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TTM Squeeze RTD/"/>
    </mc:Choice>
  </mc:AlternateContent>
  <xr:revisionPtr revIDLastSave="140" documentId="8_{1BF6E68D-11B8-40E6-9F6A-FAC363203D7D}" xr6:coauthVersionLast="47" xr6:coauthVersionMax="47" xr10:uidLastSave="{976BE9F5-E95B-427C-BEB9-860AEED86E47}"/>
  <bookViews>
    <workbookView xWindow="-120" yWindow="-120" windowWidth="29040" windowHeight="164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02" i="2" l="1"/>
  <c r="N1002" i="2"/>
  <c r="M1002" i="2"/>
  <c r="L1002" i="2"/>
  <c r="K1002" i="2"/>
  <c r="J1002" i="2"/>
  <c r="I1002" i="2"/>
  <c r="H1002" i="2"/>
  <c r="O1001" i="2"/>
  <c r="N1001" i="2"/>
  <c r="M1001" i="2"/>
  <c r="L1001" i="2"/>
  <c r="K1001" i="2"/>
  <c r="J1001" i="2"/>
  <c r="I1001" i="2"/>
  <c r="H1001" i="2"/>
  <c r="O1000" i="2"/>
  <c r="N1000" i="2"/>
  <c r="M1000" i="2"/>
  <c r="L1000" i="2"/>
  <c r="K1000" i="2"/>
  <c r="J1000" i="2"/>
  <c r="I1000" i="2"/>
  <c r="H1000" i="2"/>
  <c r="O999" i="2"/>
  <c r="N999" i="2"/>
  <c r="M999" i="2"/>
  <c r="L999" i="2"/>
  <c r="K999" i="2"/>
  <c r="J999" i="2"/>
  <c r="I999" i="2"/>
  <c r="H999" i="2"/>
  <c r="O998" i="2"/>
  <c r="N998" i="2"/>
  <c r="M998" i="2"/>
  <c r="L998" i="2"/>
  <c r="K998" i="2"/>
  <c r="J998" i="2"/>
  <c r="I998" i="2"/>
  <c r="H998" i="2"/>
  <c r="O997" i="2"/>
  <c r="N997" i="2"/>
  <c r="M997" i="2"/>
  <c r="L997" i="2"/>
  <c r="K997" i="2"/>
  <c r="J997" i="2"/>
  <c r="I997" i="2"/>
  <c r="H997" i="2"/>
  <c r="O996" i="2"/>
  <c r="N996" i="2"/>
  <c r="M996" i="2"/>
  <c r="L996" i="2"/>
  <c r="K996" i="2"/>
  <c r="J996" i="2"/>
  <c r="I996" i="2"/>
  <c r="H996" i="2"/>
  <c r="O995" i="2"/>
  <c r="N995" i="2"/>
  <c r="M995" i="2"/>
  <c r="L995" i="2"/>
  <c r="K995" i="2"/>
  <c r="J995" i="2"/>
  <c r="I995" i="2"/>
  <c r="H995" i="2"/>
  <c r="O994" i="2"/>
  <c r="N994" i="2"/>
  <c r="M994" i="2"/>
  <c r="L994" i="2"/>
  <c r="K994" i="2"/>
  <c r="J994" i="2"/>
  <c r="I994" i="2"/>
  <c r="H994" i="2"/>
  <c r="O993" i="2"/>
  <c r="N993" i="2"/>
  <c r="M993" i="2"/>
  <c r="L993" i="2"/>
  <c r="K993" i="2"/>
  <c r="J993" i="2"/>
  <c r="I993" i="2"/>
  <c r="H993" i="2"/>
  <c r="O992" i="2"/>
  <c r="N992" i="2"/>
  <c r="M992" i="2"/>
  <c r="L992" i="2"/>
  <c r="K992" i="2"/>
  <c r="J992" i="2"/>
  <c r="I992" i="2"/>
  <c r="H992" i="2"/>
  <c r="O991" i="2"/>
  <c r="N991" i="2"/>
  <c r="M991" i="2"/>
  <c r="L991" i="2"/>
  <c r="K991" i="2"/>
  <c r="J991" i="2"/>
  <c r="I991" i="2"/>
  <c r="H991" i="2"/>
  <c r="O990" i="2"/>
  <c r="N990" i="2"/>
  <c r="M990" i="2"/>
  <c r="L990" i="2"/>
  <c r="K990" i="2"/>
  <c r="J990" i="2"/>
  <c r="I990" i="2"/>
  <c r="H990" i="2"/>
  <c r="O989" i="2"/>
  <c r="N989" i="2"/>
  <c r="M989" i="2"/>
  <c r="L989" i="2"/>
  <c r="K989" i="2"/>
  <c r="J989" i="2"/>
  <c r="I989" i="2"/>
  <c r="H989" i="2"/>
  <c r="O988" i="2"/>
  <c r="N988" i="2"/>
  <c r="M988" i="2"/>
  <c r="L988" i="2"/>
  <c r="K988" i="2"/>
  <c r="J988" i="2"/>
  <c r="I988" i="2"/>
  <c r="H988" i="2"/>
  <c r="O987" i="2"/>
  <c r="N987" i="2"/>
  <c r="M987" i="2"/>
  <c r="L987" i="2"/>
  <c r="K987" i="2"/>
  <c r="J987" i="2"/>
  <c r="I987" i="2"/>
  <c r="H987" i="2"/>
  <c r="O986" i="2"/>
  <c r="N986" i="2"/>
  <c r="M986" i="2"/>
  <c r="L986" i="2"/>
  <c r="K986" i="2"/>
  <c r="J986" i="2"/>
  <c r="I986" i="2"/>
  <c r="H986" i="2"/>
  <c r="O985" i="2"/>
  <c r="N985" i="2"/>
  <c r="M985" i="2"/>
  <c r="L985" i="2"/>
  <c r="K985" i="2"/>
  <c r="J985" i="2"/>
  <c r="I985" i="2"/>
  <c r="H985" i="2"/>
  <c r="O984" i="2"/>
  <c r="N984" i="2"/>
  <c r="M984" i="2"/>
  <c r="L984" i="2"/>
  <c r="K984" i="2"/>
  <c r="J984" i="2"/>
  <c r="I984" i="2"/>
  <c r="H984" i="2"/>
  <c r="O983" i="2"/>
  <c r="N983" i="2"/>
  <c r="M983" i="2"/>
  <c r="L983" i="2"/>
  <c r="K983" i="2"/>
  <c r="J983" i="2"/>
  <c r="I983" i="2"/>
  <c r="H983" i="2"/>
  <c r="O982" i="2"/>
  <c r="N982" i="2"/>
  <c r="M982" i="2"/>
  <c r="L982" i="2"/>
  <c r="K982" i="2"/>
  <c r="J982" i="2"/>
  <c r="I982" i="2"/>
  <c r="H982" i="2"/>
  <c r="O981" i="2"/>
  <c r="N981" i="2"/>
  <c r="M981" i="2"/>
  <c r="L981" i="2"/>
  <c r="K981" i="2"/>
  <c r="J981" i="2"/>
  <c r="I981" i="2"/>
  <c r="H981" i="2"/>
  <c r="O980" i="2"/>
  <c r="N980" i="2"/>
  <c r="M980" i="2"/>
  <c r="L980" i="2"/>
  <c r="K980" i="2"/>
  <c r="J980" i="2"/>
  <c r="I980" i="2"/>
  <c r="H980" i="2"/>
  <c r="O979" i="2"/>
  <c r="N979" i="2"/>
  <c r="M979" i="2"/>
  <c r="L979" i="2"/>
  <c r="K979" i="2"/>
  <c r="J979" i="2"/>
  <c r="I979" i="2"/>
  <c r="H979" i="2"/>
  <c r="O978" i="2"/>
  <c r="N978" i="2"/>
  <c r="M978" i="2"/>
  <c r="L978" i="2"/>
  <c r="K978" i="2"/>
  <c r="J978" i="2"/>
  <c r="I978" i="2"/>
  <c r="H978" i="2"/>
  <c r="O977" i="2"/>
  <c r="N977" i="2"/>
  <c r="M977" i="2"/>
  <c r="L977" i="2"/>
  <c r="K977" i="2"/>
  <c r="J977" i="2"/>
  <c r="I977" i="2"/>
  <c r="H977" i="2"/>
  <c r="O976" i="2"/>
  <c r="N976" i="2"/>
  <c r="M976" i="2"/>
  <c r="L976" i="2"/>
  <c r="K976" i="2"/>
  <c r="J976" i="2"/>
  <c r="I976" i="2"/>
  <c r="H976" i="2"/>
  <c r="O975" i="2"/>
  <c r="N975" i="2"/>
  <c r="M975" i="2"/>
  <c r="L975" i="2"/>
  <c r="K975" i="2"/>
  <c r="J975" i="2"/>
  <c r="I975" i="2"/>
  <c r="H975" i="2"/>
  <c r="O974" i="2"/>
  <c r="N974" i="2"/>
  <c r="M974" i="2"/>
  <c r="L974" i="2"/>
  <c r="K974" i="2"/>
  <c r="J974" i="2"/>
  <c r="I974" i="2"/>
  <c r="H974" i="2"/>
  <c r="O973" i="2"/>
  <c r="N973" i="2"/>
  <c r="M973" i="2"/>
  <c r="L973" i="2"/>
  <c r="K973" i="2"/>
  <c r="J973" i="2"/>
  <c r="I973" i="2"/>
  <c r="H973" i="2"/>
  <c r="O972" i="2"/>
  <c r="N972" i="2"/>
  <c r="M972" i="2"/>
  <c r="L972" i="2"/>
  <c r="K972" i="2"/>
  <c r="J972" i="2"/>
  <c r="I972" i="2"/>
  <c r="H972" i="2"/>
  <c r="O971" i="2"/>
  <c r="N971" i="2"/>
  <c r="M971" i="2"/>
  <c r="L971" i="2"/>
  <c r="K971" i="2"/>
  <c r="J971" i="2"/>
  <c r="I971" i="2"/>
  <c r="H971" i="2"/>
  <c r="O970" i="2"/>
  <c r="N970" i="2"/>
  <c r="M970" i="2"/>
  <c r="L970" i="2"/>
  <c r="K970" i="2"/>
  <c r="J970" i="2"/>
  <c r="I970" i="2"/>
  <c r="H970" i="2"/>
  <c r="O969" i="2"/>
  <c r="N969" i="2"/>
  <c r="M969" i="2"/>
  <c r="L969" i="2"/>
  <c r="K969" i="2"/>
  <c r="J969" i="2"/>
  <c r="I969" i="2"/>
  <c r="H969" i="2"/>
  <c r="O968" i="2"/>
  <c r="N968" i="2"/>
  <c r="M968" i="2"/>
  <c r="L968" i="2"/>
  <c r="K968" i="2"/>
  <c r="J968" i="2"/>
  <c r="I968" i="2"/>
  <c r="H968" i="2"/>
  <c r="O967" i="2"/>
  <c r="N967" i="2"/>
  <c r="M967" i="2"/>
  <c r="L967" i="2"/>
  <c r="K967" i="2"/>
  <c r="J967" i="2"/>
  <c r="I967" i="2"/>
  <c r="H967" i="2"/>
  <c r="O966" i="2"/>
  <c r="N966" i="2"/>
  <c r="M966" i="2"/>
  <c r="L966" i="2"/>
  <c r="K966" i="2"/>
  <c r="J966" i="2"/>
  <c r="I966" i="2"/>
  <c r="H966" i="2"/>
  <c r="O965" i="2"/>
  <c r="N965" i="2"/>
  <c r="M965" i="2"/>
  <c r="L965" i="2"/>
  <c r="K965" i="2"/>
  <c r="J965" i="2"/>
  <c r="I965" i="2"/>
  <c r="H965" i="2"/>
  <c r="O964" i="2"/>
  <c r="N964" i="2"/>
  <c r="M964" i="2"/>
  <c r="L964" i="2"/>
  <c r="K964" i="2"/>
  <c r="J964" i="2"/>
  <c r="I964" i="2"/>
  <c r="H964" i="2"/>
  <c r="O963" i="2"/>
  <c r="N963" i="2"/>
  <c r="M963" i="2"/>
  <c r="L963" i="2"/>
  <c r="K963" i="2"/>
  <c r="J963" i="2"/>
  <c r="I963" i="2"/>
  <c r="H963" i="2"/>
  <c r="O962" i="2"/>
  <c r="N962" i="2"/>
  <c r="M962" i="2"/>
  <c r="L962" i="2"/>
  <c r="K962" i="2"/>
  <c r="J962" i="2"/>
  <c r="I962" i="2"/>
  <c r="H962" i="2"/>
  <c r="O961" i="2"/>
  <c r="N961" i="2"/>
  <c r="M961" i="2"/>
  <c r="L961" i="2"/>
  <c r="K961" i="2"/>
  <c r="J961" i="2"/>
  <c r="I961" i="2"/>
  <c r="H961" i="2"/>
  <c r="O960" i="2"/>
  <c r="N960" i="2"/>
  <c r="M960" i="2"/>
  <c r="L960" i="2"/>
  <c r="K960" i="2"/>
  <c r="J960" i="2"/>
  <c r="I960" i="2"/>
  <c r="H960" i="2"/>
  <c r="O959" i="2"/>
  <c r="N959" i="2"/>
  <c r="M959" i="2"/>
  <c r="L959" i="2"/>
  <c r="K959" i="2"/>
  <c r="J959" i="2"/>
  <c r="I959" i="2"/>
  <c r="H959" i="2"/>
  <c r="O958" i="2"/>
  <c r="N958" i="2"/>
  <c r="M958" i="2"/>
  <c r="L958" i="2"/>
  <c r="K958" i="2"/>
  <c r="J958" i="2"/>
  <c r="I958" i="2"/>
  <c r="H958" i="2"/>
  <c r="O957" i="2"/>
  <c r="N957" i="2"/>
  <c r="M957" i="2"/>
  <c r="L957" i="2"/>
  <c r="K957" i="2"/>
  <c r="J957" i="2"/>
  <c r="I957" i="2"/>
  <c r="H957" i="2"/>
  <c r="O956" i="2"/>
  <c r="N956" i="2"/>
  <c r="M956" i="2"/>
  <c r="L956" i="2"/>
  <c r="K956" i="2"/>
  <c r="J956" i="2"/>
  <c r="I956" i="2"/>
  <c r="H956" i="2"/>
  <c r="O955" i="2"/>
  <c r="N955" i="2"/>
  <c r="M955" i="2"/>
  <c r="L955" i="2"/>
  <c r="K955" i="2"/>
  <c r="J955" i="2"/>
  <c r="I955" i="2"/>
  <c r="H955" i="2"/>
  <c r="O954" i="2"/>
  <c r="N954" i="2"/>
  <c r="M954" i="2"/>
  <c r="L954" i="2"/>
  <c r="K954" i="2"/>
  <c r="J954" i="2"/>
  <c r="I954" i="2"/>
  <c r="H954" i="2"/>
  <c r="O953" i="2"/>
  <c r="N953" i="2"/>
  <c r="M953" i="2"/>
  <c r="L953" i="2"/>
  <c r="K953" i="2"/>
  <c r="J953" i="2"/>
  <c r="I953" i="2"/>
  <c r="H953" i="2"/>
  <c r="O952" i="2"/>
  <c r="N952" i="2"/>
  <c r="M952" i="2"/>
  <c r="L952" i="2"/>
  <c r="K952" i="2"/>
  <c r="J952" i="2"/>
  <c r="I952" i="2"/>
  <c r="H952" i="2"/>
  <c r="O951" i="2"/>
  <c r="N951" i="2"/>
  <c r="M951" i="2"/>
  <c r="L951" i="2"/>
  <c r="K951" i="2"/>
  <c r="J951" i="2"/>
  <c r="I951" i="2"/>
  <c r="H951" i="2"/>
  <c r="O950" i="2"/>
  <c r="N950" i="2"/>
  <c r="M950" i="2"/>
  <c r="L950" i="2"/>
  <c r="K950" i="2"/>
  <c r="J950" i="2"/>
  <c r="I950" i="2"/>
  <c r="H950" i="2"/>
  <c r="O949" i="2"/>
  <c r="N949" i="2"/>
  <c r="M949" i="2"/>
  <c r="L949" i="2"/>
  <c r="K949" i="2"/>
  <c r="J949" i="2"/>
  <c r="I949" i="2"/>
  <c r="H949" i="2"/>
  <c r="O948" i="2"/>
  <c r="N948" i="2"/>
  <c r="M948" i="2"/>
  <c r="L948" i="2"/>
  <c r="K948" i="2"/>
  <c r="J948" i="2"/>
  <c r="I948" i="2"/>
  <c r="H948" i="2"/>
  <c r="O947" i="2"/>
  <c r="N947" i="2"/>
  <c r="M947" i="2"/>
  <c r="L947" i="2"/>
  <c r="K947" i="2"/>
  <c r="J947" i="2"/>
  <c r="I947" i="2"/>
  <c r="H947" i="2"/>
  <c r="O946" i="2"/>
  <c r="N946" i="2"/>
  <c r="M946" i="2"/>
  <c r="L946" i="2"/>
  <c r="K946" i="2"/>
  <c r="J946" i="2"/>
  <c r="I946" i="2"/>
  <c r="H946" i="2"/>
  <c r="O945" i="2"/>
  <c r="N945" i="2"/>
  <c r="M945" i="2"/>
  <c r="L945" i="2"/>
  <c r="K945" i="2"/>
  <c r="J945" i="2"/>
  <c r="I945" i="2"/>
  <c r="H945" i="2"/>
  <c r="O944" i="2"/>
  <c r="N944" i="2"/>
  <c r="M944" i="2"/>
  <c r="L944" i="2"/>
  <c r="K944" i="2"/>
  <c r="J944" i="2"/>
  <c r="I944" i="2"/>
  <c r="H944" i="2"/>
  <c r="O943" i="2"/>
  <c r="N943" i="2"/>
  <c r="M943" i="2"/>
  <c r="L943" i="2"/>
  <c r="K943" i="2"/>
  <c r="J943" i="2"/>
  <c r="I943" i="2"/>
  <c r="H943" i="2"/>
  <c r="O942" i="2"/>
  <c r="N942" i="2"/>
  <c r="M942" i="2"/>
  <c r="L942" i="2"/>
  <c r="K942" i="2"/>
  <c r="J942" i="2"/>
  <c r="I942" i="2"/>
  <c r="H942" i="2"/>
  <c r="O941" i="2"/>
  <c r="N941" i="2"/>
  <c r="M941" i="2"/>
  <c r="L941" i="2"/>
  <c r="K941" i="2"/>
  <c r="J941" i="2"/>
  <c r="I941" i="2"/>
  <c r="H941" i="2"/>
  <c r="O940" i="2"/>
  <c r="N940" i="2"/>
  <c r="M940" i="2"/>
  <c r="L940" i="2"/>
  <c r="K940" i="2"/>
  <c r="J940" i="2"/>
  <c r="I940" i="2"/>
  <c r="H940" i="2"/>
  <c r="O939" i="2"/>
  <c r="N939" i="2"/>
  <c r="M939" i="2"/>
  <c r="L939" i="2"/>
  <c r="K939" i="2"/>
  <c r="J939" i="2"/>
  <c r="I939" i="2"/>
  <c r="H939" i="2"/>
  <c r="O938" i="2"/>
  <c r="N938" i="2"/>
  <c r="M938" i="2"/>
  <c r="L938" i="2"/>
  <c r="K938" i="2"/>
  <c r="J938" i="2"/>
  <c r="I938" i="2"/>
  <c r="H938" i="2"/>
  <c r="O937" i="2"/>
  <c r="N937" i="2"/>
  <c r="M937" i="2"/>
  <c r="L937" i="2"/>
  <c r="K937" i="2"/>
  <c r="J937" i="2"/>
  <c r="I937" i="2"/>
  <c r="H937" i="2"/>
  <c r="O936" i="2"/>
  <c r="N936" i="2"/>
  <c r="M936" i="2"/>
  <c r="L936" i="2"/>
  <c r="K936" i="2"/>
  <c r="J936" i="2"/>
  <c r="I936" i="2"/>
  <c r="H936" i="2"/>
  <c r="O935" i="2"/>
  <c r="N935" i="2"/>
  <c r="M935" i="2"/>
  <c r="L935" i="2"/>
  <c r="K935" i="2"/>
  <c r="J935" i="2"/>
  <c r="I935" i="2"/>
  <c r="H935" i="2"/>
  <c r="O934" i="2"/>
  <c r="N934" i="2"/>
  <c r="M934" i="2"/>
  <c r="L934" i="2"/>
  <c r="K934" i="2"/>
  <c r="J934" i="2"/>
  <c r="I934" i="2"/>
  <c r="H934" i="2"/>
  <c r="O933" i="2"/>
  <c r="N933" i="2"/>
  <c r="M933" i="2"/>
  <c r="L933" i="2"/>
  <c r="K933" i="2"/>
  <c r="J933" i="2"/>
  <c r="I933" i="2"/>
  <c r="H933" i="2"/>
  <c r="O932" i="2"/>
  <c r="N932" i="2"/>
  <c r="M932" i="2"/>
  <c r="L932" i="2"/>
  <c r="K932" i="2"/>
  <c r="J932" i="2"/>
  <c r="I932" i="2"/>
  <c r="H932" i="2"/>
  <c r="O931" i="2"/>
  <c r="N931" i="2"/>
  <c r="M931" i="2"/>
  <c r="L931" i="2"/>
  <c r="K931" i="2"/>
  <c r="J931" i="2"/>
  <c r="I931" i="2"/>
  <c r="H931" i="2"/>
  <c r="O930" i="2"/>
  <c r="N930" i="2"/>
  <c r="M930" i="2"/>
  <c r="L930" i="2"/>
  <c r="K930" i="2"/>
  <c r="J930" i="2"/>
  <c r="I930" i="2"/>
  <c r="H930" i="2"/>
  <c r="O929" i="2"/>
  <c r="N929" i="2"/>
  <c r="M929" i="2"/>
  <c r="L929" i="2"/>
  <c r="K929" i="2"/>
  <c r="J929" i="2"/>
  <c r="I929" i="2"/>
  <c r="H929" i="2"/>
  <c r="O928" i="2"/>
  <c r="N928" i="2"/>
  <c r="M928" i="2"/>
  <c r="L928" i="2"/>
  <c r="K928" i="2"/>
  <c r="J928" i="2"/>
  <c r="I928" i="2"/>
  <c r="H928" i="2"/>
  <c r="O927" i="2"/>
  <c r="N927" i="2"/>
  <c r="M927" i="2"/>
  <c r="L927" i="2"/>
  <c r="K927" i="2"/>
  <c r="J927" i="2"/>
  <c r="I927" i="2"/>
  <c r="H927" i="2"/>
  <c r="O926" i="2"/>
  <c r="N926" i="2"/>
  <c r="M926" i="2"/>
  <c r="L926" i="2"/>
  <c r="K926" i="2"/>
  <c r="J926" i="2"/>
  <c r="I926" i="2"/>
  <c r="H926" i="2"/>
  <c r="O925" i="2"/>
  <c r="N925" i="2"/>
  <c r="M925" i="2"/>
  <c r="L925" i="2"/>
  <c r="K925" i="2"/>
  <c r="J925" i="2"/>
  <c r="I925" i="2"/>
  <c r="H925" i="2"/>
  <c r="O924" i="2"/>
  <c r="N924" i="2"/>
  <c r="M924" i="2"/>
  <c r="L924" i="2"/>
  <c r="K924" i="2"/>
  <c r="J924" i="2"/>
  <c r="I924" i="2"/>
  <c r="H924" i="2"/>
  <c r="O923" i="2"/>
  <c r="N923" i="2"/>
  <c r="M923" i="2"/>
  <c r="L923" i="2"/>
  <c r="K923" i="2"/>
  <c r="J923" i="2"/>
  <c r="I923" i="2"/>
  <c r="H923" i="2"/>
  <c r="O922" i="2"/>
  <c r="N922" i="2"/>
  <c r="M922" i="2"/>
  <c r="L922" i="2"/>
  <c r="K922" i="2"/>
  <c r="J922" i="2"/>
  <c r="I922" i="2"/>
  <c r="H922" i="2"/>
  <c r="O921" i="2"/>
  <c r="N921" i="2"/>
  <c r="M921" i="2"/>
  <c r="L921" i="2"/>
  <c r="K921" i="2"/>
  <c r="J921" i="2"/>
  <c r="I921" i="2"/>
  <c r="H921" i="2"/>
  <c r="O920" i="2"/>
  <c r="N920" i="2"/>
  <c r="M920" i="2"/>
  <c r="L920" i="2"/>
  <c r="K920" i="2"/>
  <c r="J920" i="2"/>
  <c r="I920" i="2"/>
  <c r="H920" i="2"/>
  <c r="O919" i="2"/>
  <c r="N919" i="2"/>
  <c r="M919" i="2"/>
  <c r="L919" i="2"/>
  <c r="K919" i="2"/>
  <c r="J919" i="2"/>
  <c r="I919" i="2"/>
  <c r="H919" i="2"/>
  <c r="O918" i="2"/>
  <c r="N918" i="2"/>
  <c r="M918" i="2"/>
  <c r="L918" i="2"/>
  <c r="K918" i="2"/>
  <c r="J918" i="2"/>
  <c r="I918" i="2"/>
  <c r="H918" i="2"/>
  <c r="O917" i="2"/>
  <c r="N917" i="2"/>
  <c r="M917" i="2"/>
  <c r="L917" i="2"/>
  <c r="K917" i="2"/>
  <c r="J917" i="2"/>
  <c r="I917" i="2"/>
  <c r="H917" i="2"/>
  <c r="O916" i="2"/>
  <c r="N916" i="2"/>
  <c r="M916" i="2"/>
  <c r="L916" i="2"/>
  <c r="K916" i="2"/>
  <c r="J916" i="2"/>
  <c r="I916" i="2"/>
  <c r="H916" i="2"/>
  <c r="O915" i="2"/>
  <c r="N915" i="2"/>
  <c r="M915" i="2"/>
  <c r="L915" i="2"/>
  <c r="K915" i="2"/>
  <c r="J915" i="2"/>
  <c r="I915" i="2"/>
  <c r="H915" i="2"/>
  <c r="O914" i="2"/>
  <c r="N914" i="2"/>
  <c r="M914" i="2"/>
  <c r="L914" i="2"/>
  <c r="K914" i="2"/>
  <c r="J914" i="2"/>
  <c r="I914" i="2"/>
  <c r="H914" i="2"/>
  <c r="O913" i="2"/>
  <c r="N913" i="2"/>
  <c r="M913" i="2"/>
  <c r="L913" i="2"/>
  <c r="K913" i="2"/>
  <c r="J913" i="2"/>
  <c r="I913" i="2"/>
  <c r="H913" i="2"/>
  <c r="O912" i="2"/>
  <c r="N912" i="2"/>
  <c r="M912" i="2"/>
  <c r="L912" i="2"/>
  <c r="K912" i="2"/>
  <c r="J912" i="2"/>
  <c r="I912" i="2"/>
  <c r="H912" i="2"/>
  <c r="O911" i="2"/>
  <c r="N911" i="2"/>
  <c r="M911" i="2"/>
  <c r="L911" i="2"/>
  <c r="K911" i="2"/>
  <c r="J911" i="2"/>
  <c r="I911" i="2"/>
  <c r="H911" i="2"/>
  <c r="O910" i="2"/>
  <c r="N910" i="2"/>
  <c r="M910" i="2"/>
  <c r="L910" i="2"/>
  <c r="K910" i="2"/>
  <c r="J910" i="2"/>
  <c r="I910" i="2"/>
  <c r="H910" i="2"/>
  <c r="O909" i="2"/>
  <c r="N909" i="2"/>
  <c r="M909" i="2"/>
  <c r="L909" i="2"/>
  <c r="K909" i="2"/>
  <c r="J909" i="2"/>
  <c r="I909" i="2"/>
  <c r="H909" i="2"/>
  <c r="O908" i="2"/>
  <c r="N908" i="2"/>
  <c r="M908" i="2"/>
  <c r="L908" i="2"/>
  <c r="K908" i="2"/>
  <c r="J908" i="2"/>
  <c r="I908" i="2"/>
  <c r="H908" i="2"/>
  <c r="O907" i="2"/>
  <c r="N907" i="2"/>
  <c r="M907" i="2"/>
  <c r="L907" i="2"/>
  <c r="K907" i="2"/>
  <c r="J907" i="2"/>
  <c r="I907" i="2"/>
  <c r="H907" i="2"/>
  <c r="O906" i="2"/>
  <c r="N906" i="2"/>
  <c r="M906" i="2"/>
  <c r="L906" i="2"/>
  <c r="K906" i="2"/>
  <c r="J906" i="2"/>
  <c r="I906" i="2"/>
  <c r="H906" i="2"/>
  <c r="O905" i="2"/>
  <c r="N905" i="2"/>
  <c r="M905" i="2"/>
  <c r="L905" i="2"/>
  <c r="K905" i="2"/>
  <c r="J905" i="2"/>
  <c r="I905" i="2"/>
  <c r="H905" i="2"/>
  <c r="O904" i="2"/>
  <c r="N904" i="2"/>
  <c r="M904" i="2"/>
  <c r="L904" i="2"/>
  <c r="K904" i="2"/>
  <c r="J904" i="2"/>
  <c r="I904" i="2"/>
  <c r="H904" i="2"/>
  <c r="O903" i="2"/>
  <c r="N903" i="2"/>
  <c r="M903" i="2"/>
  <c r="L903" i="2"/>
  <c r="K903" i="2"/>
  <c r="J903" i="2"/>
  <c r="I903" i="2"/>
  <c r="H903" i="2"/>
  <c r="O902" i="2"/>
  <c r="N902" i="2"/>
  <c r="M902" i="2"/>
  <c r="L902" i="2"/>
  <c r="K902" i="2"/>
  <c r="J902" i="2"/>
  <c r="I902" i="2"/>
  <c r="H902" i="2"/>
  <c r="O901" i="2"/>
  <c r="N901" i="2"/>
  <c r="M901" i="2"/>
  <c r="L901" i="2"/>
  <c r="K901" i="2"/>
  <c r="J901" i="2"/>
  <c r="I901" i="2"/>
  <c r="H901" i="2"/>
  <c r="O900" i="2"/>
  <c r="N900" i="2"/>
  <c r="M900" i="2"/>
  <c r="L900" i="2"/>
  <c r="K900" i="2"/>
  <c r="J900" i="2"/>
  <c r="I900" i="2"/>
  <c r="H900" i="2"/>
  <c r="O899" i="2"/>
  <c r="N899" i="2"/>
  <c r="M899" i="2"/>
  <c r="L899" i="2"/>
  <c r="K899" i="2"/>
  <c r="J899" i="2"/>
  <c r="I899" i="2"/>
  <c r="H899" i="2"/>
  <c r="O898" i="2"/>
  <c r="N898" i="2"/>
  <c r="M898" i="2"/>
  <c r="L898" i="2"/>
  <c r="K898" i="2"/>
  <c r="J898" i="2"/>
  <c r="I898" i="2"/>
  <c r="H898" i="2"/>
  <c r="O897" i="2"/>
  <c r="N897" i="2"/>
  <c r="M897" i="2"/>
  <c r="L897" i="2"/>
  <c r="K897" i="2"/>
  <c r="J897" i="2"/>
  <c r="I897" i="2"/>
  <c r="H897" i="2"/>
  <c r="O896" i="2"/>
  <c r="N896" i="2"/>
  <c r="M896" i="2"/>
  <c r="L896" i="2"/>
  <c r="K896" i="2"/>
  <c r="J896" i="2"/>
  <c r="I896" i="2"/>
  <c r="H896" i="2"/>
  <c r="O895" i="2"/>
  <c r="N895" i="2"/>
  <c r="M895" i="2"/>
  <c r="L895" i="2"/>
  <c r="K895" i="2"/>
  <c r="J895" i="2"/>
  <c r="I895" i="2"/>
  <c r="H895" i="2"/>
  <c r="O894" i="2"/>
  <c r="N894" i="2"/>
  <c r="M894" i="2"/>
  <c r="L894" i="2"/>
  <c r="K894" i="2"/>
  <c r="J894" i="2"/>
  <c r="I894" i="2"/>
  <c r="H894" i="2"/>
  <c r="O893" i="2"/>
  <c r="N893" i="2"/>
  <c r="M893" i="2"/>
  <c r="L893" i="2"/>
  <c r="K893" i="2"/>
  <c r="J893" i="2"/>
  <c r="I893" i="2"/>
  <c r="H893" i="2"/>
  <c r="O892" i="2"/>
  <c r="N892" i="2"/>
  <c r="M892" i="2"/>
  <c r="L892" i="2"/>
  <c r="K892" i="2"/>
  <c r="J892" i="2"/>
  <c r="I892" i="2"/>
  <c r="H892" i="2"/>
  <c r="O891" i="2"/>
  <c r="N891" i="2"/>
  <c r="M891" i="2"/>
  <c r="L891" i="2"/>
  <c r="K891" i="2"/>
  <c r="J891" i="2"/>
  <c r="I891" i="2"/>
  <c r="H891" i="2"/>
  <c r="O890" i="2"/>
  <c r="N890" i="2"/>
  <c r="M890" i="2"/>
  <c r="L890" i="2"/>
  <c r="K890" i="2"/>
  <c r="J890" i="2"/>
  <c r="I890" i="2"/>
  <c r="H890" i="2"/>
  <c r="O889" i="2"/>
  <c r="N889" i="2"/>
  <c r="M889" i="2"/>
  <c r="L889" i="2"/>
  <c r="K889" i="2"/>
  <c r="J889" i="2"/>
  <c r="I889" i="2"/>
  <c r="H889" i="2"/>
  <c r="O888" i="2"/>
  <c r="N888" i="2"/>
  <c r="M888" i="2"/>
  <c r="L888" i="2"/>
  <c r="K888" i="2"/>
  <c r="J888" i="2"/>
  <c r="I888" i="2"/>
  <c r="H888" i="2"/>
  <c r="O887" i="2"/>
  <c r="N887" i="2"/>
  <c r="M887" i="2"/>
  <c r="L887" i="2"/>
  <c r="K887" i="2"/>
  <c r="J887" i="2"/>
  <c r="I887" i="2"/>
  <c r="H887" i="2"/>
  <c r="O886" i="2"/>
  <c r="N886" i="2"/>
  <c r="M886" i="2"/>
  <c r="L886" i="2"/>
  <c r="K886" i="2"/>
  <c r="J886" i="2"/>
  <c r="I886" i="2"/>
  <c r="H886" i="2"/>
  <c r="O885" i="2"/>
  <c r="N885" i="2"/>
  <c r="M885" i="2"/>
  <c r="L885" i="2"/>
  <c r="K885" i="2"/>
  <c r="J885" i="2"/>
  <c r="I885" i="2"/>
  <c r="H885" i="2"/>
  <c r="O884" i="2"/>
  <c r="N884" i="2"/>
  <c r="M884" i="2"/>
  <c r="L884" i="2"/>
  <c r="K884" i="2"/>
  <c r="J884" i="2"/>
  <c r="I884" i="2"/>
  <c r="H884" i="2"/>
  <c r="O883" i="2"/>
  <c r="N883" i="2"/>
  <c r="M883" i="2"/>
  <c r="L883" i="2"/>
  <c r="K883" i="2"/>
  <c r="J883" i="2"/>
  <c r="I883" i="2"/>
  <c r="H883" i="2"/>
  <c r="O882" i="2"/>
  <c r="N882" i="2"/>
  <c r="M882" i="2"/>
  <c r="L882" i="2"/>
  <c r="K882" i="2"/>
  <c r="J882" i="2"/>
  <c r="I882" i="2"/>
  <c r="H882" i="2"/>
  <c r="O881" i="2"/>
  <c r="N881" i="2"/>
  <c r="M881" i="2"/>
  <c r="L881" i="2"/>
  <c r="K881" i="2"/>
  <c r="J881" i="2"/>
  <c r="I881" i="2"/>
  <c r="H881" i="2"/>
  <c r="O880" i="2"/>
  <c r="N880" i="2"/>
  <c r="M880" i="2"/>
  <c r="L880" i="2"/>
  <c r="K880" i="2"/>
  <c r="J880" i="2"/>
  <c r="I880" i="2"/>
  <c r="H880" i="2"/>
  <c r="O879" i="2"/>
  <c r="N879" i="2"/>
  <c r="M879" i="2"/>
  <c r="L879" i="2"/>
  <c r="K879" i="2"/>
  <c r="J879" i="2"/>
  <c r="I879" i="2"/>
  <c r="H879" i="2"/>
  <c r="O878" i="2"/>
  <c r="N878" i="2"/>
  <c r="M878" i="2"/>
  <c r="L878" i="2"/>
  <c r="K878" i="2"/>
  <c r="J878" i="2"/>
  <c r="I878" i="2"/>
  <c r="H878" i="2"/>
  <c r="O877" i="2"/>
  <c r="N877" i="2"/>
  <c r="M877" i="2"/>
  <c r="L877" i="2"/>
  <c r="K877" i="2"/>
  <c r="J877" i="2"/>
  <c r="I877" i="2"/>
  <c r="H877" i="2"/>
  <c r="O876" i="2"/>
  <c r="N876" i="2"/>
  <c r="M876" i="2"/>
  <c r="L876" i="2"/>
  <c r="K876" i="2"/>
  <c r="J876" i="2"/>
  <c r="I876" i="2"/>
  <c r="H876" i="2"/>
  <c r="O875" i="2"/>
  <c r="N875" i="2"/>
  <c r="M875" i="2"/>
  <c r="L875" i="2"/>
  <c r="K875" i="2"/>
  <c r="J875" i="2"/>
  <c r="I875" i="2"/>
  <c r="H875" i="2"/>
  <c r="O874" i="2"/>
  <c r="N874" i="2"/>
  <c r="M874" i="2"/>
  <c r="L874" i="2"/>
  <c r="K874" i="2"/>
  <c r="J874" i="2"/>
  <c r="I874" i="2"/>
  <c r="H874" i="2"/>
  <c r="O873" i="2"/>
  <c r="N873" i="2"/>
  <c r="M873" i="2"/>
  <c r="L873" i="2"/>
  <c r="K873" i="2"/>
  <c r="J873" i="2"/>
  <c r="I873" i="2"/>
  <c r="H873" i="2"/>
  <c r="O872" i="2"/>
  <c r="N872" i="2"/>
  <c r="M872" i="2"/>
  <c r="L872" i="2"/>
  <c r="K872" i="2"/>
  <c r="J872" i="2"/>
  <c r="I872" i="2"/>
  <c r="H872" i="2"/>
  <c r="O871" i="2"/>
  <c r="N871" i="2"/>
  <c r="M871" i="2"/>
  <c r="L871" i="2"/>
  <c r="K871" i="2"/>
  <c r="J871" i="2"/>
  <c r="I871" i="2"/>
  <c r="H871" i="2"/>
  <c r="O870" i="2"/>
  <c r="N870" i="2"/>
  <c r="M870" i="2"/>
  <c r="L870" i="2"/>
  <c r="K870" i="2"/>
  <c r="J870" i="2"/>
  <c r="I870" i="2"/>
  <c r="H870" i="2"/>
  <c r="O869" i="2"/>
  <c r="N869" i="2"/>
  <c r="M869" i="2"/>
  <c r="L869" i="2"/>
  <c r="K869" i="2"/>
  <c r="J869" i="2"/>
  <c r="I869" i="2"/>
  <c r="H869" i="2"/>
  <c r="O868" i="2"/>
  <c r="N868" i="2"/>
  <c r="M868" i="2"/>
  <c r="L868" i="2"/>
  <c r="K868" i="2"/>
  <c r="J868" i="2"/>
  <c r="I868" i="2"/>
  <c r="H868" i="2"/>
  <c r="O867" i="2"/>
  <c r="N867" i="2"/>
  <c r="M867" i="2"/>
  <c r="L867" i="2"/>
  <c r="K867" i="2"/>
  <c r="J867" i="2"/>
  <c r="I867" i="2"/>
  <c r="H867" i="2"/>
  <c r="O866" i="2"/>
  <c r="N866" i="2"/>
  <c r="M866" i="2"/>
  <c r="L866" i="2"/>
  <c r="K866" i="2"/>
  <c r="J866" i="2"/>
  <c r="I866" i="2"/>
  <c r="H866" i="2"/>
  <c r="O865" i="2"/>
  <c r="N865" i="2"/>
  <c r="M865" i="2"/>
  <c r="L865" i="2"/>
  <c r="K865" i="2"/>
  <c r="J865" i="2"/>
  <c r="I865" i="2"/>
  <c r="H865" i="2"/>
  <c r="O864" i="2"/>
  <c r="N864" i="2"/>
  <c r="M864" i="2"/>
  <c r="L864" i="2"/>
  <c r="K864" i="2"/>
  <c r="J864" i="2"/>
  <c r="I864" i="2"/>
  <c r="H864" i="2"/>
  <c r="O863" i="2"/>
  <c r="N863" i="2"/>
  <c r="M863" i="2"/>
  <c r="L863" i="2"/>
  <c r="K863" i="2"/>
  <c r="J863" i="2"/>
  <c r="I863" i="2"/>
  <c r="H863" i="2"/>
  <c r="O862" i="2"/>
  <c r="N862" i="2"/>
  <c r="M862" i="2"/>
  <c r="L862" i="2"/>
  <c r="K862" i="2"/>
  <c r="J862" i="2"/>
  <c r="I862" i="2"/>
  <c r="H862" i="2"/>
  <c r="O861" i="2"/>
  <c r="N861" i="2"/>
  <c r="M861" i="2"/>
  <c r="L861" i="2"/>
  <c r="K861" i="2"/>
  <c r="J861" i="2"/>
  <c r="I861" i="2"/>
  <c r="H861" i="2"/>
  <c r="O860" i="2"/>
  <c r="N860" i="2"/>
  <c r="M860" i="2"/>
  <c r="L860" i="2"/>
  <c r="K860" i="2"/>
  <c r="J860" i="2"/>
  <c r="I860" i="2"/>
  <c r="H860" i="2"/>
  <c r="O859" i="2"/>
  <c r="N859" i="2"/>
  <c r="M859" i="2"/>
  <c r="L859" i="2"/>
  <c r="K859" i="2"/>
  <c r="J859" i="2"/>
  <c r="I859" i="2"/>
  <c r="H859" i="2"/>
  <c r="O858" i="2"/>
  <c r="N858" i="2"/>
  <c r="M858" i="2"/>
  <c r="L858" i="2"/>
  <c r="K858" i="2"/>
  <c r="J858" i="2"/>
  <c r="I858" i="2"/>
  <c r="H858" i="2"/>
  <c r="O857" i="2"/>
  <c r="N857" i="2"/>
  <c r="M857" i="2"/>
  <c r="L857" i="2"/>
  <c r="K857" i="2"/>
  <c r="J857" i="2"/>
  <c r="I857" i="2"/>
  <c r="H857" i="2"/>
  <c r="O856" i="2"/>
  <c r="N856" i="2"/>
  <c r="M856" i="2"/>
  <c r="L856" i="2"/>
  <c r="K856" i="2"/>
  <c r="J856" i="2"/>
  <c r="I856" i="2"/>
  <c r="H856" i="2"/>
  <c r="O855" i="2"/>
  <c r="N855" i="2"/>
  <c r="M855" i="2"/>
  <c r="L855" i="2"/>
  <c r="K855" i="2"/>
  <c r="J855" i="2"/>
  <c r="I855" i="2"/>
  <c r="H855" i="2"/>
  <c r="O854" i="2"/>
  <c r="N854" i="2"/>
  <c r="M854" i="2"/>
  <c r="L854" i="2"/>
  <c r="K854" i="2"/>
  <c r="J854" i="2"/>
  <c r="I854" i="2"/>
  <c r="H854" i="2"/>
  <c r="O853" i="2"/>
  <c r="N853" i="2"/>
  <c r="M853" i="2"/>
  <c r="L853" i="2"/>
  <c r="K853" i="2"/>
  <c r="J853" i="2"/>
  <c r="I853" i="2"/>
  <c r="H853" i="2"/>
  <c r="O852" i="2"/>
  <c r="N852" i="2"/>
  <c r="M852" i="2"/>
  <c r="L852" i="2"/>
  <c r="K852" i="2"/>
  <c r="J852" i="2"/>
  <c r="I852" i="2"/>
  <c r="H852" i="2"/>
  <c r="O851" i="2"/>
  <c r="N851" i="2"/>
  <c r="M851" i="2"/>
  <c r="L851" i="2"/>
  <c r="K851" i="2"/>
  <c r="J851" i="2"/>
  <c r="I851" i="2"/>
  <c r="H851" i="2"/>
  <c r="O850" i="2"/>
  <c r="N850" i="2"/>
  <c r="M850" i="2"/>
  <c r="L850" i="2"/>
  <c r="K850" i="2"/>
  <c r="J850" i="2"/>
  <c r="I850" i="2"/>
  <c r="H850" i="2"/>
  <c r="O849" i="2"/>
  <c r="N849" i="2"/>
  <c r="M849" i="2"/>
  <c r="L849" i="2"/>
  <c r="K849" i="2"/>
  <c r="J849" i="2"/>
  <c r="I849" i="2"/>
  <c r="H849" i="2"/>
  <c r="O848" i="2"/>
  <c r="N848" i="2"/>
  <c r="M848" i="2"/>
  <c r="L848" i="2"/>
  <c r="K848" i="2"/>
  <c r="J848" i="2"/>
  <c r="I848" i="2"/>
  <c r="H848" i="2"/>
  <c r="O847" i="2"/>
  <c r="N847" i="2"/>
  <c r="M847" i="2"/>
  <c r="L847" i="2"/>
  <c r="K847" i="2"/>
  <c r="J847" i="2"/>
  <c r="I847" i="2"/>
  <c r="H847" i="2"/>
  <c r="O846" i="2"/>
  <c r="N846" i="2"/>
  <c r="M846" i="2"/>
  <c r="L846" i="2"/>
  <c r="K846" i="2"/>
  <c r="J846" i="2"/>
  <c r="I846" i="2"/>
  <c r="H846" i="2"/>
  <c r="O845" i="2"/>
  <c r="N845" i="2"/>
  <c r="M845" i="2"/>
  <c r="L845" i="2"/>
  <c r="K845" i="2"/>
  <c r="J845" i="2"/>
  <c r="I845" i="2"/>
  <c r="H845" i="2"/>
  <c r="O844" i="2"/>
  <c r="N844" i="2"/>
  <c r="M844" i="2"/>
  <c r="L844" i="2"/>
  <c r="K844" i="2"/>
  <c r="J844" i="2"/>
  <c r="I844" i="2"/>
  <c r="H844" i="2"/>
  <c r="O843" i="2"/>
  <c r="N843" i="2"/>
  <c r="M843" i="2"/>
  <c r="L843" i="2"/>
  <c r="K843" i="2"/>
  <c r="J843" i="2"/>
  <c r="I843" i="2"/>
  <c r="H843" i="2"/>
  <c r="O842" i="2"/>
  <c r="N842" i="2"/>
  <c r="M842" i="2"/>
  <c r="L842" i="2"/>
  <c r="K842" i="2"/>
  <c r="J842" i="2"/>
  <c r="I842" i="2"/>
  <c r="H842" i="2"/>
  <c r="O841" i="2"/>
  <c r="N841" i="2"/>
  <c r="M841" i="2"/>
  <c r="L841" i="2"/>
  <c r="K841" i="2"/>
  <c r="J841" i="2"/>
  <c r="I841" i="2"/>
  <c r="H841" i="2"/>
  <c r="O840" i="2"/>
  <c r="N840" i="2"/>
  <c r="M840" i="2"/>
  <c r="L840" i="2"/>
  <c r="K840" i="2"/>
  <c r="J840" i="2"/>
  <c r="I840" i="2"/>
  <c r="H840" i="2"/>
  <c r="O839" i="2"/>
  <c r="N839" i="2"/>
  <c r="M839" i="2"/>
  <c r="L839" i="2"/>
  <c r="K839" i="2"/>
  <c r="J839" i="2"/>
  <c r="I839" i="2"/>
  <c r="H839" i="2"/>
  <c r="O838" i="2"/>
  <c r="N838" i="2"/>
  <c r="M838" i="2"/>
  <c r="L838" i="2"/>
  <c r="K838" i="2"/>
  <c r="J838" i="2"/>
  <c r="I838" i="2"/>
  <c r="H838" i="2"/>
  <c r="O837" i="2"/>
  <c r="N837" i="2"/>
  <c r="M837" i="2"/>
  <c r="L837" i="2"/>
  <c r="K837" i="2"/>
  <c r="J837" i="2"/>
  <c r="I837" i="2"/>
  <c r="H837" i="2"/>
  <c r="O836" i="2"/>
  <c r="N836" i="2"/>
  <c r="M836" i="2"/>
  <c r="L836" i="2"/>
  <c r="K836" i="2"/>
  <c r="J836" i="2"/>
  <c r="I836" i="2"/>
  <c r="H836" i="2"/>
  <c r="O835" i="2"/>
  <c r="N835" i="2"/>
  <c r="M835" i="2"/>
  <c r="L835" i="2"/>
  <c r="K835" i="2"/>
  <c r="J835" i="2"/>
  <c r="I835" i="2"/>
  <c r="H835" i="2"/>
  <c r="O834" i="2"/>
  <c r="N834" i="2"/>
  <c r="M834" i="2"/>
  <c r="L834" i="2"/>
  <c r="K834" i="2"/>
  <c r="J834" i="2"/>
  <c r="I834" i="2"/>
  <c r="H834" i="2"/>
  <c r="O833" i="2"/>
  <c r="N833" i="2"/>
  <c r="M833" i="2"/>
  <c r="L833" i="2"/>
  <c r="K833" i="2"/>
  <c r="J833" i="2"/>
  <c r="I833" i="2"/>
  <c r="H833" i="2"/>
  <c r="O832" i="2"/>
  <c r="N832" i="2"/>
  <c r="M832" i="2"/>
  <c r="L832" i="2"/>
  <c r="K832" i="2"/>
  <c r="J832" i="2"/>
  <c r="I832" i="2"/>
  <c r="H832" i="2"/>
  <c r="O831" i="2"/>
  <c r="N831" i="2"/>
  <c r="M831" i="2"/>
  <c r="L831" i="2"/>
  <c r="K831" i="2"/>
  <c r="J831" i="2"/>
  <c r="I831" i="2"/>
  <c r="H831" i="2"/>
  <c r="O830" i="2"/>
  <c r="N830" i="2"/>
  <c r="M830" i="2"/>
  <c r="L830" i="2"/>
  <c r="K830" i="2"/>
  <c r="J830" i="2"/>
  <c r="I830" i="2"/>
  <c r="H830" i="2"/>
  <c r="O829" i="2"/>
  <c r="N829" i="2"/>
  <c r="M829" i="2"/>
  <c r="L829" i="2"/>
  <c r="K829" i="2"/>
  <c r="J829" i="2"/>
  <c r="I829" i="2"/>
  <c r="H829" i="2"/>
  <c r="O828" i="2"/>
  <c r="N828" i="2"/>
  <c r="M828" i="2"/>
  <c r="L828" i="2"/>
  <c r="K828" i="2"/>
  <c r="J828" i="2"/>
  <c r="I828" i="2"/>
  <c r="H828" i="2"/>
  <c r="O827" i="2"/>
  <c r="N827" i="2"/>
  <c r="M827" i="2"/>
  <c r="L827" i="2"/>
  <c r="K827" i="2"/>
  <c r="J827" i="2"/>
  <c r="I827" i="2"/>
  <c r="H827" i="2"/>
  <c r="O826" i="2"/>
  <c r="N826" i="2"/>
  <c r="M826" i="2"/>
  <c r="L826" i="2"/>
  <c r="K826" i="2"/>
  <c r="J826" i="2"/>
  <c r="I826" i="2"/>
  <c r="H826" i="2"/>
  <c r="O825" i="2"/>
  <c r="N825" i="2"/>
  <c r="M825" i="2"/>
  <c r="L825" i="2"/>
  <c r="K825" i="2"/>
  <c r="J825" i="2"/>
  <c r="I825" i="2"/>
  <c r="H825" i="2"/>
  <c r="O824" i="2"/>
  <c r="N824" i="2"/>
  <c r="M824" i="2"/>
  <c r="L824" i="2"/>
  <c r="K824" i="2"/>
  <c r="J824" i="2"/>
  <c r="I824" i="2"/>
  <c r="H824" i="2"/>
  <c r="O823" i="2"/>
  <c r="N823" i="2"/>
  <c r="M823" i="2"/>
  <c r="L823" i="2"/>
  <c r="K823" i="2"/>
  <c r="J823" i="2"/>
  <c r="I823" i="2"/>
  <c r="H823" i="2"/>
  <c r="O822" i="2"/>
  <c r="N822" i="2"/>
  <c r="M822" i="2"/>
  <c r="L822" i="2"/>
  <c r="K822" i="2"/>
  <c r="J822" i="2"/>
  <c r="I822" i="2"/>
  <c r="H822" i="2"/>
  <c r="O821" i="2"/>
  <c r="N821" i="2"/>
  <c r="M821" i="2"/>
  <c r="L821" i="2"/>
  <c r="K821" i="2"/>
  <c r="J821" i="2"/>
  <c r="I821" i="2"/>
  <c r="H821" i="2"/>
  <c r="O820" i="2"/>
  <c r="N820" i="2"/>
  <c r="M820" i="2"/>
  <c r="L820" i="2"/>
  <c r="K820" i="2"/>
  <c r="J820" i="2"/>
  <c r="I820" i="2"/>
  <c r="H820" i="2"/>
  <c r="O819" i="2"/>
  <c r="N819" i="2"/>
  <c r="M819" i="2"/>
  <c r="L819" i="2"/>
  <c r="K819" i="2"/>
  <c r="J819" i="2"/>
  <c r="I819" i="2"/>
  <c r="H819" i="2"/>
  <c r="O818" i="2"/>
  <c r="N818" i="2"/>
  <c r="M818" i="2"/>
  <c r="L818" i="2"/>
  <c r="K818" i="2"/>
  <c r="J818" i="2"/>
  <c r="I818" i="2"/>
  <c r="H818" i="2"/>
  <c r="O817" i="2"/>
  <c r="N817" i="2"/>
  <c r="M817" i="2"/>
  <c r="L817" i="2"/>
  <c r="K817" i="2"/>
  <c r="J817" i="2"/>
  <c r="I817" i="2"/>
  <c r="H817" i="2"/>
  <c r="O816" i="2"/>
  <c r="N816" i="2"/>
  <c r="M816" i="2"/>
  <c r="L816" i="2"/>
  <c r="K816" i="2"/>
  <c r="J816" i="2"/>
  <c r="I816" i="2"/>
  <c r="H816" i="2"/>
  <c r="O815" i="2"/>
  <c r="N815" i="2"/>
  <c r="M815" i="2"/>
  <c r="L815" i="2"/>
  <c r="K815" i="2"/>
  <c r="J815" i="2"/>
  <c r="I815" i="2"/>
  <c r="H815" i="2"/>
  <c r="O814" i="2"/>
  <c r="N814" i="2"/>
  <c r="M814" i="2"/>
  <c r="L814" i="2"/>
  <c r="K814" i="2"/>
  <c r="J814" i="2"/>
  <c r="I814" i="2"/>
  <c r="H814" i="2"/>
  <c r="O813" i="2"/>
  <c r="N813" i="2"/>
  <c r="M813" i="2"/>
  <c r="L813" i="2"/>
  <c r="K813" i="2"/>
  <c r="J813" i="2"/>
  <c r="I813" i="2"/>
  <c r="H813" i="2"/>
  <c r="O812" i="2"/>
  <c r="N812" i="2"/>
  <c r="M812" i="2"/>
  <c r="L812" i="2"/>
  <c r="K812" i="2"/>
  <c r="J812" i="2"/>
  <c r="I812" i="2"/>
  <c r="H812" i="2"/>
  <c r="O811" i="2"/>
  <c r="N811" i="2"/>
  <c r="M811" i="2"/>
  <c r="L811" i="2"/>
  <c r="K811" i="2"/>
  <c r="J811" i="2"/>
  <c r="I811" i="2"/>
  <c r="H811" i="2"/>
  <c r="O810" i="2"/>
  <c r="N810" i="2"/>
  <c r="M810" i="2"/>
  <c r="L810" i="2"/>
  <c r="K810" i="2"/>
  <c r="J810" i="2"/>
  <c r="I810" i="2"/>
  <c r="H810" i="2"/>
  <c r="O809" i="2"/>
  <c r="N809" i="2"/>
  <c r="M809" i="2"/>
  <c r="L809" i="2"/>
  <c r="K809" i="2"/>
  <c r="J809" i="2"/>
  <c r="I809" i="2"/>
  <c r="H809" i="2"/>
  <c r="O808" i="2"/>
  <c r="N808" i="2"/>
  <c r="M808" i="2"/>
  <c r="L808" i="2"/>
  <c r="K808" i="2"/>
  <c r="J808" i="2"/>
  <c r="I808" i="2"/>
  <c r="H808" i="2"/>
  <c r="O807" i="2"/>
  <c r="N807" i="2"/>
  <c r="M807" i="2"/>
  <c r="L807" i="2"/>
  <c r="K807" i="2"/>
  <c r="J807" i="2"/>
  <c r="I807" i="2"/>
  <c r="H807" i="2"/>
  <c r="O806" i="2"/>
  <c r="N806" i="2"/>
  <c r="M806" i="2"/>
  <c r="L806" i="2"/>
  <c r="K806" i="2"/>
  <c r="J806" i="2"/>
  <c r="I806" i="2"/>
  <c r="H806" i="2"/>
  <c r="O805" i="2"/>
  <c r="N805" i="2"/>
  <c r="M805" i="2"/>
  <c r="L805" i="2"/>
  <c r="K805" i="2"/>
  <c r="J805" i="2"/>
  <c r="I805" i="2"/>
  <c r="H805" i="2"/>
  <c r="O804" i="2"/>
  <c r="N804" i="2"/>
  <c r="M804" i="2"/>
  <c r="L804" i="2"/>
  <c r="K804" i="2"/>
  <c r="J804" i="2"/>
  <c r="I804" i="2"/>
  <c r="H804" i="2"/>
  <c r="O803" i="2"/>
  <c r="N803" i="2"/>
  <c r="M803" i="2"/>
  <c r="L803" i="2"/>
  <c r="K803" i="2"/>
  <c r="J803" i="2"/>
  <c r="I803" i="2"/>
  <c r="H803" i="2"/>
  <c r="O802" i="2"/>
  <c r="N802" i="2"/>
  <c r="M802" i="2"/>
  <c r="L802" i="2"/>
  <c r="K802" i="2"/>
  <c r="J802" i="2"/>
  <c r="I802" i="2"/>
  <c r="H802" i="2"/>
  <c r="O801" i="2"/>
  <c r="N801" i="2"/>
  <c r="M801" i="2"/>
  <c r="L801" i="2"/>
  <c r="K801" i="2"/>
  <c r="J801" i="2"/>
  <c r="I801" i="2"/>
  <c r="H801" i="2"/>
  <c r="O800" i="2"/>
  <c r="N800" i="2"/>
  <c r="M800" i="2"/>
  <c r="L800" i="2"/>
  <c r="K800" i="2"/>
  <c r="J800" i="2"/>
  <c r="I800" i="2"/>
  <c r="H800" i="2"/>
  <c r="O799" i="2"/>
  <c r="N799" i="2"/>
  <c r="M799" i="2"/>
  <c r="L799" i="2"/>
  <c r="K799" i="2"/>
  <c r="J799" i="2"/>
  <c r="I799" i="2"/>
  <c r="H799" i="2"/>
  <c r="O798" i="2"/>
  <c r="N798" i="2"/>
  <c r="M798" i="2"/>
  <c r="L798" i="2"/>
  <c r="K798" i="2"/>
  <c r="J798" i="2"/>
  <c r="I798" i="2"/>
  <c r="H798" i="2"/>
  <c r="O797" i="2"/>
  <c r="N797" i="2"/>
  <c r="M797" i="2"/>
  <c r="L797" i="2"/>
  <c r="K797" i="2"/>
  <c r="J797" i="2"/>
  <c r="I797" i="2"/>
  <c r="H797" i="2"/>
  <c r="O796" i="2"/>
  <c r="N796" i="2"/>
  <c r="M796" i="2"/>
  <c r="L796" i="2"/>
  <c r="K796" i="2"/>
  <c r="J796" i="2"/>
  <c r="I796" i="2"/>
  <c r="H796" i="2"/>
  <c r="O795" i="2"/>
  <c r="N795" i="2"/>
  <c r="M795" i="2"/>
  <c r="L795" i="2"/>
  <c r="K795" i="2"/>
  <c r="J795" i="2"/>
  <c r="I795" i="2"/>
  <c r="H795" i="2"/>
  <c r="O794" i="2"/>
  <c r="N794" i="2"/>
  <c r="M794" i="2"/>
  <c r="L794" i="2"/>
  <c r="K794" i="2"/>
  <c r="J794" i="2"/>
  <c r="I794" i="2"/>
  <c r="H794" i="2"/>
  <c r="O793" i="2"/>
  <c r="N793" i="2"/>
  <c r="M793" i="2"/>
  <c r="L793" i="2"/>
  <c r="K793" i="2"/>
  <c r="J793" i="2"/>
  <c r="I793" i="2"/>
  <c r="H793" i="2"/>
  <c r="O792" i="2"/>
  <c r="N792" i="2"/>
  <c r="M792" i="2"/>
  <c r="L792" i="2"/>
  <c r="K792" i="2"/>
  <c r="J792" i="2"/>
  <c r="I792" i="2"/>
  <c r="H792" i="2"/>
  <c r="O791" i="2"/>
  <c r="N791" i="2"/>
  <c r="M791" i="2"/>
  <c r="L791" i="2"/>
  <c r="K791" i="2"/>
  <c r="J791" i="2"/>
  <c r="I791" i="2"/>
  <c r="H791" i="2"/>
  <c r="O790" i="2"/>
  <c r="N790" i="2"/>
  <c r="M790" i="2"/>
  <c r="L790" i="2"/>
  <c r="K790" i="2"/>
  <c r="J790" i="2"/>
  <c r="I790" i="2"/>
  <c r="H790" i="2"/>
  <c r="O789" i="2"/>
  <c r="N789" i="2"/>
  <c r="M789" i="2"/>
  <c r="L789" i="2"/>
  <c r="K789" i="2"/>
  <c r="J789" i="2"/>
  <c r="I789" i="2"/>
  <c r="H789" i="2"/>
  <c r="O788" i="2"/>
  <c r="N788" i="2"/>
  <c r="M788" i="2"/>
  <c r="L788" i="2"/>
  <c r="K788" i="2"/>
  <c r="J788" i="2"/>
  <c r="I788" i="2"/>
  <c r="H788" i="2"/>
  <c r="O787" i="2"/>
  <c r="N787" i="2"/>
  <c r="M787" i="2"/>
  <c r="L787" i="2"/>
  <c r="K787" i="2"/>
  <c r="J787" i="2"/>
  <c r="I787" i="2"/>
  <c r="H787" i="2"/>
  <c r="O786" i="2"/>
  <c r="N786" i="2"/>
  <c r="M786" i="2"/>
  <c r="L786" i="2"/>
  <c r="K786" i="2"/>
  <c r="J786" i="2"/>
  <c r="I786" i="2"/>
  <c r="H786" i="2"/>
  <c r="O785" i="2"/>
  <c r="N785" i="2"/>
  <c r="M785" i="2"/>
  <c r="L785" i="2"/>
  <c r="K785" i="2"/>
  <c r="J785" i="2"/>
  <c r="I785" i="2"/>
  <c r="H785" i="2"/>
  <c r="O784" i="2"/>
  <c r="N784" i="2"/>
  <c r="M784" i="2"/>
  <c r="L784" i="2"/>
  <c r="K784" i="2"/>
  <c r="J784" i="2"/>
  <c r="I784" i="2"/>
  <c r="H784" i="2"/>
  <c r="O783" i="2"/>
  <c r="N783" i="2"/>
  <c r="M783" i="2"/>
  <c r="L783" i="2"/>
  <c r="K783" i="2"/>
  <c r="J783" i="2"/>
  <c r="I783" i="2"/>
  <c r="H783" i="2"/>
  <c r="O782" i="2"/>
  <c r="N782" i="2"/>
  <c r="M782" i="2"/>
  <c r="L782" i="2"/>
  <c r="K782" i="2"/>
  <c r="J782" i="2"/>
  <c r="I782" i="2"/>
  <c r="H782" i="2"/>
  <c r="O781" i="2"/>
  <c r="N781" i="2"/>
  <c r="M781" i="2"/>
  <c r="L781" i="2"/>
  <c r="K781" i="2"/>
  <c r="J781" i="2"/>
  <c r="I781" i="2"/>
  <c r="H781" i="2"/>
  <c r="O780" i="2"/>
  <c r="N780" i="2"/>
  <c r="M780" i="2"/>
  <c r="L780" i="2"/>
  <c r="K780" i="2"/>
  <c r="J780" i="2"/>
  <c r="I780" i="2"/>
  <c r="H780" i="2"/>
  <c r="O779" i="2"/>
  <c r="N779" i="2"/>
  <c r="M779" i="2"/>
  <c r="L779" i="2"/>
  <c r="K779" i="2"/>
  <c r="J779" i="2"/>
  <c r="I779" i="2"/>
  <c r="H779" i="2"/>
  <c r="O778" i="2"/>
  <c r="N778" i="2"/>
  <c r="M778" i="2"/>
  <c r="L778" i="2"/>
  <c r="K778" i="2"/>
  <c r="J778" i="2"/>
  <c r="I778" i="2"/>
  <c r="H778" i="2"/>
  <c r="O777" i="2"/>
  <c r="N777" i="2"/>
  <c r="M777" i="2"/>
  <c r="L777" i="2"/>
  <c r="K777" i="2"/>
  <c r="J777" i="2"/>
  <c r="I777" i="2"/>
  <c r="H777" i="2"/>
  <c r="O776" i="2"/>
  <c r="N776" i="2"/>
  <c r="M776" i="2"/>
  <c r="L776" i="2"/>
  <c r="K776" i="2"/>
  <c r="J776" i="2"/>
  <c r="I776" i="2"/>
  <c r="H776" i="2"/>
  <c r="O775" i="2"/>
  <c r="N775" i="2"/>
  <c r="M775" i="2"/>
  <c r="L775" i="2"/>
  <c r="K775" i="2"/>
  <c r="J775" i="2"/>
  <c r="I775" i="2"/>
  <c r="H775" i="2"/>
  <c r="O774" i="2"/>
  <c r="N774" i="2"/>
  <c r="M774" i="2"/>
  <c r="L774" i="2"/>
  <c r="K774" i="2"/>
  <c r="J774" i="2"/>
  <c r="I774" i="2"/>
  <c r="H774" i="2"/>
  <c r="O773" i="2"/>
  <c r="N773" i="2"/>
  <c r="M773" i="2"/>
  <c r="L773" i="2"/>
  <c r="K773" i="2"/>
  <c r="J773" i="2"/>
  <c r="I773" i="2"/>
  <c r="H773" i="2"/>
  <c r="O772" i="2"/>
  <c r="N772" i="2"/>
  <c r="M772" i="2"/>
  <c r="L772" i="2"/>
  <c r="K772" i="2"/>
  <c r="J772" i="2"/>
  <c r="I772" i="2"/>
  <c r="H772" i="2"/>
  <c r="O771" i="2"/>
  <c r="N771" i="2"/>
  <c r="M771" i="2"/>
  <c r="L771" i="2"/>
  <c r="K771" i="2"/>
  <c r="J771" i="2"/>
  <c r="I771" i="2"/>
  <c r="H771" i="2"/>
  <c r="O770" i="2"/>
  <c r="N770" i="2"/>
  <c r="M770" i="2"/>
  <c r="L770" i="2"/>
  <c r="K770" i="2"/>
  <c r="J770" i="2"/>
  <c r="I770" i="2"/>
  <c r="H770" i="2"/>
  <c r="O769" i="2"/>
  <c r="N769" i="2"/>
  <c r="M769" i="2"/>
  <c r="L769" i="2"/>
  <c r="K769" i="2"/>
  <c r="J769" i="2"/>
  <c r="I769" i="2"/>
  <c r="H769" i="2"/>
  <c r="O768" i="2"/>
  <c r="N768" i="2"/>
  <c r="M768" i="2"/>
  <c r="L768" i="2"/>
  <c r="K768" i="2"/>
  <c r="J768" i="2"/>
  <c r="I768" i="2"/>
  <c r="H768" i="2"/>
  <c r="O767" i="2"/>
  <c r="N767" i="2"/>
  <c r="M767" i="2"/>
  <c r="L767" i="2"/>
  <c r="K767" i="2"/>
  <c r="J767" i="2"/>
  <c r="I767" i="2"/>
  <c r="H767" i="2"/>
  <c r="O766" i="2"/>
  <c r="N766" i="2"/>
  <c r="M766" i="2"/>
  <c r="L766" i="2"/>
  <c r="K766" i="2"/>
  <c r="J766" i="2"/>
  <c r="I766" i="2"/>
  <c r="H766" i="2"/>
  <c r="O765" i="2"/>
  <c r="N765" i="2"/>
  <c r="M765" i="2"/>
  <c r="L765" i="2"/>
  <c r="K765" i="2"/>
  <c r="J765" i="2"/>
  <c r="I765" i="2"/>
  <c r="H765" i="2"/>
  <c r="O764" i="2"/>
  <c r="N764" i="2"/>
  <c r="M764" i="2"/>
  <c r="L764" i="2"/>
  <c r="K764" i="2"/>
  <c r="J764" i="2"/>
  <c r="I764" i="2"/>
  <c r="H764" i="2"/>
  <c r="O763" i="2"/>
  <c r="N763" i="2"/>
  <c r="M763" i="2"/>
  <c r="L763" i="2"/>
  <c r="K763" i="2"/>
  <c r="J763" i="2"/>
  <c r="I763" i="2"/>
  <c r="H763" i="2"/>
  <c r="O762" i="2"/>
  <c r="N762" i="2"/>
  <c r="M762" i="2"/>
  <c r="L762" i="2"/>
  <c r="K762" i="2"/>
  <c r="J762" i="2"/>
  <c r="I762" i="2"/>
  <c r="H762" i="2"/>
  <c r="O761" i="2"/>
  <c r="N761" i="2"/>
  <c r="M761" i="2"/>
  <c r="L761" i="2"/>
  <c r="K761" i="2"/>
  <c r="J761" i="2"/>
  <c r="I761" i="2"/>
  <c r="H761" i="2"/>
  <c r="O760" i="2"/>
  <c r="N760" i="2"/>
  <c r="M760" i="2"/>
  <c r="L760" i="2"/>
  <c r="K760" i="2"/>
  <c r="J760" i="2"/>
  <c r="I760" i="2"/>
  <c r="H760" i="2"/>
  <c r="O759" i="2"/>
  <c r="N759" i="2"/>
  <c r="M759" i="2"/>
  <c r="L759" i="2"/>
  <c r="K759" i="2"/>
  <c r="J759" i="2"/>
  <c r="I759" i="2"/>
  <c r="H759" i="2"/>
  <c r="O758" i="2"/>
  <c r="N758" i="2"/>
  <c r="M758" i="2"/>
  <c r="L758" i="2"/>
  <c r="K758" i="2"/>
  <c r="J758" i="2"/>
  <c r="I758" i="2"/>
  <c r="H758" i="2"/>
  <c r="O757" i="2"/>
  <c r="N757" i="2"/>
  <c r="M757" i="2"/>
  <c r="L757" i="2"/>
  <c r="K757" i="2"/>
  <c r="J757" i="2"/>
  <c r="I757" i="2"/>
  <c r="H757" i="2"/>
  <c r="O756" i="2"/>
  <c r="N756" i="2"/>
  <c r="M756" i="2"/>
  <c r="L756" i="2"/>
  <c r="K756" i="2"/>
  <c r="J756" i="2"/>
  <c r="I756" i="2"/>
  <c r="H756" i="2"/>
  <c r="O755" i="2"/>
  <c r="N755" i="2"/>
  <c r="M755" i="2"/>
  <c r="L755" i="2"/>
  <c r="K755" i="2"/>
  <c r="J755" i="2"/>
  <c r="I755" i="2"/>
  <c r="H755" i="2"/>
  <c r="O754" i="2"/>
  <c r="N754" i="2"/>
  <c r="M754" i="2"/>
  <c r="L754" i="2"/>
  <c r="K754" i="2"/>
  <c r="J754" i="2"/>
  <c r="I754" i="2"/>
  <c r="H754" i="2"/>
  <c r="O753" i="2"/>
  <c r="N753" i="2"/>
  <c r="M753" i="2"/>
  <c r="L753" i="2"/>
  <c r="K753" i="2"/>
  <c r="J753" i="2"/>
  <c r="I753" i="2"/>
  <c r="H753" i="2"/>
  <c r="O752" i="2"/>
  <c r="N752" i="2"/>
  <c r="M752" i="2"/>
  <c r="L752" i="2"/>
  <c r="K752" i="2"/>
  <c r="J752" i="2"/>
  <c r="I752" i="2"/>
  <c r="H752" i="2"/>
  <c r="O751" i="2"/>
  <c r="N751" i="2"/>
  <c r="M751" i="2"/>
  <c r="L751" i="2"/>
  <c r="K751" i="2"/>
  <c r="J751" i="2"/>
  <c r="I751" i="2"/>
  <c r="H751" i="2"/>
  <c r="O750" i="2"/>
  <c r="N750" i="2"/>
  <c r="M750" i="2"/>
  <c r="L750" i="2"/>
  <c r="K750" i="2"/>
  <c r="J750" i="2"/>
  <c r="I750" i="2"/>
  <c r="H750" i="2"/>
  <c r="O749" i="2"/>
  <c r="N749" i="2"/>
  <c r="M749" i="2"/>
  <c r="L749" i="2"/>
  <c r="K749" i="2"/>
  <c r="J749" i="2"/>
  <c r="I749" i="2"/>
  <c r="H749" i="2"/>
  <c r="O748" i="2"/>
  <c r="N748" i="2"/>
  <c r="M748" i="2"/>
  <c r="L748" i="2"/>
  <c r="K748" i="2"/>
  <c r="J748" i="2"/>
  <c r="I748" i="2"/>
  <c r="H748" i="2"/>
  <c r="O747" i="2"/>
  <c r="N747" i="2"/>
  <c r="M747" i="2"/>
  <c r="L747" i="2"/>
  <c r="K747" i="2"/>
  <c r="J747" i="2"/>
  <c r="I747" i="2"/>
  <c r="H747" i="2"/>
  <c r="O746" i="2"/>
  <c r="N746" i="2"/>
  <c r="M746" i="2"/>
  <c r="L746" i="2"/>
  <c r="K746" i="2"/>
  <c r="J746" i="2"/>
  <c r="I746" i="2"/>
  <c r="H746" i="2"/>
  <c r="O745" i="2"/>
  <c r="N745" i="2"/>
  <c r="M745" i="2"/>
  <c r="L745" i="2"/>
  <c r="K745" i="2"/>
  <c r="J745" i="2"/>
  <c r="I745" i="2"/>
  <c r="H745" i="2"/>
  <c r="O744" i="2"/>
  <c r="N744" i="2"/>
  <c r="M744" i="2"/>
  <c r="L744" i="2"/>
  <c r="K744" i="2"/>
  <c r="J744" i="2"/>
  <c r="I744" i="2"/>
  <c r="H744" i="2"/>
  <c r="O743" i="2"/>
  <c r="N743" i="2"/>
  <c r="M743" i="2"/>
  <c r="L743" i="2"/>
  <c r="K743" i="2"/>
  <c r="J743" i="2"/>
  <c r="I743" i="2"/>
  <c r="H743" i="2"/>
  <c r="O742" i="2"/>
  <c r="N742" i="2"/>
  <c r="M742" i="2"/>
  <c r="L742" i="2"/>
  <c r="K742" i="2"/>
  <c r="J742" i="2"/>
  <c r="I742" i="2"/>
  <c r="H742" i="2"/>
  <c r="O741" i="2"/>
  <c r="N741" i="2"/>
  <c r="M741" i="2"/>
  <c r="L741" i="2"/>
  <c r="K741" i="2"/>
  <c r="J741" i="2"/>
  <c r="I741" i="2"/>
  <c r="H741" i="2"/>
  <c r="O740" i="2"/>
  <c r="N740" i="2"/>
  <c r="M740" i="2"/>
  <c r="L740" i="2"/>
  <c r="K740" i="2"/>
  <c r="J740" i="2"/>
  <c r="I740" i="2"/>
  <c r="H740" i="2"/>
  <c r="O739" i="2"/>
  <c r="N739" i="2"/>
  <c r="M739" i="2"/>
  <c r="L739" i="2"/>
  <c r="K739" i="2"/>
  <c r="J739" i="2"/>
  <c r="I739" i="2"/>
  <c r="H739" i="2"/>
  <c r="O738" i="2"/>
  <c r="N738" i="2"/>
  <c r="M738" i="2"/>
  <c r="L738" i="2"/>
  <c r="K738" i="2"/>
  <c r="J738" i="2"/>
  <c r="I738" i="2"/>
  <c r="H738" i="2"/>
  <c r="O737" i="2"/>
  <c r="N737" i="2"/>
  <c r="M737" i="2"/>
  <c r="L737" i="2"/>
  <c r="K737" i="2"/>
  <c r="J737" i="2"/>
  <c r="I737" i="2"/>
  <c r="H737" i="2"/>
  <c r="O736" i="2"/>
  <c r="N736" i="2"/>
  <c r="M736" i="2"/>
  <c r="L736" i="2"/>
  <c r="K736" i="2"/>
  <c r="J736" i="2"/>
  <c r="I736" i="2"/>
  <c r="H736" i="2"/>
  <c r="O735" i="2"/>
  <c r="N735" i="2"/>
  <c r="M735" i="2"/>
  <c r="L735" i="2"/>
  <c r="K735" i="2"/>
  <c r="J735" i="2"/>
  <c r="I735" i="2"/>
  <c r="H735" i="2"/>
  <c r="O734" i="2"/>
  <c r="N734" i="2"/>
  <c r="M734" i="2"/>
  <c r="L734" i="2"/>
  <c r="K734" i="2"/>
  <c r="J734" i="2"/>
  <c r="I734" i="2"/>
  <c r="H734" i="2"/>
  <c r="O733" i="2"/>
  <c r="N733" i="2"/>
  <c r="M733" i="2"/>
  <c r="L733" i="2"/>
  <c r="K733" i="2"/>
  <c r="J733" i="2"/>
  <c r="I733" i="2"/>
  <c r="H733" i="2"/>
  <c r="O732" i="2"/>
  <c r="N732" i="2"/>
  <c r="M732" i="2"/>
  <c r="L732" i="2"/>
  <c r="K732" i="2"/>
  <c r="J732" i="2"/>
  <c r="I732" i="2"/>
  <c r="H732" i="2"/>
  <c r="O731" i="2"/>
  <c r="N731" i="2"/>
  <c r="M731" i="2"/>
  <c r="L731" i="2"/>
  <c r="K731" i="2"/>
  <c r="J731" i="2"/>
  <c r="I731" i="2"/>
  <c r="H731" i="2"/>
  <c r="O730" i="2"/>
  <c r="N730" i="2"/>
  <c r="M730" i="2"/>
  <c r="L730" i="2"/>
  <c r="K730" i="2"/>
  <c r="J730" i="2"/>
  <c r="I730" i="2"/>
  <c r="H730" i="2"/>
  <c r="O729" i="2"/>
  <c r="N729" i="2"/>
  <c r="M729" i="2"/>
  <c r="L729" i="2"/>
  <c r="K729" i="2"/>
  <c r="J729" i="2"/>
  <c r="I729" i="2"/>
  <c r="H729" i="2"/>
  <c r="O728" i="2"/>
  <c r="N728" i="2"/>
  <c r="M728" i="2"/>
  <c r="L728" i="2"/>
  <c r="K728" i="2"/>
  <c r="J728" i="2"/>
  <c r="I728" i="2"/>
  <c r="H728" i="2"/>
  <c r="O727" i="2"/>
  <c r="N727" i="2"/>
  <c r="M727" i="2"/>
  <c r="L727" i="2"/>
  <c r="K727" i="2"/>
  <c r="J727" i="2"/>
  <c r="I727" i="2"/>
  <c r="H727" i="2"/>
  <c r="O726" i="2"/>
  <c r="N726" i="2"/>
  <c r="M726" i="2"/>
  <c r="L726" i="2"/>
  <c r="K726" i="2"/>
  <c r="J726" i="2"/>
  <c r="I726" i="2"/>
  <c r="H726" i="2"/>
  <c r="O725" i="2"/>
  <c r="N725" i="2"/>
  <c r="M725" i="2"/>
  <c r="L725" i="2"/>
  <c r="K725" i="2"/>
  <c r="J725" i="2"/>
  <c r="I725" i="2"/>
  <c r="H725" i="2"/>
  <c r="O724" i="2"/>
  <c r="N724" i="2"/>
  <c r="M724" i="2"/>
  <c r="L724" i="2"/>
  <c r="K724" i="2"/>
  <c r="J724" i="2"/>
  <c r="I724" i="2"/>
  <c r="H724" i="2"/>
  <c r="O723" i="2"/>
  <c r="N723" i="2"/>
  <c r="M723" i="2"/>
  <c r="L723" i="2"/>
  <c r="K723" i="2"/>
  <c r="J723" i="2"/>
  <c r="I723" i="2"/>
  <c r="H723" i="2"/>
  <c r="O722" i="2"/>
  <c r="N722" i="2"/>
  <c r="M722" i="2"/>
  <c r="L722" i="2"/>
  <c r="K722" i="2"/>
  <c r="J722" i="2"/>
  <c r="I722" i="2"/>
  <c r="H722" i="2"/>
  <c r="O721" i="2"/>
  <c r="N721" i="2"/>
  <c r="M721" i="2"/>
  <c r="L721" i="2"/>
  <c r="K721" i="2"/>
  <c r="J721" i="2"/>
  <c r="I721" i="2"/>
  <c r="H721" i="2"/>
  <c r="O720" i="2"/>
  <c r="N720" i="2"/>
  <c r="M720" i="2"/>
  <c r="L720" i="2"/>
  <c r="K720" i="2"/>
  <c r="J720" i="2"/>
  <c r="I720" i="2"/>
  <c r="H720" i="2"/>
  <c r="O719" i="2"/>
  <c r="N719" i="2"/>
  <c r="M719" i="2"/>
  <c r="L719" i="2"/>
  <c r="K719" i="2"/>
  <c r="J719" i="2"/>
  <c r="I719" i="2"/>
  <c r="H719" i="2"/>
  <c r="O718" i="2"/>
  <c r="N718" i="2"/>
  <c r="M718" i="2"/>
  <c r="L718" i="2"/>
  <c r="K718" i="2"/>
  <c r="J718" i="2"/>
  <c r="I718" i="2"/>
  <c r="H718" i="2"/>
  <c r="O717" i="2"/>
  <c r="N717" i="2"/>
  <c r="M717" i="2"/>
  <c r="L717" i="2"/>
  <c r="K717" i="2"/>
  <c r="J717" i="2"/>
  <c r="I717" i="2"/>
  <c r="H717" i="2"/>
  <c r="O716" i="2"/>
  <c r="N716" i="2"/>
  <c r="M716" i="2"/>
  <c r="L716" i="2"/>
  <c r="K716" i="2"/>
  <c r="J716" i="2"/>
  <c r="I716" i="2"/>
  <c r="H716" i="2"/>
  <c r="O715" i="2"/>
  <c r="N715" i="2"/>
  <c r="M715" i="2"/>
  <c r="L715" i="2"/>
  <c r="K715" i="2"/>
  <c r="J715" i="2"/>
  <c r="I715" i="2"/>
  <c r="H715" i="2"/>
  <c r="O714" i="2"/>
  <c r="N714" i="2"/>
  <c r="M714" i="2"/>
  <c r="L714" i="2"/>
  <c r="K714" i="2"/>
  <c r="J714" i="2"/>
  <c r="I714" i="2"/>
  <c r="H714" i="2"/>
  <c r="O713" i="2"/>
  <c r="N713" i="2"/>
  <c r="M713" i="2"/>
  <c r="L713" i="2"/>
  <c r="K713" i="2"/>
  <c r="J713" i="2"/>
  <c r="I713" i="2"/>
  <c r="H713" i="2"/>
  <c r="O712" i="2"/>
  <c r="N712" i="2"/>
  <c r="M712" i="2"/>
  <c r="L712" i="2"/>
  <c r="K712" i="2"/>
  <c r="J712" i="2"/>
  <c r="I712" i="2"/>
  <c r="H712" i="2"/>
  <c r="O711" i="2"/>
  <c r="N711" i="2"/>
  <c r="M711" i="2"/>
  <c r="L711" i="2"/>
  <c r="K711" i="2"/>
  <c r="J711" i="2"/>
  <c r="I711" i="2"/>
  <c r="H711" i="2"/>
  <c r="O710" i="2"/>
  <c r="N710" i="2"/>
  <c r="M710" i="2"/>
  <c r="L710" i="2"/>
  <c r="K710" i="2"/>
  <c r="J710" i="2"/>
  <c r="I710" i="2"/>
  <c r="H710" i="2"/>
  <c r="O709" i="2"/>
  <c r="N709" i="2"/>
  <c r="M709" i="2"/>
  <c r="L709" i="2"/>
  <c r="K709" i="2"/>
  <c r="J709" i="2"/>
  <c r="I709" i="2"/>
  <c r="H709" i="2"/>
  <c r="O708" i="2"/>
  <c r="N708" i="2"/>
  <c r="M708" i="2"/>
  <c r="L708" i="2"/>
  <c r="K708" i="2"/>
  <c r="J708" i="2"/>
  <c r="I708" i="2"/>
  <c r="H708" i="2"/>
  <c r="O707" i="2"/>
  <c r="N707" i="2"/>
  <c r="M707" i="2"/>
  <c r="L707" i="2"/>
  <c r="K707" i="2"/>
  <c r="J707" i="2"/>
  <c r="I707" i="2"/>
  <c r="H707" i="2"/>
  <c r="O706" i="2"/>
  <c r="N706" i="2"/>
  <c r="M706" i="2"/>
  <c r="L706" i="2"/>
  <c r="K706" i="2"/>
  <c r="J706" i="2"/>
  <c r="I706" i="2"/>
  <c r="H706" i="2"/>
  <c r="O705" i="2"/>
  <c r="N705" i="2"/>
  <c r="M705" i="2"/>
  <c r="L705" i="2"/>
  <c r="K705" i="2"/>
  <c r="J705" i="2"/>
  <c r="I705" i="2"/>
  <c r="H705" i="2"/>
  <c r="O704" i="2"/>
  <c r="N704" i="2"/>
  <c r="M704" i="2"/>
  <c r="L704" i="2"/>
  <c r="K704" i="2"/>
  <c r="J704" i="2"/>
  <c r="I704" i="2"/>
  <c r="H704" i="2"/>
  <c r="O703" i="2"/>
  <c r="N703" i="2"/>
  <c r="M703" i="2"/>
  <c r="L703" i="2"/>
  <c r="K703" i="2"/>
  <c r="J703" i="2"/>
  <c r="I703" i="2"/>
  <c r="H703" i="2"/>
  <c r="O702" i="2"/>
  <c r="N702" i="2"/>
  <c r="M702" i="2"/>
  <c r="L702" i="2"/>
  <c r="K702" i="2"/>
  <c r="J702" i="2"/>
  <c r="I702" i="2"/>
  <c r="H702" i="2"/>
  <c r="O701" i="2"/>
  <c r="N701" i="2"/>
  <c r="M701" i="2"/>
  <c r="L701" i="2"/>
  <c r="K701" i="2"/>
  <c r="J701" i="2"/>
  <c r="I701" i="2"/>
  <c r="H701" i="2"/>
  <c r="O700" i="2"/>
  <c r="N700" i="2"/>
  <c r="M700" i="2"/>
  <c r="L700" i="2"/>
  <c r="K700" i="2"/>
  <c r="J700" i="2"/>
  <c r="I700" i="2"/>
  <c r="H700" i="2"/>
  <c r="O699" i="2"/>
  <c r="N699" i="2"/>
  <c r="M699" i="2"/>
  <c r="L699" i="2"/>
  <c r="K699" i="2"/>
  <c r="J699" i="2"/>
  <c r="I699" i="2"/>
  <c r="H699" i="2"/>
  <c r="O698" i="2"/>
  <c r="N698" i="2"/>
  <c r="M698" i="2"/>
  <c r="L698" i="2"/>
  <c r="K698" i="2"/>
  <c r="J698" i="2"/>
  <c r="I698" i="2"/>
  <c r="H698" i="2"/>
  <c r="O697" i="2"/>
  <c r="N697" i="2"/>
  <c r="M697" i="2"/>
  <c r="L697" i="2"/>
  <c r="K697" i="2"/>
  <c r="J697" i="2"/>
  <c r="I697" i="2"/>
  <c r="H697" i="2"/>
  <c r="O696" i="2"/>
  <c r="N696" i="2"/>
  <c r="M696" i="2"/>
  <c r="L696" i="2"/>
  <c r="K696" i="2"/>
  <c r="J696" i="2"/>
  <c r="I696" i="2"/>
  <c r="H696" i="2"/>
  <c r="O695" i="2"/>
  <c r="N695" i="2"/>
  <c r="M695" i="2"/>
  <c r="L695" i="2"/>
  <c r="K695" i="2"/>
  <c r="J695" i="2"/>
  <c r="I695" i="2"/>
  <c r="H695" i="2"/>
  <c r="O694" i="2"/>
  <c r="N694" i="2"/>
  <c r="M694" i="2"/>
  <c r="L694" i="2"/>
  <c r="K694" i="2"/>
  <c r="J694" i="2"/>
  <c r="I694" i="2"/>
  <c r="H694" i="2"/>
  <c r="O693" i="2"/>
  <c r="N693" i="2"/>
  <c r="M693" i="2"/>
  <c r="L693" i="2"/>
  <c r="K693" i="2"/>
  <c r="J693" i="2"/>
  <c r="I693" i="2"/>
  <c r="H693" i="2"/>
  <c r="O692" i="2"/>
  <c r="N692" i="2"/>
  <c r="M692" i="2"/>
  <c r="L692" i="2"/>
  <c r="K692" i="2"/>
  <c r="J692" i="2"/>
  <c r="I692" i="2"/>
  <c r="H692" i="2"/>
  <c r="O691" i="2"/>
  <c r="N691" i="2"/>
  <c r="M691" i="2"/>
  <c r="L691" i="2"/>
  <c r="K691" i="2"/>
  <c r="J691" i="2"/>
  <c r="I691" i="2"/>
  <c r="H691" i="2"/>
  <c r="O690" i="2"/>
  <c r="N690" i="2"/>
  <c r="M690" i="2"/>
  <c r="L690" i="2"/>
  <c r="K690" i="2"/>
  <c r="J690" i="2"/>
  <c r="I690" i="2"/>
  <c r="H690" i="2"/>
  <c r="O689" i="2"/>
  <c r="N689" i="2"/>
  <c r="M689" i="2"/>
  <c r="L689" i="2"/>
  <c r="K689" i="2"/>
  <c r="J689" i="2"/>
  <c r="I689" i="2"/>
  <c r="H689" i="2"/>
  <c r="O688" i="2"/>
  <c r="N688" i="2"/>
  <c r="M688" i="2"/>
  <c r="L688" i="2"/>
  <c r="K688" i="2"/>
  <c r="J688" i="2"/>
  <c r="I688" i="2"/>
  <c r="H688" i="2"/>
  <c r="O687" i="2"/>
  <c r="N687" i="2"/>
  <c r="M687" i="2"/>
  <c r="L687" i="2"/>
  <c r="K687" i="2"/>
  <c r="J687" i="2"/>
  <c r="I687" i="2"/>
  <c r="H687" i="2"/>
  <c r="O686" i="2"/>
  <c r="N686" i="2"/>
  <c r="M686" i="2"/>
  <c r="L686" i="2"/>
  <c r="K686" i="2"/>
  <c r="J686" i="2"/>
  <c r="I686" i="2"/>
  <c r="H686" i="2"/>
  <c r="O685" i="2"/>
  <c r="N685" i="2"/>
  <c r="M685" i="2"/>
  <c r="L685" i="2"/>
  <c r="K685" i="2"/>
  <c r="J685" i="2"/>
  <c r="I685" i="2"/>
  <c r="H685" i="2"/>
  <c r="O684" i="2"/>
  <c r="N684" i="2"/>
  <c r="M684" i="2"/>
  <c r="L684" i="2"/>
  <c r="K684" i="2"/>
  <c r="J684" i="2"/>
  <c r="I684" i="2"/>
  <c r="H684" i="2"/>
  <c r="O683" i="2"/>
  <c r="N683" i="2"/>
  <c r="M683" i="2"/>
  <c r="L683" i="2"/>
  <c r="K683" i="2"/>
  <c r="J683" i="2"/>
  <c r="I683" i="2"/>
  <c r="H683" i="2"/>
  <c r="O682" i="2"/>
  <c r="N682" i="2"/>
  <c r="M682" i="2"/>
  <c r="L682" i="2"/>
  <c r="K682" i="2"/>
  <c r="J682" i="2"/>
  <c r="I682" i="2"/>
  <c r="H682" i="2"/>
  <c r="O681" i="2"/>
  <c r="N681" i="2"/>
  <c r="M681" i="2"/>
  <c r="L681" i="2"/>
  <c r="K681" i="2"/>
  <c r="J681" i="2"/>
  <c r="I681" i="2"/>
  <c r="H681" i="2"/>
  <c r="O680" i="2"/>
  <c r="N680" i="2"/>
  <c r="M680" i="2"/>
  <c r="L680" i="2"/>
  <c r="K680" i="2"/>
  <c r="J680" i="2"/>
  <c r="I680" i="2"/>
  <c r="H680" i="2"/>
  <c r="O679" i="2"/>
  <c r="N679" i="2"/>
  <c r="M679" i="2"/>
  <c r="L679" i="2"/>
  <c r="K679" i="2"/>
  <c r="J679" i="2"/>
  <c r="I679" i="2"/>
  <c r="H679" i="2"/>
  <c r="O678" i="2"/>
  <c r="N678" i="2"/>
  <c r="M678" i="2"/>
  <c r="L678" i="2"/>
  <c r="K678" i="2"/>
  <c r="J678" i="2"/>
  <c r="I678" i="2"/>
  <c r="H678" i="2"/>
  <c r="O677" i="2"/>
  <c r="N677" i="2"/>
  <c r="M677" i="2"/>
  <c r="L677" i="2"/>
  <c r="K677" i="2"/>
  <c r="J677" i="2"/>
  <c r="I677" i="2"/>
  <c r="H677" i="2"/>
  <c r="O676" i="2"/>
  <c r="N676" i="2"/>
  <c r="M676" i="2"/>
  <c r="L676" i="2"/>
  <c r="K676" i="2"/>
  <c r="J676" i="2"/>
  <c r="I676" i="2"/>
  <c r="H676" i="2"/>
  <c r="O675" i="2"/>
  <c r="N675" i="2"/>
  <c r="M675" i="2"/>
  <c r="L675" i="2"/>
  <c r="K675" i="2"/>
  <c r="J675" i="2"/>
  <c r="I675" i="2"/>
  <c r="H675" i="2"/>
  <c r="O674" i="2"/>
  <c r="N674" i="2"/>
  <c r="M674" i="2"/>
  <c r="L674" i="2"/>
  <c r="K674" i="2"/>
  <c r="J674" i="2"/>
  <c r="I674" i="2"/>
  <c r="H674" i="2"/>
  <c r="O673" i="2"/>
  <c r="N673" i="2"/>
  <c r="M673" i="2"/>
  <c r="L673" i="2"/>
  <c r="K673" i="2"/>
  <c r="J673" i="2"/>
  <c r="I673" i="2"/>
  <c r="H673" i="2"/>
  <c r="O672" i="2"/>
  <c r="N672" i="2"/>
  <c r="M672" i="2"/>
  <c r="L672" i="2"/>
  <c r="K672" i="2"/>
  <c r="J672" i="2"/>
  <c r="I672" i="2"/>
  <c r="H672" i="2"/>
  <c r="O671" i="2"/>
  <c r="N671" i="2"/>
  <c r="M671" i="2"/>
  <c r="L671" i="2"/>
  <c r="K671" i="2"/>
  <c r="J671" i="2"/>
  <c r="I671" i="2"/>
  <c r="H671" i="2"/>
  <c r="O670" i="2"/>
  <c r="N670" i="2"/>
  <c r="M670" i="2"/>
  <c r="L670" i="2"/>
  <c r="K670" i="2"/>
  <c r="J670" i="2"/>
  <c r="I670" i="2"/>
  <c r="H670" i="2"/>
  <c r="O669" i="2"/>
  <c r="N669" i="2"/>
  <c r="M669" i="2"/>
  <c r="L669" i="2"/>
  <c r="K669" i="2"/>
  <c r="J669" i="2"/>
  <c r="I669" i="2"/>
  <c r="H669" i="2"/>
  <c r="O668" i="2"/>
  <c r="N668" i="2"/>
  <c r="M668" i="2"/>
  <c r="L668" i="2"/>
  <c r="K668" i="2"/>
  <c r="J668" i="2"/>
  <c r="I668" i="2"/>
  <c r="H668" i="2"/>
  <c r="O667" i="2"/>
  <c r="N667" i="2"/>
  <c r="M667" i="2"/>
  <c r="L667" i="2"/>
  <c r="K667" i="2"/>
  <c r="J667" i="2"/>
  <c r="I667" i="2"/>
  <c r="H667" i="2"/>
  <c r="O666" i="2"/>
  <c r="N666" i="2"/>
  <c r="M666" i="2"/>
  <c r="L666" i="2"/>
  <c r="K666" i="2"/>
  <c r="J666" i="2"/>
  <c r="I666" i="2"/>
  <c r="H666" i="2"/>
  <c r="O665" i="2"/>
  <c r="N665" i="2"/>
  <c r="M665" i="2"/>
  <c r="L665" i="2"/>
  <c r="K665" i="2"/>
  <c r="J665" i="2"/>
  <c r="I665" i="2"/>
  <c r="H665" i="2"/>
  <c r="O664" i="2"/>
  <c r="N664" i="2"/>
  <c r="M664" i="2"/>
  <c r="L664" i="2"/>
  <c r="K664" i="2"/>
  <c r="J664" i="2"/>
  <c r="I664" i="2"/>
  <c r="H664" i="2"/>
  <c r="O663" i="2"/>
  <c r="N663" i="2"/>
  <c r="M663" i="2"/>
  <c r="L663" i="2"/>
  <c r="K663" i="2"/>
  <c r="J663" i="2"/>
  <c r="I663" i="2"/>
  <c r="H663" i="2"/>
  <c r="O662" i="2"/>
  <c r="N662" i="2"/>
  <c r="M662" i="2"/>
  <c r="L662" i="2"/>
  <c r="K662" i="2"/>
  <c r="J662" i="2"/>
  <c r="I662" i="2"/>
  <c r="H662" i="2"/>
  <c r="O661" i="2"/>
  <c r="N661" i="2"/>
  <c r="M661" i="2"/>
  <c r="L661" i="2"/>
  <c r="K661" i="2"/>
  <c r="J661" i="2"/>
  <c r="I661" i="2"/>
  <c r="H661" i="2"/>
  <c r="O660" i="2"/>
  <c r="N660" i="2"/>
  <c r="M660" i="2"/>
  <c r="L660" i="2"/>
  <c r="K660" i="2"/>
  <c r="J660" i="2"/>
  <c r="I660" i="2"/>
  <c r="H660" i="2"/>
  <c r="O659" i="2"/>
  <c r="N659" i="2"/>
  <c r="M659" i="2"/>
  <c r="L659" i="2"/>
  <c r="K659" i="2"/>
  <c r="J659" i="2"/>
  <c r="I659" i="2"/>
  <c r="H659" i="2"/>
  <c r="O658" i="2"/>
  <c r="N658" i="2"/>
  <c r="M658" i="2"/>
  <c r="L658" i="2"/>
  <c r="K658" i="2"/>
  <c r="J658" i="2"/>
  <c r="I658" i="2"/>
  <c r="H658" i="2"/>
  <c r="O657" i="2"/>
  <c r="N657" i="2"/>
  <c r="M657" i="2"/>
  <c r="L657" i="2"/>
  <c r="K657" i="2"/>
  <c r="J657" i="2"/>
  <c r="I657" i="2"/>
  <c r="H657" i="2"/>
  <c r="O656" i="2"/>
  <c r="N656" i="2"/>
  <c r="M656" i="2"/>
  <c r="L656" i="2"/>
  <c r="K656" i="2"/>
  <c r="J656" i="2"/>
  <c r="I656" i="2"/>
  <c r="H656" i="2"/>
  <c r="O655" i="2"/>
  <c r="N655" i="2"/>
  <c r="M655" i="2"/>
  <c r="L655" i="2"/>
  <c r="K655" i="2"/>
  <c r="J655" i="2"/>
  <c r="I655" i="2"/>
  <c r="H655" i="2"/>
  <c r="O654" i="2"/>
  <c r="N654" i="2"/>
  <c r="M654" i="2"/>
  <c r="L654" i="2"/>
  <c r="K654" i="2"/>
  <c r="J654" i="2"/>
  <c r="I654" i="2"/>
  <c r="H654" i="2"/>
  <c r="O653" i="2"/>
  <c r="N653" i="2"/>
  <c r="M653" i="2"/>
  <c r="L653" i="2"/>
  <c r="K653" i="2"/>
  <c r="J653" i="2"/>
  <c r="I653" i="2"/>
  <c r="H653" i="2"/>
  <c r="O652" i="2"/>
  <c r="N652" i="2"/>
  <c r="M652" i="2"/>
  <c r="L652" i="2"/>
  <c r="K652" i="2"/>
  <c r="J652" i="2"/>
  <c r="I652" i="2"/>
  <c r="H652" i="2"/>
  <c r="O651" i="2"/>
  <c r="N651" i="2"/>
  <c r="M651" i="2"/>
  <c r="L651" i="2"/>
  <c r="K651" i="2"/>
  <c r="J651" i="2"/>
  <c r="I651" i="2"/>
  <c r="H651" i="2"/>
  <c r="O650" i="2"/>
  <c r="N650" i="2"/>
  <c r="M650" i="2"/>
  <c r="L650" i="2"/>
  <c r="K650" i="2"/>
  <c r="J650" i="2"/>
  <c r="I650" i="2"/>
  <c r="H650" i="2"/>
  <c r="O649" i="2"/>
  <c r="N649" i="2"/>
  <c r="M649" i="2"/>
  <c r="L649" i="2"/>
  <c r="K649" i="2"/>
  <c r="J649" i="2"/>
  <c r="I649" i="2"/>
  <c r="H649" i="2"/>
  <c r="O648" i="2"/>
  <c r="N648" i="2"/>
  <c r="M648" i="2"/>
  <c r="L648" i="2"/>
  <c r="K648" i="2"/>
  <c r="J648" i="2"/>
  <c r="I648" i="2"/>
  <c r="H648" i="2"/>
  <c r="O647" i="2"/>
  <c r="N647" i="2"/>
  <c r="M647" i="2"/>
  <c r="L647" i="2"/>
  <c r="K647" i="2"/>
  <c r="J647" i="2"/>
  <c r="I647" i="2"/>
  <c r="H647" i="2"/>
  <c r="O646" i="2"/>
  <c r="N646" i="2"/>
  <c r="M646" i="2"/>
  <c r="L646" i="2"/>
  <c r="K646" i="2"/>
  <c r="J646" i="2"/>
  <c r="I646" i="2"/>
  <c r="H646" i="2"/>
  <c r="O645" i="2"/>
  <c r="N645" i="2"/>
  <c r="M645" i="2"/>
  <c r="L645" i="2"/>
  <c r="K645" i="2"/>
  <c r="J645" i="2"/>
  <c r="I645" i="2"/>
  <c r="H645" i="2"/>
  <c r="O644" i="2"/>
  <c r="N644" i="2"/>
  <c r="M644" i="2"/>
  <c r="L644" i="2"/>
  <c r="K644" i="2"/>
  <c r="J644" i="2"/>
  <c r="I644" i="2"/>
  <c r="H644" i="2"/>
  <c r="O643" i="2"/>
  <c r="N643" i="2"/>
  <c r="M643" i="2"/>
  <c r="L643" i="2"/>
  <c r="K643" i="2"/>
  <c r="J643" i="2"/>
  <c r="I643" i="2"/>
  <c r="H643" i="2"/>
  <c r="O642" i="2"/>
  <c r="N642" i="2"/>
  <c r="M642" i="2"/>
  <c r="L642" i="2"/>
  <c r="K642" i="2"/>
  <c r="J642" i="2"/>
  <c r="I642" i="2"/>
  <c r="H642" i="2"/>
  <c r="O641" i="2"/>
  <c r="N641" i="2"/>
  <c r="M641" i="2"/>
  <c r="L641" i="2"/>
  <c r="K641" i="2"/>
  <c r="J641" i="2"/>
  <c r="I641" i="2"/>
  <c r="H641" i="2"/>
  <c r="O640" i="2"/>
  <c r="N640" i="2"/>
  <c r="M640" i="2"/>
  <c r="L640" i="2"/>
  <c r="K640" i="2"/>
  <c r="J640" i="2"/>
  <c r="I640" i="2"/>
  <c r="H640" i="2"/>
  <c r="O639" i="2"/>
  <c r="N639" i="2"/>
  <c r="M639" i="2"/>
  <c r="L639" i="2"/>
  <c r="K639" i="2"/>
  <c r="J639" i="2"/>
  <c r="I639" i="2"/>
  <c r="H639" i="2"/>
  <c r="O638" i="2"/>
  <c r="N638" i="2"/>
  <c r="M638" i="2"/>
  <c r="L638" i="2"/>
  <c r="K638" i="2"/>
  <c r="J638" i="2"/>
  <c r="I638" i="2"/>
  <c r="H638" i="2"/>
  <c r="O637" i="2"/>
  <c r="N637" i="2"/>
  <c r="M637" i="2"/>
  <c r="L637" i="2"/>
  <c r="K637" i="2"/>
  <c r="J637" i="2"/>
  <c r="I637" i="2"/>
  <c r="H637" i="2"/>
  <c r="O636" i="2"/>
  <c r="N636" i="2"/>
  <c r="M636" i="2"/>
  <c r="L636" i="2"/>
  <c r="K636" i="2"/>
  <c r="J636" i="2"/>
  <c r="I636" i="2"/>
  <c r="H636" i="2"/>
  <c r="O635" i="2"/>
  <c r="N635" i="2"/>
  <c r="M635" i="2"/>
  <c r="L635" i="2"/>
  <c r="K635" i="2"/>
  <c r="J635" i="2"/>
  <c r="I635" i="2"/>
  <c r="H635" i="2"/>
  <c r="O634" i="2"/>
  <c r="N634" i="2"/>
  <c r="M634" i="2"/>
  <c r="L634" i="2"/>
  <c r="K634" i="2"/>
  <c r="J634" i="2"/>
  <c r="I634" i="2"/>
  <c r="H634" i="2"/>
  <c r="O633" i="2"/>
  <c r="N633" i="2"/>
  <c r="M633" i="2"/>
  <c r="L633" i="2"/>
  <c r="K633" i="2"/>
  <c r="J633" i="2"/>
  <c r="I633" i="2"/>
  <c r="H633" i="2"/>
  <c r="O632" i="2"/>
  <c r="N632" i="2"/>
  <c r="M632" i="2"/>
  <c r="L632" i="2"/>
  <c r="K632" i="2"/>
  <c r="J632" i="2"/>
  <c r="I632" i="2"/>
  <c r="H632" i="2"/>
  <c r="O631" i="2"/>
  <c r="N631" i="2"/>
  <c r="M631" i="2"/>
  <c r="L631" i="2"/>
  <c r="K631" i="2"/>
  <c r="J631" i="2"/>
  <c r="I631" i="2"/>
  <c r="H631" i="2"/>
  <c r="O630" i="2"/>
  <c r="N630" i="2"/>
  <c r="M630" i="2"/>
  <c r="L630" i="2"/>
  <c r="K630" i="2"/>
  <c r="J630" i="2"/>
  <c r="I630" i="2"/>
  <c r="H630" i="2"/>
  <c r="O629" i="2"/>
  <c r="N629" i="2"/>
  <c r="M629" i="2"/>
  <c r="L629" i="2"/>
  <c r="K629" i="2"/>
  <c r="J629" i="2"/>
  <c r="I629" i="2"/>
  <c r="H629" i="2"/>
  <c r="O628" i="2"/>
  <c r="N628" i="2"/>
  <c r="M628" i="2"/>
  <c r="L628" i="2"/>
  <c r="K628" i="2"/>
  <c r="J628" i="2"/>
  <c r="I628" i="2"/>
  <c r="H628" i="2"/>
  <c r="O627" i="2"/>
  <c r="N627" i="2"/>
  <c r="M627" i="2"/>
  <c r="L627" i="2"/>
  <c r="K627" i="2"/>
  <c r="J627" i="2"/>
  <c r="I627" i="2"/>
  <c r="H627" i="2"/>
  <c r="O626" i="2"/>
  <c r="N626" i="2"/>
  <c r="M626" i="2"/>
  <c r="L626" i="2"/>
  <c r="K626" i="2"/>
  <c r="J626" i="2"/>
  <c r="I626" i="2"/>
  <c r="H626" i="2"/>
  <c r="O625" i="2"/>
  <c r="N625" i="2"/>
  <c r="M625" i="2"/>
  <c r="L625" i="2"/>
  <c r="K625" i="2"/>
  <c r="J625" i="2"/>
  <c r="I625" i="2"/>
  <c r="H625" i="2"/>
  <c r="O624" i="2"/>
  <c r="N624" i="2"/>
  <c r="M624" i="2"/>
  <c r="L624" i="2"/>
  <c r="K624" i="2"/>
  <c r="J624" i="2"/>
  <c r="I624" i="2"/>
  <c r="H624" i="2"/>
  <c r="O623" i="2"/>
  <c r="N623" i="2"/>
  <c r="M623" i="2"/>
  <c r="L623" i="2"/>
  <c r="K623" i="2"/>
  <c r="J623" i="2"/>
  <c r="I623" i="2"/>
  <c r="H623" i="2"/>
  <c r="O622" i="2"/>
  <c r="N622" i="2"/>
  <c r="M622" i="2"/>
  <c r="L622" i="2"/>
  <c r="K622" i="2"/>
  <c r="J622" i="2"/>
  <c r="I622" i="2"/>
  <c r="H622" i="2"/>
  <c r="O621" i="2"/>
  <c r="N621" i="2"/>
  <c r="M621" i="2"/>
  <c r="L621" i="2"/>
  <c r="K621" i="2"/>
  <c r="J621" i="2"/>
  <c r="I621" i="2"/>
  <c r="H621" i="2"/>
  <c r="O620" i="2"/>
  <c r="N620" i="2"/>
  <c r="M620" i="2"/>
  <c r="L620" i="2"/>
  <c r="K620" i="2"/>
  <c r="J620" i="2"/>
  <c r="I620" i="2"/>
  <c r="H620" i="2"/>
  <c r="O619" i="2"/>
  <c r="N619" i="2"/>
  <c r="M619" i="2"/>
  <c r="L619" i="2"/>
  <c r="K619" i="2"/>
  <c r="J619" i="2"/>
  <c r="I619" i="2"/>
  <c r="H619" i="2"/>
  <c r="O618" i="2"/>
  <c r="N618" i="2"/>
  <c r="M618" i="2"/>
  <c r="L618" i="2"/>
  <c r="K618" i="2"/>
  <c r="J618" i="2"/>
  <c r="I618" i="2"/>
  <c r="H618" i="2"/>
  <c r="O617" i="2"/>
  <c r="N617" i="2"/>
  <c r="M617" i="2"/>
  <c r="L617" i="2"/>
  <c r="K617" i="2"/>
  <c r="J617" i="2"/>
  <c r="I617" i="2"/>
  <c r="H617" i="2"/>
  <c r="O616" i="2"/>
  <c r="N616" i="2"/>
  <c r="M616" i="2"/>
  <c r="L616" i="2"/>
  <c r="K616" i="2"/>
  <c r="J616" i="2"/>
  <c r="I616" i="2"/>
  <c r="H616" i="2"/>
  <c r="O615" i="2"/>
  <c r="N615" i="2"/>
  <c r="M615" i="2"/>
  <c r="L615" i="2"/>
  <c r="K615" i="2"/>
  <c r="J615" i="2"/>
  <c r="I615" i="2"/>
  <c r="H615" i="2"/>
  <c r="O614" i="2"/>
  <c r="N614" i="2"/>
  <c r="M614" i="2"/>
  <c r="L614" i="2"/>
  <c r="K614" i="2"/>
  <c r="J614" i="2"/>
  <c r="I614" i="2"/>
  <c r="H614" i="2"/>
  <c r="O613" i="2"/>
  <c r="N613" i="2"/>
  <c r="M613" i="2"/>
  <c r="L613" i="2"/>
  <c r="K613" i="2"/>
  <c r="J613" i="2"/>
  <c r="I613" i="2"/>
  <c r="H613" i="2"/>
  <c r="O612" i="2"/>
  <c r="N612" i="2"/>
  <c r="M612" i="2"/>
  <c r="L612" i="2"/>
  <c r="K612" i="2"/>
  <c r="J612" i="2"/>
  <c r="I612" i="2"/>
  <c r="H612" i="2"/>
  <c r="O611" i="2"/>
  <c r="N611" i="2"/>
  <c r="M611" i="2"/>
  <c r="L611" i="2"/>
  <c r="K611" i="2"/>
  <c r="J611" i="2"/>
  <c r="I611" i="2"/>
  <c r="H611" i="2"/>
  <c r="O610" i="2"/>
  <c r="N610" i="2"/>
  <c r="M610" i="2"/>
  <c r="L610" i="2"/>
  <c r="K610" i="2"/>
  <c r="J610" i="2"/>
  <c r="I610" i="2"/>
  <c r="H610" i="2"/>
  <c r="O609" i="2"/>
  <c r="N609" i="2"/>
  <c r="M609" i="2"/>
  <c r="L609" i="2"/>
  <c r="K609" i="2"/>
  <c r="J609" i="2"/>
  <c r="I609" i="2"/>
  <c r="H609" i="2"/>
  <c r="O608" i="2"/>
  <c r="N608" i="2"/>
  <c r="M608" i="2"/>
  <c r="L608" i="2"/>
  <c r="K608" i="2"/>
  <c r="J608" i="2"/>
  <c r="I608" i="2"/>
  <c r="H608" i="2"/>
  <c r="O607" i="2"/>
  <c r="N607" i="2"/>
  <c r="M607" i="2"/>
  <c r="L607" i="2"/>
  <c r="K607" i="2"/>
  <c r="J607" i="2"/>
  <c r="I607" i="2"/>
  <c r="H607" i="2"/>
  <c r="O606" i="2"/>
  <c r="N606" i="2"/>
  <c r="M606" i="2"/>
  <c r="L606" i="2"/>
  <c r="K606" i="2"/>
  <c r="J606" i="2"/>
  <c r="I606" i="2"/>
  <c r="H606" i="2"/>
  <c r="O605" i="2"/>
  <c r="N605" i="2"/>
  <c r="M605" i="2"/>
  <c r="L605" i="2"/>
  <c r="K605" i="2"/>
  <c r="J605" i="2"/>
  <c r="I605" i="2"/>
  <c r="H605" i="2"/>
  <c r="O604" i="2"/>
  <c r="N604" i="2"/>
  <c r="M604" i="2"/>
  <c r="L604" i="2"/>
  <c r="K604" i="2"/>
  <c r="J604" i="2"/>
  <c r="I604" i="2"/>
  <c r="H604" i="2"/>
  <c r="O603" i="2"/>
  <c r="N603" i="2"/>
  <c r="M603" i="2"/>
  <c r="L603" i="2"/>
  <c r="K603" i="2"/>
  <c r="J603" i="2"/>
  <c r="I603" i="2"/>
  <c r="H603" i="2"/>
  <c r="O602" i="2"/>
  <c r="N602" i="2"/>
  <c r="M602" i="2"/>
  <c r="L602" i="2"/>
  <c r="K602" i="2"/>
  <c r="J602" i="2"/>
  <c r="I602" i="2"/>
  <c r="H602" i="2"/>
  <c r="O601" i="2"/>
  <c r="N601" i="2"/>
  <c r="M601" i="2"/>
  <c r="L601" i="2"/>
  <c r="K601" i="2"/>
  <c r="J601" i="2"/>
  <c r="I601" i="2"/>
  <c r="H601" i="2"/>
  <c r="O600" i="2"/>
  <c r="N600" i="2"/>
  <c r="M600" i="2"/>
  <c r="L600" i="2"/>
  <c r="K600" i="2"/>
  <c r="J600" i="2"/>
  <c r="I600" i="2"/>
  <c r="H600" i="2"/>
  <c r="O599" i="2"/>
  <c r="N599" i="2"/>
  <c r="M599" i="2"/>
  <c r="L599" i="2"/>
  <c r="K599" i="2"/>
  <c r="J599" i="2"/>
  <c r="I599" i="2"/>
  <c r="H599" i="2"/>
  <c r="O598" i="2"/>
  <c r="N598" i="2"/>
  <c r="M598" i="2"/>
  <c r="L598" i="2"/>
  <c r="K598" i="2"/>
  <c r="J598" i="2"/>
  <c r="I598" i="2"/>
  <c r="H598" i="2"/>
  <c r="O597" i="2"/>
  <c r="N597" i="2"/>
  <c r="M597" i="2"/>
  <c r="L597" i="2"/>
  <c r="K597" i="2"/>
  <c r="J597" i="2"/>
  <c r="I597" i="2"/>
  <c r="H597" i="2"/>
  <c r="O596" i="2"/>
  <c r="N596" i="2"/>
  <c r="M596" i="2"/>
  <c r="L596" i="2"/>
  <c r="K596" i="2"/>
  <c r="J596" i="2"/>
  <c r="I596" i="2"/>
  <c r="H596" i="2"/>
  <c r="O595" i="2"/>
  <c r="N595" i="2"/>
  <c r="M595" i="2"/>
  <c r="L595" i="2"/>
  <c r="K595" i="2"/>
  <c r="J595" i="2"/>
  <c r="I595" i="2"/>
  <c r="H595" i="2"/>
  <c r="O594" i="2"/>
  <c r="N594" i="2"/>
  <c r="M594" i="2"/>
  <c r="L594" i="2"/>
  <c r="K594" i="2"/>
  <c r="J594" i="2"/>
  <c r="I594" i="2"/>
  <c r="H594" i="2"/>
  <c r="O593" i="2"/>
  <c r="N593" i="2"/>
  <c r="M593" i="2"/>
  <c r="L593" i="2"/>
  <c r="K593" i="2"/>
  <c r="J593" i="2"/>
  <c r="I593" i="2"/>
  <c r="H593" i="2"/>
  <c r="O592" i="2"/>
  <c r="N592" i="2"/>
  <c r="M592" i="2"/>
  <c r="L592" i="2"/>
  <c r="K592" i="2"/>
  <c r="J592" i="2"/>
  <c r="I592" i="2"/>
  <c r="H592" i="2"/>
  <c r="O591" i="2"/>
  <c r="N591" i="2"/>
  <c r="M591" i="2"/>
  <c r="L591" i="2"/>
  <c r="K591" i="2"/>
  <c r="J591" i="2"/>
  <c r="I591" i="2"/>
  <c r="H591" i="2"/>
  <c r="O590" i="2"/>
  <c r="N590" i="2"/>
  <c r="M590" i="2"/>
  <c r="L590" i="2"/>
  <c r="K590" i="2"/>
  <c r="J590" i="2"/>
  <c r="I590" i="2"/>
  <c r="H590" i="2"/>
  <c r="O589" i="2"/>
  <c r="N589" i="2"/>
  <c r="M589" i="2"/>
  <c r="L589" i="2"/>
  <c r="K589" i="2"/>
  <c r="J589" i="2"/>
  <c r="I589" i="2"/>
  <c r="H589" i="2"/>
  <c r="O588" i="2"/>
  <c r="N588" i="2"/>
  <c r="M588" i="2"/>
  <c r="L588" i="2"/>
  <c r="K588" i="2"/>
  <c r="J588" i="2"/>
  <c r="I588" i="2"/>
  <c r="H588" i="2"/>
  <c r="O587" i="2"/>
  <c r="N587" i="2"/>
  <c r="M587" i="2"/>
  <c r="L587" i="2"/>
  <c r="K587" i="2"/>
  <c r="J587" i="2"/>
  <c r="I587" i="2"/>
  <c r="H587" i="2"/>
  <c r="O586" i="2"/>
  <c r="N586" i="2"/>
  <c r="M586" i="2"/>
  <c r="L586" i="2"/>
  <c r="K586" i="2"/>
  <c r="J586" i="2"/>
  <c r="I586" i="2"/>
  <c r="H586" i="2"/>
  <c r="O585" i="2"/>
  <c r="N585" i="2"/>
  <c r="M585" i="2"/>
  <c r="L585" i="2"/>
  <c r="K585" i="2"/>
  <c r="J585" i="2"/>
  <c r="I585" i="2"/>
  <c r="H585" i="2"/>
  <c r="O584" i="2"/>
  <c r="N584" i="2"/>
  <c r="M584" i="2"/>
  <c r="L584" i="2"/>
  <c r="K584" i="2"/>
  <c r="J584" i="2"/>
  <c r="I584" i="2"/>
  <c r="H584" i="2"/>
  <c r="O583" i="2"/>
  <c r="N583" i="2"/>
  <c r="M583" i="2"/>
  <c r="L583" i="2"/>
  <c r="K583" i="2"/>
  <c r="J583" i="2"/>
  <c r="I583" i="2"/>
  <c r="H583" i="2"/>
  <c r="O582" i="2"/>
  <c r="N582" i="2"/>
  <c r="M582" i="2"/>
  <c r="L582" i="2"/>
  <c r="K582" i="2"/>
  <c r="J582" i="2"/>
  <c r="I582" i="2"/>
  <c r="H582" i="2"/>
  <c r="O581" i="2"/>
  <c r="N581" i="2"/>
  <c r="M581" i="2"/>
  <c r="L581" i="2"/>
  <c r="K581" i="2"/>
  <c r="J581" i="2"/>
  <c r="I581" i="2"/>
  <c r="H581" i="2"/>
  <c r="O580" i="2"/>
  <c r="N580" i="2"/>
  <c r="M580" i="2"/>
  <c r="L580" i="2"/>
  <c r="K580" i="2"/>
  <c r="J580" i="2"/>
  <c r="I580" i="2"/>
  <c r="H580" i="2"/>
  <c r="O579" i="2"/>
  <c r="N579" i="2"/>
  <c r="M579" i="2"/>
  <c r="L579" i="2"/>
  <c r="K579" i="2"/>
  <c r="J579" i="2"/>
  <c r="I579" i="2"/>
  <c r="H579" i="2"/>
  <c r="O578" i="2"/>
  <c r="N578" i="2"/>
  <c r="M578" i="2"/>
  <c r="L578" i="2"/>
  <c r="K578" i="2"/>
  <c r="J578" i="2"/>
  <c r="I578" i="2"/>
  <c r="H578" i="2"/>
  <c r="O577" i="2"/>
  <c r="N577" i="2"/>
  <c r="M577" i="2"/>
  <c r="L577" i="2"/>
  <c r="K577" i="2"/>
  <c r="J577" i="2"/>
  <c r="I577" i="2"/>
  <c r="H577" i="2"/>
  <c r="O576" i="2"/>
  <c r="N576" i="2"/>
  <c r="M576" i="2"/>
  <c r="L576" i="2"/>
  <c r="K576" i="2"/>
  <c r="J576" i="2"/>
  <c r="I576" i="2"/>
  <c r="H576" i="2"/>
  <c r="O575" i="2"/>
  <c r="N575" i="2"/>
  <c r="M575" i="2"/>
  <c r="L575" i="2"/>
  <c r="K575" i="2"/>
  <c r="J575" i="2"/>
  <c r="I575" i="2"/>
  <c r="H575" i="2"/>
  <c r="O574" i="2"/>
  <c r="N574" i="2"/>
  <c r="M574" i="2"/>
  <c r="L574" i="2"/>
  <c r="K574" i="2"/>
  <c r="J574" i="2"/>
  <c r="I574" i="2"/>
  <c r="H574" i="2"/>
  <c r="O573" i="2"/>
  <c r="N573" i="2"/>
  <c r="M573" i="2"/>
  <c r="L573" i="2"/>
  <c r="K573" i="2"/>
  <c r="J573" i="2"/>
  <c r="I573" i="2"/>
  <c r="H573" i="2"/>
  <c r="O572" i="2"/>
  <c r="N572" i="2"/>
  <c r="M572" i="2"/>
  <c r="L572" i="2"/>
  <c r="K572" i="2"/>
  <c r="J572" i="2"/>
  <c r="I572" i="2"/>
  <c r="H572" i="2"/>
  <c r="O571" i="2"/>
  <c r="N571" i="2"/>
  <c r="M571" i="2"/>
  <c r="L571" i="2"/>
  <c r="K571" i="2"/>
  <c r="J571" i="2"/>
  <c r="I571" i="2"/>
  <c r="H571" i="2"/>
  <c r="O570" i="2"/>
  <c r="N570" i="2"/>
  <c r="M570" i="2"/>
  <c r="L570" i="2"/>
  <c r="K570" i="2"/>
  <c r="J570" i="2"/>
  <c r="I570" i="2"/>
  <c r="H570" i="2"/>
  <c r="O569" i="2"/>
  <c r="N569" i="2"/>
  <c r="M569" i="2"/>
  <c r="L569" i="2"/>
  <c r="K569" i="2"/>
  <c r="J569" i="2"/>
  <c r="I569" i="2"/>
  <c r="H569" i="2"/>
  <c r="O568" i="2"/>
  <c r="N568" i="2"/>
  <c r="M568" i="2"/>
  <c r="L568" i="2"/>
  <c r="K568" i="2"/>
  <c r="J568" i="2"/>
  <c r="I568" i="2"/>
  <c r="H568" i="2"/>
  <c r="O567" i="2"/>
  <c r="N567" i="2"/>
  <c r="M567" i="2"/>
  <c r="L567" i="2"/>
  <c r="K567" i="2"/>
  <c r="J567" i="2"/>
  <c r="I567" i="2"/>
  <c r="H567" i="2"/>
  <c r="O566" i="2"/>
  <c r="N566" i="2"/>
  <c r="M566" i="2"/>
  <c r="L566" i="2"/>
  <c r="K566" i="2"/>
  <c r="J566" i="2"/>
  <c r="I566" i="2"/>
  <c r="H566" i="2"/>
  <c r="O565" i="2"/>
  <c r="N565" i="2"/>
  <c r="M565" i="2"/>
  <c r="L565" i="2"/>
  <c r="K565" i="2"/>
  <c r="J565" i="2"/>
  <c r="I565" i="2"/>
  <c r="H565" i="2"/>
  <c r="O564" i="2"/>
  <c r="N564" i="2"/>
  <c r="M564" i="2"/>
  <c r="L564" i="2"/>
  <c r="K564" i="2"/>
  <c r="J564" i="2"/>
  <c r="I564" i="2"/>
  <c r="H564" i="2"/>
  <c r="O563" i="2"/>
  <c r="N563" i="2"/>
  <c r="M563" i="2"/>
  <c r="L563" i="2"/>
  <c r="K563" i="2"/>
  <c r="J563" i="2"/>
  <c r="I563" i="2"/>
  <c r="H563" i="2"/>
  <c r="O562" i="2"/>
  <c r="N562" i="2"/>
  <c r="M562" i="2"/>
  <c r="L562" i="2"/>
  <c r="K562" i="2"/>
  <c r="J562" i="2"/>
  <c r="I562" i="2"/>
  <c r="H562" i="2"/>
  <c r="O561" i="2"/>
  <c r="N561" i="2"/>
  <c r="M561" i="2"/>
  <c r="L561" i="2"/>
  <c r="K561" i="2"/>
  <c r="J561" i="2"/>
  <c r="I561" i="2"/>
  <c r="H561" i="2"/>
  <c r="O560" i="2"/>
  <c r="N560" i="2"/>
  <c r="M560" i="2"/>
  <c r="L560" i="2"/>
  <c r="K560" i="2"/>
  <c r="J560" i="2"/>
  <c r="I560" i="2"/>
  <c r="H560" i="2"/>
  <c r="O559" i="2"/>
  <c r="N559" i="2"/>
  <c r="M559" i="2"/>
  <c r="L559" i="2"/>
  <c r="K559" i="2"/>
  <c r="J559" i="2"/>
  <c r="I559" i="2"/>
  <c r="H559" i="2"/>
  <c r="O558" i="2"/>
  <c r="N558" i="2"/>
  <c r="M558" i="2"/>
  <c r="L558" i="2"/>
  <c r="K558" i="2"/>
  <c r="J558" i="2"/>
  <c r="I558" i="2"/>
  <c r="H558" i="2"/>
  <c r="O557" i="2"/>
  <c r="N557" i="2"/>
  <c r="M557" i="2"/>
  <c r="L557" i="2"/>
  <c r="K557" i="2"/>
  <c r="J557" i="2"/>
  <c r="I557" i="2"/>
  <c r="H557" i="2"/>
  <c r="O556" i="2"/>
  <c r="N556" i="2"/>
  <c r="M556" i="2"/>
  <c r="L556" i="2"/>
  <c r="K556" i="2"/>
  <c r="J556" i="2"/>
  <c r="I556" i="2"/>
  <c r="H556" i="2"/>
  <c r="O555" i="2"/>
  <c r="N555" i="2"/>
  <c r="M555" i="2"/>
  <c r="L555" i="2"/>
  <c r="K555" i="2"/>
  <c r="J555" i="2"/>
  <c r="I555" i="2"/>
  <c r="H555" i="2"/>
  <c r="O554" i="2"/>
  <c r="N554" i="2"/>
  <c r="M554" i="2"/>
  <c r="L554" i="2"/>
  <c r="K554" i="2"/>
  <c r="J554" i="2"/>
  <c r="I554" i="2"/>
  <c r="H554" i="2"/>
  <c r="O553" i="2"/>
  <c r="N553" i="2"/>
  <c r="M553" i="2"/>
  <c r="L553" i="2"/>
  <c r="K553" i="2"/>
  <c r="J553" i="2"/>
  <c r="I553" i="2"/>
  <c r="H553" i="2"/>
  <c r="O552" i="2"/>
  <c r="N552" i="2"/>
  <c r="M552" i="2"/>
  <c r="L552" i="2"/>
  <c r="K552" i="2"/>
  <c r="J552" i="2"/>
  <c r="I552" i="2"/>
  <c r="H552" i="2"/>
  <c r="O551" i="2"/>
  <c r="N551" i="2"/>
  <c r="M551" i="2"/>
  <c r="L551" i="2"/>
  <c r="K551" i="2"/>
  <c r="J551" i="2"/>
  <c r="I551" i="2"/>
  <c r="H551" i="2"/>
  <c r="O550" i="2"/>
  <c r="N550" i="2"/>
  <c r="M550" i="2"/>
  <c r="L550" i="2"/>
  <c r="K550" i="2"/>
  <c r="J550" i="2"/>
  <c r="I550" i="2"/>
  <c r="H550" i="2"/>
  <c r="O549" i="2"/>
  <c r="N549" i="2"/>
  <c r="M549" i="2"/>
  <c r="L549" i="2"/>
  <c r="K549" i="2"/>
  <c r="J549" i="2"/>
  <c r="I549" i="2"/>
  <c r="H549" i="2"/>
  <c r="O548" i="2"/>
  <c r="N548" i="2"/>
  <c r="M548" i="2"/>
  <c r="L548" i="2"/>
  <c r="K548" i="2"/>
  <c r="J548" i="2"/>
  <c r="I548" i="2"/>
  <c r="H548" i="2"/>
  <c r="O547" i="2"/>
  <c r="N547" i="2"/>
  <c r="M547" i="2"/>
  <c r="L547" i="2"/>
  <c r="K547" i="2"/>
  <c r="J547" i="2"/>
  <c r="I547" i="2"/>
  <c r="H547" i="2"/>
  <c r="O546" i="2"/>
  <c r="N546" i="2"/>
  <c r="M546" i="2"/>
  <c r="L546" i="2"/>
  <c r="K546" i="2"/>
  <c r="J546" i="2"/>
  <c r="I546" i="2"/>
  <c r="H546" i="2"/>
  <c r="O545" i="2"/>
  <c r="N545" i="2"/>
  <c r="M545" i="2"/>
  <c r="L545" i="2"/>
  <c r="K545" i="2"/>
  <c r="J545" i="2"/>
  <c r="I545" i="2"/>
  <c r="H545" i="2"/>
  <c r="O544" i="2"/>
  <c r="N544" i="2"/>
  <c r="M544" i="2"/>
  <c r="L544" i="2"/>
  <c r="K544" i="2"/>
  <c r="J544" i="2"/>
  <c r="I544" i="2"/>
  <c r="H544" i="2"/>
  <c r="O543" i="2"/>
  <c r="N543" i="2"/>
  <c r="M543" i="2"/>
  <c r="L543" i="2"/>
  <c r="K543" i="2"/>
  <c r="J543" i="2"/>
  <c r="I543" i="2"/>
  <c r="H543" i="2"/>
  <c r="O542" i="2"/>
  <c r="N542" i="2"/>
  <c r="M542" i="2"/>
  <c r="L542" i="2"/>
  <c r="K542" i="2"/>
  <c r="J542" i="2"/>
  <c r="I542" i="2"/>
  <c r="H542" i="2"/>
  <c r="O541" i="2"/>
  <c r="N541" i="2"/>
  <c r="M541" i="2"/>
  <c r="L541" i="2"/>
  <c r="K541" i="2"/>
  <c r="J541" i="2"/>
  <c r="I541" i="2"/>
  <c r="H541" i="2"/>
  <c r="O540" i="2"/>
  <c r="N540" i="2"/>
  <c r="M540" i="2"/>
  <c r="L540" i="2"/>
  <c r="K540" i="2"/>
  <c r="J540" i="2"/>
  <c r="I540" i="2"/>
  <c r="H540" i="2"/>
  <c r="O539" i="2"/>
  <c r="N539" i="2"/>
  <c r="M539" i="2"/>
  <c r="L539" i="2"/>
  <c r="K539" i="2"/>
  <c r="J539" i="2"/>
  <c r="I539" i="2"/>
  <c r="H539" i="2"/>
  <c r="O538" i="2"/>
  <c r="N538" i="2"/>
  <c r="M538" i="2"/>
  <c r="L538" i="2"/>
  <c r="K538" i="2"/>
  <c r="J538" i="2"/>
  <c r="I538" i="2"/>
  <c r="H538" i="2"/>
  <c r="O537" i="2"/>
  <c r="N537" i="2"/>
  <c r="M537" i="2"/>
  <c r="L537" i="2"/>
  <c r="K537" i="2"/>
  <c r="J537" i="2"/>
  <c r="I537" i="2"/>
  <c r="H537" i="2"/>
  <c r="O536" i="2"/>
  <c r="N536" i="2"/>
  <c r="M536" i="2"/>
  <c r="L536" i="2"/>
  <c r="K536" i="2"/>
  <c r="J536" i="2"/>
  <c r="I536" i="2"/>
  <c r="H536" i="2"/>
  <c r="O535" i="2"/>
  <c r="N535" i="2"/>
  <c r="M535" i="2"/>
  <c r="L535" i="2"/>
  <c r="K535" i="2"/>
  <c r="J535" i="2"/>
  <c r="I535" i="2"/>
  <c r="H535" i="2"/>
  <c r="O534" i="2"/>
  <c r="N534" i="2"/>
  <c r="M534" i="2"/>
  <c r="L534" i="2"/>
  <c r="K534" i="2"/>
  <c r="J534" i="2"/>
  <c r="I534" i="2"/>
  <c r="H534" i="2"/>
  <c r="O533" i="2"/>
  <c r="N533" i="2"/>
  <c r="M533" i="2"/>
  <c r="L533" i="2"/>
  <c r="K533" i="2"/>
  <c r="J533" i="2"/>
  <c r="I533" i="2"/>
  <c r="H533" i="2"/>
  <c r="O532" i="2"/>
  <c r="N532" i="2"/>
  <c r="M532" i="2"/>
  <c r="L532" i="2"/>
  <c r="K532" i="2"/>
  <c r="J532" i="2"/>
  <c r="I532" i="2"/>
  <c r="H532" i="2"/>
  <c r="O531" i="2"/>
  <c r="N531" i="2"/>
  <c r="M531" i="2"/>
  <c r="L531" i="2"/>
  <c r="K531" i="2"/>
  <c r="J531" i="2"/>
  <c r="I531" i="2"/>
  <c r="H531" i="2"/>
  <c r="O530" i="2"/>
  <c r="N530" i="2"/>
  <c r="M530" i="2"/>
  <c r="L530" i="2"/>
  <c r="K530" i="2"/>
  <c r="J530" i="2"/>
  <c r="I530" i="2"/>
  <c r="H530" i="2"/>
  <c r="O529" i="2"/>
  <c r="N529" i="2"/>
  <c r="M529" i="2"/>
  <c r="L529" i="2"/>
  <c r="K529" i="2"/>
  <c r="J529" i="2"/>
  <c r="I529" i="2"/>
  <c r="H529" i="2"/>
  <c r="O528" i="2"/>
  <c r="N528" i="2"/>
  <c r="M528" i="2"/>
  <c r="L528" i="2"/>
  <c r="K528" i="2"/>
  <c r="J528" i="2"/>
  <c r="I528" i="2"/>
  <c r="H528" i="2"/>
  <c r="O527" i="2"/>
  <c r="N527" i="2"/>
  <c r="M527" i="2"/>
  <c r="L527" i="2"/>
  <c r="K527" i="2"/>
  <c r="J527" i="2"/>
  <c r="I527" i="2"/>
  <c r="H527" i="2"/>
  <c r="O526" i="2"/>
  <c r="N526" i="2"/>
  <c r="M526" i="2"/>
  <c r="L526" i="2"/>
  <c r="K526" i="2"/>
  <c r="J526" i="2"/>
  <c r="I526" i="2"/>
  <c r="H526" i="2"/>
  <c r="O525" i="2"/>
  <c r="N525" i="2"/>
  <c r="M525" i="2"/>
  <c r="L525" i="2"/>
  <c r="K525" i="2"/>
  <c r="J525" i="2"/>
  <c r="I525" i="2"/>
  <c r="H525" i="2"/>
  <c r="O524" i="2"/>
  <c r="N524" i="2"/>
  <c r="M524" i="2"/>
  <c r="L524" i="2"/>
  <c r="K524" i="2"/>
  <c r="J524" i="2"/>
  <c r="I524" i="2"/>
  <c r="H524" i="2"/>
  <c r="O523" i="2"/>
  <c r="N523" i="2"/>
  <c r="M523" i="2"/>
  <c r="L523" i="2"/>
  <c r="K523" i="2"/>
  <c r="J523" i="2"/>
  <c r="I523" i="2"/>
  <c r="H523" i="2"/>
  <c r="O522" i="2"/>
  <c r="N522" i="2"/>
  <c r="M522" i="2"/>
  <c r="L522" i="2"/>
  <c r="K522" i="2"/>
  <c r="J522" i="2"/>
  <c r="I522" i="2"/>
  <c r="H522" i="2"/>
  <c r="O521" i="2"/>
  <c r="N521" i="2"/>
  <c r="M521" i="2"/>
  <c r="L521" i="2"/>
  <c r="K521" i="2"/>
  <c r="J521" i="2"/>
  <c r="I521" i="2"/>
  <c r="H521" i="2"/>
  <c r="O520" i="2"/>
  <c r="N520" i="2"/>
  <c r="M520" i="2"/>
  <c r="L520" i="2"/>
  <c r="K520" i="2"/>
  <c r="J520" i="2"/>
  <c r="I520" i="2"/>
  <c r="H520" i="2"/>
  <c r="O519" i="2"/>
  <c r="N519" i="2"/>
  <c r="M519" i="2"/>
  <c r="L519" i="2"/>
  <c r="K519" i="2"/>
  <c r="J519" i="2"/>
  <c r="I519" i="2"/>
  <c r="H519" i="2"/>
  <c r="O518" i="2"/>
  <c r="N518" i="2"/>
  <c r="M518" i="2"/>
  <c r="L518" i="2"/>
  <c r="K518" i="2"/>
  <c r="J518" i="2"/>
  <c r="I518" i="2"/>
  <c r="H518" i="2"/>
  <c r="O517" i="2"/>
  <c r="N517" i="2"/>
  <c r="M517" i="2"/>
  <c r="L517" i="2"/>
  <c r="K517" i="2"/>
  <c r="J517" i="2"/>
  <c r="I517" i="2"/>
  <c r="H517" i="2"/>
  <c r="O516" i="2"/>
  <c r="N516" i="2"/>
  <c r="M516" i="2"/>
  <c r="L516" i="2"/>
  <c r="K516" i="2"/>
  <c r="J516" i="2"/>
  <c r="I516" i="2"/>
  <c r="H516" i="2"/>
  <c r="O515" i="2"/>
  <c r="N515" i="2"/>
  <c r="M515" i="2"/>
  <c r="L515" i="2"/>
  <c r="K515" i="2"/>
  <c r="J515" i="2"/>
  <c r="I515" i="2"/>
  <c r="H515" i="2"/>
  <c r="O514" i="2"/>
  <c r="N514" i="2"/>
  <c r="M514" i="2"/>
  <c r="L514" i="2"/>
  <c r="K514" i="2"/>
  <c r="J514" i="2"/>
  <c r="I514" i="2"/>
  <c r="H514" i="2"/>
  <c r="O513" i="2"/>
  <c r="N513" i="2"/>
  <c r="M513" i="2"/>
  <c r="L513" i="2"/>
  <c r="K513" i="2"/>
  <c r="J513" i="2"/>
  <c r="I513" i="2"/>
  <c r="H513" i="2"/>
  <c r="O512" i="2"/>
  <c r="N512" i="2"/>
  <c r="M512" i="2"/>
  <c r="L512" i="2"/>
  <c r="K512" i="2"/>
  <c r="J512" i="2"/>
  <c r="I512" i="2"/>
  <c r="H512" i="2"/>
  <c r="O511" i="2"/>
  <c r="N511" i="2"/>
  <c r="M511" i="2"/>
  <c r="L511" i="2"/>
  <c r="K511" i="2"/>
  <c r="J511" i="2"/>
  <c r="I511" i="2"/>
  <c r="H511" i="2"/>
  <c r="O510" i="2"/>
  <c r="N510" i="2"/>
  <c r="M510" i="2"/>
  <c r="L510" i="2"/>
  <c r="K510" i="2"/>
  <c r="J510" i="2"/>
  <c r="I510" i="2"/>
  <c r="H510" i="2"/>
  <c r="O509" i="2"/>
  <c r="N509" i="2"/>
  <c r="M509" i="2"/>
  <c r="L509" i="2"/>
  <c r="K509" i="2"/>
  <c r="J509" i="2"/>
  <c r="I509" i="2"/>
  <c r="H509" i="2"/>
  <c r="O508" i="2"/>
  <c r="N508" i="2"/>
  <c r="M508" i="2"/>
  <c r="L508" i="2"/>
  <c r="K508" i="2"/>
  <c r="J508" i="2"/>
  <c r="I508" i="2"/>
  <c r="H508" i="2"/>
  <c r="O507" i="2"/>
  <c r="N507" i="2"/>
  <c r="M507" i="2"/>
  <c r="L507" i="2"/>
  <c r="K507" i="2"/>
  <c r="J507" i="2"/>
  <c r="I507" i="2"/>
  <c r="H507" i="2"/>
  <c r="O506" i="2"/>
  <c r="N506" i="2"/>
  <c r="M506" i="2"/>
  <c r="L506" i="2"/>
  <c r="K506" i="2"/>
  <c r="J506" i="2"/>
  <c r="I506" i="2"/>
  <c r="H506" i="2"/>
  <c r="O505" i="2"/>
  <c r="N505" i="2"/>
  <c r="M505" i="2"/>
  <c r="L505" i="2"/>
  <c r="K505" i="2"/>
  <c r="J505" i="2"/>
  <c r="I505" i="2"/>
  <c r="H505" i="2"/>
  <c r="O504" i="2"/>
  <c r="N504" i="2"/>
  <c r="M504" i="2"/>
  <c r="L504" i="2"/>
  <c r="K504" i="2"/>
  <c r="J504" i="2"/>
  <c r="I504" i="2"/>
  <c r="H504" i="2"/>
  <c r="O503" i="2"/>
  <c r="N503" i="2"/>
  <c r="M503" i="2"/>
  <c r="L503" i="2"/>
  <c r="K503" i="2"/>
  <c r="J503" i="2"/>
  <c r="I503" i="2"/>
  <c r="H503" i="2"/>
  <c r="O502" i="2"/>
  <c r="N502" i="2"/>
  <c r="M502" i="2"/>
  <c r="L502" i="2"/>
  <c r="K502" i="2"/>
  <c r="J502" i="2"/>
  <c r="I502" i="2"/>
  <c r="H502" i="2"/>
  <c r="O501" i="2"/>
  <c r="N501" i="2"/>
  <c r="M501" i="2"/>
  <c r="L501" i="2"/>
  <c r="K501" i="2"/>
  <c r="J501" i="2"/>
  <c r="I501" i="2"/>
  <c r="H501" i="2"/>
  <c r="O500" i="2"/>
  <c r="N500" i="2"/>
  <c r="M500" i="2"/>
  <c r="L500" i="2"/>
  <c r="K500" i="2"/>
  <c r="J500" i="2"/>
  <c r="I500" i="2"/>
  <c r="H500" i="2"/>
  <c r="O499" i="2"/>
  <c r="N499" i="2"/>
  <c r="M499" i="2"/>
  <c r="L499" i="2"/>
  <c r="K499" i="2"/>
  <c r="J499" i="2"/>
  <c r="I499" i="2"/>
  <c r="H499" i="2"/>
  <c r="O498" i="2"/>
  <c r="N498" i="2"/>
  <c r="M498" i="2"/>
  <c r="L498" i="2"/>
  <c r="K498" i="2"/>
  <c r="J498" i="2"/>
  <c r="I498" i="2"/>
  <c r="H498" i="2"/>
  <c r="O497" i="2"/>
  <c r="N497" i="2"/>
  <c r="M497" i="2"/>
  <c r="L497" i="2"/>
  <c r="K497" i="2"/>
  <c r="J497" i="2"/>
  <c r="I497" i="2"/>
  <c r="H497" i="2"/>
  <c r="O496" i="2"/>
  <c r="N496" i="2"/>
  <c r="M496" i="2"/>
  <c r="L496" i="2"/>
  <c r="K496" i="2"/>
  <c r="J496" i="2"/>
  <c r="I496" i="2"/>
  <c r="H496" i="2"/>
  <c r="O495" i="2"/>
  <c r="N495" i="2"/>
  <c r="M495" i="2"/>
  <c r="L495" i="2"/>
  <c r="K495" i="2"/>
  <c r="J495" i="2"/>
  <c r="I495" i="2"/>
  <c r="H495" i="2"/>
  <c r="O494" i="2"/>
  <c r="N494" i="2"/>
  <c r="M494" i="2"/>
  <c r="L494" i="2"/>
  <c r="K494" i="2"/>
  <c r="J494" i="2"/>
  <c r="I494" i="2"/>
  <c r="H494" i="2"/>
  <c r="O493" i="2"/>
  <c r="N493" i="2"/>
  <c r="M493" i="2"/>
  <c r="L493" i="2"/>
  <c r="K493" i="2"/>
  <c r="J493" i="2"/>
  <c r="I493" i="2"/>
  <c r="H493" i="2"/>
  <c r="O492" i="2"/>
  <c r="N492" i="2"/>
  <c r="M492" i="2"/>
  <c r="L492" i="2"/>
  <c r="K492" i="2"/>
  <c r="J492" i="2"/>
  <c r="I492" i="2"/>
  <c r="H492" i="2"/>
  <c r="O491" i="2"/>
  <c r="N491" i="2"/>
  <c r="M491" i="2"/>
  <c r="L491" i="2"/>
  <c r="K491" i="2"/>
  <c r="J491" i="2"/>
  <c r="I491" i="2"/>
  <c r="H491" i="2"/>
  <c r="O490" i="2"/>
  <c r="N490" i="2"/>
  <c r="M490" i="2"/>
  <c r="L490" i="2"/>
  <c r="K490" i="2"/>
  <c r="J490" i="2"/>
  <c r="I490" i="2"/>
  <c r="H490" i="2"/>
  <c r="O489" i="2"/>
  <c r="N489" i="2"/>
  <c r="M489" i="2"/>
  <c r="L489" i="2"/>
  <c r="K489" i="2"/>
  <c r="J489" i="2"/>
  <c r="I489" i="2"/>
  <c r="H489" i="2"/>
  <c r="O488" i="2"/>
  <c r="N488" i="2"/>
  <c r="M488" i="2"/>
  <c r="L488" i="2"/>
  <c r="K488" i="2"/>
  <c r="J488" i="2"/>
  <c r="I488" i="2"/>
  <c r="H488" i="2"/>
  <c r="O487" i="2"/>
  <c r="N487" i="2"/>
  <c r="M487" i="2"/>
  <c r="L487" i="2"/>
  <c r="K487" i="2"/>
  <c r="J487" i="2"/>
  <c r="I487" i="2"/>
  <c r="H487" i="2"/>
  <c r="O486" i="2"/>
  <c r="N486" i="2"/>
  <c r="M486" i="2"/>
  <c r="L486" i="2"/>
  <c r="K486" i="2"/>
  <c r="J486" i="2"/>
  <c r="I486" i="2"/>
  <c r="H486" i="2"/>
  <c r="O485" i="2"/>
  <c r="N485" i="2"/>
  <c r="M485" i="2"/>
  <c r="L485" i="2"/>
  <c r="K485" i="2"/>
  <c r="J485" i="2"/>
  <c r="I485" i="2"/>
  <c r="H485" i="2"/>
  <c r="O484" i="2"/>
  <c r="N484" i="2"/>
  <c r="M484" i="2"/>
  <c r="L484" i="2"/>
  <c r="K484" i="2"/>
  <c r="J484" i="2"/>
  <c r="I484" i="2"/>
  <c r="H484" i="2"/>
  <c r="O483" i="2"/>
  <c r="N483" i="2"/>
  <c r="M483" i="2"/>
  <c r="L483" i="2"/>
  <c r="K483" i="2"/>
  <c r="J483" i="2"/>
  <c r="I483" i="2"/>
  <c r="H483" i="2"/>
  <c r="O482" i="2"/>
  <c r="N482" i="2"/>
  <c r="M482" i="2"/>
  <c r="L482" i="2"/>
  <c r="K482" i="2"/>
  <c r="J482" i="2"/>
  <c r="I482" i="2"/>
  <c r="H482" i="2"/>
  <c r="O481" i="2"/>
  <c r="N481" i="2"/>
  <c r="M481" i="2"/>
  <c r="L481" i="2"/>
  <c r="K481" i="2"/>
  <c r="J481" i="2"/>
  <c r="I481" i="2"/>
  <c r="H481" i="2"/>
  <c r="O480" i="2"/>
  <c r="N480" i="2"/>
  <c r="M480" i="2"/>
  <c r="L480" i="2"/>
  <c r="K480" i="2"/>
  <c r="J480" i="2"/>
  <c r="I480" i="2"/>
  <c r="H480" i="2"/>
  <c r="O479" i="2"/>
  <c r="N479" i="2"/>
  <c r="M479" i="2"/>
  <c r="L479" i="2"/>
  <c r="K479" i="2"/>
  <c r="J479" i="2"/>
  <c r="I479" i="2"/>
  <c r="H479" i="2"/>
  <c r="O478" i="2"/>
  <c r="N478" i="2"/>
  <c r="M478" i="2"/>
  <c r="L478" i="2"/>
  <c r="K478" i="2"/>
  <c r="J478" i="2"/>
  <c r="I478" i="2"/>
  <c r="H478" i="2"/>
  <c r="O477" i="2"/>
  <c r="N477" i="2"/>
  <c r="M477" i="2"/>
  <c r="L477" i="2"/>
  <c r="K477" i="2"/>
  <c r="J477" i="2"/>
  <c r="I477" i="2"/>
  <c r="H477" i="2"/>
  <c r="O476" i="2"/>
  <c r="N476" i="2"/>
  <c r="M476" i="2"/>
  <c r="L476" i="2"/>
  <c r="K476" i="2"/>
  <c r="J476" i="2"/>
  <c r="I476" i="2"/>
  <c r="H476" i="2"/>
  <c r="O475" i="2"/>
  <c r="N475" i="2"/>
  <c r="M475" i="2"/>
  <c r="L475" i="2"/>
  <c r="K475" i="2"/>
  <c r="J475" i="2"/>
  <c r="I475" i="2"/>
  <c r="H475" i="2"/>
  <c r="O474" i="2"/>
  <c r="N474" i="2"/>
  <c r="M474" i="2"/>
  <c r="L474" i="2"/>
  <c r="K474" i="2"/>
  <c r="J474" i="2"/>
  <c r="I474" i="2"/>
  <c r="H474" i="2"/>
  <c r="O473" i="2"/>
  <c r="N473" i="2"/>
  <c r="M473" i="2"/>
  <c r="L473" i="2"/>
  <c r="K473" i="2"/>
  <c r="J473" i="2"/>
  <c r="I473" i="2"/>
  <c r="H473" i="2"/>
  <c r="O472" i="2"/>
  <c r="N472" i="2"/>
  <c r="M472" i="2"/>
  <c r="L472" i="2"/>
  <c r="K472" i="2"/>
  <c r="J472" i="2"/>
  <c r="I472" i="2"/>
  <c r="H472" i="2"/>
  <c r="O471" i="2"/>
  <c r="N471" i="2"/>
  <c r="M471" i="2"/>
  <c r="L471" i="2"/>
  <c r="K471" i="2"/>
  <c r="J471" i="2"/>
  <c r="I471" i="2"/>
  <c r="H471" i="2"/>
  <c r="O470" i="2"/>
  <c r="N470" i="2"/>
  <c r="M470" i="2"/>
  <c r="L470" i="2"/>
  <c r="K470" i="2"/>
  <c r="J470" i="2"/>
  <c r="I470" i="2"/>
  <c r="H470" i="2"/>
  <c r="O469" i="2"/>
  <c r="N469" i="2"/>
  <c r="M469" i="2"/>
  <c r="L469" i="2"/>
  <c r="K469" i="2"/>
  <c r="J469" i="2"/>
  <c r="I469" i="2"/>
  <c r="H469" i="2"/>
  <c r="O468" i="2"/>
  <c r="N468" i="2"/>
  <c r="M468" i="2"/>
  <c r="L468" i="2"/>
  <c r="K468" i="2"/>
  <c r="J468" i="2"/>
  <c r="I468" i="2"/>
  <c r="H468" i="2"/>
  <c r="O467" i="2"/>
  <c r="N467" i="2"/>
  <c r="M467" i="2"/>
  <c r="L467" i="2"/>
  <c r="K467" i="2"/>
  <c r="J467" i="2"/>
  <c r="I467" i="2"/>
  <c r="H467" i="2"/>
  <c r="O466" i="2"/>
  <c r="N466" i="2"/>
  <c r="M466" i="2"/>
  <c r="L466" i="2"/>
  <c r="K466" i="2"/>
  <c r="J466" i="2"/>
  <c r="I466" i="2"/>
  <c r="H466" i="2"/>
  <c r="O465" i="2"/>
  <c r="N465" i="2"/>
  <c r="M465" i="2"/>
  <c r="L465" i="2"/>
  <c r="K465" i="2"/>
  <c r="J465" i="2"/>
  <c r="I465" i="2"/>
  <c r="H465" i="2"/>
  <c r="O464" i="2"/>
  <c r="N464" i="2"/>
  <c r="M464" i="2"/>
  <c r="L464" i="2"/>
  <c r="K464" i="2"/>
  <c r="J464" i="2"/>
  <c r="I464" i="2"/>
  <c r="H464" i="2"/>
  <c r="O463" i="2"/>
  <c r="N463" i="2"/>
  <c r="M463" i="2"/>
  <c r="L463" i="2"/>
  <c r="K463" i="2"/>
  <c r="J463" i="2"/>
  <c r="I463" i="2"/>
  <c r="H463" i="2"/>
  <c r="O462" i="2"/>
  <c r="N462" i="2"/>
  <c r="M462" i="2"/>
  <c r="L462" i="2"/>
  <c r="K462" i="2"/>
  <c r="J462" i="2"/>
  <c r="I462" i="2"/>
  <c r="H462" i="2"/>
  <c r="O461" i="2"/>
  <c r="N461" i="2"/>
  <c r="M461" i="2"/>
  <c r="L461" i="2"/>
  <c r="K461" i="2"/>
  <c r="J461" i="2"/>
  <c r="I461" i="2"/>
  <c r="H461" i="2"/>
  <c r="O460" i="2"/>
  <c r="N460" i="2"/>
  <c r="M460" i="2"/>
  <c r="L460" i="2"/>
  <c r="K460" i="2"/>
  <c r="J460" i="2"/>
  <c r="I460" i="2"/>
  <c r="H460" i="2"/>
  <c r="O459" i="2"/>
  <c r="N459" i="2"/>
  <c r="M459" i="2"/>
  <c r="L459" i="2"/>
  <c r="K459" i="2"/>
  <c r="J459" i="2"/>
  <c r="I459" i="2"/>
  <c r="H459" i="2"/>
  <c r="O458" i="2"/>
  <c r="N458" i="2"/>
  <c r="M458" i="2"/>
  <c r="L458" i="2"/>
  <c r="K458" i="2"/>
  <c r="J458" i="2"/>
  <c r="I458" i="2"/>
  <c r="H458" i="2"/>
  <c r="O457" i="2"/>
  <c r="N457" i="2"/>
  <c r="M457" i="2"/>
  <c r="L457" i="2"/>
  <c r="K457" i="2"/>
  <c r="J457" i="2"/>
  <c r="I457" i="2"/>
  <c r="H457" i="2"/>
  <c r="O456" i="2"/>
  <c r="N456" i="2"/>
  <c r="M456" i="2"/>
  <c r="L456" i="2"/>
  <c r="K456" i="2"/>
  <c r="J456" i="2"/>
  <c r="I456" i="2"/>
  <c r="H456" i="2"/>
  <c r="O455" i="2"/>
  <c r="N455" i="2"/>
  <c r="M455" i="2"/>
  <c r="L455" i="2"/>
  <c r="K455" i="2"/>
  <c r="J455" i="2"/>
  <c r="I455" i="2"/>
  <c r="H455" i="2"/>
  <c r="O454" i="2"/>
  <c r="N454" i="2"/>
  <c r="M454" i="2"/>
  <c r="L454" i="2"/>
  <c r="K454" i="2"/>
  <c r="J454" i="2"/>
  <c r="I454" i="2"/>
  <c r="H454" i="2"/>
  <c r="O453" i="2"/>
  <c r="N453" i="2"/>
  <c r="M453" i="2"/>
  <c r="L453" i="2"/>
  <c r="K453" i="2"/>
  <c r="J453" i="2"/>
  <c r="I453" i="2"/>
  <c r="H453" i="2"/>
  <c r="O452" i="2"/>
  <c r="N452" i="2"/>
  <c r="M452" i="2"/>
  <c r="L452" i="2"/>
  <c r="K452" i="2"/>
  <c r="J452" i="2"/>
  <c r="I452" i="2"/>
  <c r="H452" i="2"/>
  <c r="O451" i="2"/>
  <c r="N451" i="2"/>
  <c r="M451" i="2"/>
  <c r="L451" i="2"/>
  <c r="K451" i="2"/>
  <c r="J451" i="2"/>
  <c r="I451" i="2"/>
  <c r="H451" i="2"/>
  <c r="O450" i="2"/>
  <c r="N450" i="2"/>
  <c r="M450" i="2"/>
  <c r="L450" i="2"/>
  <c r="K450" i="2"/>
  <c r="J450" i="2"/>
  <c r="I450" i="2"/>
  <c r="H450" i="2"/>
  <c r="O449" i="2"/>
  <c r="N449" i="2"/>
  <c r="M449" i="2"/>
  <c r="L449" i="2"/>
  <c r="K449" i="2"/>
  <c r="J449" i="2"/>
  <c r="I449" i="2"/>
  <c r="H449" i="2"/>
  <c r="O448" i="2"/>
  <c r="N448" i="2"/>
  <c r="M448" i="2"/>
  <c r="L448" i="2"/>
  <c r="K448" i="2"/>
  <c r="J448" i="2"/>
  <c r="I448" i="2"/>
  <c r="H448" i="2"/>
  <c r="O447" i="2"/>
  <c r="N447" i="2"/>
  <c r="M447" i="2"/>
  <c r="L447" i="2"/>
  <c r="K447" i="2"/>
  <c r="J447" i="2"/>
  <c r="I447" i="2"/>
  <c r="H447" i="2"/>
  <c r="O446" i="2"/>
  <c r="N446" i="2"/>
  <c r="M446" i="2"/>
  <c r="L446" i="2"/>
  <c r="K446" i="2"/>
  <c r="J446" i="2"/>
  <c r="I446" i="2"/>
  <c r="H446" i="2"/>
  <c r="O445" i="2"/>
  <c r="N445" i="2"/>
  <c r="M445" i="2"/>
  <c r="L445" i="2"/>
  <c r="K445" i="2"/>
  <c r="J445" i="2"/>
  <c r="I445" i="2"/>
  <c r="H445" i="2"/>
  <c r="O444" i="2"/>
  <c r="N444" i="2"/>
  <c r="M444" i="2"/>
  <c r="L444" i="2"/>
  <c r="K444" i="2"/>
  <c r="J444" i="2"/>
  <c r="I444" i="2"/>
  <c r="H444" i="2"/>
  <c r="O443" i="2"/>
  <c r="N443" i="2"/>
  <c r="M443" i="2"/>
  <c r="L443" i="2"/>
  <c r="K443" i="2"/>
  <c r="J443" i="2"/>
  <c r="I443" i="2"/>
  <c r="H443" i="2"/>
  <c r="O442" i="2"/>
  <c r="N442" i="2"/>
  <c r="M442" i="2"/>
  <c r="L442" i="2"/>
  <c r="K442" i="2"/>
  <c r="J442" i="2"/>
  <c r="I442" i="2"/>
  <c r="H442" i="2"/>
  <c r="O441" i="2"/>
  <c r="N441" i="2"/>
  <c r="M441" i="2"/>
  <c r="L441" i="2"/>
  <c r="K441" i="2"/>
  <c r="J441" i="2"/>
  <c r="I441" i="2"/>
  <c r="H441" i="2"/>
  <c r="O440" i="2"/>
  <c r="N440" i="2"/>
  <c r="M440" i="2"/>
  <c r="L440" i="2"/>
  <c r="K440" i="2"/>
  <c r="J440" i="2"/>
  <c r="I440" i="2"/>
  <c r="H440" i="2"/>
  <c r="O439" i="2"/>
  <c r="N439" i="2"/>
  <c r="M439" i="2"/>
  <c r="L439" i="2"/>
  <c r="K439" i="2"/>
  <c r="J439" i="2"/>
  <c r="I439" i="2"/>
  <c r="H439" i="2"/>
  <c r="O438" i="2"/>
  <c r="N438" i="2"/>
  <c r="M438" i="2"/>
  <c r="L438" i="2"/>
  <c r="K438" i="2"/>
  <c r="J438" i="2"/>
  <c r="I438" i="2"/>
  <c r="H438" i="2"/>
  <c r="O437" i="2"/>
  <c r="N437" i="2"/>
  <c r="M437" i="2"/>
  <c r="L437" i="2"/>
  <c r="K437" i="2"/>
  <c r="J437" i="2"/>
  <c r="I437" i="2"/>
  <c r="H437" i="2"/>
  <c r="O436" i="2"/>
  <c r="N436" i="2"/>
  <c r="M436" i="2"/>
  <c r="L436" i="2"/>
  <c r="K436" i="2"/>
  <c r="J436" i="2"/>
  <c r="I436" i="2"/>
  <c r="H436" i="2"/>
  <c r="O435" i="2"/>
  <c r="N435" i="2"/>
  <c r="M435" i="2"/>
  <c r="L435" i="2"/>
  <c r="K435" i="2"/>
  <c r="J435" i="2"/>
  <c r="I435" i="2"/>
  <c r="H435" i="2"/>
  <c r="O434" i="2"/>
  <c r="N434" i="2"/>
  <c r="M434" i="2"/>
  <c r="L434" i="2"/>
  <c r="K434" i="2"/>
  <c r="J434" i="2"/>
  <c r="I434" i="2"/>
  <c r="H434" i="2"/>
  <c r="O433" i="2"/>
  <c r="N433" i="2"/>
  <c r="M433" i="2"/>
  <c r="L433" i="2"/>
  <c r="K433" i="2"/>
  <c r="J433" i="2"/>
  <c r="I433" i="2"/>
  <c r="H433" i="2"/>
  <c r="O432" i="2"/>
  <c r="N432" i="2"/>
  <c r="M432" i="2"/>
  <c r="L432" i="2"/>
  <c r="K432" i="2"/>
  <c r="J432" i="2"/>
  <c r="I432" i="2"/>
  <c r="H432" i="2"/>
  <c r="O431" i="2"/>
  <c r="N431" i="2"/>
  <c r="M431" i="2"/>
  <c r="L431" i="2"/>
  <c r="K431" i="2"/>
  <c r="J431" i="2"/>
  <c r="I431" i="2"/>
  <c r="H431" i="2"/>
  <c r="O430" i="2"/>
  <c r="N430" i="2"/>
  <c r="M430" i="2"/>
  <c r="L430" i="2"/>
  <c r="K430" i="2"/>
  <c r="J430" i="2"/>
  <c r="I430" i="2"/>
  <c r="H430" i="2"/>
  <c r="O429" i="2"/>
  <c r="N429" i="2"/>
  <c r="M429" i="2"/>
  <c r="L429" i="2"/>
  <c r="K429" i="2"/>
  <c r="J429" i="2"/>
  <c r="I429" i="2"/>
  <c r="H429" i="2"/>
  <c r="O428" i="2"/>
  <c r="N428" i="2"/>
  <c r="M428" i="2"/>
  <c r="L428" i="2"/>
  <c r="K428" i="2"/>
  <c r="J428" i="2"/>
  <c r="I428" i="2"/>
  <c r="H428" i="2"/>
  <c r="O427" i="2"/>
  <c r="N427" i="2"/>
  <c r="M427" i="2"/>
  <c r="L427" i="2"/>
  <c r="K427" i="2"/>
  <c r="J427" i="2"/>
  <c r="I427" i="2"/>
  <c r="H427" i="2"/>
  <c r="O426" i="2"/>
  <c r="N426" i="2"/>
  <c r="M426" i="2"/>
  <c r="L426" i="2"/>
  <c r="K426" i="2"/>
  <c r="J426" i="2"/>
  <c r="I426" i="2"/>
  <c r="H426" i="2"/>
  <c r="O425" i="2"/>
  <c r="N425" i="2"/>
  <c r="M425" i="2"/>
  <c r="L425" i="2"/>
  <c r="K425" i="2"/>
  <c r="J425" i="2"/>
  <c r="I425" i="2"/>
  <c r="H425" i="2"/>
  <c r="O424" i="2"/>
  <c r="N424" i="2"/>
  <c r="M424" i="2"/>
  <c r="L424" i="2"/>
  <c r="K424" i="2"/>
  <c r="J424" i="2"/>
  <c r="I424" i="2"/>
  <c r="H424" i="2"/>
  <c r="O423" i="2"/>
  <c r="N423" i="2"/>
  <c r="M423" i="2"/>
  <c r="L423" i="2"/>
  <c r="K423" i="2"/>
  <c r="J423" i="2"/>
  <c r="I423" i="2"/>
  <c r="H423" i="2"/>
  <c r="O422" i="2"/>
  <c r="N422" i="2"/>
  <c r="M422" i="2"/>
  <c r="L422" i="2"/>
  <c r="K422" i="2"/>
  <c r="J422" i="2"/>
  <c r="I422" i="2"/>
  <c r="H422" i="2"/>
  <c r="O421" i="2"/>
  <c r="N421" i="2"/>
  <c r="M421" i="2"/>
  <c r="L421" i="2"/>
  <c r="K421" i="2"/>
  <c r="J421" i="2"/>
  <c r="I421" i="2"/>
  <c r="H421" i="2"/>
  <c r="O420" i="2"/>
  <c r="N420" i="2"/>
  <c r="M420" i="2"/>
  <c r="L420" i="2"/>
  <c r="K420" i="2"/>
  <c r="J420" i="2"/>
  <c r="I420" i="2"/>
  <c r="H420" i="2"/>
  <c r="O419" i="2"/>
  <c r="N419" i="2"/>
  <c r="M419" i="2"/>
  <c r="L419" i="2"/>
  <c r="K419" i="2"/>
  <c r="J419" i="2"/>
  <c r="I419" i="2"/>
  <c r="H419" i="2"/>
  <c r="O418" i="2"/>
  <c r="N418" i="2"/>
  <c r="M418" i="2"/>
  <c r="L418" i="2"/>
  <c r="K418" i="2"/>
  <c r="J418" i="2"/>
  <c r="I418" i="2"/>
  <c r="H418" i="2"/>
  <c r="O417" i="2"/>
  <c r="N417" i="2"/>
  <c r="M417" i="2"/>
  <c r="L417" i="2"/>
  <c r="K417" i="2"/>
  <c r="J417" i="2"/>
  <c r="I417" i="2"/>
  <c r="H417" i="2"/>
  <c r="O416" i="2"/>
  <c r="N416" i="2"/>
  <c r="M416" i="2"/>
  <c r="L416" i="2"/>
  <c r="K416" i="2"/>
  <c r="J416" i="2"/>
  <c r="I416" i="2"/>
  <c r="H416" i="2"/>
  <c r="O415" i="2"/>
  <c r="N415" i="2"/>
  <c r="M415" i="2"/>
  <c r="L415" i="2"/>
  <c r="K415" i="2"/>
  <c r="J415" i="2"/>
  <c r="I415" i="2"/>
  <c r="H415" i="2"/>
  <c r="O414" i="2"/>
  <c r="N414" i="2"/>
  <c r="M414" i="2"/>
  <c r="L414" i="2"/>
  <c r="K414" i="2"/>
  <c r="J414" i="2"/>
  <c r="I414" i="2"/>
  <c r="H414" i="2"/>
  <c r="O413" i="2"/>
  <c r="N413" i="2"/>
  <c r="M413" i="2"/>
  <c r="L413" i="2"/>
  <c r="K413" i="2"/>
  <c r="J413" i="2"/>
  <c r="I413" i="2"/>
  <c r="H413" i="2"/>
  <c r="O412" i="2"/>
  <c r="N412" i="2"/>
  <c r="M412" i="2"/>
  <c r="L412" i="2"/>
  <c r="K412" i="2"/>
  <c r="J412" i="2"/>
  <c r="I412" i="2"/>
  <c r="H412" i="2"/>
  <c r="O411" i="2"/>
  <c r="N411" i="2"/>
  <c r="M411" i="2"/>
  <c r="L411" i="2"/>
  <c r="K411" i="2"/>
  <c r="J411" i="2"/>
  <c r="I411" i="2"/>
  <c r="H411" i="2"/>
  <c r="O410" i="2"/>
  <c r="N410" i="2"/>
  <c r="M410" i="2"/>
  <c r="L410" i="2"/>
  <c r="K410" i="2"/>
  <c r="J410" i="2"/>
  <c r="I410" i="2"/>
  <c r="H410" i="2"/>
  <c r="O409" i="2"/>
  <c r="N409" i="2"/>
  <c r="M409" i="2"/>
  <c r="L409" i="2"/>
  <c r="K409" i="2"/>
  <c r="J409" i="2"/>
  <c r="I409" i="2"/>
  <c r="H409" i="2"/>
  <c r="O408" i="2"/>
  <c r="N408" i="2"/>
  <c r="M408" i="2"/>
  <c r="L408" i="2"/>
  <c r="K408" i="2"/>
  <c r="J408" i="2"/>
  <c r="I408" i="2"/>
  <c r="H408" i="2"/>
  <c r="O407" i="2"/>
  <c r="N407" i="2"/>
  <c r="M407" i="2"/>
  <c r="L407" i="2"/>
  <c r="K407" i="2"/>
  <c r="J407" i="2"/>
  <c r="I407" i="2"/>
  <c r="H407" i="2"/>
  <c r="O406" i="2"/>
  <c r="N406" i="2"/>
  <c r="M406" i="2"/>
  <c r="L406" i="2"/>
  <c r="K406" i="2"/>
  <c r="J406" i="2"/>
  <c r="I406" i="2"/>
  <c r="H406" i="2"/>
  <c r="O405" i="2"/>
  <c r="N405" i="2"/>
  <c r="M405" i="2"/>
  <c r="L405" i="2"/>
  <c r="K405" i="2"/>
  <c r="J405" i="2"/>
  <c r="I405" i="2"/>
  <c r="H405" i="2"/>
  <c r="O404" i="2"/>
  <c r="N404" i="2"/>
  <c r="M404" i="2"/>
  <c r="L404" i="2"/>
  <c r="K404" i="2"/>
  <c r="J404" i="2"/>
  <c r="I404" i="2"/>
  <c r="H404" i="2"/>
  <c r="O403" i="2"/>
  <c r="N403" i="2"/>
  <c r="M403" i="2"/>
  <c r="L403" i="2"/>
  <c r="K403" i="2"/>
  <c r="J403" i="2"/>
  <c r="I403" i="2"/>
  <c r="H403" i="2"/>
  <c r="O402" i="2"/>
  <c r="N402" i="2"/>
  <c r="M402" i="2"/>
  <c r="L402" i="2"/>
  <c r="K402" i="2"/>
  <c r="J402" i="2"/>
  <c r="I402" i="2"/>
  <c r="H402" i="2"/>
  <c r="O401" i="2"/>
  <c r="N401" i="2"/>
  <c r="M401" i="2"/>
  <c r="L401" i="2"/>
  <c r="K401" i="2"/>
  <c r="J401" i="2"/>
  <c r="I401" i="2"/>
  <c r="H401" i="2"/>
  <c r="O400" i="2"/>
  <c r="N400" i="2"/>
  <c r="M400" i="2"/>
  <c r="L400" i="2"/>
  <c r="K400" i="2"/>
  <c r="J400" i="2"/>
  <c r="I400" i="2"/>
  <c r="H400" i="2"/>
  <c r="O399" i="2"/>
  <c r="N399" i="2"/>
  <c r="M399" i="2"/>
  <c r="L399" i="2"/>
  <c r="K399" i="2"/>
  <c r="J399" i="2"/>
  <c r="I399" i="2"/>
  <c r="H399" i="2"/>
  <c r="O398" i="2"/>
  <c r="N398" i="2"/>
  <c r="M398" i="2"/>
  <c r="L398" i="2"/>
  <c r="K398" i="2"/>
  <c r="J398" i="2"/>
  <c r="I398" i="2"/>
  <c r="H398" i="2"/>
  <c r="O397" i="2"/>
  <c r="N397" i="2"/>
  <c r="M397" i="2"/>
  <c r="L397" i="2"/>
  <c r="K397" i="2"/>
  <c r="J397" i="2"/>
  <c r="I397" i="2"/>
  <c r="H397" i="2"/>
  <c r="O396" i="2"/>
  <c r="N396" i="2"/>
  <c r="M396" i="2"/>
  <c r="L396" i="2"/>
  <c r="K396" i="2"/>
  <c r="J396" i="2"/>
  <c r="I396" i="2"/>
  <c r="H396" i="2"/>
  <c r="O395" i="2"/>
  <c r="N395" i="2"/>
  <c r="M395" i="2"/>
  <c r="L395" i="2"/>
  <c r="K395" i="2"/>
  <c r="J395" i="2"/>
  <c r="I395" i="2"/>
  <c r="H395" i="2"/>
  <c r="O394" i="2"/>
  <c r="N394" i="2"/>
  <c r="M394" i="2"/>
  <c r="L394" i="2"/>
  <c r="K394" i="2"/>
  <c r="J394" i="2"/>
  <c r="I394" i="2"/>
  <c r="H394" i="2"/>
  <c r="O393" i="2"/>
  <c r="N393" i="2"/>
  <c r="M393" i="2"/>
  <c r="L393" i="2"/>
  <c r="K393" i="2"/>
  <c r="J393" i="2"/>
  <c r="I393" i="2"/>
  <c r="H393" i="2"/>
  <c r="O392" i="2"/>
  <c r="N392" i="2"/>
  <c r="M392" i="2"/>
  <c r="L392" i="2"/>
  <c r="K392" i="2"/>
  <c r="J392" i="2"/>
  <c r="I392" i="2"/>
  <c r="H392" i="2"/>
  <c r="O391" i="2"/>
  <c r="N391" i="2"/>
  <c r="M391" i="2"/>
  <c r="L391" i="2"/>
  <c r="K391" i="2"/>
  <c r="J391" i="2"/>
  <c r="I391" i="2"/>
  <c r="H391" i="2"/>
  <c r="O390" i="2"/>
  <c r="N390" i="2"/>
  <c r="M390" i="2"/>
  <c r="L390" i="2"/>
  <c r="K390" i="2"/>
  <c r="J390" i="2"/>
  <c r="I390" i="2"/>
  <c r="H390" i="2"/>
  <c r="O389" i="2"/>
  <c r="N389" i="2"/>
  <c r="M389" i="2"/>
  <c r="L389" i="2"/>
  <c r="K389" i="2"/>
  <c r="J389" i="2"/>
  <c r="I389" i="2"/>
  <c r="H389" i="2"/>
  <c r="O388" i="2"/>
  <c r="N388" i="2"/>
  <c r="M388" i="2"/>
  <c r="L388" i="2"/>
  <c r="K388" i="2"/>
  <c r="J388" i="2"/>
  <c r="I388" i="2"/>
  <c r="H388" i="2"/>
  <c r="O387" i="2"/>
  <c r="N387" i="2"/>
  <c r="M387" i="2"/>
  <c r="L387" i="2"/>
  <c r="K387" i="2"/>
  <c r="J387" i="2"/>
  <c r="I387" i="2"/>
  <c r="H387" i="2"/>
  <c r="O386" i="2"/>
  <c r="N386" i="2"/>
  <c r="M386" i="2"/>
  <c r="L386" i="2"/>
  <c r="K386" i="2"/>
  <c r="J386" i="2"/>
  <c r="I386" i="2"/>
  <c r="H386" i="2"/>
  <c r="O385" i="2"/>
  <c r="N385" i="2"/>
  <c r="M385" i="2"/>
  <c r="L385" i="2"/>
  <c r="K385" i="2"/>
  <c r="J385" i="2"/>
  <c r="I385" i="2"/>
  <c r="H385" i="2"/>
  <c r="O384" i="2"/>
  <c r="N384" i="2"/>
  <c r="M384" i="2"/>
  <c r="L384" i="2"/>
  <c r="K384" i="2"/>
  <c r="J384" i="2"/>
  <c r="I384" i="2"/>
  <c r="H384" i="2"/>
  <c r="O383" i="2"/>
  <c r="N383" i="2"/>
  <c r="M383" i="2"/>
  <c r="L383" i="2"/>
  <c r="K383" i="2"/>
  <c r="J383" i="2"/>
  <c r="I383" i="2"/>
  <c r="H383" i="2"/>
  <c r="O382" i="2"/>
  <c r="N382" i="2"/>
  <c r="M382" i="2"/>
  <c r="L382" i="2"/>
  <c r="K382" i="2"/>
  <c r="J382" i="2"/>
  <c r="I382" i="2"/>
  <c r="H382" i="2"/>
  <c r="O381" i="2"/>
  <c r="N381" i="2"/>
  <c r="M381" i="2"/>
  <c r="L381" i="2"/>
  <c r="K381" i="2"/>
  <c r="J381" i="2"/>
  <c r="I381" i="2"/>
  <c r="H381" i="2"/>
  <c r="O380" i="2"/>
  <c r="N380" i="2"/>
  <c r="M380" i="2"/>
  <c r="L380" i="2"/>
  <c r="K380" i="2"/>
  <c r="J380" i="2"/>
  <c r="I380" i="2"/>
  <c r="H380" i="2"/>
  <c r="O379" i="2"/>
  <c r="N379" i="2"/>
  <c r="M379" i="2"/>
  <c r="L379" i="2"/>
  <c r="K379" i="2"/>
  <c r="J379" i="2"/>
  <c r="I379" i="2"/>
  <c r="H379" i="2"/>
  <c r="O378" i="2"/>
  <c r="N378" i="2"/>
  <c r="M378" i="2"/>
  <c r="L378" i="2"/>
  <c r="K378" i="2"/>
  <c r="J378" i="2"/>
  <c r="I378" i="2"/>
  <c r="H378" i="2"/>
  <c r="O377" i="2"/>
  <c r="N377" i="2"/>
  <c r="M377" i="2"/>
  <c r="L377" i="2"/>
  <c r="K377" i="2"/>
  <c r="J377" i="2"/>
  <c r="I377" i="2"/>
  <c r="H377" i="2"/>
  <c r="O376" i="2"/>
  <c r="N376" i="2"/>
  <c r="M376" i="2"/>
  <c r="L376" i="2"/>
  <c r="K376" i="2"/>
  <c r="J376" i="2"/>
  <c r="I376" i="2"/>
  <c r="H376" i="2"/>
  <c r="O375" i="2"/>
  <c r="N375" i="2"/>
  <c r="M375" i="2"/>
  <c r="L375" i="2"/>
  <c r="K375" i="2"/>
  <c r="J375" i="2"/>
  <c r="I375" i="2"/>
  <c r="H375" i="2"/>
  <c r="O374" i="2"/>
  <c r="N374" i="2"/>
  <c r="M374" i="2"/>
  <c r="L374" i="2"/>
  <c r="K374" i="2"/>
  <c r="J374" i="2"/>
  <c r="I374" i="2"/>
  <c r="H374" i="2"/>
  <c r="O373" i="2"/>
  <c r="N373" i="2"/>
  <c r="M373" i="2"/>
  <c r="L373" i="2"/>
  <c r="K373" i="2"/>
  <c r="J373" i="2"/>
  <c r="I373" i="2"/>
  <c r="H373" i="2"/>
  <c r="O372" i="2"/>
  <c r="N372" i="2"/>
  <c r="M372" i="2"/>
  <c r="L372" i="2"/>
  <c r="K372" i="2"/>
  <c r="J372" i="2"/>
  <c r="I372" i="2"/>
  <c r="H372" i="2"/>
  <c r="O371" i="2"/>
  <c r="N371" i="2"/>
  <c r="M371" i="2"/>
  <c r="L371" i="2"/>
  <c r="K371" i="2"/>
  <c r="J371" i="2"/>
  <c r="I371" i="2"/>
  <c r="H371" i="2"/>
  <c r="O370" i="2"/>
  <c r="N370" i="2"/>
  <c r="M370" i="2"/>
  <c r="L370" i="2"/>
  <c r="K370" i="2"/>
  <c r="J370" i="2"/>
  <c r="I370" i="2"/>
  <c r="H370" i="2"/>
  <c r="O369" i="2"/>
  <c r="N369" i="2"/>
  <c r="M369" i="2"/>
  <c r="L369" i="2"/>
  <c r="K369" i="2"/>
  <c r="J369" i="2"/>
  <c r="I369" i="2"/>
  <c r="H369" i="2"/>
  <c r="O368" i="2"/>
  <c r="N368" i="2"/>
  <c r="M368" i="2"/>
  <c r="L368" i="2"/>
  <c r="K368" i="2"/>
  <c r="J368" i="2"/>
  <c r="I368" i="2"/>
  <c r="H368" i="2"/>
  <c r="O367" i="2"/>
  <c r="N367" i="2"/>
  <c r="M367" i="2"/>
  <c r="L367" i="2"/>
  <c r="K367" i="2"/>
  <c r="J367" i="2"/>
  <c r="I367" i="2"/>
  <c r="H367" i="2"/>
  <c r="O366" i="2"/>
  <c r="N366" i="2"/>
  <c r="M366" i="2"/>
  <c r="L366" i="2"/>
  <c r="K366" i="2"/>
  <c r="J366" i="2"/>
  <c r="I366" i="2"/>
  <c r="H366" i="2"/>
  <c r="O365" i="2"/>
  <c r="N365" i="2"/>
  <c r="M365" i="2"/>
  <c r="L365" i="2"/>
  <c r="K365" i="2"/>
  <c r="J365" i="2"/>
  <c r="I365" i="2"/>
  <c r="H365" i="2"/>
  <c r="O364" i="2"/>
  <c r="N364" i="2"/>
  <c r="M364" i="2"/>
  <c r="L364" i="2"/>
  <c r="K364" i="2"/>
  <c r="J364" i="2"/>
  <c r="I364" i="2"/>
  <c r="H364" i="2"/>
  <c r="O363" i="2"/>
  <c r="N363" i="2"/>
  <c r="M363" i="2"/>
  <c r="L363" i="2"/>
  <c r="K363" i="2"/>
  <c r="J363" i="2"/>
  <c r="I363" i="2"/>
  <c r="H363" i="2"/>
  <c r="O362" i="2"/>
  <c r="N362" i="2"/>
  <c r="M362" i="2"/>
  <c r="L362" i="2"/>
  <c r="K362" i="2"/>
  <c r="J362" i="2"/>
  <c r="I362" i="2"/>
  <c r="H362" i="2"/>
  <c r="O361" i="2"/>
  <c r="N361" i="2"/>
  <c r="M361" i="2"/>
  <c r="L361" i="2"/>
  <c r="K361" i="2"/>
  <c r="J361" i="2"/>
  <c r="I361" i="2"/>
  <c r="H361" i="2"/>
  <c r="O360" i="2"/>
  <c r="N360" i="2"/>
  <c r="M360" i="2"/>
  <c r="L360" i="2"/>
  <c r="K360" i="2"/>
  <c r="J360" i="2"/>
  <c r="I360" i="2"/>
  <c r="H360" i="2"/>
  <c r="O359" i="2"/>
  <c r="N359" i="2"/>
  <c r="M359" i="2"/>
  <c r="L359" i="2"/>
  <c r="K359" i="2"/>
  <c r="J359" i="2"/>
  <c r="I359" i="2"/>
  <c r="H359" i="2"/>
  <c r="O358" i="2"/>
  <c r="N358" i="2"/>
  <c r="M358" i="2"/>
  <c r="L358" i="2"/>
  <c r="K358" i="2"/>
  <c r="J358" i="2"/>
  <c r="I358" i="2"/>
  <c r="H358" i="2"/>
  <c r="O357" i="2"/>
  <c r="N357" i="2"/>
  <c r="M357" i="2"/>
  <c r="L357" i="2"/>
  <c r="K357" i="2"/>
  <c r="J357" i="2"/>
  <c r="I357" i="2"/>
  <c r="H357" i="2"/>
  <c r="O356" i="2"/>
  <c r="N356" i="2"/>
  <c r="M356" i="2"/>
  <c r="L356" i="2"/>
  <c r="K356" i="2"/>
  <c r="J356" i="2"/>
  <c r="I356" i="2"/>
  <c r="H356" i="2"/>
  <c r="O355" i="2"/>
  <c r="N355" i="2"/>
  <c r="M355" i="2"/>
  <c r="L355" i="2"/>
  <c r="K355" i="2"/>
  <c r="J355" i="2"/>
  <c r="I355" i="2"/>
  <c r="H355" i="2"/>
  <c r="O354" i="2"/>
  <c r="N354" i="2"/>
  <c r="M354" i="2"/>
  <c r="L354" i="2"/>
  <c r="K354" i="2"/>
  <c r="J354" i="2"/>
  <c r="I354" i="2"/>
  <c r="H354" i="2"/>
  <c r="O353" i="2"/>
  <c r="N353" i="2"/>
  <c r="M353" i="2"/>
  <c r="L353" i="2"/>
  <c r="K353" i="2"/>
  <c r="J353" i="2"/>
  <c r="I353" i="2"/>
  <c r="H353" i="2"/>
  <c r="O352" i="2"/>
  <c r="N352" i="2"/>
  <c r="M352" i="2"/>
  <c r="L352" i="2"/>
  <c r="K352" i="2"/>
  <c r="J352" i="2"/>
  <c r="I352" i="2"/>
  <c r="H352" i="2"/>
  <c r="O351" i="2"/>
  <c r="N351" i="2"/>
  <c r="M351" i="2"/>
  <c r="L351" i="2"/>
  <c r="K351" i="2"/>
  <c r="J351" i="2"/>
  <c r="I351" i="2"/>
  <c r="H351" i="2"/>
  <c r="O350" i="2"/>
  <c r="N350" i="2"/>
  <c r="M350" i="2"/>
  <c r="L350" i="2"/>
  <c r="K350" i="2"/>
  <c r="J350" i="2"/>
  <c r="I350" i="2"/>
  <c r="H350" i="2"/>
  <c r="O349" i="2"/>
  <c r="N349" i="2"/>
  <c r="M349" i="2"/>
  <c r="L349" i="2"/>
  <c r="K349" i="2"/>
  <c r="J349" i="2"/>
  <c r="I349" i="2"/>
  <c r="H349" i="2"/>
  <c r="O348" i="2"/>
  <c r="N348" i="2"/>
  <c r="M348" i="2"/>
  <c r="L348" i="2"/>
  <c r="K348" i="2"/>
  <c r="J348" i="2"/>
  <c r="I348" i="2"/>
  <c r="H348" i="2"/>
  <c r="O347" i="2"/>
  <c r="N347" i="2"/>
  <c r="M347" i="2"/>
  <c r="L347" i="2"/>
  <c r="K347" i="2"/>
  <c r="J347" i="2"/>
  <c r="I347" i="2"/>
  <c r="H347" i="2"/>
  <c r="O346" i="2"/>
  <c r="N346" i="2"/>
  <c r="M346" i="2"/>
  <c r="L346" i="2"/>
  <c r="K346" i="2"/>
  <c r="J346" i="2"/>
  <c r="I346" i="2"/>
  <c r="H346" i="2"/>
  <c r="O345" i="2"/>
  <c r="N345" i="2"/>
  <c r="M345" i="2"/>
  <c r="L345" i="2"/>
  <c r="K345" i="2"/>
  <c r="J345" i="2"/>
  <c r="I345" i="2"/>
  <c r="H345" i="2"/>
  <c r="O344" i="2"/>
  <c r="N344" i="2"/>
  <c r="M344" i="2"/>
  <c r="L344" i="2"/>
  <c r="K344" i="2"/>
  <c r="J344" i="2"/>
  <c r="I344" i="2"/>
  <c r="H344" i="2"/>
  <c r="O343" i="2"/>
  <c r="N343" i="2"/>
  <c r="M343" i="2"/>
  <c r="L343" i="2"/>
  <c r="K343" i="2"/>
  <c r="J343" i="2"/>
  <c r="I343" i="2"/>
  <c r="H343" i="2"/>
  <c r="O342" i="2"/>
  <c r="N342" i="2"/>
  <c r="M342" i="2"/>
  <c r="L342" i="2"/>
  <c r="K342" i="2"/>
  <c r="J342" i="2"/>
  <c r="I342" i="2"/>
  <c r="H342" i="2"/>
  <c r="O341" i="2"/>
  <c r="N341" i="2"/>
  <c r="M341" i="2"/>
  <c r="L341" i="2"/>
  <c r="K341" i="2"/>
  <c r="J341" i="2"/>
  <c r="I341" i="2"/>
  <c r="H341" i="2"/>
  <c r="O340" i="2"/>
  <c r="N340" i="2"/>
  <c r="M340" i="2"/>
  <c r="L340" i="2"/>
  <c r="K340" i="2"/>
  <c r="J340" i="2"/>
  <c r="I340" i="2"/>
  <c r="H340" i="2"/>
  <c r="O339" i="2"/>
  <c r="N339" i="2"/>
  <c r="M339" i="2"/>
  <c r="L339" i="2"/>
  <c r="K339" i="2"/>
  <c r="J339" i="2"/>
  <c r="I339" i="2"/>
  <c r="H339" i="2"/>
  <c r="O338" i="2"/>
  <c r="N338" i="2"/>
  <c r="M338" i="2"/>
  <c r="L338" i="2"/>
  <c r="K338" i="2"/>
  <c r="J338" i="2"/>
  <c r="I338" i="2"/>
  <c r="H338" i="2"/>
  <c r="O337" i="2"/>
  <c r="N337" i="2"/>
  <c r="M337" i="2"/>
  <c r="L337" i="2"/>
  <c r="K337" i="2"/>
  <c r="J337" i="2"/>
  <c r="I337" i="2"/>
  <c r="H337" i="2"/>
  <c r="O336" i="2"/>
  <c r="N336" i="2"/>
  <c r="M336" i="2"/>
  <c r="L336" i="2"/>
  <c r="K336" i="2"/>
  <c r="J336" i="2"/>
  <c r="I336" i="2"/>
  <c r="H336" i="2"/>
  <c r="O335" i="2"/>
  <c r="N335" i="2"/>
  <c r="M335" i="2"/>
  <c r="L335" i="2"/>
  <c r="K335" i="2"/>
  <c r="J335" i="2"/>
  <c r="I335" i="2"/>
  <c r="H335" i="2"/>
  <c r="O334" i="2"/>
  <c r="N334" i="2"/>
  <c r="M334" i="2"/>
  <c r="L334" i="2"/>
  <c r="K334" i="2"/>
  <c r="J334" i="2"/>
  <c r="I334" i="2"/>
  <c r="H334" i="2"/>
  <c r="O333" i="2"/>
  <c r="N333" i="2"/>
  <c r="M333" i="2"/>
  <c r="L333" i="2"/>
  <c r="K333" i="2"/>
  <c r="J333" i="2"/>
  <c r="I333" i="2"/>
  <c r="H333" i="2"/>
  <c r="O332" i="2"/>
  <c r="N332" i="2"/>
  <c r="M332" i="2"/>
  <c r="L332" i="2"/>
  <c r="K332" i="2"/>
  <c r="J332" i="2"/>
  <c r="I332" i="2"/>
  <c r="H332" i="2"/>
  <c r="O331" i="2"/>
  <c r="N331" i="2"/>
  <c r="M331" i="2"/>
  <c r="L331" i="2"/>
  <c r="K331" i="2"/>
  <c r="J331" i="2"/>
  <c r="I331" i="2"/>
  <c r="H331" i="2"/>
  <c r="O330" i="2"/>
  <c r="N330" i="2"/>
  <c r="M330" i="2"/>
  <c r="L330" i="2"/>
  <c r="K330" i="2"/>
  <c r="J330" i="2"/>
  <c r="I330" i="2"/>
  <c r="H330" i="2"/>
  <c r="O329" i="2"/>
  <c r="N329" i="2"/>
  <c r="M329" i="2"/>
  <c r="L329" i="2"/>
  <c r="K329" i="2"/>
  <c r="J329" i="2"/>
  <c r="I329" i="2"/>
  <c r="H329" i="2"/>
  <c r="O328" i="2"/>
  <c r="N328" i="2"/>
  <c r="M328" i="2"/>
  <c r="L328" i="2"/>
  <c r="K328" i="2"/>
  <c r="J328" i="2"/>
  <c r="I328" i="2"/>
  <c r="H328" i="2"/>
  <c r="O327" i="2"/>
  <c r="N327" i="2"/>
  <c r="M327" i="2"/>
  <c r="L327" i="2"/>
  <c r="K327" i="2"/>
  <c r="J327" i="2"/>
  <c r="I327" i="2"/>
  <c r="H327" i="2"/>
  <c r="O326" i="2"/>
  <c r="N326" i="2"/>
  <c r="M326" i="2"/>
  <c r="L326" i="2"/>
  <c r="K326" i="2"/>
  <c r="J326" i="2"/>
  <c r="I326" i="2"/>
  <c r="H326" i="2"/>
  <c r="O325" i="2"/>
  <c r="N325" i="2"/>
  <c r="M325" i="2"/>
  <c r="L325" i="2"/>
  <c r="K325" i="2"/>
  <c r="J325" i="2"/>
  <c r="I325" i="2"/>
  <c r="H325" i="2"/>
  <c r="O324" i="2"/>
  <c r="N324" i="2"/>
  <c r="M324" i="2"/>
  <c r="L324" i="2"/>
  <c r="K324" i="2"/>
  <c r="J324" i="2"/>
  <c r="I324" i="2"/>
  <c r="H324" i="2"/>
  <c r="O323" i="2"/>
  <c r="N323" i="2"/>
  <c r="M323" i="2"/>
  <c r="L323" i="2"/>
  <c r="K323" i="2"/>
  <c r="J323" i="2"/>
  <c r="I323" i="2"/>
  <c r="H323" i="2"/>
  <c r="O322" i="2"/>
  <c r="N322" i="2"/>
  <c r="M322" i="2"/>
  <c r="L322" i="2"/>
  <c r="K322" i="2"/>
  <c r="J322" i="2"/>
  <c r="I322" i="2"/>
  <c r="H322" i="2"/>
  <c r="O321" i="2"/>
  <c r="N321" i="2"/>
  <c r="M321" i="2"/>
  <c r="L321" i="2"/>
  <c r="K321" i="2"/>
  <c r="J321" i="2"/>
  <c r="I321" i="2"/>
  <c r="H321" i="2"/>
  <c r="O320" i="2"/>
  <c r="N320" i="2"/>
  <c r="M320" i="2"/>
  <c r="L320" i="2"/>
  <c r="K320" i="2"/>
  <c r="J320" i="2"/>
  <c r="I320" i="2"/>
  <c r="H320" i="2"/>
  <c r="O319" i="2"/>
  <c r="N319" i="2"/>
  <c r="M319" i="2"/>
  <c r="L319" i="2"/>
  <c r="K319" i="2"/>
  <c r="J319" i="2"/>
  <c r="I319" i="2"/>
  <c r="H319" i="2"/>
  <c r="O318" i="2"/>
  <c r="N318" i="2"/>
  <c r="M318" i="2"/>
  <c r="L318" i="2"/>
  <c r="K318" i="2"/>
  <c r="J318" i="2"/>
  <c r="I318" i="2"/>
  <c r="H318" i="2"/>
  <c r="O317" i="2"/>
  <c r="N317" i="2"/>
  <c r="M317" i="2"/>
  <c r="L317" i="2"/>
  <c r="K317" i="2"/>
  <c r="J317" i="2"/>
  <c r="I317" i="2"/>
  <c r="H317" i="2"/>
  <c r="O316" i="2"/>
  <c r="N316" i="2"/>
  <c r="M316" i="2"/>
  <c r="L316" i="2"/>
  <c r="K316" i="2"/>
  <c r="J316" i="2"/>
  <c r="I316" i="2"/>
  <c r="H316" i="2"/>
  <c r="O315" i="2"/>
  <c r="N315" i="2"/>
  <c r="M315" i="2"/>
  <c r="L315" i="2"/>
  <c r="K315" i="2"/>
  <c r="J315" i="2"/>
  <c r="I315" i="2"/>
  <c r="H315" i="2"/>
  <c r="O314" i="2"/>
  <c r="N314" i="2"/>
  <c r="M314" i="2"/>
  <c r="L314" i="2"/>
  <c r="K314" i="2"/>
  <c r="J314" i="2"/>
  <c r="I314" i="2"/>
  <c r="H314" i="2"/>
  <c r="O313" i="2"/>
  <c r="N313" i="2"/>
  <c r="M313" i="2"/>
  <c r="L313" i="2"/>
  <c r="K313" i="2"/>
  <c r="J313" i="2"/>
  <c r="I313" i="2"/>
  <c r="H313" i="2"/>
  <c r="O312" i="2"/>
  <c r="N312" i="2"/>
  <c r="M312" i="2"/>
  <c r="L312" i="2"/>
  <c r="K312" i="2"/>
  <c r="J312" i="2"/>
  <c r="I312" i="2"/>
  <c r="H312" i="2"/>
  <c r="O311" i="2"/>
  <c r="N311" i="2"/>
  <c r="M311" i="2"/>
  <c r="L311" i="2"/>
  <c r="K311" i="2"/>
  <c r="J311" i="2"/>
  <c r="I311" i="2"/>
  <c r="H311" i="2"/>
  <c r="O310" i="2"/>
  <c r="N310" i="2"/>
  <c r="M310" i="2"/>
  <c r="L310" i="2"/>
  <c r="K310" i="2"/>
  <c r="J310" i="2"/>
  <c r="I310" i="2"/>
  <c r="H310" i="2"/>
  <c r="O309" i="2"/>
  <c r="N309" i="2"/>
  <c r="M309" i="2"/>
  <c r="L309" i="2"/>
  <c r="K309" i="2"/>
  <c r="J309" i="2"/>
  <c r="I309" i="2"/>
  <c r="H309" i="2"/>
  <c r="O308" i="2"/>
  <c r="N308" i="2"/>
  <c r="M308" i="2"/>
  <c r="L308" i="2"/>
  <c r="K308" i="2"/>
  <c r="J308" i="2"/>
  <c r="I308" i="2"/>
  <c r="H308" i="2"/>
  <c r="O307" i="2"/>
  <c r="N307" i="2"/>
  <c r="M307" i="2"/>
  <c r="L307" i="2"/>
  <c r="K307" i="2"/>
  <c r="J307" i="2"/>
  <c r="I307" i="2"/>
  <c r="H307" i="2"/>
  <c r="O306" i="2"/>
  <c r="N306" i="2"/>
  <c r="M306" i="2"/>
  <c r="L306" i="2"/>
  <c r="K306" i="2"/>
  <c r="J306" i="2"/>
  <c r="I306" i="2"/>
  <c r="H306" i="2"/>
  <c r="O305" i="2"/>
  <c r="N305" i="2"/>
  <c r="M305" i="2"/>
  <c r="L305" i="2"/>
  <c r="K305" i="2"/>
  <c r="J305" i="2"/>
  <c r="I305" i="2"/>
  <c r="H305" i="2"/>
  <c r="O304" i="2"/>
  <c r="N304" i="2"/>
  <c r="M304" i="2"/>
  <c r="L304" i="2"/>
  <c r="K304" i="2"/>
  <c r="J304" i="2"/>
  <c r="I304" i="2"/>
  <c r="H304" i="2"/>
  <c r="O303" i="2"/>
  <c r="N303" i="2"/>
  <c r="M303" i="2"/>
  <c r="L303" i="2"/>
  <c r="K303" i="2"/>
  <c r="J303" i="2"/>
  <c r="I303" i="2"/>
  <c r="H303" i="2"/>
  <c r="O302" i="2"/>
  <c r="N302" i="2"/>
  <c r="M302" i="2"/>
  <c r="L302" i="2"/>
  <c r="K302" i="2"/>
  <c r="J302" i="2"/>
  <c r="I302" i="2"/>
  <c r="H302" i="2"/>
  <c r="O301" i="2"/>
  <c r="N301" i="2"/>
  <c r="M301" i="2"/>
  <c r="L301" i="2"/>
  <c r="K301" i="2"/>
  <c r="J301" i="2"/>
  <c r="I301" i="2"/>
  <c r="H301" i="2"/>
  <c r="O300" i="2"/>
  <c r="N300" i="2"/>
  <c r="M300" i="2"/>
  <c r="L300" i="2"/>
  <c r="K300" i="2"/>
  <c r="J300" i="2"/>
  <c r="I300" i="2"/>
  <c r="H300" i="2"/>
  <c r="O299" i="2"/>
  <c r="N299" i="2"/>
  <c r="M299" i="2"/>
  <c r="L299" i="2"/>
  <c r="K299" i="2"/>
  <c r="J299" i="2"/>
  <c r="I299" i="2"/>
  <c r="H299" i="2"/>
  <c r="O298" i="2"/>
  <c r="N298" i="2"/>
  <c r="M298" i="2"/>
  <c r="L298" i="2"/>
  <c r="K298" i="2"/>
  <c r="J298" i="2"/>
  <c r="I298" i="2"/>
  <c r="H298" i="2"/>
  <c r="O297" i="2"/>
  <c r="N297" i="2"/>
  <c r="M297" i="2"/>
  <c r="L297" i="2"/>
  <c r="K297" i="2"/>
  <c r="J297" i="2"/>
  <c r="I297" i="2"/>
  <c r="H297" i="2"/>
  <c r="O296" i="2"/>
  <c r="N296" i="2"/>
  <c r="M296" i="2"/>
  <c r="L296" i="2"/>
  <c r="K296" i="2"/>
  <c r="J296" i="2"/>
  <c r="I296" i="2"/>
  <c r="H296" i="2"/>
  <c r="O295" i="2"/>
  <c r="N295" i="2"/>
  <c r="M295" i="2"/>
  <c r="L295" i="2"/>
  <c r="K295" i="2"/>
  <c r="J295" i="2"/>
  <c r="I295" i="2"/>
  <c r="H295" i="2"/>
  <c r="O294" i="2"/>
  <c r="N294" i="2"/>
  <c r="M294" i="2"/>
  <c r="L294" i="2"/>
  <c r="K294" i="2"/>
  <c r="J294" i="2"/>
  <c r="I294" i="2"/>
  <c r="H294" i="2"/>
  <c r="O293" i="2"/>
  <c r="N293" i="2"/>
  <c r="M293" i="2"/>
  <c r="L293" i="2"/>
  <c r="K293" i="2"/>
  <c r="J293" i="2"/>
  <c r="I293" i="2"/>
  <c r="H293" i="2"/>
  <c r="O292" i="2"/>
  <c r="N292" i="2"/>
  <c r="M292" i="2"/>
  <c r="L292" i="2"/>
  <c r="K292" i="2"/>
  <c r="J292" i="2"/>
  <c r="I292" i="2"/>
  <c r="H292" i="2"/>
  <c r="O291" i="2"/>
  <c r="N291" i="2"/>
  <c r="M291" i="2"/>
  <c r="L291" i="2"/>
  <c r="K291" i="2"/>
  <c r="J291" i="2"/>
  <c r="I291" i="2"/>
  <c r="H291" i="2"/>
  <c r="O290" i="2"/>
  <c r="N290" i="2"/>
  <c r="M290" i="2"/>
  <c r="L290" i="2"/>
  <c r="K290" i="2"/>
  <c r="J290" i="2"/>
  <c r="I290" i="2"/>
  <c r="H290" i="2"/>
  <c r="O289" i="2"/>
  <c r="N289" i="2"/>
  <c r="M289" i="2"/>
  <c r="L289" i="2"/>
  <c r="K289" i="2"/>
  <c r="J289" i="2"/>
  <c r="I289" i="2"/>
  <c r="H289" i="2"/>
  <c r="O288" i="2"/>
  <c r="N288" i="2"/>
  <c r="M288" i="2"/>
  <c r="L288" i="2"/>
  <c r="K288" i="2"/>
  <c r="J288" i="2"/>
  <c r="I288" i="2"/>
  <c r="H288" i="2"/>
  <c r="O287" i="2"/>
  <c r="N287" i="2"/>
  <c r="M287" i="2"/>
  <c r="L287" i="2"/>
  <c r="K287" i="2"/>
  <c r="J287" i="2"/>
  <c r="I287" i="2"/>
  <c r="H287" i="2"/>
  <c r="O286" i="2"/>
  <c r="N286" i="2"/>
  <c r="M286" i="2"/>
  <c r="L286" i="2"/>
  <c r="K286" i="2"/>
  <c r="J286" i="2"/>
  <c r="I286" i="2"/>
  <c r="H286" i="2"/>
  <c r="O285" i="2"/>
  <c r="N285" i="2"/>
  <c r="M285" i="2"/>
  <c r="L285" i="2"/>
  <c r="K285" i="2"/>
  <c r="J285" i="2"/>
  <c r="I285" i="2"/>
  <c r="H285" i="2"/>
  <c r="O284" i="2"/>
  <c r="N284" i="2"/>
  <c r="M284" i="2"/>
  <c r="L284" i="2"/>
  <c r="K284" i="2"/>
  <c r="J284" i="2"/>
  <c r="I284" i="2"/>
  <c r="H284" i="2"/>
  <c r="O283" i="2"/>
  <c r="N283" i="2"/>
  <c r="M283" i="2"/>
  <c r="L283" i="2"/>
  <c r="K283" i="2"/>
  <c r="J283" i="2"/>
  <c r="I283" i="2"/>
  <c r="H283" i="2"/>
  <c r="O282" i="2"/>
  <c r="N282" i="2"/>
  <c r="M282" i="2"/>
  <c r="L282" i="2"/>
  <c r="K282" i="2"/>
  <c r="J282" i="2"/>
  <c r="I282" i="2"/>
  <c r="H282" i="2"/>
  <c r="O281" i="2"/>
  <c r="N281" i="2"/>
  <c r="M281" i="2"/>
  <c r="L281" i="2"/>
  <c r="K281" i="2"/>
  <c r="J281" i="2"/>
  <c r="I281" i="2"/>
  <c r="H281" i="2"/>
  <c r="O280" i="2"/>
  <c r="N280" i="2"/>
  <c r="M280" i="2"/>
  <c r="L280" i="2"/>
  <c r="K280" i="2"/>
  <c r="J280" i="2"/>
  <c r="I280" i="2"/>
  <c r="H280" i="2"/>
  <c r="O279" i="2"/>
  <c r="N279" i="2"/>
  <c r="M279" i="2"/>
  <c r="L279" i="2"/>
  <c r="K279" i="2"/>
  <c r="J279" i="2"/>
  <c r="I279" i="2"/>
  <c r="H279" i="2"/>
  <c r="O278" i="2"/>
  <c r="N278" i="2"/>
  <c r="M278" i="2"/>
  <c r="L278" i="2"/>
  <c r="K278" i="2"/>
  <c r="J278" i="2"/>
  <c r="I278" i="2"/>
  <c r="H278" i="2"/>
  <c r="O277" i="2"/>
  <c r="N277" i="2"/>
  <c r="M277" i="2"/>
  <c r="L277" i="2"/>
  <c r="K277" i="2"/>
  <c r="J277" i="2"/>
  <c r="I277" i="2"/>
  <c r="H277" i="2"/>
  <c r="O276" i="2"/>
  <c r="N276" i="2"/>
  <c r="M276" i="2"/>
  <c r="L276" i="2"/>
  <c r="K276" i="2"/>
  <c r="J276" i="2"/>
  <c r="I276" i="2"/>
  <c r="H276" i="2"/>
  <c r="O275" i="2"/>
  <c r="N275" i="2"/>
  <c r="M275" i="2"/>
  <c r="L275" i="2"/>
  <c r="K275" i="2"/>
  <c r="J275" i="2"/>
  <c r="I275" i="2"/>
  <c r="H275" i="2"/>
  <c r="O274" i="2"/>
  <c r="N274" i="2"/>
  <c r="M274" i="2"/>
  <c r="L274" i="2"/>
  <c r="K274" i="2"/>
  <c r="J274" i="2"/>
  <c r="I274" i="2"/>
  <c r="H274" i="2"/>
  <c r="O273" i="2"/>
  <c r="N273" i="2"/>
  <c r="M273" i="2"/>
  <c r="L273" i="2"/>
  <c r="K273" i="2"/>
  <c r="J273" i="2"/>
  <c r="I273" i="2"/>
  <c r="H273" i="2"/>
  <c r="O272" i="2"/>
  <c r="N272" i="2"/>
  <c r="M272" i="2"/>
  <c r="L272" i="2"/>
  <c r="K272" i="2"/>
  <c r="J272" i="2"/>
  <c r="I272" i="2"/>
  <c r="H272" i="2"/>
  <c r="O271" i="2"/>
  <c r="N271" i="2"/>
  <c r="M271" i="2"/>
  <c r="L271" i="2"/>
  <c r="K271" i="2"/>
  <c r="J271" i="2"/>
  <c r="I271" i="2"/>
  <c r="H271" i="2"/>
  <c r="O270" i="2"/>
  <c r="N270" i="2"/>
  <c r="M270" i="2"/>
  <c r="L270" i="2"/>
  <c r="K270" i="2"/>
  <c r="J270" i="2"/>
  <c r="I270" i="2"/>
  <c r="H270" i="2"/>
  <c r="O269" i="2"/>
  <c r="N269" i="2"/>
  <c r="M269" i="2"/>
  <c r="L269" i="2"/>
  <c r="K269" i="2"/>
  <c r="J269" i="2"/>
  <c r="I269" i="2"/>
  <c r="H269" i="2"/>
  <c r="O268" i="2"/>
  <c r="N268" i="2"/>
  <c r="M268" i="2"/>
  <c r="L268" i="2"/>
  <c r="K268" i="2"/>
  <c r="J268" i="2"/>
  <c r="I268" i="2"/>
  <c r="H268" i="2"/>
  <c r="O267" i="2"/>
  <c r="N267" i="2"/>
  <c r="M267" i="2"/>
  <c r="L267" i="2"/>
  <c r="K267" i="2"/>
  <c r="J267" i="2"/>
  <c r="I267" i="2"/>
  <c r="H267" i="2"/>
  <c r="O266" i="2"/>
  <c r="N266" i="2"/>
  <c r="M266" i="2"/>
  <c r="L266" i="2"/>
  <c r="K266" i="2"/>
  <c r="J266" i="2"/>
  <c r="I266" i="2"/>
  <c r="H266" i="2"/>
  <c r="O265" i="2"/>
  <c r="N265" i="2"/>
  <c r="M265" i="2"/>
  <c r="L265" i="2"/>
  <c r="K265" i="2"/>
  <c r="J265" i="2"/>
  <c r="I265" i="2"/>
  <c r="H265" i="2"/>
  <c r="O264" i="2"/>
  <c r="N264" i="2"/>
  <c r="M264" i="2"/>
  <c r="L264" i="2"/>
  <c r="K264" i="2"/>
  <c r="J264" i="2"/>
  <c r="I264" i="2"/>
  <c r="H264" i="2"/>
  <c r="O263" i="2"/>
  <c r="N263" i="2"/>
  <c r="M263" i="2"/>
  <c r="L263" i="2"/>
  <c r="K263" i="2"/>
  <c r="J263" i="2"/>
  <c r="I263" i="2"/>
  <c r="H263" i="2"/>
  <c r="O262" i="2"/>
  <c r="N262" i="2"/>
  <c r="M262" i="2"/>
  <c r="L262" i="2"/>
  <c r="K262" i="2"/>
  <c r="J262" i="2"/>
  <c r="I262" i="2"/>
  <c r="H262" i="2"/>
  <c r="O261" i="2"/>
  <c r="N261" i="2"/>
  <c r="M261" i="2"/>
  <c r="L261" i="2"/>
  <c r="K261" i="2"/>
  <c r="J261" i="2"/>
  <c r="I261" i="2"/>
  <c r="H261" i="2"/>
  <c r="O260" i="2"/>
  <c r="N260" i="2"/>
  <c r="M260" i="2"/>
  <c r="L260" i="2"/>
  <c r="K260" i="2"/>
  <c r="J260" i="2"/>
  <c r="I260" i="2"/>
  <c r="H260" i="2"/>
  <c r="O259" i="2"/>
  <c r="N259" i="2"/>
  <c r="M259" i="2"/>
  <c r="L259" i="2"/>
  <c r="K259" i="2"/>
  <c r="J259" i="2"/>
  <c r="I259" i="2"/>
  <c r="H259" i="2"/>
  <c r="O258" i="2"/>
  <c r="N258" i="2"/>
  <c r="M258" i="2"/>
  <c r="L258" i="2"/>
  <c r="K258" i="2"/>
  <c r="J258" i="2"/>
  <c r="I258" i="2"/>
  <c r="H258" i="2"/>
  <c r="O257" i="2"/>
  <c r="N257" i="2"/>
  <c r="M257" i="2"/>
  <c r="L257" i="2"/>
  <c r="K257" i="2"/>
  <c r="J257" i="2"/>
  <c r="I257" i="2"/>
  <c r="H257" i="2"/>
  <c r="O256" i="2"/>
  <c r="N256" i="2"/>
  <c r="M256" i="2"/>
  <c r="L256" i="2"/>
  <c r="K256" i="2"/>
  <c r="J256" i="2"/>
  <c r="I256" i="2"/>
  <c r="H256" i="2"/>
  <c r="O255" i="2"/>
  <c r="N255" i="2"/>
  <c r="M255" i="2"/>
  <c r="L255" i="2"/>
  <c r="K255" i="2"/>
  <c r="J255" i="2"/>
  <c r="I255" i="2"/>
  <c r="H255" i="2"/>
  <c r="O254" i="2"/>
  <c r="N254" i="2"/>
  <c r="M254" i="2"/>
  <c r="L254" i="2"/>
  <c r="K254" i="2"/>
  <c r="J254" i="2"/>
  <c r="I254" i="2"/>
  <c r="H254" i="2"/>
  <c r="O253" i="2"/>
  <c r="N253" i="2"/>
  <c r="M253" i="2"/>
  <c r="L253" i="2"/>
  <c r="K253" i="2"/>
  <c r="J253" i="2"/>
  <c r="I253" i="2"/>
  <c r="H253" i="2"/>
  <c r="O252" i="2"/>
  <c r="N252" i="2"/>
  <c r="M252" i="2"/>
  <c r="L252" i="2"/>
  <c r="K252" i="2"/>
  <c r="J252" i="2"/>
  <c r="I252" i="2"/>
  <c r="H252" i="2"/>
  <c r="O251" i="2"/>
  <c r="N251" i="2"/>
  <c r="M251" i="2"/>
  <c r="L251" i="2"/>
  <c r="K251" i="2"/>
  <c r="J251" i="2"/>
  <c r="I251" i="2"/>
  <c r="H251" i="2"/>
  <c r="O250" i="2"/>
  <c r="N250" i="2"/>
  <c r="M250" i="2"/>
  <c r="L250" i="2"/>
  <c r="K250" i="2"/>
  <c r="J250" i="2"/>
  <c r="I250" i="2"/>
  <c r="H250" i="2"/>
  <c r="O249" i="2"/>
  <c r="N249" i="2"/>
  <c r="M249" i="2"/>
  <c r="L249" i="2"/>
  <c r="K249" i="2"/>
  <c r="J249" i="2"/>
  <c r="I249" i="2"/>
  <c r="H249" i="2"/>
  <c r="O248" i="2"/>
  <c r="N248" i="2"/>
  <c r="M248" i="2"/>
  <c r="L248" i="2"/>
  <c r="K248" i="2"/>
  <c r="J248" i="2"/>
  <c r="I248" i="2"/>
  <c r="H248" i="2"/>
  <c r="O247" i="2"/>
  <c r="N247" i="2"/>
  <c r="M247" i="2"/>
  <c r="L247" i="2"/>
  <c r="K247" i="2"/>
  <c r="J247" i="2"/>
  <c r="I247" i="2"/>
  <c r="H247" i="2"/>
  <c r="O246" i="2"/>
  <c r="N246" i="2"/>
  <c r="M246" i="2"/>
  <c r="L246" i="2"/>
  <c r="K246" i="2"/>
  <c r="J246" i="2"/>
  <c r="I246" i="2"/>
  <c r="H246" i="2"/>
  <c r="O245" i="2"/>
  <c r="N245" i="2"/>
  <c r="M245" i="2"/>
  <c r="L245" i="2"/>
  <c r="K245" i="2"/>
  <c r="J245" i="2"/>
  <c r="I245" i="2"/>
  <c r="H245" i="2"/>
  <c r="O244" i="2"/>
  <c r="N244" i="2"/>
  <c r="M244" i="2"/>
  <c r="L244" i="2"/>
  <c r="K244" i="2"/>
  <c r="J244" i="2"/>
  <c r="I244" i="2"/>
  <c r="H244" i="2"/>
  <c r="O243" i="2"/>
  <c r="N243" i="2"/>
  <c r="M243" i="2"/>
  <c r="L243" i="2"/>
  <c r="K243" i="2"/>
  <c r="J243" i="2"/>
  <c r="I243" i="2"/>
  <c r="H243" i="2"/>
  <c r="O242" i="2"/>
  <c r="N242" i="2"/>
  <c r="M242" i="2"/>
  <c r="L242" i="2"/>
  <c r="K242" i="2"/>
  <c r="J242" i="2"/>
  <c r="I242" i="2"/>
  <c r="H242" i="2"/>
  <c r="O241" i="2"/>
  <c r="N241" i="2"/>
  <c r="M241" i="2"/>
  <c r="L241" i="2"/>
  <c r="K241" i="2"/>
  <c r="J241" i="2"/>
  <c r="I241" i="2"/>
  <c r="H241" i="2"/>
  <c r="O240" i="2"/>
  <c r="N240" i="2"/>
  <c r="M240" i="2"/>
  <c r="L240" i="2"/>
  <c r="K240" i="2"/>
  <c r="J240" i="2"/>
  <c r="I240" i="2"/>
  <c r="H240" i="2"/>
  <c r="O239" i="2"/>
  <c r="N239" i="2"/>
  <c r="M239" i="2"/>
  <c r="L239" i="2"/>
  <c r="K239" i="2"/>
  <c r="J239" i="2"/>
  <c r="I239" i="2"/>
  <c r="H239" i="2"/>
  <c r="O238" i="2"/>
  <c r="N238" i="2"/>
  <c r="M238" i="2"/>
  <c r="L238" i="2"/>
  <c r="K238" i="2"/>
  <c r="J238" i="2"/>
  <c r="I238" i="2"/>
  <c r="H238" i="2"/>
  <c r="O237" i="2"/>
  <c r="N237" i="2"/>
  <c r="M237" i="2"/>
  <c r="L237" i="2"/>
  <c r="K237" i="2"/>
  <c r="J237" i="2"/>
  <c r="I237" i="2"/>
  <c r="H237" i="2"/>
  <c r="O236" i="2"/>
  <c r="N236" i="2"/>
  <c r="M236" i="2"/>
  <c r="L236" i="2"/>
  <c r="K236" i="2"/>
  <c r="J236" i="2"/>
  <c r="I236" i="2"/>
  <c r="H236" i="2"/>
  <c r="O235" i="2"/>
  <c r="N235" i="2"/>
  <c r="M235" i="2"/>
  <c r="L235" i="2"/>
  <c r="K235" i="2"/>
  <c r="J235" i="2"/>
  <c r="I235" i="2"/>
  <c r="H235" i="2"/>
  <c r="O234" i="2"/>
  <c r="N234" i="2"/>
  <c r="M234" i="2"/>
  <c r="L234" i="2"/>
  <c r="K234" i="2"/>
  <c r="J234" i="2"/>
  <c r="I234" i="2"/>
  <c r="H234" i="2"/>
  <c r="O233" i="2"/>
  <c r="N233" i="2"/>
  <c r="M233" i="2"/>
  <c r="L233" i="2"/>
  <c r="K233" i="2"/>
  <c r="J233" i="2"/>
  <c r="I233" i="2"/>
  <c r="H233" i="2"/>
  <c r="O232" i="2"/>
  <c r="N232" i="2"/>
  <c r="M232" i="2"/>
  <c r="L232" i="2"/>
  <c r="K232" i="2"/>
  <c r="J232" i="2"/>
  <c r="I232" i="2"/>
  <c r="H232" i="2"/>
  <c r="O231" i="2"/>
  <c r="N231" i="2"/>
  <c r="M231" i="2"/>
  <c r="L231" i="2"/>
  <c r="K231" i="2"/>
  <c r="J231" i="2"/>
  <c r="I231" i="2"/>
  <c r="H231" i="2"/>
  <c r="O230" i="2"/>
  <c r="N230" i="2"/>
  <c r="M230" i="2"/>
  <c r="L230" i="2"/>
  <c r="K230" i="2"/>
  <c r="J230" i="2"/>
  <c r="I230" i="2"/>
  <c r="H230" i="2"/>
  <c r="O229" i="2"/>
  <c r="N229" i="2"/>
  <c r="M229" i="2"/>
  <c r="L229" i="2"/>
  <c r="K229" i="2"/>
  <c r="J229" i="2"/>
  <c r="I229" i="2"/>
  <c r="H229" i="2"/>
  <c r="O228" i="2"/>
  <c r="N228" i="2"/>
  <c r="M228" i="2"/>
  <c r="L228" i="2"/>
  <c r="K228" i="2"/>
  <c r="J228" i="2"/>
  <c r="I228" i="2"/>
  <c r="H228" i="2"/>
  <c r="O227" i="2"/>
  <c r="N227" i="2"/>
  <c r="M227" i="2"/>
  <c r="L227" i="2"/>
  <c r="K227" i="2"/>
  <c r="J227" i="2"/>
  <c r="I227" i="2"/>
  <c r="H227" i="2"/>
  <c r="O226" i="2"/>
  <c r="N226" i="2"/>
  <c r="M226" i="2"/>
  <c r="L226" i="2"/>
  <c r="K226" i="2"/>
  <c r="J226" i="2"/>
  <c r="I226" i="2"/>
  <c r="H226" i="2"/>
  <c r="O225" i="2"/>
  <c r="N225" i="2"/>
  <c r="M225" i="2"/>
  <c r="L225" i="2"/>
  <c r="K225" i="2"/>
  <c r="J225" i="2"/>
  <c r="I225" i="2"/>
  <c r="H225" i="2"/>
  <c r="O224" i="2"/>
  <c r="N224" i="2"/>
  <c r="M224" i="2"/>
  <c r="L224" i="2"/>
  <c r="K224" i="2"/>
  <c r="J224" i="2"/>
  <c r="I224" i="2"/>
  <c r="H224" i="2"/>
  <c r="O223" i="2"/>
  <c r="N223" i="2"/>
  <c r="M223" i="2"/>
  <c r="L223" i="2"/>
  <c r="K223" i="2"/>
  <c r="J223" i="2"/>
  <c r="I223" i="2"/>
  <c r="H223" i="2"/>
  <c r="O222" i="2"/>
  <c r="N222" i="2"/>
  <c r="M222" i="2"/>
  <c r="L222" i="2"/>
  <c r="K222" i="2"/>
  <c r="J222" i="2"/>
  <c r="I222" i="2"/>
  <c r="H222" i="2"/>
  <c r="O221" i="2"/>
  <c r="N221" i="2"/>
  <c r="M221" i="2"/>
  <c r="L221" i="2"/>
  <c r="K221" i="2"/>
  <c r="J221" i="2"/>
  <c r="I221" i="2"/>
  <c r="H221" i="2"/>
  <c r="O220" i="2"/>
  <c r="N220" i="2"/>
  <c r="M220" i="2"/>
  <c r="L220" i="2"/>
  <c r="K220" i="2"/>
  <c r="J220" i="2"/>
  <c r="I220" i="2"/>
  <c r="H220" i="2"/>
  <c r="O219" i="2"/>
  <c r="N219" i="2"/>
  <c r="M219" i="2"/>
  <c r="L219" i="2"/>
  <c r="K219" i="2"/>
  <c r="J219" i="2"/>
  <c r="I219" i="2"/>
  <c r="H219" i="2"/>
  <c r="O218" i="2"/>
  <c r="N218" i="2"/>
  <c r="M218" i="2"/>
  <c r="L218" i="2"/>
  <c r="K218" i="2"/>
  <c r="J218" i="2"/>
  <c r="I218" i="2"/>
  <c r="H218" i="2"/>
  <c r="O217" i="2"/>
  <c r="N217" i="2"/>
  <c r="M217" i="2"/>
  <c r="L217" i="2"/>
  <c r="K217" i="2"/>
  <c r="J217" i="2"/>
  <c r="I217" i="2"/>
  <c r="H217" i="2"/>
  <c r="O216" i="2"/>
  <c r="N216" i="2"/>
  <c r="M216" i="2"/>
  <c r="L216" i="2"/>
  <c r="K216" i="2"/>
  <c r="J216" i="2"/>
  <c r="I216" i="2"/>
  <c r="H216" i="2"/>
  <c r="O215" i="2"/>
  <c r="N215" i="2"/>
  <c r="M215" i="2"/>
  <c r="L215" i="2"/>
  <c r="K215" i="2"/>
  <c r="J215" i="2"/>
  <c r="I215" i="2"/>
  <c r="H215" i="2"/>
  <c r="O214" i="2"/>
  <c r="N214" i="2"/>
  <c r="M214" i="2"/>
  <c r="L214" i="2"/>
  <c r="K214" i="2"/>
  <c r="J214" i="2"/>
  <c r="I214" i="2"/>
  <c r="H214" i="2"/>
  <c r="O213" i="2"/>
  <c r="N213" i="2"/>
  <c r="M213" i="2"/>
  <c r="L213" i="2"/>
  <c r="K213" i="2"/>
  <c r="J213" i="2"/>
  <c r="I213" i="2"/>
  <c r="H213" i="2"/>
  <c r="O212" i="2"/>
  <c r="N212" i="2"/>
  <c r="M212" i="2"/>
  <c r="L212" i="2"/>
  <c r="K212" i="2"/>
  <c r="J212" i="2"/>
  <c r="I212" i="2"/>
  <c r="H212" i="2"/>
  <c r="O211" i="2"/>
  <c r="N211" i="2"/>
  <c r="M211" i="2"/>
  <c r="L211" i="2"/>
  <c r="K211" i="2"/>
  <c r="J211" i="2"/>
  <c r="I211" i="2"/>
  <c r="H211" i="2"/>
  <c r="O210" i="2"/>
  <c r="N210" i="2"/>
  <c r="M210" i="2"/>
  <c r="L210" i="2"/>
  <c r="K210" i="2"/>
  <c r="J210" i="2"/>
  <c r="I210" i="2"/>
  <c r="H210" i="2"/>
  <c r="O209" i="2"/>
  <c r="N209" i="2"/>
  <c r="M209" i="2"/>
  <c r="L209" i="2"/>
  <c r="K209" i="2"/>
  <c r="J209" i="2"/>
  <c r="I209" i="2"/>
  <c r="H209" i="2"/>
  <c r="O208" i="2"/>
  <c r="N208" i="2"/>
  <c r="M208" i="2"/>
  <c r="L208" i="2"/>
  <c r="K208" i="2"/>
  <c r="J208" i="2"/>
  <c r="I208" i="2"/>
  <c r="H208" i="2"/>
  <c r="O207" i="2"/>
  <c r="N207" i="2"/>
  <c r="M207" i="2"/>
  <c r="L207" i="2"/>
  <c r="K207" i="2"/>
  <c r="J207" i="2"/>
  <c r="I207" i="2"/>
  <c r="H207" i="2"/>
  <c r="O206" i="2"/>
  <c r="N206" i="2"/>
  <c r="M206" i="2"/>
  <c r="L206" i="2"/>
  <c r="K206" i="2"/>
  <c r="J206" i="2"/>
  <c r="I206" i="2"/>
  <c r="H206" i="2"/>
  <c r="O205" i="2"/>
  <c r="N205" i="2"/>
  <c r="M205" i="2"/>
  <c r="L205" i="2"/>
  <c r="K205" i="2"/>
  <c r="J205" i="2"/>
  <c r="I205" i="2"/>
  <c r="H205" i="2"/>
  <c r="O204" i="2"/>
  <c r="N204" i="2"/>
  <c r="M204" i="2"/>
  <c r="L204" i="2"/>
  <c r="K204" i="2"/>
  <c r="J204" i="2"/>
  <c r="I204" i="2"/>
  <c r="H204" i="2"/>
  <c r="O203" i="2"/>
  <c r="N203" i="2"/>
  <c r="M203" i="2"/>
  <c r="L203" i="2"/>
  <c r="K203" i="2"/>
  <c r="J203" i="2"/>
  <c r="I203" i="2"/>
  <c r="H203" i="2"/>
  <c r="O202" i="2"/>
  <c r="N202" i="2"/>
  <c r="M202" i="2"/>
  <c r="L202" i="2"/>
  <c r="K202" i="2"/>
  <c r="J202" i="2"/>
  <c r="I202" i="2"/>
  <c r="H202" i="2"/>
  <c r="O201" i="2"/>
  <c r="N201" i="2"/>
  <c r="M201" i="2"/>
  <c r="L201" i="2"/>
  <c r="K201" i="2"/>
  <c r="J201" i="2"/>
  <c r="I201" i="2"/>
  <c r="H201" i="2"/>
  <c r="O200" i="2"/>
  <c r="N200" i="2"/>
  <c r="M200" i="2"/>
  <c r="L200" i="2"/>
  <c r="K200" i="2"/>
  <c r="J200" i="2"/>
  <c r="I200" i="2"/>
  <c r="H200" i="2"/>
  <c r="O199" i="2"/>
  <c r="N199" i="2"/>
  <c r="M199" i="2"/>
  <c r="L199" i="2"/>
  <c r="K199" i="2"/>
  <c r="J199" i="2"/>
  <c r="I199" i="2"/>
  <c r="H199" i="2"/>
  <c r="O198" i="2"/>
  <c r="N198" i="2"/>
  <c r="M198" i="2"/>
  <c r="L198" i="2"/>
  <c r="K198" i="2"/>
  <c r="J198" i="2"/>
  <c r="I198" i="2"/>
  <c r="H198" i="2"/>
  <c r="O197" i="2"/>
  <c r="N197" i="2"/>
  <c r="M197" i="2"/>
  <c r="L197" i="2"/>
  <c r="K197" i="2"/>
  <c r="J197" i="2"/>
  <c r="I197" i="2"/>
  <c r="H197" i="2"/>
  <c r="O196" i="2"/>
  <c r="N196" i="2"/>
  <c r="M196" i="2"/>
  <c r="L196" i="2"/>
  <c r="K196" i="2"/>
  <c r="J196" i="2"/>
  <c r="I196" i="2"/>
  <c r="H196" i="2"/>
  <c r="O195" i="2"/>
  <c r="N195" i="2"/>
  <c r="M195" i="2"/>
  <c r="L195" i="2"/>
  <c r="K195" i="2"/>
  <c r="J195" i="2"/>
  <c r="I195" i="2"/>
  <c r="H195" i="2"/>
  <c r="O194" i="2"/>
  <c r="N194" i="2"/>
  <c r="M194" i="2"/>
  <c r="L194" i="2"/>
  <c r="K194" i="2"/>
  <c r="J194" i="2"/>
  <c r="I194" i="2"/>
  <c r="H194" i="2"/>
  <c r="O193" i="2"/>
  <c r="N193" i="2"/>
  <c r="M193" i="2"/>
  <c r="L193" i="2"/>
  <c r="K193" i="2"/>
  <c r="J193" i="2"/>
  <c r="I193" i="2"/>
  <c r="H193" i="2"/>
  <c r="O192" i="2"/>
  <c r="N192" i="2"/>
  <c r="M192" i="2"/>
  <c r="L192" i="2"/>
  <c r="K192" i="2"/>
  <c r="J192" i="2"/>
  <c r="I192" i="2"/>
  <c r="H192" i="2"/>
  <c r="O191" i="2"/>
  <c r="N191" i="2"/>
  <c r="M191" i="2"/>
  <c r="L191" i="2"/>
  <c r="K191" i="2"/>
  <c r="J191" i="2"/>
  <c r="I191" i="2"/>
  <c r="H191" i="2"/>
  <c r="O190" i="2"/>
  <c r="N190" i="2"/>
  <c r="M190" i="2"/>
  <c r="L190" i="2"/>
  <c r="K190" i="2"/>
  <c r="J190" i="2"/>
  <c r="I190" i="2"/>
  <c r="H190" i="2"/>
  <c r="O189" i="2"/>
  <c r="N189" i="2"/>
  <c r="M189" i="2"/>
  <c r="L189" i="2"/>
  <c r="K189" i="2"/>
  <c r="J189" i="2"/>
  <c r="I189" i="2"/>
  <c r="H189" i="2"/>
  <c r="O188" i="2"/>
  <c r="N188" i="2"/>
  <c r="M188" i="2"/>
  <c r="L188" i="2"/>
  <c r="K188" i="2"/>
  <c r="J188" i="2"/>
  <c r="I188" i="2"/>
  <c r="H188" i="2"/>
  <c r="O187" i="2"/>
  <c r="N187" i="2"/>
  <c r="M187" i="2"/>
  <c r="L187" i="2"/>
  <c r="K187" i="2"/>
  <c r="J187" i="2"/>
  <c r="I187" i="2"/>
  <c r="H187" i="2"/>
  <c r="O186" i="2"/>
  <c r="N186" i="2"/>
  <c r="M186" i="2"/>
  <c r="L186" i="2"/>
  <c r="K186" i="2"/>
  <c r="J186" i="2"/>
  <c r="I186" i="2"/>
  <c r="H186" i="2"/>
  <c r="O185" i="2"/>
  <c r="N185" i="2"/>
  <c r="M185" i="2"/>
  <c r="L185" i="2"/>
  <c r="K185" i="2"/>
  <c r="J185" i="2"/>
  <c r="I185" i="2"/>
  <c r="H185" i="2"/>
  <c r="O184" i="2"/>
  <c r="N184" i="2"/>
  <c r="M184" i="2"/>
  <c r="L184" i="2"/>
  <c r="K184" i="2"/>
  <c r="J184" i="2"/>
  <c r="I184" i="2"/>
  <c r="H184" i="2"/>
  <c r="O183" i="2"/>
  <c r="N183" i="2"/>
  <c r="M183" i="2"/>
  <c r="L183" i="2"/>
  <c r="K183" i="2"/>
  <c r="J183" i="2"/>
  <c r="I183" i="2"/>
  <c r="H183" i="2"/>
  <c r="O182" i="2"/>
  <c r="N182" i="2"/>
  <c r="M182" i="2"/>
  <c r="L182" i="2"/>
  <c r="K182" i="2"/>
  <c r="J182" i="2"/>
  <c r="I182" i="2"/>
  <c r="H182" i="2"/>
  <c r="O181" i="2"/>
  <c r="N181" i="2"/>
  <c r="M181" i="2"/>
  <c r="L181" i="2"/>
  <c r="K181" i="2"/>
  <c r="J181" i="2"/>
  <c r="I181" i="2"/>
  <c r="H181" i="2"/>
  <c r="O180" i="2"/>
  <c r="N180" i="2"/>
  <c r="M180" i="2"/>
  <c r="L180" i="2"/>
  <c r="K180" i="2"/>
  <c r="J180" i="2"/>
  <c r="I180" i="2"/>
  <c r="H180" i="2"/>
  <c r="O179" i="2"/>
  <c r="N179" i="2"/>
  <c r="M179" i="2"/>
  <c r="L179" i="2"/>
  <c r="K179" i="2"/>
  <c r="J179" i="2"/>
  <c r="I179" i="2"/>
  <c r="H179" i="2"/>
  <c r="O178" i="2"/>
  <c r="N178" i="2"/>
  <c r="M178" i="2"/>
  <c r="L178" i="2"/>
  <c r="K178" i="2"/>
  <c r="J178" i="2"/>
  <c r="I178" i="2"/>
  <c r="H178" i="2"/>
  <c r="O177" i="2"/>
  <c r="N177" i="2"/>
  <c r="M177" i="2"/>
  <c r="L177" i="2"/>
  <c r="K177" i="2"/>
  <c r="J177" i="2"/>
  <c r="I177" i="2"/>
  <c r="H177" i="2"/>
  <c r="O176" i="2"/>
  <c r="N176" i="2"/>
  <c r="M176" i="2"/>
  <c r="L176" i="2"/>
  <c r="K176" i="2"/>
  <c r="J176" i="2"/>
  <c r="I176" i="2"/>
  <c r="H176" i="2"/>
  <c r="O175" i="2"/>
  <c r="N175" i="2"/>
  <c r="M175" i="2"/>
  <c r="L175" i="2"/>
  <c r="K175" i="2"/>
  <c r="J175" i="2"/>
  <c r="I175" i="2"/>
  <c r="H175" i="2"/>
  <c r="O174" i="2"/>
  <c r="N174" i="2"/>
  <c r="M174" i="2"/>
  <c r="L174" i="2"/>
  <c r="K174" i="2"/>
  <c r="J174" i="2"/>
  <c r="I174" i="2"/>
  <c r="H174" i="2"/>
  <c r="O173" i="2"/>
  <c r="N173" i="2"/>
  <c r="M173" i="2"/>
  <c r="L173" i="2"/>
  <c r="K173" i="2"/>
  <c r="J173" i="2"/>
  <c r="I173" i="2"/>
  <c r="H173" i="2"/>
  <c r="O172" i="2"/>
  <c r="N172" i="2"/>
  <c r="M172" i="2"/>
  <c r="L172" i="2"/>
  <c r="K172" i="2"/>
  <c r="J172" i="2"/>
  <c r="I172" i="2"/>
  <c r="H172" i="2"/>
  <c r="O171" i="2"/>
  <c r="N171" i="2"/>
  <c r="M171" i="2"/>
  <c r="L171" i="2"/>
  <c r="K171" i="2"/>
  <c r="J171" i="2"/>
  <c r="I171" i="2"/>
  <c r="H171" i="2"/>
  <c r="O170" i="2"/>
  <c r="N170" i="2"/>
  <c r="M170" i="2"/>
  <c r="L170" i="2"/>
  <c r="K170" i="2"/>
  <c r="J170" i="2"/>
  <c r="I170" i="2"/>
  <c r="H170" i="2"/>
  <c r="O169" i="2"/>
  <c r="N169" i="2"/>
  <c r="M169" i="2"/>
  <c r="L169" i="2"/>
  <c r="K169" i="2"/>
  <c r="J169" i="2"/>
  <c r="I169" i="2"/>
  <c r="H169" i="2"/>
  <c r="O168" i="2"/>
  <c r="N168" i="2"/>
  <c r="M168" i="2"/>
  <c r="L168" i="2"/>
  <c r="K168" i="2"/>
  <c r="J168" i="2"/>
  <c r="I168" i="2"/>
  <c r="H168" i="2"/>
  <c r="O167" i="2"/>
  <c r="N167" i="2"/>
  <c r="M167" i="2"/>
  <c r="L167" i="2"/>
  <c r="K167" i="2"/>
  <c r="J167" i="2"/>
  <c r="I167" i="2"/>
  <c r="H167" i="2"/>
  <c r="O166" i="2"/>
  <c r="N166" i="2"/>
  <c r="M166" i="2"/>
  <c r="L166" i="2"/>
  <c r="K166" i="2"/>
  <c r="J166" i="2"/>
  <c r="I166" i="2"/>
  <c r="H166" i="2"/>
  <c r="O165" i="2"/>
  <c r="N165" i="2"/>
  <c r="M165" i="2"/>
  <c r="L165" i="2"/>
  <c r="K165" i="2"/>
  <c r="J165" i="2"/>
  <c r="I165" i="2"/>
  <c r="H165" i="2"/>
  <c r="O164" i="2"/>
  <c r="N164" i="2"/>
  <c r="M164" i="2"/>
  <c r="L164" i="2"/>
  <c r="K164" i="2"/>
  <c r="J164" i="2"/>
  <c r="I164" i="2"/>
  <c r="H164" i="2"/>
  <c r="O163" i="2"/>
  <c r="N163" i="2"/>
  <c r="M163" i="2"/>
  <c r="L163" i="2"/>
  <c r="K163" i="2"/>
  <c r="J163" i="2"/>
  <c r="I163" i="2"/>
  <c r="H163" i="2"/>
  <c r="O162" i="2"/>
  <c r="N162" i="2"/>
  <c r="M162" i="2"/>
  <c r="L162" i="2"/>
  <c r="K162" i="2"/>
  <c r="J162" i="2"/>
  <c r="I162" i="2"/>
  <c r="H162" i="2"/>
  <c r="O161" i="2"/>
  <c r="N161" i="2"/>
  <c r="M161" i="2"/>
  <c r="L161" i="2"/>
  <c r="K161" i="2"/>
  <c r="J161" i="2"/>
  <c r="I161" i="2"/>
  <c r="H161" i="2"/>
  <c r="O160" i="2"/>
  <c r="N160" i="2"/>
  <c r="M160" i="2"/>
  <c r="L160" i="2"/>
  <c r="K160" i="2"/>
  <c r="J160" i="2"/>
  <c r="I160" i="2"/>
  <c r="H160" i="2"/>
  <c r="O159" i="2"/>
  <c r="N159" i="2"/>
  <c r="M159" i="2"/>
  <c r="L159" i="2"/>
  <c r="K159" i="2"/>
  <c r="J159" i="2"/>
  <c r="I159" i="2"/>
  <c r="H159" i="2"/>
  <c r="O158" i="2"/>
  <c r="N158" i="2"/>
  <c r="M158" i="2"/>
  <c r="L158" i="2"/>
  <c r="K158" i="2"/>
  <c r="J158" i="2"/>
  <c r="I158" i="2"/>
  <c r="H158" i="2"/>
  <c r="O157" i="2"/>
  <c r="N157" i="2"/>
  <c r="M157" i="2"/>
  <c r="L157" i="2"/>
  <c r="K157" i="2"/>
  <c r="J157" i="2"/>
  <c r="I157" i="2"/>
  <c r="H157" i="2"/>
  <c r="O156" i="2"/>
  <c r="N156" i="2"/>
  <c r="M156" i="2"/>
  <c r="L156" i="2"/>
  <c r="K156" i="2"/>
  <c r="J156" i="2"/>
  <c r="I156" i="2"/>
  <c r="H156" i="2"/>
  <c r="O155" i="2"/>
  <c r="N155" i="2"/>
  <c r="M155" i="2"/>
  <c r="L155" i="2"/>
  <c r="K155" i="2"/>
  <c r="J155" i="2"/>
  <c r="I155" i="2"/>
  <c r="H155" i="2"/>
  <c r="O154" i="2"/>
  <c r="N154" i="2"/>
  <c r="M154" i="2"/>
  <c r="L154" i="2"/>
  <c r="K154" i="2"/>
  <c r="J154" i="2"/>
  <c r="I154" i="2"/>
  <c r="H154" i="2"/>
  <c r="O153" i="2"/>
  <c r="N153" i="2"/>
  <c r="M153" i="2"/>
  <c r="L153" i="2"/>
  <c r="K153" i="2"/>
  <c r="J153" i="2"/>
  <c r="I153" i="2"/>
  <c r="H153" i="2"/>
  <c r="O152" i="2"/>
  <c r="N152" i="2"/>
  <c r="M152" i="2"/>
  <c r="L152" i="2"/>
  <c r="K152" i="2"/>
  <c r="J152" i="2"/>
  <c r="I152" i="2"/>
  <c r="H152" i="2"/>
  <c r="O151" i="2"/>
  <c r="N151" i="2"/>
  <c r="M151" i="2"/>
  <c r="L151" i="2"/>
  <c r="K151" i="2"/>
  <c r="J151" i="2"/>
  <c r="I151" i="2"/>
  <c r="H151" i="2"/>
  <c r="O150" i="2"/>
  <c r="N150" i="2"/>
  <c r="M150" i="2"/>
  <c r="L150" i="2"/>
  <c r="K150" i="2"/>
  <c r="J150" i="2"/>
  <c r="I150" i="2"/>
  <c r="H150" i="2"/>
  <c r="O149" i="2"/>
  <c r="N149" i="2"/>
  <c r="M149" i="2"/>
  <c r="L149" i="2"/>
  <c r="K149" i="2"/>
  <c r="J149" i="2"/>
  <c r="I149" i="2"/>
  <c r="H149" i="2"/>
  <c r="O148" i="2"/>
  <c r="N148" i="2"/>
  <c r="M148" i="2"/>
  <c r="L148" i="2"/>
  <c r="K148" i="2"/>
  <c r="J148" i="2"/>
  <c r="I148" i="2"/>
  <c r="H148" i="2"/>
  <c r="O147" i="2"/>
  <c r="N147" i="2"/>
  <c r="M147" i="2"/>
  <c r="L147" i="2"/>
  <c r="K147" i="2"/>
  <c r="J147" i="2"/>
  <c r="I147" i="2"/>
  <c r="H147" i="2"/>
  <c r="O146" i="2"/>
  <c r="N146" i="2"/>
  <c r="M146" i="2"/>
  <c r="L146" i="2"/>
  <c r="K146" i="2"/>
  <c r="J146" i="2"/>
  <c r="I146" i="2"/>
  <c r="H146" i="2"/>
  <c r="O145" i="2"/>
  <c r="N145" i="2"/>
  <c r="M145" i="2"/>
  <c r="L145" i="2"/>
  <c r="K145" i="2"/>
  <c r="J145" i="2"/>
  <c r="I145" i="2"/>
  <c r="H145" i="2"/>
  <c r="O144" i="2"/>
  <c r="N144" i="2"/>
  <c r="M144" i="2"/>
  <c r="L144" i="2"/>
  <c r="K144" i="2"/>
  <c r="J144" i="2"/>
  <c r="I144" i="2"/>
  <c r="H144" i="2"/>
  <c r="O143" i="2"/>
  <c r="N143" i="2"/>
  <c r="M143" i="2"/>
  <c r="L143" i="2"/>
  <c r="K143" i="2"/>
  <c r="J143" i="2"/>
  <c r="I143" i="2"/>
  <c r="H143" i="2"/>
  <c r="O142" i="2"/>
  <c r="N142" i="2"/>
  <c r="M142" i="2"/>
  <c r="L142" i="2"/>
  <c r="K142" i="2"/>
  <c r="J142" i="2"/>
  <c r="I142" i="2"/>
  <c r="H142" i="2"/>
  <c r="O141" i="2"/>
  <c r="N141" i="2"/>
  <c r="M141" i="2"/>
  <c r="L141" i="2"/>
  <c r="K141" i="2"/>
  <c r="J141" i="2"/>
  <c r="I141" i="2"/>
  <c r="H141" i="2"/>
  <c r="O140" i="2"/>
  <c r="N140" i="2"/>
  <c r="M140" i="2"/>
  <c r="L140" i="2"/>
  <c r="K140" i="2"/>
  <c r="J140" i="2"/>
  <c r="I140" i="2"/>
  <c r="H140" i="2"/>
  <c r="O139" i="2"/>
  <c r="N139" i="2"/>
  <c r="M139" i="2"/>
  <c r="L139" i="2"/>
  <c r="K139" i="2"/>
  <c r="J139" i="2"/>
  <c r="I139" i="2"/>
  <c r="H139" i="2"/>
  <c r="O138" i="2"/>
  <c r="N138" i="2"/>
  <c r="M138" i="2"/>
  <c r="L138" i="2"/>
  <c r="K138" i="2"/>
  <c r="J138" i="2"/>
  <c r="I138" i="2"/>
  <c r="H138" i="2"/>
  <c r="O137" i="2"/>
  <c r="N137" i="2"/>
  <c r="M137" i="2"/>
  <c r="L137" i="2"/>
  <c r="K137" i="2"/>
  <c r="J137" i="2"/>
  <c r="I137" i="2"/>
  <c r="H137" i="2"/>
  <c r="O136" i="2"/>
  <c r="N136" i="2"/>
  <c r="M136" i="2"/>
  <c r="L136" i="2"/>
  <c r="K136" i="2"/>
  <c r="J136" i="2"/>
  <c r="I136" i="2"/>
  <c r="H136" i="2"/>
  <c r="O135" i="2"/>
  <c r="N135" i="2"/>
  <c r="M135" i="2"/>
  <c r="L135" i="2"/>
  <c r="K135" i="2"/>
  <c r="J135" i="2"/>
  <c r="I135" i="2"/>
  <c r="H135" i="2"/>
  <c r="O134" i="2"/>
  <c r="N134" i="2"/>
  <c r="M134" i="2"/>
  <c r="L134" i="2"/>
  <c r="K134" i="2"/>
  <c r="J134" i="2"/>
  <c r="I134" i="2"/>
  <c r="H134" i="2"/>
  <c r="O133" i="2"/>
  <c r="N133" i="2"/>
  <c r="M133" i="2"/>
  <c r="L133" i="2"/>
  <c r="K133" i="2"/>
  <c r="J133" i="2"/>
  <c r="I133" i="2"/>
  <c r="H133" i="2"/>
  <c r="O132" i="2"/>
  <c r="N132" i="2"/>
  <c r="M132" i="2"/>
  <c r="L132" i="2"/>
  <c r="K132" i="2"/>
  <c r="J132" i="2"/>
  <c r="I132" i="2"/>
  <c r="H132" i="2"/>
  <c r="O131" i="2"/>
  <c r="N131" i="2"/>
  <c r="M131" i="2"/>
  <c r="L131" i="2"/>
  <c r="K131" i="2"/>
  <c r="J131" i="2"/>
  <c r="I131" i="2"/>
  <c r="H131" i="2"/>
  <c r="O130" i="2"/>
  <c r="N130" i="2"/>
  <c r="M130" i="2"/>
  <c r="L130" i="2"/>
  <c r="K130" i="2"/>
  <c r="J130" i="2"/>
  <c r="I130" i="2"/>
  <c r="H130" i="2"/>
  <c r="O129" i="2"/>
  <c r="N129" i="2"/>
  <c r="M129" i="2"/>
  <c r="L129" i="2"/>
  <c r="K129" i="2"/>
  <c r="J129" i="2"/>
  <c r="I129" i="2"/>
  <c r="H129" i="2"/>
  <c r="O128" i="2"/>
  <c r="N128" i="2"/>
  <c r="M128" i="2"/>
  <c r="L128" i="2"/>
  <c r="K128" i="2"/>
  <c r="J128" i="2"/>
  <c r="I128" i="2"/>
  <c r="H128" i="2"/>
  <c r="O127" i="2"/>
  <c r="N127" i="2"/>
  <c r="M127" i="2"/>
  <c r="L127" i="2"/>
  <c r="K127" i="2"/>
  <c r="J127" i="2"/>
  <c r="I127" i="2"/>
  <c r="H127" i="2"/>
  <c r="O126" i="2"/>
  <c r="N126" i="2"/>
  <c r="M126" i="2"/>
  <c r="L126" i="2"/>
  <c r="K126" i="2"/>
  <c r="J126" i="2"/>
  <c r="I126" i="2"/>
  <c r="H126" i="2"/>
  <c r="O125" i="2"/>
  <c r="N125" i="2"/>
  <c r="M125" i="2"/>
  <c r="L125" i="2"/>
  <c r="K125" i="2"/>
  <c r="J125" i="2"/>
  <c r="I125" i="2"/>
  <c r="H125" i="2"/>
  <c r="O124" i="2"/>
  <c r="N124" i="2"/>
  <c r="M124" i="2"/>
  <c r="L124" i="2"/>
  <c r="K124" i="2"/>
  <c r="J124" i="2"/>
  <c r="I124" i="2"/>
  <c r="H124" i="2"/>
  <c r="O123" i="2"/>
  <c r="N123" i="2"/>
  <c r="M123" i="2"/>
  <c r="L123" i="2"/>
  <c r="K123" i="2"/>
  <c r="J123" i="2"/>
  <c r="I123" i="2"/>
  <c r="H123" i="2"/>
  <c r="O122" i="2"/>
  <c r="N122" i="2"/>
  <c r="M122" i="2"/>
  <c r="L122" i="2"/>
  <c r="K122" i="2"/>
  <c r="J122" i="2"/>
  <c r="I122" i="2"/>
  <c r="H122" i="2"/>
  <c r="O121" i="2"/>
  <c r="N121" i="2"/>
  <c r="M121" i="2"/>
  <c r="L121" i="2"/>
  <c r="K121" i="2"/>
  <c r="J121" i="2"/>
  <c r="I121" i="2"/>
  <c r="H121" i="2"/>
  <c r="O120" i="2"/>
  <c r="N120" i="2"/>
  <c r="M120" i="2"/>
  <c r="L120" i="2"/>
  <c r="K120" i="2"/>
  <c r="J120" i="2"/>
  <c r="I120" i="2"/>
  <c r="H120" i="2"/>
  <c r="O119" i="2"/>
  <c r="N119" i="2"/>
  <c r="M119" i="2"/>
  <c r="L119" i="2"/>
  <c r="K119" i="2"/>
  <c r="J119" i="2"/>
  <c r="I119" i="2"/>
  <c r="H119" i="2"/>
  <c r="O118" i="2"/>
  <c r="N118" i="2"/>
  <c r="M118" i="2"/>
  <c r="L118" i="2"/>
  <c r="K118" i="2"/>
  <c r="J118" i="2"/>
  <c r="I118" i="2"/>
  <c r="H118" i="2"/>
  <c r="O117" i="2"/>
  <c r="N117" i="2"/>
  <c r="M117" i="2"/>
  <c r="L117" i="2"/>
  <c r="K117" i="2"/>
  <c r="J117" i="2"/>
  <c r="I117" i="2"/>
  <c r="H117" i="2"/>
  <c r="O116" i="2"/>
  <c r="N116" i="2"/>
  <c r="M116" i="2"/>
  <c r="L116" i="2"/>
  <c r="K116" i="2"/>
  <c r="J116" i="2"/>
  <c r="I116" i="2"/>
  <c r="H116" i="2"/>
  <c r="O115" i="2"/>
  <c r="N115" i="2"/>
  <c r="M115" i="2"/>
  <c r="L115" i="2"/>
  <c r="K115" i="2"/>
  <c r="J115" i="2"/>
  <c r="I115" i="2"/>
  <c r="H115" i="2"/>
  <c r="O114" i="2"/>
  <c r="N114" i="2"/>
  <c r="M114" i="2"/>
  <c r="L114" i="2"/>
  <c r="K114" i="2"/>
  <c r="J114" i="2"/>
  <c r="I114" i="2"/>
  <c r="H114" i="2"/>
  <c r="O113" i="2"/>
  <c r="N113" i="2"/>
  <c r="M113" i="2"/>
  <c r="L113" i="2"/>
  <c r="K113" i="2"/>
  <c r="J113" i="2"/>
  <c r="I113" i="2"/>
  <c r="H113" i="2"/>
  <c r="O112" i="2"/>
  <c r="N112" i="2"/>
  <c r="M112" i="2"/>
  <c r="L112" i="2"/>
  <c r="K112" i="2"/>
  <c r="J112" i="2"/>
  <c r="I112" i="2"/>
  <c r="H112" i="2"/>
  <c r="O111" i="2"/>
  <c r="N111" i="2"/>
  <c r="M111" i="2"/>
  <c r="L111" i="2"/>
  <c r="K111" i="2"/>
  <c r="J111" i="2"/>
  <c r="I111" i="2"/>
  <c r="H111" i="2"/>
  <c r="O110" i="2"/>
  <c r="N110" i="2"/>
  <c r="M110" i="2"/>
  <c r="L110" i="2"/>
  <c r="K110" i="2"/>
  <c r="J110" i="2"/>
  <c r="I110" i="2"/>
  <c r="H110" i="2"/>
  <c r="O109" i="2"/>
  <c r="N109" i="2"/>
  <c r="M109" i="2"/>
  <c r="L109" i="2"/>
  <c r="K109" i="2"/>
  <c r="J109" i="2"/>
  <c r="I109" i="2"/>
  <c r="H109" i="2"/>
  <c r="O108" i="2"/>
  <c r="N108" i="2"/>
  <c r="M108" i="2"/>
  <c r="L108" i="2"/>
  <c r="K108" i="2"/>
  <c r="J108" i="2"/>
  <c r="I108" i="2"/>
  <c r="H108" i="2"/>
  <c r="O107" i="2"/>
  <c r="N107" i="2"/>
  <c r="M107" i="2"/>
  <c r="L107" i="2"/>
  <c r="K107" i="2"/>
  <c r="J107" i="2"/>
  <c r="I107" i="2"/>
  <c r="H107" i="2"/>
  <c r="O106" i="2"/>
  <c r="N106" i="2"/>
  <c r="M106" i="2"/>
  <c r="L106" i="2"/>
  <c r="K106" i="2"/>
  <c r="J106" i="2"/>
  <c r="I106" i="2"/>
  <c r="H106" i="2"/>
  <c r="O105" i="2"/>
  <c r="N105" i="2"/>
  <c r="M105" i="2"/>
  <c r="L105" i="2"/>
  <c r="K105" i="2"/>
  <c r="J105" i="2"/>
  <c r="I105" i="2"/>
  <c r="H105" i="2"/>
  <c r="O104" i="2"/>
  <c r="N104" i="2"/>
  <c r="M104" i="2"/>
  <c r="L104" i="2"/>
  <c r="K104" i="2"/>
  <c r="J104" i="2"/>
  <c r="I104" i="2"/>
  <c r="H104" i="2"/>
  <c r="O103" i="2"/>
  <c r="N103" i="2"/>
  <c r="M103" i="2"/>
  <c r="L103" i="2"/>
  <c r="K103" i="2"/>
  <c r="J103" i="2"/>
  <c r="I103" i="2"/>
  <c r="H103" i="2"/>
  <c r="O102" i="2"/>
  <c r="N102" i="2"/>
  <c r="M102" i="2"/>
  <c r="L102" i="2"/>
  <c r="K102" i="2"/>
  <c r="J102" i="2"/>
  <c r="I102" i="2"/>
  <c r="H102" i="2"/>
  <c r="O101" i="2"/>
  <c r="N101" i="2"/>
  <c r="M101" i="2"/>
  <c r="L101" i="2"/>
  <c r="K101" i="2"/>
  <c r="J101" i="2"/>
  <c r="I101" i="2"/>
  <c r="H101" i="2"/>
  <c r="O100" i="2"/>
  <c r="N100" i="2"/>
  <c r="M100" i="2"/>
  <c r="L100" i="2"/>
  <c r="K100" i="2"/>
  <c r="J100" i="2"/>
  <c r="I100" i="2"/>
  <c r="H100" i="2"/>
  <c r="O99" i="2"/>
  <c r="N99" i="2"/>
  <c r="M99" i="2"/>
  <c r="L99" i="2"/>
  <c r="K99" i="2"/>
  <c r="J99" i="2"/>
  <c r="I99" i="2"/>
  <c r="H99" i="2"/>
  <c r="O98" i="2"/>
  <c r="N98" i="2"/>
  <c r="M98" i="2"/>
  <c r="L98" i="2"/>
  <c r="K98" i="2"/>
  <c r="J98" i="2"/>
  <c r="I98" i="2"/>
  <c r="H98" i="2"/>
  <c r="O97" i="2"/>
  <c r="N97" i="2"/>
  <c r="M97" i="2"/>
  <c r="L97" i="2"/>
  <c r="K97" i="2"/>
  <c r="J97" i="2"/>
  <c r="I97" i="2"/>
  <c r="H97" i="2"/>
  <c r="O96" i="2"/>
  <c r="N96" i="2"/>
  <c r="M96" i="2"/>
  <c r="L96" i="2"/>
  <c r="K96" i="2"/>
  <c r="J96" i="2"/>
  <c r="I96" i="2"/>
  <c r="H96" i="2"/>
  <c r="O95" i="2"/>
  <c r="N95" i="2"/>
  <c r="M95" i="2"/>
  <c r="L95" i="2"/>
  <c r="K95" i="2"/>
  <c r="J95" i="2"/>
  <c r="I95" i="2"/>
  <c r="H95" i="2"/>
  <c r="O94" i="2"/>
  <c r="N94" i="2"/>
  <c r="M94" i="2"/>
  <c r="L94" i="2"/>
  <c r="K94" i="2"/>
  <c r="J94" i="2"/>
  <c r="I94" i="2"/>
  <c r="H94" i="2"/>
  <c r="O93" i="2"/>
  <c r="N93" i="2"/>
  <c r="M93" i="2"/>
  <c r="L93" i="2"/>
  <c r="K93" i="2"/>
  <c r="J93" i="2"/>
  <c r="I93" i="2"/>
  <c r="H93" i="2"/>
  <c r="O92" i="2"/>
  <c r="N92" i="2"/>
  <c r="M92" i="2"/>
  <c r="L92" i="2"/>
  <c r="K92" i="2"/>
  <c r="J92" i="2"/>
  <c r="I92" i="2"/>
  <c r="H92" i="2"/>
  <c r="O91" i="2"/>
  <c r="N91" i="2"/>
  <c r="M91" i="2"/>
  <c r="L91" i="2"/>
  <c r="K91" i="2"/>
  <c r="J91" i="2"/>
  <c r="I91" i="2"/>
  <c r="H91" i="2"/>
  <c r="O90" i="2"/>
  <c r="N90" i="2"/>
  <c r="M90" i="2"/>
  <c r="L90" i="2"/>
  <c r="K90" i="2"/>
  <c r="J90" i="2"/>
  <c r="I90" i="2"/>
  <c r="H90" i="2"/>
  <c r="O89" i="2"/>
  <c r="N89" i="2"/>
  <c r="M89" i="2"/>
  <c r="L89" i="2"/>
  <c r="K89" i="2"/>
  <c r="J89" i="2"/>
  <c r="I89" i="2"/>
  <c r="H89" i="2"/>
  <c r="O88" i="2"/>
  <c r="N88" i="2"/>
  <c r="M88" i="2"/>
  <c r="L88" i="2"/>
  <c r="K88" i="2"/>
  <c r="J88" i="2"/>
  <c r="I88" i="2"/>
  <c r="H88" i="2"/>
  <c r="O87" i="2"/>
  <c r="N87" i="2"/>
  <c r="M87" i="2"/>
  <c r="L87" i="2"/>
  <c r="K87" i="2"/>
  <c r="J87" i="2"/>
  <c r="I87" i="2"/>
  <c r="H87" i="2"/>
  <c r="O86" i="2"/>
  <c r="N86" i="2"/>
  <c r="M86" i="2"/>
  <c r="L86" i="2"/>
  <c r="K86" i="2"/>
  <c r="J86" i="2"/>
  <c r="I86" i="2"/>
  <c r="H86" i="2"/>
  <c r="O85" i="2"/>
  <c r="N85" i="2"/>
  <c r="M85" i="2"/>
  <c r="L85" i="2"/>
  <c r="K85" i="2"/>
  <c r="J85" i="2"/>
  <c r="I85" i="2"/>
  <c r="H85" i="2"/>
  <c r="O84" i="2"/>
  <c r="N84" i="2"/>
  <c r="M84" i="2"/>
  <c r="L84" i="2"/>
  <c r="K84" i="2"/>
  <c r="J84" i="2"/>
  <c r="I84" i="2"/>
  <c r="H84" i="2"/>
  <c r="O83" i="2"/>
  <c r="N83" i="2"/>
  <c r="M83" i="2"/>
  <c r="L83" i="2"/>
  <c r="K83" i="2"/>
  <c r="J83" i="2"/>
  <c r="I83" i="2"/>
  <c r="H83" i="2"/>
  <c r="O82" i="2"/>
  <c r="N82" i="2"/>
  <c r="M82" i="2"/>
  <c r="L82" i="2"/>
  <c r="K82" i="2"/>
  <c r="J82" i="2"/>
  <c r="I82" i="2"/>
  <c r="H82" i="2"/>
  <c r="O81" i="2"/>
  <c r="N81" i="2"/>
  <c r="M81" i="2"/>
  <c r="L81" i="2"/>
  <c r="K81" i="2"/>
  <c r="J81" i="2"/>
  <c r="I81" i="2"/>
  <c r="H81" i="2"/>
  <c r="O80" i="2"/>
  <c r="N80" i="2"/>
  <c r="M80" i="2"/>
  <c r="L80" i="2"/>
  <c r="K80" i="2"/>
  <c r="J80" i="2"/>
  <c r="I80" i="2"/>
  <c r="H80" i="2"/>
  <c r="O79" i="2"/>
  <c r="N79" i="2"/>
  <c r="M79" i="2"/>
  <c r="L79" i="2"/>
  <c r="K79" i="2"/>
  <c r="J79" i="2"/>
  <c r="I79" i="2"/>
  <c r="H79" i="2"/>
  <c r="O78" i="2"/>
  <c r="N78" i="2"/>
  <c r="M78" i="2"/>
  <c r="L78" i="2"/>
  <c r="K78" i="2"/>
  <c r="J78" i="2"/>
  <c r="I78" i="2"/>
  <c r="H78" i="2"/>
  <c r="O77" i="2"/>
  <c r="N77" i="2"/>
  <c r="M77" i="2"/>
  <c r="L77" i="2"/>
  <c r="K77" i="2"/>
  <c r="J77" i="2"/>
  <c r="I77" i="2"/>
  <c r="H77" i="2"/>
  <c r="O76" i="2"/>
  <c r="N76" i="2"/>
  <c r="M76" i="2"/>
  <c r="L76" i="2"/>
  <c r="K76" i="2"/>
  <c r="J76" i="2"/>
  <c r="I76" i="2"/>
  <c r="H76" i="2"/>
  <c r="O75" i="2"/>
  <c r="N75" i="2"/>
  <c r="M75" i="2"/>
  <c r="L75" i="2"/>
  <c r="K75" i="2"/>
  <c r="J75" i="2"/>
  <c r="I75" i="2"/>
  <c r="H75" i="2"/>
  <c r="O74" i="2"/>
  <c r="N74" i="2"/>
  <c r="M74" i="2"/>
  <c r="L74" i="2"/>
  <c r="K74" i="2"/>
  <c r="J74" i="2"/>
  <c r="I74" i="2"/>
  <c r="H74" i="2"/>
  <c r="O73" i="2"/>
  <c r="N73" i="2"/>
  <c r="M73" i="2"/>
  <c r="L73" i="2"/>
  <c r="K73" i="2"/>
  <c r="J73" i="2"/>
  <c r="I73" i="2"/>
  <c r="H73" i="2"/>
  <c r="O72" i="2"/>
  <c r="N72" i="2"/>
  <c r="M72" i="2"/>
  <c r="L72" i="2"/>
  <c r="K72" i="2"/>
  <c r="J72" i="2"/>
  <c r="I72" i="2"/>
  <c r="H72" i="2"/>
  <c r="O71" i="2"/>
  <c r="N71" i="2"/>
  <c r="M71" i="2"/>
  <c r="L71" i="2"/>
  <c r="K71" i="2"/>
  <c r="J71" i="2"/>
  <c r="I71" i="2"/>
  <c r="H71" i="2"/>
  <c r="O70" i="2"/>
  <c r="N70" i="2"/>
  <c r="M70" i="2"/>
  <c r="L70" i="2"/>
  <c r="K70" i="2"/>
  <c r="J70" i="2"/>
  <c r="I70" i="2"/>
  <c r="H70" i="2"/>
  <c r="O69" i="2"/>
  <c r="N69" i="2"/>
  <c r="M69" i="2"/>
  <c r="L69" i="2"/>
  <c r="K69" i="2"/>
  <c r="J69" i="2"/>
  <c r="I69" i="2"/>
  <c r="H69" i="2"/>
  <c r="O68" i="2"/>
  <c r="N68" i="2"/>
  <c r="M68" i="2"/>
  <c r="L68" i="2"/>
  <c r="K68" i="2"/>
  <c r="J68" i="2"/>
  <c r="I68" i="2"/>
  <c r="H68" i="2"/>
  <c r="O67" i="2"/>
  <c r="N67" i="2"/>
  <c r="M67" i="2"/>
  <c r="L67" i="2"/>
  <c r="K67" i="2"/>
  <c r="J67" i="2"/>
  <c r="I67" i="2"/>
  <c r="H67" i="2"/>
  <c r="O66" i="2"/>
  <c r="N66" i="2"/>
  <c r="M66" i="2"/>
  <c r="L66" i="2"/>
  <c r="K66" i="2"/>
  <c r="J66" i="2"/>
  <c r="I66" i="2"/>
  <c r="H66" i="2"/>
  <c r="O65" i="2"/>
  <c r="N65" i="2"/>
  <c r="M65" i="2"/>
  <c r="L65" i="2"/>
  <c r="K65" i="2"/>
  <c r="J65" i="2"/>
  <c r="I65" i="2"/>
  <c r="H65" i="2"/>
  <c r="O64" i="2"/>
  <c r="N64" i="2"/>
  <c r="M64" i="2"/>
  <c r="L64" i="2"/>
  <c r="K64" i="2"/>
  <c r="J64" i="2"/>
  <c r="I64" i="2"/>
  <c r="H64" i="2"/>
  <c r="O63" i="2"/>
  <c r="N63" i="2"/>
  <c r="M63" i="2"/>
  <c r="L63" i="2"/>
  <c r="K63" i="2"/>
  <c r="J63" i="2"/>
  <c r="I63" i="2"/>
  <c r="H63" i="2"/>
  <c r="O62" i="2"/>
  <c r="N62" i="2"/>
  <c r="M62" i="2"/>
  <c r="L62" i="2"/>
  <c r="K62" i="2"/>
  <c r="J62" i="2"/>
  <c r="I62" i="2"/>
  <c r="H62" i="2"/>
  <c r="O61" i="2"/>
  <c r="N61" i="2"/>
  <c r="M61" i="2"/>
  <c r="L61" i="2"/>
  <c r="K61" i="2"/>
  <c r="J61" i="2"/>
  <c r="I61" i="2"/>
  <c r="H61" i="2"/>
  <c r="O60" i="2"/>
  <c r="N60" i="2"/>
  <c r="M60" i="2"/>
  <c r="L60" i="2"/>
  <c r="K60" i="2"/>
  <c r="J60" i="2"/>
  <c r="I60" i="2"/>
  <c r="H60" i="2"/>
  <c r="O59" i="2"/>
  <c r="N59" i="2"/>
  <c r="M59" i="2"/>
  <c r="L59" i="2"/>
  <c r="K59" i="2"/>
  <c r="J59" i="2"/>
  <c r="I59" i="2"/>
  <c r="H59" i="2"/>
  <c r="O58" i="2"/>
  <c r="N58" i="2"/>
  <c r="M58" i="2"/>
  <c r="L58" i="2"/>
  <c r="K58" i="2"/>
  <c r="J58" i="2"/>
  <c r="I58" i="2"/>
  <c r="H58" i="2"/>
  <c r="O57" i="2"/>
  <c r="N57" i="2"/>
  <c r="M57" i="2"/>
  <c r="L57" i="2"/>
  <c r="K57" i="2"/>
  <c r="J57" i="2"/>
  <c r="I57" i="2"/>
  <c r="H57" i="2"/>
  <c r="O56" i="2"/>
  <c r="N56" i="2"/>
  <c r="M56" i="2"/>
  <c r="L56" i="2"/>
  <c r="K56" i="2"/>
  <c r="J56" i="2"/>
  <c r="I56" i="2"/>
  <c r="H56" i="2"/>
  <c r="O55" i="2"/>
  <c r="N55" i="2"/>
  <c r="M55" i="2"/>
  <c r="L55" i="2"/>
  <c r="K55" i="2"/>
  <c r="J55" i="2"/>
  <c r="I55" i="2"/>
  <c r="H55" i="2"/>
  <c r="O54" i="2"/>
  <c r="N54" i="2"/>
  <c r="M54" i="2"/>
  <c r="L54" i="2"/>
  <c r="K54" i="2"/>
  <c r="J54" i="2"/>
  <c r="I54" i="2"/>
  <c r="H54" i="2"/>
  <c r="O53" i="2"/>
  <c r="N53" i="2"/>
  <c r="M53" i="2"/>
  <c r="L53" i="2"/>
  <c r="K53" i="2"/>
  <c r="J53" i="2"/>
  <c r="I53" i="2"/>
  <c r="H53" i="2"/>
  <c r="O52" i="2"/>
  <c r="N52" i="2"/>
  <c r="M52" i="2"/>
  <c r="L52" i="2"/>
  <c r="K52" i="2"/>
  <c r="J52" i="2"/>
  <c r="I52" i="2"/>
  <c r="H52" i="2"/>
  <c r="O51" i="2"/>
  <c r="N51" i="2"/>
  <c r="M51" i="2"/>
  <c r="L51" i="2"/>
  <c r="K51" i="2"/>
  <c r="J51" i="2"/>
  <c r="I51" i="2"/>
  <c r="H51" i="2"/>
  <c r="O50" i="2"/>
  <c r="N50" i="2"/>
  <c r="M50" i="2"/>
  <c r="L50" i="2"/>
  <c r="K50" i="2"/>
  <c r="J50" i="2"/>
  <c r="I50" i="2"/>
  <c r="H50" i="2"/>
  <c r="O49" i="2"/>
  <c r="N49" i="2"/>
  <c r="M49" i="2"/>
  <c r="L49" i="2"/>
  <c r="K49" i="2"/>
  <c r="J49" i="2"/>
  <c r="I49" i="2"/>
  <c r="H49" i="2"/>
  <c r="O48" i="2"/>
  <c r="N48" i="2"/>
  <c r="M48" i="2"/>
  <c r="L48" i="2"/>
  <c r="K48" i="2"/>
  <c r="J48" i="2"/>
  <c r="I48" i="2"/>
  <c r="H48" i="2"/>
  <c r="O47" i="2"/>
  <c r="N47" i="2"/>
  <c r="M47" i="2"/>
  <c r="L47" i="2"/>
  <c r="K47" i="2"/>
  <c r="J47" i="2"/>
  <c r="I47" i="2"/>
  <c r="H47" i="2"/>
  <c r="O46" i="2"/>
  <c r="N46" i="2"/>
  <c r="M46" i="2"/>
  <c r="L46" i="2"/>
  <c r="K46" i="2"/>
  <c r="J46" i="2"/>
  <c r="I46" i="2"/>
  <c r="H46" i="2"/>
  <c r="O45" i="2"/>
  <c r="N45" i="2"/>
  <c r="M45" i="2"/>
  <c r="L45" i="2"/>
  <c r="K45" i="2"/>
  <c r="J45" i="2"/>
  <c r="I45" i="2"/>
  <c r="H45" i="2"/>
  <c r="O44" i="2"/>
  <c r="N44" i="2"/>
  <c r="M44" i="2"/>
  <c r="L44" i="2"/>
  <c r="K44" i="2"/>
  <c r="J44" i="2"/>
  <c r="I44" i="2"/>
  <c r="H44" i="2"/>
  <c r="O43" i="2"/>
  <c r="N43" i="2"/>
  <c r="M43" i="2"/>
  <c r="L43" i="2"/>
  <c r="K43" i="2"/>
  <c r="J43" i="2"/>
  <c r="I43" i="2"/>
  <c r="H43" i="2"/>
  <c r="O42" i="2"/>
  <c r="N42" i="2"/>
  <c r="M42" i="2"/>
  <c r="L42" i="2"/>
  <c r="K42" i="2"/>
  <c r="J42" i="2"/>
  <c r="I42" i="2"/>
  <c r="H42" i="2"/>
  <c r="O41" i="2"/>
  <c r="N41" i="2"/>
  <c r="M41" i="2"/>
  <c r="L41" i="2"/>
  <c r="K41" i="2"/>
  <c r="J41" i="2"/>
  <c r="I41" i="2"/>
  <c r="H41" i="2"/>
  <c r="O40" i="2"/>
  <c r="N40" i="2"/>
  <c r="M40" i="2"/>
  <c r="L40" i="2"/>
  <c r="K40" i="2"/>
  <c r="J40" i="2"/>
  <c r="I40" i="2"/>
  <c r="H40" i="2"/>
  <c r="O39" i="2"/>
  <c r="N39" i="2"/>
  <c r="M39" i="2"/>
  <c r="L39" i="2"/>
  <c r="K39" i="2"/>
  <c r="J39" i="2"/>
  <c r="I39" i="2"/>
  <c r="H39" i="2"/>
  <c r="O38" i="2"/>
  <c r="N38" i="2"/>
  <c r="M38" i="2"/>
  <c r="L38" i="2"/>
  <c r="K38" i="2"/>
  <c r="J38" i="2"/>
  <c r="I38" i="2"/>
  <c r="H38" i="2"/>
  <c r="O37" i="2"/>
  <c r="N37" i="2"/>
  <c r="M37" i="2"/>
  <c r="L37" i="2"/>
  <c r="K37" i="2"/>
  <c r="J37" i="2"/>
  <c r="I37" i="2"/>
  <c r="H37" i="2"/>
  <c r="O36" i="2"/>
  <c r="N36" i="2"/>
  <c r="M36" i="2"/>
  <c r="L36" i="2"/>
  <c r="K36" i="2"/>
  <c r="J36" i="2"/>
  <c r="I36" i="2"/>
  <c r="H36" i="2"/>
  <c r="O35" i="2"/>
  <c r="N35" i="2"/>
  <c r="M35" i="2"/>
  <c r="L35" i="2"/>
  <c r="K35" i="2"/>
  <c r="J35" i="2"/>
  <c r="I35" i="2"/>
  <c r="H35" i="2"/>
  <c r="O34" i="2"/>
  <c r="N34" i="2"/>
  <c r="M34" i="2"/>
  <c r="L34" i="2"/>
  <c r="K34" i="2"/>
  <c r="J34" i="2"/>
  <c r="I34" i="2"/>
  <c r="H34" i="2"/>
  <c r="O33" i="2"/>
  <c r="N33" i="2"/>
  <c r="M33" i="2"/>
  <c r="L33" i="2"/>
  <c r="K33" i="2"/>
  <c r="J33" i="2"/>
  <c r="I33" i="2"/>
  <c r="H33" i="2"/>
  <c r="O32" i="2"/>
  <c r="N32" i="2"/>
  <c r="M32" i="2"/>
  <c r="L32" i="2"/>
  <c r="K32" i="2"/>
  <c r="J32" i="2"/>
  <c r="I32" i="2"/>
  <c r="H32" i="2"/>
  <c r="O31" i="2"/>
  <c r="N31" i="2"/>
  <c r="M31" i="2"/>
  <c r="L31" i="2"/>
  <c r="K31" i="2"/>
  <c r="J31" i="2"/>
  <c r="I31" i="2"/>
  <c r="H31" i="2"/>
  <c r="O30" i="2"/>
  <c r="N30" i="2"/>
  <c r="M30" i="2"/>
  <c r="L30" i="2"/>
  <c r="K30" i="2"/>
  <c r="J30" i="2"/>
  <c r="I30" i="2"/>
  <c r="H30" i="2"/>
  <c r="O29" i="2"/>
  <c r="N29" i="2"/>
  <c r="M29" i="2"/>
  <c r="L29" i="2"/>
  <c r="K29" i="2"/>
  <c r="J29" i="2"/>
  <c r="I29" i="2"/>
  <c r="H29" i="2"/>
  <c r="O28" i="2"/>
  <c r="N28" i="2"/>
  <c r="M28" i="2"/>
  <c r="L28" i="2"/>
  <c r="K28" i="2"/>
  <c r="J28" i="2"/>
  <c r="I28" i="2"/>
  <c r="H28" i="2"/>
  <c r="O27" i="2"/>
  <c r="N27" i="2"/>
  <c r="M27" i="2"/>
  <c r="L27" i="2"/>
  <c r="K27" i="2"/>
  <c r="J27" i="2"/>
  <c r="I27" i="2"/>
  <c r="H27" i="2"/>
  <c r="O26" i="2"/>
  <c r="N26" i="2"/>
  <c r="M26" i="2"/>
  <c r="L26" i="2"/>
  <c r="K26" i="2"/>
  <c r="J26" i="2"/>
  <c r="I26" i="2"/>
  <c r="H26" i="2"/>
  <c r="O25" i="2"/>
  <c r="N25" i="2"/>
  <c r="M25" i="2"/>
  <c r="L25" i="2"/>
  <c r="K25" i="2"/>
  <c r="J25" i="2"/>
  <c r="I25" i="2"/>
  <c r="H25" i="2"/>
  <c r="O24" i="2"/>
  <c r="N24" i="2"/>
  <c r="M24" i="2"/>
  <c r="L24" i="2"/>
  <c r="K24" i="2"/>
  <c r="J24" i="2"/>
  <c r="I24" i="2"/>
  <c r="H24" i="2"/>
  <c r="O23" i="2"/>
  <c r="N23" i="2"/>
  <c r="M23" i="2"/>
  <c r="L23" i="2"/>
  <c r="K23" i="2"/>
  <c r="J23" i="2"/>
  <c r="I23" i="2"/>
  <c r="H23" i="2"/>
  <c r="O22" i="2"/>
  <c r="N22" i="2"/>
  <c r="M22" i="2"/>
  <c r="L22" i="2"/>
  <c r="K22" i="2"/>
  <c r="J22" i="2"/>
  <c r="I22" i="2"/>
  <c r="H22" i="2"/>
  <c r="O21" i="2"/>
  <c r="N21" i="2"/>
  <c r="M21" i="2"/>
  <c r="L21" i="2"/>
  <c r="K21" i="2"/>
  <c r="J21" i="2"/>
  <c r="I21" i="2"/>
  <c r="H21" i="2"/>
  <c r="O20" i="2"/>
  <c r="N20" i="2"/>
  <c r="M20" i="2"/>
  <c r="L20" i="2"/>
  <c r="K20" i="2"/>
  <c r="J20" i="2"/>
  <c r="I20" i="2"/>
  <c r="H20" i="2"/>
  <c r="O19" i="2"/>
  <c r="N19" i="2"/>
  <c r="M19" i="2"/>
  <c r="L19" i="2"/>
  <c r="K19" i="2"/>
  <c r="J19" i="2"/>
  <c r="I19" i="2"/>
  <c r="H19" i="2"/>
  <c r="O18" i="2"/>
  <c r="N18" i="2"/>
  <c r="M18" i="2"/>
  <c r="L18" i="2"/>
  <c r="K18" i="2"/>
  <c r="J18" i="2"/>
  <c r="I18" i="2"/>
  <c r="H18" i="2"/>
  <c r="O17" i="2"/>
  <c r="N17" i="2"/>
  <c r="M17" i="2"/>
  <c r="L17" i="2"/>
  <c r="K17" i="2"/>
  <c r="J17" i="2"/>
  <c r="I17" i="2"/>
  <c r="H17" i="2"/>
  <c r="O16" i="2"/>
  <c r="N16" i="2"/>
  <c r="M16" i="2"/>
  <c r="L16" i="2"/>
  <c r="K16" i="2"/>
  <c r="J16" i="2"/>
  <c r="I16" i="2"/>
  <c r="H16" i="2"/>
  <c r="O15" i="2"/>
  <c r="N15" i="2"/>
  <c r="M15" i="2"/>
  <c r="L15" i="2"/>
  <c r="K15" i="2"/>
  <c r="J15" i="2"/>
  <c r="I15" i="2"/>
  <c r="H15" i="2"/>
  <c r="O14" i="2"/>
  <c r="N14" i="2"/>
  <c r="M14" i="2"/>
  <c r="L14" i="2"/>
  <c r="K14" i="2"/>
  <c r="J14" i="2"/>
  <c r="I14" i="2"/>
  <c r="H14" i="2"/>
  <c r="O13" i="2"/>
  <c r="N13" i="2"/>
  <c r="M13" i="2"/>
  <c r="L13" i="2"/>
  <c r="K13" i="2"/>
  <c r="J13" i="2"/>
  <c r="I13" i="2"/>
  <c r="H13" i="2"/>
  <c r="O12" i="2"/>
  <c r="N12" i="2"/>
  <c r="M12" i="2"/>
  <c r="L12" i="2"/>
  <c r="K12" i="2"/>
  <c r="J12" i="2"/>
  <c r="I12" i="2"/>
  <c r="H12" i="2"/>
  <c r="O11" i="2"/>
  <c r="N11" i="2"/>
  <c r="M11" i="2"/>
  <c r="L11" i="2"/>
  <c r="K11" i="2"/>
  <c r="J11" i="2"/>
  <c r="I11" i="2"/>
  <c r="H11" i="2"/>
  <c r="O10" i="2"/>
  <c r="N10" i="2"/>
  <c r="M10" i="2"/>
  <c r="L10" i="2"/>
  <c r="K10" i="2"/>
  <c r="J10" i="2"/>
  <c r="I10" i="2"/>
  <c r="H10" i="2"/>
  <c r="O9" i="2"/>
  <c r="N9" i="2"/>
  <c r="M9" i="2"/>
  <c r="L9" i="2"/>
  <c r="K9" i="2"/>
  <c r="J9" i="2"/>
  <c r="I9" i="2"/>
  <c r="H9" i="2"/>
  <c r="O8" i="2"/>
  <c r="N8" i="2"/>
  <c r="M8" i="2"/>
  <c r="L8" i="2"/>
  <c r="K8" i="2"/>
  <c r="J8" i="2"/>
  <c r="I8" i="2"/>
  <c r="H8" i="2"/>
  <c r="O7" i="2"/>
  <c r="N7" i="2"/>
  <c r="M7" i="2"/>
  <c r="L7" i="2"/>
  <c r="K7" i="2"/>
  <c r="J7" i="2"/>
  <c r="I7" i="2"/>
  <c r="H7" i="2"/>
  <c r="O6" i="2"/>
  <c r="N6" i="2"/>
  <c r="M6" i="2"/>
  <c r="L6" i="2"/>
  <c r="K6" i="2"/>
  <c r="J6" i="2"/>
  <c r="I6" i="2"/>
  <c r="H6" i="2"/>
  <c r="O5" i="2"/>
  <c r="N5" i="2"/>
  <c r="M5" i="2"/>
  <c r="L5" i="2"/>
  <c r="K5" i="2"/>
  <c r="J5" i="2"/>
  <c r="I5" i="2"/>
  <c r="H5" i="2"/>
  <c r="O4" i="2"/>
  <c r="N4" i="2"/>
  <c r="M4" i="2"/>
  <c r="L4" i="2"/>
  <c r="K4" i="2"/>
  <c r="J4" i="2"/>
  <c r="I4" i="2"/>
  <c r="H4" i="2"/>
  <c r="O3" i="2"/>
  <c r="N3" i="2"/>
  <c r="M3" i="2"/>
  <c r="L3" i="2"/>
  <c r="K3" i="2"/>
  <c r="J3" i="2"/>
  <c r="I3" i="2"/>
  <c r="H3" i="2"/>
  <c r="N2" i="2"/>
  <c r="M2" i="2"/>
  <c r="L2" i="2"/>
  <c r="K2" i="2"/>
  <c r="H2" i="2"/>
  <c r="J2" i="2"/>
  <c r="I2" i="2"/>
  <c r="O2" i="2"/>
  <c r="E2" i="2"/>
  <c r="A3" i="2" l="1"/>
  <c r="B2" i="2"/>
  <c r="D2" i="2"/>
  <c r="G2" i="2"/>
  <c r="F2" i="2"/>
  <c r="C2" i="2"/>
  <c r="D3" i="2" l="1"/>
  <c r="E3" i="2"/>
  <c r="F3" i="2"/>
  <c r="C3" i="2"/>
  <c r="A4" i="2"/>
  <c r="G3" i="2"/>
  <c r="B3" i="2"/>
  <c r="A5" i="2" l="1"/>
  <c r="E4" i="2"/>
  <c r="C4" i="2"/>
  <c r="F4" i="2"/>
  <c r="G4" i="2"/>
  <c r="B4" i="2"/>
  <c r="D4" i="2"/>
  <c r="A6" i="2" l="1"/>
  <c r="G5" i="2"/>
  <c r="B5" i="2"/>
  <c r="E5" i="2"/>
  <c r="F5" i="2"/>
  <c r="C5" i="2"/>
  <c r="D5" i="2"/>
  <c r="A7" i="2" l="1"/>
  <c r="B6" i="2"/>
  <c r="G6" i="2"/>
  <c r="F6" i="2"/>
  <c r="C6" i="2"/>
  <c r="D6" i="2"/>
  <c r="E6" i="2"/>
  <c r="A8" i="2" l="1"/>
  <c r="C7" i="2"/>
  <c r="E7" i="2"/>
  <c r="F7" i="2"/>
  <c r="B7" i="2"/>
  <c r="G7" i="2"/>
  <c r="D7" i="2"/>
  <c r="A9" i="2" l="1"/>
  <c r="D8" i="2"/>
  <c r="C8" i="2"/>
  <c r="G8" i="2"/>
  <c r="E8" i="2"/>
  <c r="B8" i="2"/>
  <c r="F8" i="2"/>
  <c r="A10" i="2" l="1"/>
  <c r="E9" i="2"/>
  <c r="D9" i="2"/>
  <c r="F9" i="2"/>
  <c r="B9" i="2"/>
  <c r="C9" i="2"/>
  <c r="G9" i="2"/>
  <c r="A11" i="2" l="1"/>
  <c r="G10" i="2"/>
  <c r="D10" i="2"/>
  <c r="E10" i="2"/>
  <c r="B10" i="2"/>
  <c r="F10" i="2"/>
  <c r="C10" i="2"/>
  <c r="A12" i="2" l="1"/>
  <c r="G11" i="2"/>
  <c r="F11" i="2"/>
  <c r="D11" i="2"/>
  <c r="C11" i="2"/>
  <c r="B11" i="2"/>
  <c r="E11" i="2"/>
  <c r="A13" i="2" l="1"/>
  <c r="F12" i="2"/>
  <c r="C12" i="2"/>
  <c r="E12" i="2"/>
  <c r="G12" i="2"/>
  <c r="B12" i="2"/>
  <c r="D12" i="2"/>
  <c r="A14" i="2" l="1"/>
  <c r="D13" i="2"/>
  <c r="G13" i="2"/>
  <c r="C13" i="2"/>
  <c r="E13" i="2"/>
  <c r="F13" i="2"/>
  <c r="B13" i="2"/>
  <c r="A15" i="2" l="1"/>
  <c r="G14" i="2"/>
  <c r="D14" i="2"/>
  <c r="E14" i="2"/>
  <c r="C14" i="2"/>
  <c r="F14" i="2"/>
  <c r="B14" i="2"/>
  <c r="A16" i="2" l="1"/>
  <c r="E15" i="2"/>
  <c r="G15" i="2"/>
  <c r="D15" i="2"/>
  <c r="C15" i="2"/>
  <c r="F15" i="2"/>
  <c r="B15" i="2"/>
  <c r="A17" i="2" l="1"/>
  <c r="D16" i="2"/>
  <c r="E16" i="2"/>
  <c r="B16" i="2"/>
  <c r="G16" i="2"/>
  <c r="F16" i="2"/>
  <c r="C16" i="2"/>
  <c r="A18" i="2" l="1"/>
  <c r="D17" i="2"/>
  <c r="F17" i="2"/>
  <c r="C17" i="2"/>
  <c r="B17" i="2"/>
  <c r="G17" i="2"/>
  <c r="E17" i="2"/>
  <c r="A19" i="2" l="1"/>
  <c r="C18" i="2"/>
  <c r="G18" i="2"/>
  <c r="B18" i="2"/>
  <c r="E18" i="2"/>
  <c r="F18" i="2"/>
  <c r="D18" i="2"/>
  <c r="A20" i="2" l="1"/>
  <c r="D19" i="2"/>
  <c r="E19" i="2"/>
  <c r="C19" i="2"/>
  <c r="F19" i="2"/>
  <c r="G19" i="2"/>
  <c r="B19" i="2"/>
  <c r="A21" i="2" l="1"/>
  <c r="C20" i="2"/>
  <c r="B20" i="2"/>
  <c r="D20" i="2"/>
  <c r="F20" i="2"/>
  <c r="E20" i="2"/>
  <c r="G20" i="2"/>
  <c r="A22" i="2" l="1"/>
  <c r="B21" i="2"/>
  <c r="D21" i="2"/>
  <c r="F21" i="2"/>
  <c r="G21" i="2"/>
  <c r="E21" i="2"/>
  <c r="C21" i="2"/>
  <c r="A23" i="2" l="1"/>
  <c r="B22" i="2"/>
  <c r="F22" i="2"/>
  <c r="E22" i="2"/>
  <c r="D22" i="2"/>
  <c r="C22" i="2"/>
  <c r="G22" i="2"/>
  <c r="A24" i="2" l="1"/>
  <c r="B23" i="2"/>
  <c r="E23" i="2"/>
  <c r="G23" i="2"/>
  <c r="F23" i="2"/>
  <c r="D23" i="2"/>
  <c r="C23" i="2"/>
  <c r="A25" i="2" l="1"/>
  <c r="B24" i="2"/>
  <c r="G24" i="2"/>
  <c r="D24" i="2"/>
  <c r="F24" i="2"/>
  <c r="C24" i="2"/>
  <c r="E24" i="2"/>
  <c r="A26" i="2" l="1"/>
  <c r="E25" i="2"/>
  <c r="B25" i="2"/>
  <c r="F25" i="2"/>
  <c r="C25" i="2"/>
  <c r="G25" i="2"/>
  <c r="D25" i="2"/>
  <c r="A27" i="2" l="1"/>
  <c r="G26" i="2"/>
  <c r="B26" i="2"/>
  <c r="C26" i="2"/>
  <c r="F26" i="2"/>
  <c r="E26" i="2"/>
  <c r="D26" i="2"/>
  <c r="A28" i="2" l="1"/>
  <c r="E27" i="2"/>
  <c r="F27" i="2"/>
  <c r="G27" i="2"/>
  <c r="C27" i="2"/>
  <c r="B27" i="2"/>
  <c r="D27" i="2"/>
  <c r="A29" i="2" l="1"/>
  <c r="E28" i="2"/>
  <c r="D28" i="2"/>
  <c r="B28" i="2"/>
  <c r="F28" i="2"/>
  <c r="C28" i="2"/>
  <c r="G28" i="2"/>
  <c r="A30" i="2" l="1"/>
  <c r="E29" i="2"/>
  <c r="G29" i="2"/>
  <c r="F29" i="2"/>
  <c r="B29" i="2"/>
  <c r="D29" i="2"/>
  <c r="C29" i="2"/>
  <c r="A31" i="2" l="1"/>
  <c r="D30" i="2"/>
  <c r="G30" i="2"/>
  <c r="E30" i="2"/>
  <c r="F30" i="2"/>
  <c r="C30" i="2"/>
  <c r="B30" i="2"/>
  <c r="A32" i="2" l="1"/>
  <c r="E31" i="2"/>
  <c r="F31" i="2"/>
  <c r="D31" i="2"/>
  <c r="C31" i="2"/>
  <c r="B31" i="2"/>
  <c r="G31" i="2"/>
  <c r="A33" i="2" l="1"/>
  <c r="G32" i="2"/>
  <c r="F32" i="2"/>
  <c r="D32" i="2"/>
  <c r="C32" i="2"/>
  <c r="E32" i="2"/>
  <c r="B32" i="2"/>
  <c r="A34" i="2" l="1"/>
  <c r="G33" i="2"/>
  <c r="D33" i="2"/>
  <c r="F33" i="2"/>
  <c r="E33" i="2"/>
  <c r="B33" i="2"/>
  <c r="C33" i="2"/>
  <c r="A35" i="2" l="1"/>
  <c r="D34" i="2"/>
  <c r="B34" i="2"/>
  <c r="E34" i="2"/>
  <c r="C34" i="2"/>
  <c r="G34" i="2"/>
  <c r="F34" i="2"/>
  <c r="A36" i="2" l="1"/>
  <c r="D35" i="2"/>
  <c r="C35" i="2"/>
  <c r="F35" i="2"/>
  <c r="B35" i="2"/>
  <c r="E35" i="2"/>
  <c r="G35" i="2"/>
  <c r="A37" i="2" l="1"/>
  <c r="C36" i="2"/>
  <c r="G36" i="2"/>
  <c r="F36" i="2"/>
  <c r="D36" i="2"/>
  <c r="E36" i="2"/>
  <c r="B36" i="2"/>
  <c r="A38" i="2" l="1"/>
  <c r="C37" i="2"/>
  <c r="B37" i="2"/>
  <c r="F37" i="2"/>
  <c r="G37" i="2"/>
  <c r="D37" i="2"/>
  <c r="E37" i="2"/>
  <c r="A39" i="2" l="1"/>
  <c r="G38" i="2"/>
  <c r="E38" i="2"/>
  <c r="D38" i="2"/>
  <c r="F38" i="2"/>
  <c r="C38" i="2"/>
  <c r="B38" i="2"/>
  <c r="A40" i="2" l="1"/>
  <c r="C39" i="2"/>
  <c r="D39" i="2"/>
  <c r="G39" i="2"/>
  <c r="E39" i="2"/>
  <c r="F39" i="2"/>
  <c r="B39" i="2"/>
  <c r="A41" i="2" l="1"/>
  <c r="E40" i="2"/>
  <c r="G40" i="2"/>
  <c r="F40" i="2"/>
  <c r="D40" i="2"/>
  <c r="B40" i="2"/>
  <c r="C40" i="2"/>
  <c r="A42" i="2" l="1"/>
  <c r="G41" i="2"/>
  <c r="C41" i="2"/>
  <c r="E41" i="2"/>
  <c r="F41" i="2"/>
  <c r="B41" i="2"/>
  <c r="D41" i="2"/>
  <c r="A43" i="2" l="1"/>
  <c r="D42" i="2"/>
  <c r="F42" i="2"/>
  <c r="G42" i="2"/>
  <c r="B42" i="2"/>
  <c r="C42" i="2"/>
  <c r="E42" i="2"/>
  <c r="A44" i="2" l="1"/>
  <c r="E43" i="2"/>
  <c r="F43" i="2"/>
  <c r="C43" i="2"/>
  <c r="G43" i="2"/>
  <c r="D43" i="2"/>
  <c r="B43" i="2"/>
  <c r="A45" i="2" l="1"/>
  <c r="G44" i="2"/>
  <c r="C44" i="2"/>
  <c r="D44" i="2"/>
  <c r="B44" i="2"/>
  <c r="E44" i="2"/>
  <c r="F44" i="2"/>
  <c r="A46" i="2" l="1"/>
  <c r="E45" i="2"/>
  <c r="G45" i="2"/>
  <c r="C45" i="2"/>
  <c r="B45" i="2"/>
  <c r="F45" i="2"/>
  <c r="D45" i="2"/>
  <c r="A47" i="2" l="1"/>
  <c r="E46" i="2"/>
  <c r="F46" i="2"/>
  <c r="G46" i="2"/>
  <c r="D46" i="2"/>
  <c r="B46" i="2"/>
  <c r="C46" i="2"/>
  <c r="A48" i="2" l="1"/>
  <c r="B47" i="2"/>
  <c r="G47" i="2"/>
  <c r="F47" i="2"/>
  <c r="C47" i="2"/>
  <c r="D47" i="2"/>
  <c r="E47" i="2"/>
  <c r="A49" i="2" l="1"/>
  <c r="B48" i="2"/>
  <c r="G48" i="2"/>
  <c r="D48" i="2"/>
  <c r="F48" i="2"/>
  <c r="C48" i="2"/>
  <c r="E48" i="2"/>
  <c r="A50" i="2" l="1"/>
  <c r="B49" i="2"/>
  <c r="E49" i="2"/>
  <c r="C49" i="2"/>
  <c r="D49" i="2"/>
  <c r="F49" i="2"/>
  <c r="G49" i="2"/>
  <c r="A51" i="2" l="1"/>
  <c r="G50" i="2"/>
  <c r="E50" i="2"/>
  <c r="B50" i="2"/>
  <c r="C50" i="2"/>
  <c r="D50" i="2"/>
  <c r="F50" i="2"/>
  <c r="A52" i="2" l="1"/>
  <c r="G51" i="2"/>
  <c r="F51" i="2"/>
  <c r="D51" i="2"/>
  <c r="E51" i="2"/>
  <c r="C51" i="2"/>
  <c r="B51" i="2"/>
  <c r="A53" i="2" l="1"/>
  <c r="E52" i="2"/>
  <c r="C52" i="2"/>
  <c r="D52" i="2"/>
  <c r="G52" i="2"/>
  <c r="B52" i="2"/>
  <c r="F52" i="2"/>
  <c r="A54" i="2" l="1"/>
  <c r="G53" i="2"/>
  <c r="C53" i="2"/>
  <c r="E53" i="2"/>
  <c r="D53" i="2"/>
  <c r="F53" i="2"/>
  <c r="B53" i="2"/>
  <c r="A55" i="2" l="1"/>
  <c r="D54" i="2"/>
  <c r="F54" i="2"/>
  <c r="E54" i="2"/>
  <c r="G54" i="2"/>
  <c r="B54" i="2"/>
  <c r="C54" i="2"/>
  <c r="A56" i="2" l="1"/>
  <c r="F55" i="2"/>
  <c r="D55" i="2"/>
  <c r="G55" i="2"/>
  <c r="B55" i="2"/>
  <c r="C55" i="2"/>
  <c r="E55" i="2"/>
  <c r="A57" i="2" l="1"/>
  <c r="G56" i="2"/>
  <c r="C56" i="2"/>
  <c r="D56" i="2"/>
  <c r="E56" i="2"/>
  <c r="F56" i="2"/>
  <c r="B56" i="2"/>
  <c r="A58" i="2" l="1"/>
  <c r="F57" i="2"/>
  <c r="D57" i="2"/>
  <c r="B57" i="2"/>
  <c r="G57" i="2"/>
  <c r="E57" i="2"/>
  <c r="C57" i="2"/>
  <c r="A59" i="2" l="1"/>
  <c r="C58" i="2"/>
  <c r="E58" i="2"/>
  <c r="F58" i="2"/>
  <c r="B58" i="2"/>
  <c r="G58" i="2"/>
  <c r="D58" i="2"/>
  <c r="A60" i="2" l="1"/>
  <c r="D59" i="2"/>
  <c r="E59" i="2"/>
  <c r="F59" i="2"/>
  <c r="G59" i="2"/>
  <c r="B59" i="2"/>
  <c r="C59" i="2"/>
  <c r="A61" i="2" l="1"/>
  <c r="F60" i="2"/>
  <c r="B60" i="2"/>
  <c r="G60" i="2"/>
  <c r="C60" i="2"/>
  <c r="D60" i="2"/>
  <c r="E60" i="2"/>
  <c r="A62" i="2" l="1"/>
  <c r="B61" i="2"/>
  <c r="C61" i="2"/>
  <c r="E61" i="2"/>
  <c r="G61" i="2"/>
  <c r="F61" i="2"/>
  <c r="D61" i="2"/>
  <c r="A63" i="2" l="1"/>
  <c r="G62" i="2"/>
  <c r="E62" i="2"/>
  <c r="C62" i="2"/>
  <c r="F62" i="2"/>
  <c r="D62" i="2"/>
  <c r="B62" i="2"/>
  <c r="A64" i="2" l="1"/>
  <c r="G63" i="2"/>
  <c r="F63" i="2"/>
  <c r="E63" i="2"/>
  <c r="D63" i="2"/>
  <c r="C63" i="2"/>
  <c r="B63" i="2"/>
  <c r="A65" i="2" l="1"/>
  <c r="G64" i="2"/>
  <c r="C64" i="2"/>
  <c r="D64" i="2"/>
  <c r="B64" i="2"/>
  <c r="F64" i="2"/>
  <c r="E64" i="2"/>
  <c r="A66" i="2" l="1"/>
  <c r="B65" i="2"/>
  <c r="E65" i="2"/>
  <c r="D65" i="2"/>
  <c r="C65" i="2"/>
  <c r="G65" i="2"/>
  <c r="F65" i="2"/>
  <c r="A67" i="2" l="1"/>
  <c r="E66" i="2"/>
  <c r="C66" i="2"/>
  <c r="G66" i="2"/>
  <c r="D66" i="2"/>
  <c r="B66" i="2"/>
  <c r="F66" i="2"/>
  <c r="A68" i="2" l="1"/>
  <c r="E67" i="2"/>
  <c r="B67" i="2"/>
  <c r="G67" i="2"/>
  <c r="D67" i="2"/>
  <c r="C67" i="2"/>
  <c r="F67" i="2"/>
  <c r="A69" i="2" l="1"/>
  <c r="C68" i="2"/>
  <c r="G68" i="2"/>
  <c r="D68" i="2"/>
  <c r="F68" i="2"/>
  <c r="B68" i="2"/>
  <c r="E68" i="2"/>
  <c r="A70" i="2" l="1"/>
  <c r="B69" i="2"/>
  <c r="F69" i="2"/>
  <c r="E69" i="2"/>
  <c r="C69" i="2"/>
  <c r="G69" i="2"/>
  <c r="D69" i="2"/>
  <c r="A71" i="2" l="1"/>
  <c r="D70" i="2"/>
  <c r="C70" i="2"/>
  <c r="B70" i="2"/>
  <c r="F70" i="2"/>
  <c r="G70" i="2"/>
  <c r="E70" i="2"/>
  <c r="A72" i="2" l="1"/>
  <c r="F71" i="2"/>
  <c r="D71" i="2"/>
  <c r="B71" i="2"/>
  <c r="E71" i="2"/>
  <c r="G71" i="2"/>
  <c r="C71" i="2"/>
  <c r="A73" i="2" l="1"/>
  <c r="F72" i="2"/>
  <c r="E72" i="2"/>
  <c r="C72" i="2"/>
  <c r="D72" i="2"/>
  <c r="B72" i="2"/>
  <c r="G72" i="2"/>
  <c r="A74" i="2" l="1"/>
  <c r="E73" i="2"/>
  <c r="C73" i="2"/>
  <c r="B73" i="2"/>
  <c r="G73" i="2"/>
  <c r="F73" i="2"/>
  <c r="D73" i="2"/>
  <c r="A75" i="2" l="1"/>
  <c r="G74" i="2"/>
  <c r="C74" i="2"/>
  <c r="E74" i="2"/>
  <c r="F74" i="2"/>
  <c r="B74" i="2"/>
  <c r="D74" i="2"/>
  <c r="A76" i="2" l="1"/>
  <c r="E75" i="2"/>
  <c r="B75" i="2"/>
  <c r="D75" i="2"/>
  <c r="C75" i="2"/>
  <c r="F75" i="2"/>
  <c r="G75" i="2"/>
  <c r="A77" i="2" l="1"/>
  <c r="G76" i="2"/>
  <c r="C76" i="2"/>
  <c r="F76" i="2"/>
  <c r="E76" i="2"/>
  <c r="B76" i="2"/>
  <c r="D76" i="2"/>
  <c r="A78" i="2" l="1"/>
  <c r="E77" i="2"/>
  <c r="C77" i="2"/>
  <c r="B77" i="2"/>
  <c r="F77" i="2"/>
  <c r="D77" i="2"/>
  <c r="G77" i="2"/>
  <c r="A79" i="2" l="1"/>
  <c r="G78" i="2"/>
  <c r="E78" i="2"/>
  <c r="B78" i="2"/>
  <c r="F78" i="2"/>
  <c r="C78" i="2"/>
  <c r="D78" i="2"/>
  <c r="A80" i="2" l="1"/>
  <c r="B79" i="2"/>
  <c r="D79" i="2"/>
  <c r="E79" i="2"/>
  <c r="F79" i="2"/>
  <c r="G79" i="2"/>
  <c r="C79" i="2"/>
  <c r="A81" i="2" l="1"/>
  <c r="G80" i="2"/>
  <c r="C80" i="2"/>
  <c r="B80" i="2"/>
  <c r="D80" i="2"/>
  <c r="E80" i="2"/>
  <c r="F80" i="2"/>
  <c r="A82" i="2" l="1"/>
  <c r="G81" i="2"/>
  <c r="F81" i="2"/>
  <c r="D81" i="2"/>
  <c r="B81" i="2"/>
  <c r="C81" i="2"/>
  <c r="E81" i="2"/>
  <c r="A83" i="2" l="1"/>
  <c r="G82" i="2"/>
  <c r="B82" i="2"/>
  <c r="F82" i="2"/>
  <c r="D82" i="2"/>
  <c r="E82" i="2"/>
  <c r="C82" i="2"/>
  <c r="A84" i="2" l="1"/>
  <c r="E83" i="2"/>
  <c r="D83" i="2"/>
  <c r="C83" i="2"/>
  <c r="B83" i="2"/>
  <c r="G83" i="2"/>
  <c r="F83" i="2"/>
  <c r="A85" i="2" l="1"/>
  <c r="E84" i="2"/>
  <c r="C84" i="2"/>
  <c r="B84" i="2"/>
  <c r="D84" i="2"/>
  <c r="F84" i="2"/>
  <c r="G84" i="2"/>
  <c r="A86" i="2" l="1"/>
  <c r="E85" i="2"/>
  <c r="C85" i="2"/>
  <c r="B85" i="2"/>
  <c r="G85" i="2"/>
  <c r="D85" i="2"/>
  <c r="F85" i="2"/>
  <c r="A87" i="2" l="1"/>
  <c r="E86" i="2"/>
  <c r="C86" i="2"/>
  <c r="B86" i="2"/>
  <c r="G86" i="2"/>
  <c r="D86" i="2"/>
  <c r="F86" i="2"/>
  <c r="A88" i="2" l="1"/>
  <c r="B87" i="2"/>
  <c r="G87" i="2"/>
  <c r="F87" i="2"/>
  <c r="C87" i="2"/>
  <c r="E87" i="2"/>
  <c r="D87" i="2"/>
  <c r="A89" i="2" l="1"/>
  <c r="B88" i="2"/>
  <c r="D88" i="2"/>
  <c r="C88" i="2"/>
  <c r="E88" i="2"/>
  <c r="G88" i="2"/>
  <c r="F88" i="2"/>
  <c r="A90" i="2" l="1"/>
  <c r="B89" i="2"/>
  <c r="G89" i="2"/>
  <c r="C89" i="2"/>
  <c r="D89" i="2"/>
  <c r="E89" i="2"/>
  <c r="F89" i="2"/>
  <c r="A91" i="2" l="1"/>
  <c r="F90" i="2"/>
  <c r="E90" i="2"/>
  <c r="G90" i="2"/>
  <c r="B90" i="2"/>
  <c r="D90" i="2"/>
  <c r="C90" i="2"/>
  <c r="A92" i="2" l="1"/>
  <c r="D91" i="2"/>
  <c r="F91" i="2"/>
  <c r="B91" i="2"/>
  <c r="C91" i="2"/>
  <c r="E91" i="2"/>
  <c r="G91" i="2"/>
  <c r="A93" i="2" l="1"/>
  <c r="G92" i="2"/>
  <c r="E92" i="2"/>
  <c r="C92" i="2"/>
  <c r="B92" i="2"/>
  <c r="F92" i="2"/>
  <c r="D92" i="2"/>
  <c r="A94" i="2" l="1"/>
  <c r="F93" i="2"/>
  <c r="G93" i="2"/>
  <c r="B93" i="2"/>
  <c r="C93" i="2"/>
  <c r="E93" i="2"/>
  <c r="D93" i="2"/>
  <c r="A95" i="2" l="1"/>
  <c r="F94" i="2"/>
  <c r="D94" i="2"/>
  <c r="B94" i="2"/>
  <c r="E94" i="2"/>
  <c r="G94" i="2"/>
  <c r="C94" i="2"/>
  <c r="A96" i="2" l="1"/>
  <c r="F95" i="2"/>
  <c r="B95" i="2"/>
  <c r="E95" i="2"/>
  <c r="C95" i="2"/>
  <c r="G95" i="2"/>
  <c r="D95" i="2"/>
  <c r="A97" i="2" l="1"/>
  <c r="F96" i="2"/>
  <c r="B96" i="2"/>
  <c r="E96" i="2"/>
  <c r="C96" i="2"/>
  <c r="G96" i="2"/>
  <c r="D96" i="2"/>
  <c r="A98" i="2" l="1"/>
  <c r="C97" i="2"/>
  <c r="D97" i="2"/>
  <c r="E97" i="2"/>
  <c r="B97" i="2"/>
  <c r="G97" i="2"/>
  <c r="F97" i="2"/>
  <c r="A99" i="2" l="1"/>
  <c r="E98" i="2"/>
  <c r="G98" i="2"/>
  <c r="F98" i="2"/>
  <c r="B98" i="2"/>
  <c r="C98" i="2"/>
  <c r="D98" i="2"/>
  <c r="A100" i="2" l="1"/>
  <c r="F99" i="2"/>
  <c r="B99" i="2"/>
  <c r="G99" i="2"/>
  <c r="C99" i="2"/>
  <c r="D99" i="2"/>
  <c r="E99" i="2"/>
  <c r="A101" i="2" l="1"/>
  <c r="B100" i="2"/>
  <c r="D100" i="2"/>
  <c r="G100" i="2"/>
  <c r="C100" i="2"/>
  <c r="E100" i="2"/>
  <c r="F100" i="2"/>
  <c r="A102" i="2" l="1"/>
  <c r="B101" i="2"/>
  <c r="D101" i="2"/>
  <c r="G101" i="2"/>
  <c r="F101" i="2"/>
  <c r="C101" i="2"/>
  <c r="E101" i="2"/>
  <c r="A103" i="2" l="1"/>
  <c r="A104" i="2" s="1"/>
  <c r="B102" i="2"/>
  <c r="E102" i="2"/>
  <c r="F102" i="2"/>
  <c r="C102" i="2"/>
  <c r="G102" i="2"/>
  <c r="G103" i="2"/>
  <c r="D102" i="2"/>
  <c r="A105" i="2" l="1"/>
  <c r="C103" i="2"/>
  <c r="B103" i="2"/>
  <c r="F104" i="2"/>
  <c r="B104" i="2"/>
  <c r="D103" i="2"/>
  <c r="F103" i="2"/>
  <c r="G104" i="2"/>
  <c r="E103" i="2"/>
  <c r="E104" i="2"/>
  <c r="C104" i="2"/>
  <c r="D104" i="2"/>
  <c r="A106" i="2" l="1"/>
  <c r="C105" i="2"/>
  <c r="E105" i="2"/>
  <c r="G105" i="2"/>
  <c r="B105" i="2"/>
  <c r="D105" i="2"/>
  <c r="F105" i="2"/>
  <c r="A107" i="2" l="1"/>
  <c r="E106" i="2"/>
  <c r="F106" i="2"/>
  <c r="D106" i="2"/>
  <c r="B106" i="2"/>
  <c r="C106" i="2"/>
  <c r="G106" i="2"/>
  <c r="A108" i="2" l="1"/>
  <c r="C107" i="2"/>
  <c r="F107" i="2"/>
  <c r="G107" i="2"/>
  <c r="B107" i="2"/>
  <c r="D107" i="2"/>
  <c r="E107" i="2"/>
  <c r="A109" i="2" l="1"/>
  <c r="F108" i="2"/>
  <c r="B108" i="2"/>
  <c r="E108" i="2"/>
  <c r="G108" i="2"/>
  <c r="D108" i="2"/>
  <c r="C108" i="2"/>
  <c r="A110" i="2" l="1"/>
  <c r="C109" i="2"/>
  <c r="F109" i="2"/>
  <c r="D109" i="2"/>
  <c r="E109" i="2"/>
  <c r="B109" i="2"/>
  <c r="G109" i="2"/>
  <c r="A111" i="2" l="1"/>
  <c r="D110" i="2"/>
  <c r="C110" i="2"/>
  <c r="E110" i="2"/>
  <c r="F110" i="2"/>
  <c r="B110" i="2"/>
  <c r="G110" i="2"/>
  <c r="A112" i="2" l="1"/>
  <c r="B111" i="2"/>
  <c r="E111" i="2"/>
  <c r="G111" i="2"/>
  <c r="F111" i="2"/>
  <c r="C111" i="2"/>
  <c r="D111" i="2"/>
  <c r="A113" i="2" l="1"/>
  <c r="G112" i="2"/>
  <c r="E112" i="2"/>
  <c r="F112" i="2"/>
  <c r="C112" i="2"/>
  <c r="B112" i="2"/>
  <c r="D112" i="2"/>
  <c r="A114" i="2" l="1"/>
  <c r="E113" i="2"/>
  <c r="F113" i="2"/>
  <c r="D113" i="2"/>
  <c r="C113" i="2"/>
  <c r="B113" i="2"/>
  <c r="G113" i="2"/>
  <c r="A115" i="2" l="1"/>
  <c r="G114" i="2"/>
  <c r="F114" i="2"/>
  <c r="B114" i="2"/>
  <c r="E114" i="2"/>
  <c r="C114" i="2"/>
  <c r="D114" i="2"/>
  <c r="A116" i="2" l="1"/>
  <c r="G115" i="2"/>
  <c r="C115" i="2"/>
  <c r="D115" i="2"/>
  <c r="B115" i="2"/>
  <c r="E115" i="2"/>
  <c r="F115" i="2"/>
  <c r="A117" i="2" l="1"/>
  <c r="B116" i="2"/>
  <c r="G116" i="2"/>
  <c r="D116" i="2"/>
  <c r="F116" i="2"/>
  <c r="C116" i="2"/>
  <c r="E116" i="2"/>
  <c r="A118" i="2" l="1"/>
  <c r="D117" i="2"/>
  <c r="B117" i="2"/>
  <c r="E117" i="2"/>
  <c r="G117" i="2"/>
  <c r="C117" i="2"/>
  <c r="F117" i="2"/>
  <c r="A119" i="2" l="1"/>
  <c r="C118" i="2"/>
  <c r="E118" i="2"/>
  <c r="D118" i="2"/>
  <c r="F118" i="2"/>
  <c r="G118" i="2"/>
  <c r="B118" i="2"/>
  <c r="A120" i="2" l="1"/>
  <c r="C119" i="2"/>
  <c r="E119" i="2"/>
  <c r="F119" i="2"/>
  <c r="B119" i="2"/>
  <c r="D119" i="2"/>
  <c r="G119" i="2"/>
  <c r="A121" i="2" l="1"/>
  <c r="B120" i="2"/>
  <c r="D120" i="2"/>
  <c r="E120" i="2"/>
  <c r="G120" i="2"/>
  <c r="F120" i="2"/>
  <c r="C120" i="2"/>
  <c r="A122" i="2" l="1"/>
  <c r="C121" i="2"/>
  <c r="E121" i="2"/>
  <c r="D121" i="2"/>
  <c r="B121" i="2"/>
  <c r="G121" i="2"/>
  <c r="F121" i="2"/>
  <c r="A123" i="2" l="1"/>
  <c r="C122" i="2"/>
  <c r="B122" i="2"/>
  <c r="G122" i="2"/>
  <c r="D122" i="2"/>
  <c r="F122" i="2"/>
  <c r="E122" i="2"/>
  <c r="A124" i="2" l="1"/>
  <c r="F123" i="2"/>
  <c r="D123" i="2"/>
  <c r="E123" i="2"/>
  <c r="C123" i="2"/>
  <c r="G123" i="2"/>
  <c r="B123" i="2"/>
  <c r="A125" i="2" l="1"/>
  <c r="G124" i="2"/>
  <c r="B124" i="2"/>
  <c r="D124" i="2"/>
  <c r="C124" i="2"/>
  <c r="F124" i="2"/>
  <c r="E124" i="2"/>
  <c r="A126" i="2" l="1"/>
  <c r="D125" i="2"/>
  <c r="C125" i="2"/>
  <c r="E125" i="2"/>
  <c r="F125" i="2"/>
  <c r="B125" i="2"/>
  <c r="G125" i="2"/>
  <c r="A127" i="2" l="1"/>
  <c r="E126" i="2"/>
  <c r="B126" i="2"/>
  <c r="F126" i="2"/>
  <c r="D126" i="2"/>
  <c r="C126" i="2"/>
  <c r="G126" i="2"/>
  <c r="A128" i="2" l="1"/>
  <c r="B127" i="2"/>
  <c r="E127" i="2"/>
  <c r="G127" i="2"/>
  <c r="F127" i="2"/>
  <c r="D127" i="2"/>
  <c r="C127" i="2"/>
  <c r="A129" i="2" l="1"/>
  <c r="F128" i="2"/>
  <c r="G128" i="2"/>
  <c r="D128" i="2"/>
  <c r="C128" i="2"/>
  <c r="E128" i="2"/>
  <c r="B128" i="2"/>
  <c r="A130" i="2" l="1"/>
  <c r="G129" i="2"/>
  <c r="C129" i="2"/>
  <c r="F129" i="2"/>
  <c r="D129" i="2"/>
  <c r="B129" i="2"/>
  <c r="E129" i="2"/>
  <c r="A131" i="2" l="1"/>
  <c r="E130" i="2"/>
  <c r="G130" i="2"/>
  <c r="B130" i="2"/>
  <c r="C130" i="2"/>
  <c r="F130" i="2"/>
  <c r="D130" i="2"/>
  <c r="A132" i="2" l="1"/>
  <c r="D131" i="2"/>
  <c r="C131" i="2"/>
  <c r="B131" i="2"/>
  <c r="F131" i="2"/>
  <c r="E131" i="2"/>
  <c r="G131" i="2"/>
  <c r="A133" i="2" l="1"/>
  <c r="F132" i="2"/>
  <c r="D132" i="2"/>
  <c r="B132" i="2"/>
  <c r="E132" i="2"/>
  <c r="G132" i="2"/>
  <c r="C132" i="2"/>
  <c r="A134" i="2" l="1"/>
  <c r="B133" i="2"/>
  <c r="E133" i="2"/>
  <c r="G133" i="2"/>
  <c r="F133" i="2"/>
  <c r="C133" i="2"/>
  <c r="D133" i="2"/>
  <c r="A135" i="2" l="1"/>
  <c r="F134" i="2"/>
  <c r="C134" i="2"/>
  <c r="D134" i="2"/>
  <c r="G134" i="2"/>
  <c r="E134" i="2"/>
  <c r="B134" i="2"/>
  <c r="A136" i="2" l="1"/>
  <c r="F135" i="2"/>
  <c r="G135" i="2"/>
  <c r="C135" i="2"/>
  <c r="D135" i="2"/>
  <c r="E135" i="2"/>
  <c r="B135" i="2"/>
  <c r="A137" i="2" l="1"/>
  <c r="B136" i="2"/>
  <c r="C136" i="2"/>
  <c r="G136" i="2"/>
  <c r="F136" i="2"/>
  <c r="D136" i="2"/>
  <c r="E136" i="2"/>
  <c r="A138" i="2" l="1"/>
  <c r="B137" i="2"/>
  <c r="E137" i="2"/>
  <c r="C137" i="2"/>
  <c r="G137" i="2"/>
  <c r="D137" i="2"/>
  <c r="F137" i="2"/>
  <c r="A139" i="2" l="1"/>
  <c r="E138" i="2"/>
  <c r="G138" i="2"/>
  <c r="B138" i="2"/>
  <c r="D138" i="2"/>
  <c r="C138" i="2"/>
  <c r="F138" i="2"/>
  <c r="A140" i="2" l="1"/>
  <c r="C139" i="2"/>
  <c r="G139" i="2"/>
  <c r="E139" i="2"/>
  <c r="D139" i="2"/>
  <c r="B139" i="2"/>
  <c r="F139" i="2"/>
  <c r="A141" i="2" l="1"/>
  <c r="C140" i="2"/>
  <c r="D140" i="2"/>
  <c r="F140" i="2"/>
  <c r="B140" i="2"/>
  <c r="E140" i="2"/>
  <c r="G140" i="2"/>
  <c r="A142" i="2" l="1"/>
  <c r="E141" i="2"/>
  <c r="D141" i="2"/>
  <c r="C141" i="2"/>
  <c r="B141" i="2"/>
  <c r="F141" i="2"/>
  <c r="G141" i="2"/>
  <c r="A143" i="2" l="1"/>
  <c r="B142" i="2"/>
  <c r="G142" i="2"/>
  <c r="C142" i="2"/>
  <c r="D142" i="2"/>
  <c r="E142" i="2"/>
  <c r="F142" i="2"/>
  <c r="A144" i="2" l="1"/>
  <c r="D143" i="2"/>
  <c r="F143" i="2"/>
  <c r="E143" i="2"/>
  <c r="B143" i="2"/>
  <c r="G143" i="2"/>
  <c r="C143" i="2"/>
  <c r="A145" i="2" l="1"/>
  <c r="E144" i="2"/>
  <c r="F144" i="2"/>
  <c r="D144" i="2"/>
  <c r="C144" i="2"/>
  <c r="G144" i="2"/>
  <c r="B144" i="2"/>
  <c r="A146" i="2" l="1"/>
  <c r="C145" i="2"/>
  <c r="D145" i="2"/>
  <c r="G145" i="2"/>
  <c r="E145" i="2"/>
  <c r="B145" i="2"/>
  <c r="F145" i="2"/>
  <c r="A147" i="2" l="1"/>
  <c r="F146" i="2"/>
  <c r="E146" i="2"/>
  <c r="D146" i="2"/>
  <c r="G146" i="2"/>
  <c r="B146" i="2"/>
  <c r="C146" i="2"/>
  <c r="A148" i="2" l="1"/>
  <c r="D147" i="2"/>
  <c r="E147" i="2"/>
  <c r="F147" i="2"/>
  <c r="G147" i="2"/>
  <c r="B147" i="2"/>
  <c r="C147" i="2"/>
  <c r="A149" i="2" l="1"/>
  <c r="E148" i="2"/>
  <c r="B148" i="2"/>
  <c r="D148" i="2"/>
  <c r="G148" i="2"/>
  <c r="F148" i="2"/>
  <c r="C148" i="2"/>
  <c r="A150" i="2" l="1"/>
  <c r="C149" i="2"/>
  <c r="G149" i="2"/>
  <c r="F149" i="2"/>
  <c r="E149" i="2"/>
  <c r="B149" i="2"/>
  <c r="D149" i="2"/>
  <c r="A151" i="2" l="1"/>
  <c r="E150" i="2"/>
  <c r="B150" i="2"/>
  <c r="D150" i="2"/>
  <c r="C150" i="2"/>
  <c r="F150" i="2"/>
  <c r="G150" i="2"/>
  <c r="A152" i="2" l="1"/>
  <c r="D151" i="2"/>
  <c r="E151" i="2"/>
  <c r="C151" i="2"/>
  <c r="B151" i="2"/>
  <c r="F151" i="2"/>
  <c r="G151" i="2"/>
  <c r="A153" i="2" l="1"/>
  <c r="G152" i="2"/>
  <c r="F152" i="2"/>
  <c r="E152" i="2"/>
  <c r="D152" i="2"/>
  <c r="C152" i="2"/>
  <c r="B152" i="2"/>
  <c r="A154" i="2" l="1"/>
  <c r="G153" i="2"/>
  <c r="C153" i="2"/>
  <c r="D153" i="2"/>
  <c r="B153" i="2"/>
  <c r="F153" i="2"/>
  <c r="E153" i="2"/>
  <c r="A155" i="2" l="1"/>
  <c r="G154" i="2"/>
  <c r="D154" i="2"/>
  <c r="C154" i="2"/>
  <c r="E154" i="2"/>
  <c r="B154" i="2"/>
  <c r="F154" i="2"/>
  <c r="A156" i="2" l="1"/>
  <c r="G155" i="2"/>
  <c r="B155" i="2"/>
  <c r="F155" i="2"/>
  <c r="E155" i="2"/>
  <c r="D155" i="2"/>
  <c r="C155" i="2"/>
  <c r="A157" i="2" l="1"/>
  <c r="B156" i="2"/>
  <c r="E156" i="2"/>
  <c r="C156" i="2"/>
  <c r="D156" i="2"/>
  <c r="F156" i="2"/>
  <c r="G156" i="2"/>
  <c r="A158" i="2" l="1"/>
  <c r="D157" i="2"/>
  <c r="B157" i="2"/>
  <c r="G157" i="2"/>
  <c r="F157" i="2"/>
  <c r="E157" i="2"/>
  <c r="C157" i="2"/>
  <c r="A159" i="2" l="1"/>
  <c r="B158" i="2"/>
  <c r="C158" i="2"/>
  <c r="D158" i="2"/>
  <c r="F158" i="2"/>
  <c r="E158" i="2"/>
  <c r="G158" i="2"/>
  <c r="A160" i="2" l="1"/>
  <c r="E159" i="2"/>
  <c r="C159" i="2"/>
  <c r="B159" i="2"/>
  <c r="G159" i="2"/>
  <c r="D159" i="2"/>
  <c r="F159" i="2"/>
  <c r="A161" i="2" l="1"/>
  <c r="C160" i="2"/>
  <c r="E160" i="2"/>
  <c r="F160" i="2"/>
  <c r="B160" i="2"/>
  <c r="G160" i="2"/>
  <c r="D160" i="2"/>
  <c r="A162" i="2" l="1"/>
  <c r="G161" i="2"/>
  <c r="D161" i="2"/>
  <c r="E161" i="2"/>
  <c r="C161" i="2"/>
  <c r="F161" i="2"/>
  <c r="B161" i="2"/>
  <c r="A163" i="2" l="1"/>
  <c r="F162" i="2"/>
  <c r="D162" i="2"/>
  <c r="B162" i="2"/>
  <c r="C162" i="2"/>
  <c r="G162" i="2"/>
  <c r="E162" i="2"/>
  <c r="A164" i="2" l="1"/>
  <c r="E163" i="2"/>
  <c r="F163" i="2"/>
  <c r="B163" i="2"/>
  <c r="C163" i="2"/>
  <c r="D163" i="2"/>
  <c r="G163" i="2"/>
  <c r="A165" i="2" l="1"/>
  <c r="C164" i="2"/>
  <c r="G164" i="2"/>
  <c r="F164" i="2"/>
  <c r="D164" i="2"/>
  <c r="B164" i="2"/>
  <c r="E164" i="2"/>
  <c r="A166" i="2" l="1"/>
  <c r="E165" i="2"/>
  <c r="C165" i="2"/>
  <c r="G165" i="2"/>
  <c r="F165" i="2"/>
  <c r="B165" i="2"/>
  <c r="D165" i="2"/>
  <c r="A167" i="2" l="1"/>
  <c r="F166" i="2"/>
  <c r="C166" i="2"/>
  <c r="E166" i="2"/>
  <c r="G166" i="2"/>
  <c r="B166" i="2"/>
  <c r="D166" i="2"/>
  <c r="A168" i="2" l="1"/>
  <c r="E167" i="2"/>
  <c r="G167" i="2"/>
  <c r="C167" i="2"/>
  <c r="B167" i="2"/>
  <c r="F167" i="2"/>
  <c r="D167" i="2"/>
  <c r="A169" i="2" l="1"/>
  <c r="D168" i="2"/>
  <c r="G168" i="2"/>
  <c r="B168" i="2"/>
  <c r="E168" i="2"/>
  <c r="F168" i="2"/>
  <c r="C168" i="2"/>
  <c r="A170" i="2" l="1"/>
  <c r="E169" i="2"/>
  <c r="F169" i="2"/>
  <c r="D169" i="2"/>
  <c r="G169" i="2"/>
  <c r="C169" i="2"/>
  <c r="B169" i="2"/>
  <c r="A171" i="2" l="1"/>
  <c r="G170" i="2"/>
  <c r="D170" i="2"/>
  <c r="E170" i="2"/>
  <c r="B170" i="2"/>
  <c r="F170" i="2"/>
  <c r="C170" i="2"/>
  <c r="A172" i="2" l="1"/>
  <c r="F171" i="2"/>
  <c r="C171" i="2"/>
  <c r="E171" i="2"/>
  <c r="G171" i="2"/>
  <c r="B171" i="2"/>
  <c r="D171" i="2"/>
  <c r="A173" i="2" l="1"/>
  <c r="D172" i="2"/>
  <c r="C172" i="2"/>
  <c r="F172" i="2"/>
  <c r="G172" i="2"/>
  <c r="E172" i="2"/>
  <c r="B172" i="2"/>
  <c r="A174" i="2" l="1"/>
  <c r="G173" i="2"/>
  <c r="C173" i="2"/>
  <c r="D173" i="2"/>
  <c r="E173" i="2"/>
  <c r="F173" i="2"/>
  <c r="B173" i="2"/>
  <c r="A175" i="2" l="1"/>
  <c r="F174" i="2"/>
  <c r="B174" i="2"/>
  <c r="G174" i="2"/>
  <c r="C174" i="2"/>
  <c r="E174" i="2"/>
  <c r="D174" i="2"/>
  <c r="A176" i="2" l="1"/>
  <c r="G175" i="2"/>
  <c r="F175" i="2"/>
  <c r="B175" i="2"/>
  <c r="E175" i="2"/>
  <c r="D175" i="2"/>
  <c r="C175" i="2"/>
  <c r="A177" i="2" l="1"/>
  <c r="G176" i="2"/>
  <c r="B176" i="2"/>
  <c r="F176" i="2"/>
  <c r="D176" i="2"/>
  <c r="E176" i="2"/>
  <c r="C176" i="2"/>
  <c r="A178" i="2" l="1"/>
  <c r="C177" i="2"/>
  <c r="G177" i="2"/>
  <c r="B177" i="2"/>
  <c r="E177" i="2"/>
  <c r="F177" i="2"/>
  <c r="D177" i="2"/>
  <c r="A179" i="2" l="1"/>
  <c r="D178" i="2"/>
  <c r="G178" i="2"/>
  <c r="C178" i="2"/>
  <c r="E178" i="2"/>
  <c r="F178" i="2"/>
  <c r="B178" i="2"/>
  <c r="A180" i="2" l="1"/>
  <c r="D179" i="2"/>
  <c r="F179" i="2"/>
  <c r="G179" i="2"/>
  <c r="C179" i="2"/>
  <c r="E179" i="2"/>
  <c r="B179" i="2"/>
  <c r="A181" i="2" l="1"/>
  <c r="F180" i="2"/>
  <c r="G180" i="2"/>
  <c r="E180" i="2"/>
  <c r="B180" i="2"/>
  <c r="C180" i="2"/>
  <c r="D180" i="2"/>
  <c r="A182" i="2" l="1"/>
  <c r="F181" i="2"/>
  <c r="B181" i="2"/>
  <c r="G181" i="2"/>
  <c r="C181" i="2"/>
  <c r="D181" i="2"/>
  <c r="E181" i="2"/>
  <c r="A183" i="2" l="1"/>
  <c r="F182" i="2"/>
  <c r="G182" i="2"/>
  <c r="B182" i="2"/>
  <c r="C182" i="2"/>
  <c r="D182" i="2"/>
  <c r="E182" i="2"/>
  <c r="A184" i="2" l="1"/>
  <c r="F183" i="2"/>
  <c r="B183" i="2"/>
  <c r="G183" i="2"/>
  <c r="E183" i="2"/>
  <c r="C183" i="2"/>
  <c r="D183" i="2"/>
  <c r="A185" i="2" l="1"/>
  <c r="D184" i="2"/>
  <c r="E184" i="2"/>
  <c r="F184" i="2"/>
  <c r="C184" i="2"/>
  <c r="B184" i="2"/>
  <c r="G184" i="2"/>
  <c r="A186" i="2" l="1"/>
  <c r="F185" i="2"/>
  <c r="D185" i="2"/>
  <c r="G185" i="2"/>
  <c r="E185" i="2"/>
  <c r="C185" i="2"/>
  <c r="B185" i="2"/>
  <c r="A187" i="2" l="1"/>
  <c r="D186" i="2"/>
  <c r="G186" i="2"/>
  <c r="C186" i="2"/>
  <c r="E186" i="2"/>
  <c r="B186" i="2"/>
  <c r="F186" i="2"/>
  <c r="A188" i="2" l="1"/>
  <c r="D187" i="2"/>
  <c r="G187" i="2"/>
  <c r="F187" i="2"/>
  <c r="B187" i="2"/>
  <c r="E187" i="2"/>
  <c r="C187" i="2"/>
  <c r="A189" i="2" l="1"/>
  <c r="D188" i="2"/>
  <c r="B188" i="2"/>
  <c r="F188" i="2"/>
  <c r="E188" i="2"/>
  <c r="G188" i="2"/>
  <c r="C188" i="2"/>
  <c r="A190" i="2" l="1"/>
  <c r="C189" i="2"/>
  <c r="B189" i="2"/>
  <c r="G189" i="2"/>
  <c r="D189" i="2"/>
  <c r="F189" i="2"/>
  <c r="E189" i="2"/>
  <c r="A191" i="2" l="1"/>
  <c r="E190" i="2"/>
  <c r="G190" i="2"/>
  <c r="C190" i="2"/>
  <c r="F190" i="2"/>
  <c r="D190" i="2"/>
  <c r="B190" i="2"/>
  <c r="A192" i="2" l="1"/>
  <c r="F191" i="2"/>
  <c r="E191" i="2"/>
  <c r="G191" i="2"/>
  <c r="D191" i="2"/>
  <c r="C191" i="2"/>
  <c r="B191" i="2"/>
  <c r="A193" i="2" l="1"/>
  <c r="F192" i="2"/>
  <c r="B192" i="2"/>
  <c r="D192" i="2"/>
  <c r="G192" i="2"/>
  <c r="E192" i="2"/>
  <c r="C192" i="2"/>
  <c r="A194" i="2" l="1"/>
  <c r="F193" i="2"/>
  <c r="E193" i="2"/>
  <c r="C193" i="2"/>
  <c r="G193" i="2"/>
  <c r="D193" i="2"/>
  <c r="B193" i="2"/>
  <c r="A195" i="2" l="1"/>
  <c r="B194" i="2"/>
  <c r="F194" i="2"/>
  <c r="C194" i="2"/>
  <c r="E194" i="2"/>
  <c r="D194" i="2"/>
  <c r="G194" i="2"/>
  <c r="A196" i="2" l="1"/>
  <c r="C195" i="2"/>
  <c r="F195" i="2"/>
  <c r="G195" i="2"/>
  <c r="D195" i="2"/>
  <c r="B195" i="2"/>
  <c r="E195" i="2"/>
  <c r="A197" i="2" l="1"/>
  <c r="B196" i="2"/>
  <c r="C196" i="2"/>
  <c r="F196" i="2"/>
  <c r="E196" i="2"/>
  <c r="D196" i="2"/>
  <c r="G196" i="2"/>
  <c r="A198" i="2" l="1"/>
  <c r="C197" i="2"/>
  <c r="F197" i="2"/>
  <c r="E197" i="2"/>
  <c r="G197" i="2"/>
  <c r="D197" i="2"/>
  <c r="B197" i="2"/>
  <c r="A199" i="2" l="1"/>
  <c r="G198" i="2"/>
  <c r="B198" i="2"/>
  <c r="C198" i="2"/>
  <c r="D198" i="2"/>
  <c r="E198" i="2"/>
  <c r="F198" i="2"/>
  <c r="A200" i="2" l="1"/>
  <c r="F199" i="2"/>
  <c r="D199" i="2"/>
  <c r="G199" i="2"/>
  <c r="B199" i="2"/>
  <c r="E199" i="2"/>
  <c r="C199" i="2"/>
  <c r="A201" i="2" l="1"/>
  <c r="F200" i="2"/>
  <c r="D200" i="2"/>
  <c r="E200" i="2"/>
  <c r="B200" i="2"/>
  <c r="C200" i="2"/>
  <c r="G200" i="2"/>
  <c r="A202" i="2" l="1"/>
  <c r="B201" i="2"/>
  <c r="D201" i="2"/>
  <c r="G201" i="2"/>
  <c r="C201" i="2"/>
  <c r="F201" i="2"/>
  <c r="E201" i="2"/>
  <c r="A203" i="2" l="1"/>
  <c r="D202" i="2"/>
  <c r="C202" i="2"/>
  <c r="F202" i="2"/>
  <c r="B202" i="2"/>
  <c r="E202" i="2"/>
  <c r="G202" i="2"/>
  <c r="A204" i="2" l="1"/>
  <c r="C203" i="2"/>
  <c r="G203" i="2"/>
  <c r="F203" i="2"/>
  <c r="D203" i="2"/>
  <c r="E203" i="2"/>
  <c r="B203" i="2"/>
  <c r="A205" i="2" l="1"/>
  <c r="D204" i="2"/>
  <c r="G204" i="2"/>
  <c r="F204" i="2"/>
  <c r="C204" i="2"/>
  <c r="E204" i="2"/>
  <c r="B204" i="2"/>
  <c r="A206" i="2" l="1"/>
  <c r="G205" i="2"/>
  <c r="C205" i="2"/>
  <c r="F205" i="2"/>
  <c r="B205" i="2"/>
  <c r="D205" i="2"/>
  <c r="E205" i="2"/>
  <c r="A207" i="2" l="1"/>
  <c r="G206" i="2"/>
  <c r="D206" i="2"/>
  <c r="E206" i="2"/>
  <c r="B206" i="2"/>
  <c r="C206" i="2"/>
  <c r="F206" i="2"/>
  <c r="A208" i="2" l="1"/>
  <c r="D207" i="2"/>
  <c r="F207" i="2"/>
  <c r="G207" i="2"/>
  <c r="C207" i="2"/>
  <c r="B207" i="2"/>
  <c r="E207" i="2"/>
  <c r="A209" i="2" l="1"/>
  <c r="G208" i="2"/>
  <c r="B208" i="2"/>
  <c r="E208" i="2"/>
  <c r="F208" i="2"/>
  <c r="C208" i="2"/>
  <c r="D208" i="2"/>
  <c r="A210" i="2" l="1"/>
  <c r="B209" i="2"/>
  <c r="E209" i="2"/>
  <c r="C209" i="2"/>
  <c r="F209" i="2"/>
  <c r="D209" i="2"/>
  <c r="G209" i="2"/>
  <c r="A211" i="2" l="1"/>
  <c r="C210" i="2"/>
  <c r="B210" i="2"/>
  <c r="G210" i="2"/>
  <c r="E210" i="2"/>
  <c r="D210" i="2"/>
  <c r="F210" i="2"/>
  <c r="A212" i="2" l="1"/>
  <c r="D211" i="2"/>
  <c r="F211" i="2"/>
  <c r="C211" i="2"/>
  <c r="E211" i="2"/>
  <c r="B211" i="2"/>
  <c r="G211" i="2"/>
  <c r="A213" i="2" l="1"/>
  <c r="G212" i="2"/>
  <c r="B212" i="2"/>
  <c r="D212" i="2"/>
  <c r="E212" i="2"/>
  <c r="C212" i="2"/>
  <c r="F212" i="2"/>
  <c r="A214" i="2" l="1"/>
  <c r="D213" i="2"/>
  <c r="B213" i="2"/>
  <c r="C213" i="2"/>
  <c r="G213" i="2"/>
  <c r="E213" i="2"/>
  <c r="F213" i="2"/>
  <c r="A215" i="2" l="1"/>
  <c r="B214" i="2"/>
  <c r="G214" i="2"/>
  <c r="F214" i="2"/>
  <c r="E214" i="2"/>
  <c r="D214" i="2"/>
  <c r="C214" i="2"/>
  <c r="A216" i="2" l="1"/>
  <c r="C215" i="2"/>
  <c r="G215" i="2"/>
  <c r="F215" i="2"/>
  <c r="D215" i="2"/>
  <c r="E215" i="2"/>
  <c r="B215" i="2"/>
  <c r="A217" i="2" l="1"/>
  <c r="G216" i="2"/>
  <c r="D216" i="2"/>
  <c r="C216" i="2"/>
  <c r="E216" i="2"/>
  <c r="B216" i="2"/>
  <c r="F216" i="2"/>
  <c r="A218" i="2" l="1"/>
  <c r="C217" i="2"/>
  <c r="G217" i="2"/>
  <c r="D217" i="2"/>
  <c r="B217" i="2"/>
  <c r="F217" i="2"/>
  <c r="E217" i="2"/>
  <c r="A219" i="2" l="1"/>
  <c r="G218" i="2"/>
  <c r="C218" i="2"/>
  <c r="E218" i="2"/>
  <c r="D218" i="2"/>
  <c r="F218" i="2"/>
  <c r="B218" i="2"/>
  <c r="A220" i="2" l="1"/>
  <c r="B219" i="2"/>
  <c r="E219" i="2"/>
  <c r="D219" i="2"/>
  <c r="G219" i="2"/>
  <c r="C219" i="2"/>
  <c r="F219" i="2"/>
  <c r="A221" i="2" l="1"/>
  <c r="G220" i="2"/>
  <c r="D220" i="2"/>
  <c r="F220" i="2"/>
  <c r="C220" i="2"/>
  <c r="E220" i="2"/>
  <c r="B220" i="2"/>
  <c r="A222" i="2" l="1"/>
  <c r="E221" i="2"/>
  <c r="G221" i="2"/>
  <c r="F221" i="2"/>
  <c r="C221" i="2"/>
  <c r="D221" i="2"/>
  <c r="B221" i="2"/>
  <c r="A223" i="2" l="1"/>
  <c r="F222" i="2"/>
  <c r="E222" i="2"/>
  <c r="G222" i="2"/>
  <c r="B222" i="2"/>
  <c r="D222" i="2"/>
  <c r="C222" i="2"/>
  <c r="A224" i="2" l="1"/>
  <c r="C223" i="2"/>
  <c r="E223" i="2"/>
  <c r="G223" i="2"/>
  <c r="B223" i="2"/>
  <c r="F223" i="2"/>
  <c r="D223" i="2"/>
  <c r="A225" i="2" l="1"/>
  <c r="B224" i="2"/>
  <c r="C224" i="2"/>
  <c r="F224" i="2"/>
  <c r="E224" i="2"/>
  <c r="G224" i="2"/>
  <c r="D224" i="2"/>
  <c r="A226" i="2" l="1"/>
  <c r="D225" i="2"/>
  <c r="B225" i="2"/>
  <c r="E225" i="2"/>
  <c r="F225" i="2"/>
  <c r="C225" i="2"/>
  <c r="G225" i="2"/>
  <c r="A227" i="2" l="1"/>
  <c r="B226" i="2"/>
  <c r="G226" i="2"/>
  <c r="E226" i="2"/>
  <c r="F226" i="2"/>
  <c r="D226" i="2"/>
  <c r="C226" i="2"/>
  <c r="A228" i="2" l="1"/>
  <c r="D227" i="2"/>
  <c r="B227" i="2"/>
  <c r="G227" i="2"/>
  <c r="E227" i="2"/>
  <c r="C227" i="2"/>
  <c r="F227" i="2"/>
  <c r="A229" i="2" l="1"/>
  <c r="B228" i="2"/>
  <c r="D228" i="2"/>
  <c r="E228" i="2"/>
  <c r="G228" i="2"/>
  <c r="F228" i="2"/>
  <c r="C228" i="2"/>
  <c r="A230" i="2" l="1"/>
  <c r="F229" i="2"/>
  <c r="C229" i="2"/>
  <c r="D229" i="2"/>
  <c r="E229" i="2"/>
  <c r="G229" i="2"/>
  <c r="B229" i="2"/>
  <c r="A231" i="2" l="1"/>
  <c r="B230" i="2"/>
  <c r="G230" i="2"/>
  <c r="E230" i="2"/>
  <c r="F230" i="2"/>
  <c r="D230" i="2"/>
  <c r="C230" i="2"/>
  <c r="A232" i="2" l="1"/>
  <c r="B231" i="2"/>
  <c r="C231" i="2"/>
  <c r="D231" i="2"/>
  <c r="F231" i="2"/>
  <c r="G231" i="2"/>
  <c r="E231" i="2"/>
  <c r="A233" i="2" l="1"/>
  <c r="F232" i="2"/>
  <c r="B232" i="2"/>
  <c r="C232" i="2"/>
  <c r="E232" i="2"/>
  <c r="D232" i="2"/>
  <c r="G232" i="2"/>
  <c r="A234" i="2" l="1"/>
  <c r="C233" i="2"/>
  <c r="B233" i="2"/>
  <c r="F233" i="2"/>
  <c r="E233" i="2"/>
  <c r="D233" i="2"/>
  <c r="G233" i="2"/>
  <c r="A235" i="2" l="1"/>
  <c r="E234" i="2"/>
  <c r="D234" i="2"/>
  <c r="B234" i="2"/>
  <c r="G234" i="2"/>
  <c r="C234" i="2"/>
  <c r="F234" i="2"/>
  <c r="A236" i="2" l="1"/>
  <c r="B235" i="2"/>
  <c r="C235" i="2"/>
  <c r="D235" i="2"/>
  <c r="F235" i="2"/>
  <c r="G235" i="2"/>
  <c r="E235" i="2"/>
  <c r="A237" i="2" l="1"/>
  <c r="B236" i="2"/>
  <c r="D236" i="2"/>
  <c r="C236" i="2"/>
  <c r="E236" i="2"/>
  <c r="G236" i="2"/>
  <c r="F236" i="2"/>
  <c r="A238" i="2" l="1"/>
  <c r="B237" i="2"/>
  <c r="E237" i="2"/>
  <c r="D237" i="2"/>
  <c r="F237" i="2"/>
  <c r="C237" i="2"/>
  <c r="G237" i="2"/>
  <c r="A239" i="2" l="1"/>
  <c r="B238" i="2"/>
  <c r="E238" i="2"/>
  <c r="D238" i="2"/>
  <c r="C238" i="2"/>
  <c r="F238" i="2"/>
  <c r="G238" i="2"/>
  <c r="A240" i="2" l="1"/>
  <c r="G239" i="2"/>
  <c r="E239" i="2"/>
  <c r="B239" i="2"/>
  <c r="C239" i="2"/>
  <c r="D239" i="2"/>
  <c r="F239" i="2"/>
  <c r="A241" i="2" l="1"/>
  <c r="G240" i="2"/>
  <c r="B240" i="2"/>
  <c r="F240" i="2"/>
  <c r="C240" i="2"/>
  <c r="D240" i="2"/>
  <c r="E240" i="2"/>
  <c r="A242" i="2" l="1"/>
  <c r="B241" i="2"/>
  <c r="G241" i="2"/>
  <c r="E241" i="2"/>
  <c r="C241" i="2"/>
  <c r="F241" i="2"/>
  <c r="D241" i="2"/>
  <c r="A243" i="2" l="1"/>
  <c r="E242" i="2"/>
  <c r="D242" i="2"/>
  <c r="C242" i="2"/>
  <c r="G242" i="2"/>
  <c r="F242" i="2"/>
  <c r="B242" i="2"/>
  <c r="A244" i="2" l="1"/>
  <c r="F243" i="2"/>
  <c r="C243" i="2"/>
  <c r="B243" i="2"/>
  <c r="E243" i="2"/>
  <c r="D243" i="2"/>
  <c r="G243" i="2"/>
  <c r="A245" i="2" l="1"/>
  <c r="C244" i="2"/>
  <c r="F244" i="2"/>
  <c r="G244" i="2"/>
  <c r="B244" i="2"/>
  <c r="D244" i="2"/>
  <c r="E244" i="2"/>
  <c r="A246" i="2" l="1"/>
  <c r="F245" i="2"/>
  <c r="D245" i="2"/>
  <c r="B245" i="2"/>
  <c r="C245" i="2"/>
  <c r="G245" i="2"/>
  <c r="E245" i="2"/>
  <c r="A247" i="2" l="1"/>
  <c r="G246" i="2"/>
  <c r="C246" i="2"/>
  <c r="D246" i="2"/>
  <c r="B246" i="2"/>
  <c r="F246" i="2"/>
  <c r="E246" i="2"/>
  <c r="A248" i="2" l="1"/>
  <c r="G247" i="2"/>
  <c r="D247" i="2"/>
  <c r="C247" i="2"/>
  <c r="F247" i="2"/>
  <c r="B247" i="2"/>
  <c r="E247" i="2"/>
  <c r="A249" i="2" l="1"/>
  <c r="D248" i="2"/>
  <c r="B248" i="2"/>
  <c r="E248" i="2"/>
  <c r="G248" i="2"/>
  <c r="F248" i="2"/>
  <c r="C248" i="2"/>
  <c r="A250" i="2" l="1"/>
  <c r="E249" i="2"/>
  <c r="B249" i="2"/>
  <c r="G249" i="2"/>
  <c r="D249" i="2"/>
  <c r="F249" i="2"/>
  <c r="C249" i="2"/>
  <c r="A251" i="2" l="1"/>
  <c r="F250" i="2"/>
  <c r="B250" i="2"/>
  <c r="D250" i="2"/>
  <c r="C250" i="2"/>
  <c r="E250" i="2"/>
  <c r="G250" i="2"/>
  <c r="A252" i="2" l="1"/>
  <c r="C251" i="2"/>
  <c r="D251" i="2"/>
  <c r="G251" i="2"/>
  <c r="F251" i="2"/>
  <c r="E251" i="2"/>
  <c r="B251" i="2"/>
  <c r="A253" i="2" l="1"/>
  <c r="D252" i="2"/>
  <c r="B252" i="2"/>
  <c r="C252" i="2"/>
  <c r="G252" i="2"/>
  <c r="F252" i="2"/>
  <c r="E252" i="2"/>
  <c r="A254" i="2" l="1"/>
  <c r="G253" i="2"/>
  <c r="C253" i="2"/>
  <c r="D253" i="2"/>
  <c r="E253" i="2"/>
  <c r="F253" i="2"/>
  <c r="B253" i="2"/>
  <c r="A255" i="2" l="1"/>
  <c r="B254" i="2"/>
  <c r="G254" i="2"/>
  <c r="C254" i="2"/>
  <c r="F254" i="2"/>
  <c r="D254" i="2"/>
  <c r="E254" i="2"/>
  <c r="A256" i="2" l="1"/>
  <c r="B255" i="2"/>
  <c r="F255" i="2"/>
  <c r="C255" i="2"/>
  <c r="E255" i="2"/>
  <c r="D255" i="2"/>
  <c r="G255" i="2"/>
  <c r="A257" i="2" l="1"/>
  <c r="E256" i="2"/>
  <c r="F256" i="2"/>
  <c r="C256" i="2"/>
  <c r="D256" i="2"/>
  <c r="B256" i="2"/>
  <c r="G256" i="2"/>
  <c r="A258" i="2" l="1"/>
  <c r="F257" i="2"/>
  <c r="G257" i="2"/>
  <c r="B257" i="2"/>
  <c r="C257" i="2"/>
  <c r="E257" i="2"/>
  <c r="D257" i="2"/>
  <c r="A259" i="2" l="1"/>
  <c r="C258" i="2"/>
  <c r="E258" i="2"/>
  <c r="D258" i="2"/>
  <c r="F258" i="2"/>
  <c r="G258" i="2"/>
  <c r="B258" i="2"/>
  <c r="A260" i="2" l="1"/>
  <c r="C259" i="2"/>
  <c r="E259" i="2"/>
  <c r="D259" i="2"/>
  <c r="B259" i="2"/>
  <c r="F259" i="2"/>
  <c r="G259" i="2"/>
  <c r="A261" i="2" l="1"/>
  <c r="E260" i="2"/>
  <c r="G260" i="2"/>
  <c r="C260" i="2"/>
  <c r="D260" i="2"/>
  <c r="B260" i="2"/>
  <c r="F260" i="2"/>
  <c r="A262" i="2" l="1"/>
  <c r="G261" i="2"/>
  <c r="D261" i="2"/>
  <c r="E261" i="2"/>
  <c r="F261" i="2"/>
  <c r="C261" i="2"/>
  <c r="B261" i="2"/>
  <c r="A263" i="2" l="1"/>
  <c r="F262" i="2"/>
  <c r="D262" i="2"/>
  <c r="B262" i="2"/>
  <c r="E262" i="2"/>
  <c r="G262" i="2"/>
  <c r="C262" i="2"/>
  <c r="A264" i="2" l="1"/>
  <c r="G263" i="2"/>
  <c r="B263" i="2"/>
  <c r="F263" i="2"/>
  <c r="E263" i="2"/>
  <c r="D263" i="2"/>
  <c r="C263" i="2"/>
  <c r="A265" i="2" l="1"/>
  <c r="D264" i="2"/>
  <c r="E264" i="2"/>
  <c r="C264" i="2"/>
  <c r="F264" i="2"/>
  <c r="G264" i="2"/>
  <c r="B264" i="2"/>
  <c r="A266" i="2" l="1"/>
  <c r="D265" i="2"/>
  <c r="F265" i="2"/>
  <c r="C265" i="2"/>
  <c r="G265" i="2"/>
  <c r="E265" i="2"/>
  <c r="B265" i="2"/>
  <c r="A267" i="2" l="1"/>
  <c r="B266" i="2"/>
  <c r="F266" i="2"/>
  <c r="C266" i="2"/>
  <c r="E266" i="2"/>
  <c r="D266" i="2"/>
  <c r="G266" i="2"/>
  <c r="A268" i="2" l="1"/>
  <c r="B267" i="2"/>
  <c r="D267" i="2"/>
  <c r="G267" i="2"/>
  <c r="C267" i="2"/>
  <c r="E267" i="2"/>
  <c r="F267" i="2"/>
  <c r="A269" i="2" l="1"/>
  <c r="B268" i="2"/>
  <c r="E268" i="2"/>
  <c r="F268" i="2"/>
  <c r="D268" i="2"/>
  <c r="G268" i="2"/>
  <c r="C268" i="2"/>
  <c r="A270" i="2" l="1"/>
  <c r="E269" i="2"/>
  <c r="D269" i="2"/>
  <c r="G269" i="2"/>
  <c r="B269" i="2"/>
  <c r="F269" i="2"/>
  <c r="C269" i="2"/>
  <c r="A271" i="2" l="1"/>
  <c r="G270" i="2"/>
  <c r="F270" i="2"/>
  <c r="C270" i="2"/>
  <c r="D270" i="2"/>
  <c r="B270" i="2"/>
  <c r="E270" i="2"/>
  <c r="A272" i="2" l="1"/>
  <c r="E271" i="2"/>
  <c r="F271" i="2"/>
  <c r="G271" i="2"/>
  <c r="C271" i="2"/>
  <c r="B271" i="2"/>
  <c r="D271" i="2"/>
  <c r="A273" i="2" l="1"/>
  <c r="C272" i="2"/>
  <c r="F272" i="2"/>
  <c r="D272" i="2"/>
  <c r="B272" i="2"/>
  <c r="E272" i="2"/>
  <c r="G272" i="2"/>
  <c r="A274" i="2" l="1"/>
  <c r="G273" i="2"/>
  <c r="B273" i="2"/>
  <c r="D273" i="2"/>
  <c r="C273" i="2"/>
  <c r="F273" i="2"/>
  <c r="E273" i="2"/>
  <c r="A275" i="2" l="1"/>
  <c r="B274" i="2"/>
  <c r="C274" i="2"/>
  <c r="D274" i="2"/>
  <c r="E274" i="2"/>
  <c r="F274" i="2"/>
  <c r="G274" i="2"/>
  <c r="A276" i="2" l="1"/>
  <c r="F275" i="2"/>
  <c r="D275" i="2"/>
  <c r="E275" i="2"/>
  <c r="G275" i="2"/>
  <c r="B275" i="2"/>
  <c r="C275" i="2"/>
  <c r="A277" i="2" l="1"/>
  <c r="C276" i="2"/>
  <c r="D276" i="2"/>
  <c r="G276" i="2"/>
  <c r="E276" i="2"/>
  <c r="F276" i="2"/>
  <c r="B276" i="2"/>
  <c r="A278" i="2" l="1"/>
  <c r="F277" i="2"/>
  <c r="D277" i="2"/>
  <c r="G277" i="2"/>
  <c r="C277" i="2"/>
  <c r="E277" i="2"/>
  <c r="B277" i="2"/>
  <c r="A279" i="2" l="1"/>
  <c r="E278" i="2"/>
  <c r="B278" i="2"/>
  <c r="D278" i="2"/>
  <c r="G278" i="2"/>
  <c r="F278" i="2"/>
  <c r="C278" i="2"/>
  <c r="A280" i="2" l="1"/>
  <c r="F279" i="2"/>
  <c r="D279" i="2"/>
  <c r="B279" i="2"/>
  <c r="E279" i="2"/>
  <c r="G279" i="2"/>
  <c r="C279" i="2"/>
  <c r="A281" i="2" l="1"/>
  <c r="F280" i="2"/>
  <c r="G280" i="2"/>
  <c r="D280" i="2"/>
  <c r="B280" i="2"/>
  <c r="C280" i="2"/>
  <c r="E280" i="2"/>
  <c r="A282" i="2" l="1"/>
  <c r="D281" i="2"/>
  <c r="F281" i="2"/>
  <c r="C281" i="2"/>
  <c r="G281" i="2"/>
  <c r="B281" i="2"/>
  <c r="E281" i="2"/>
  <c r="A283" i="2" l="1"/>
  <c r="D282" i="2"/>
  <c r="F282" i="2"/>
  <c r="G282" i="2"/>
  <c r="C282" i="2"/>
  <c r="B282" i="2"/>
  <c r="E282" i="2"/>
  <c r="A284" i="2" l="1"/>
  <c r="C283" i="2"/>
  <c r="B283" i="2"/>
  <c r="G283" i="2"/>
  <c r="F283" i="2"/>
  <c r="E283" i="2"/>
  <c r="D283" i="2"/>
  <c r="A285" i="2" l="1"/>
  <c r="E284" i="2"/>
  <c r="D284" i="2"/>
  <c r="C284" i="2"/>
  <c r="F284" i="2"/>
  <c r="G284" i="2"/>
  <c r="B284" i="2"/>
  <c r="A286" i="2" l="1"/>
  <c r="G285" i="2"/>
  <c r="E285" i="2"/>
  <c r="C285" i="2"/>
  <c r="F285" i="2"/>
  <c r="D285" i="2"/>
  <c r="B285" i="2"/>
  <c r="A287" i="2" l="1"/>
  <c r="D286" i="2"/>
  <c r="B286" i="2"/>
  <c r="E286" i="2"/>
  <c r="G286" i="2"/>
  <c r="C286" i="2"/>
  <c r="F286" i="2"/>
  <c r="A288" i="2" l="1"/>
  <c r="B287" i="2"/>
  <c r="E287" i="2"/>
  <c r="D287" i="2"/>
  <c r="G287" i="2"/>
  <c r="C287" i="2"/>
  <c r="F287" i="2"/>
  <c r="A289" i="2" l="1"/>
  <c r="F288" i="2"/>
  <c r="B288" i="2"/>
  <c r="E288" i="2"/>
  <c r="C288" i="2"/>
  <c r="D288" i="2"/>
  <c r="G288" i="2"/>
  <c r="A290" i="2" l="1"/>
  <c r="F289" i="2"/>
  <c r="E289" i="2"/>
  <c r="D289" i="2"/>
  <c r="C289" i="2"/>
  <c r="B289" i="2"/>
  <c r="G289" i="2"/>
  <c r="A291" i="2" l="1"/>
  <c r="E290" i="2"/>
  <c r="D290" i="2"/>
  <c r="B290" i="2"/>
  <c r="C290" i="2"/>
  <c r="F290" i="2"/>
  <c r="G290" i="2"/>
  <c r="A292" i="2" l="1"/>
  <c r="G291" i="2"/>
  <c r="C291" i="2"/>
  <c r="F291" i="2"/>
  <c r="E291" i="2"/>
  <c r="D291" i="2"/>
  <c r="B291" i="2"/>
  <c r="A293" i="2" l="1"/>
  <c r="E292" i="2"/>
  <c r="F292" i="2"/>
  <c r="G292" i="2"/>
  <c r="D292" i="2"/>
  <c r="C292" i="2"/>
  <c r="B292" i="2"/>
  <c r="A294" i="2" l="1"/>
  <c r="B293" i="2"/>
  <c r="C293" i="2"/>
  <c r="F293" i="2"/>
  <c r="E293" i="2"/>
  <c r="G293" i="2"/>
  <c r="D293" i="2"/>
  <c r="A295" i="2" l="1"/>
  <c r="C294" i="2"/>
  <c r="E294" i="2"/>
  <c r="F294" i="2"/>
  <c r="B294" i="2"/>
  <c r="D294" i="2"/>
  <c r="G294" i="2"/>
  <c r="A296" i="2" l="1"/>
  <c r="G295" i="2"/>
  <c r="D295" i="2"/>
  <c r="E295" i="2"/>
  <c r="F295" i="2"/>
  <c r="B295" i="2"/>
  <c r="C295" i="2"/>
  <c r="A297" i="2" l="1"/>
  <c r="E296" i="2"/>
  <c r="C296" i="2"/>
  <c r="B296" i="2"/>
  <c r="D296" i="2"/>
  <c r="G296" i="2"/>
  <c r="F296" i="2"/>
  <c r="A298" i="2" l="1"/>
  <c r="C297" i="2"/>
  <c r="G297" i="2"/>
  <c r="F297" i="2"/>
  <c r="B297" i="2"/>
  <c r="E297" i="2"/>
  <c r="D297" i="2"/>
  <c r="A299" i="2" l="1"/>
  <c r="E298" i="2"/>
  <c r="C298" i="2"/>
  <c r="F298" i="2"/>
  <c r="G298" i="2"/>
  <c r="D298" i="2"/>
  <c r="B298" i="2"/>
  <c r="A300" i="2" l="1"/>
  <c r="D299" i="2"/>
  <c r="G299" i="2"/>
  <c r="E299" i="2"/>
  <c r="C299" i="2"/>
  <c r="F299" i="2"/>
  <c r="B299" i="2"/>
  <c r="A301" i="2" l="1"/>
  <c r="E300" i="2"/>
  <c r="C300" i="2"/>
  <c r="G300" i="2"/>
  <c r="D300" i="2"/>
  <c r="F300" i="2"/>
  <c r="B300" i="2"/>
  <c r="A302" i="2" l="1"/>
  <c r="F301" i="2"/>
  <c r="B301" i="2"/>
  <c r="C301" i="2"/>
  <c r="E301" i="2"/>
  <c r="G301" i="2"/>
  <c r="D301" i="2"/>
  <c r="A303" i="2" l="1"/>
  <c r="D302" i="2"/>
  <c r="F302" i="2"/>
  <c r="G302" i="2"/>
  <c r="E302" i="2"/>
  <c r="C302" i="2"/>
  <c r="B302" i="2"/>
  <c r="A304" i="2" l="1"/>
  <c r="B303" i="2"/>
  <c r="E303" i="2"/>
  <c r="G303" i="2"/>
  <c r="C303" i="2"/>
  <c r="D303" i="2"/>
  <c r="F303" i="2"/>
  <c r="A305" i="2" l="1"/>
  <c r="F304" i="2"/>
  <c r="C304" i="2"/>
  <c r="D304" i="2"/>
  <c r="B304" i="2"/>
  <c r="G304" i="2"/>
  <c r="E304" i="2"/>
  <c r="A306" i="2" l="1"/>
  <c r="E305" i="2"/>
  <c r="B305" i="2"/>
  <c r="C305" i="2"/>
  <c r="F305" i="2"/>
  <c r="D305" i="2"/>
  <c r="G305" i="2"/>
  <c r="A307" i="2" l="1"/>
  <c r="E306" i="2"/>
  <c r="B306" i="2"/>
  <c r="G306" i="2"/>
  <c r="C306" i="2"/>
  <c r="F306" i="2"/>
  <c r="D306" i="2"/>
  <c r="A308" i="2" l="1"/>
  <c r="C307" i="2"/>
  <c r="D307" i="2"/>
  <c r="G307" i="2"/>
  <c r="B307" i="2"/>
  <c r="E307" i="2"/>
  <c r="F307" i="2"/>
  <c r="A309" i="2" l="1"/>
  <c r="C308" i="2"/>
  <c r="E308" i="2"/>
  <c r="B308" i="2"/>
  <c r="D308" i="2"/>
  <c r="G308" i="2"/>
  <c r="F308" i="2"/>
  <c r="A310" i="2" l="1"/>
  <c r="B309" i="2"/>
  <c r="E309" i="2"/>
  <c r="C309" i="2"/>
  <c r="F309" i="2"/>
  <c r="D309" i="2"/>
  <c r="G309" i="2"/>
  <c r="A311" i="2" l="1"/>
  <c r="B310" i="2"/>
  <c r="F310" i="2"/>
  <c r="G310" i="2"/>
  <c r="D310" i="2"/>
  <c r="E310" i="2"/>
  <c r="C310" i="2"/>
  <c r="A312" i="2" l="1"/>
  <c r="B311" i="2"/>
  <c r="D311" i="2"/>
  <c r="C311" i="2"/>
  <c r="E311" i="2"/>
  <c r="G311" i="2"/>
  <c r="F311" i="2"/>
  <c r="A313" i="2" l="1"/>
  <c r="E312" i="2"/>
  <c r="B312" i="2"/>
  <c r="C312" i="2"/>
  <c r="F312" i="2"/>
  <c r="D312" i="2"/>
  <c r="G312" i="2"/>
  <c r="A314" i="2" l="1"/>
  <c r="C313" i="2"/>
  <c r="E313" i="2"/>
  <c r="D313" i="2"/>
  <c r="G313" i="2"/>
  <c r="B313" i="2"/>
  <c r="F313" i="2"/>
  <c r="A315" i="2" l="1"/>
  <c r="G314" i="2"/>
  <c r="D314" i="2"/>
  <c r="E314" i="2"/>
  <c r="C314" i="2"/>
  <c r="F314" i="2"/>
  <c r="B314" i="2"/>
  <c r="A316" i="2" l="1"/>
  <c r="F315" i="2"/>
  <c r="B315" i="2"/>
  <c r="G315" i="2"/>
  <c r="C315" i="2"/>
  <c r="D315" i="2"/>
  <c r="E315" i="2"/>
  <c r="A317" i="2" l="1"/>
  <c r="B316" i="2"/>
  <c r="D316" i="2"/>
  <c r="E316" i="2"/>
  <c r="G316" i="2"/>
  <c r="F316" i="2"/>
  <c r="C316" i="2"/>
  <c r="A318" i="2" l="1"/>
  <c r="B317" i="2"/>
  <c r="G317" i="2"/>
  <c r="C317" i="2"/>
  <c r="D317" i="2"/>
  <c r="F317" i="2"/>
  <c r="E317" i="2"/>
  <c r="A319" i="2" l="1"/>
  <c r="E318" i="2"/>
  <c r="G318" i="2"/>
  <c r="D318" i="2"/>
  <c r="C318" i="2"/>
  <c r="F318" i="2"/>
  <c r="B318" i="2"/>
  <c r="A320" i="2" l="1"/>
  <c r="B319" i="2"/>
  <c r="D319" i="2"/>
  <c r="F319" i="2"/>
  <c r="C319" i="2"/>
  <c r="G319" i="2"/>
  <c r="E319" i="2"/>
  <c r="A321" i="2" l="1"/>
  <c r="B320" i="2"/>
  <c r="F320" i="2"/>
  <c r="G320" i="2"/>
  <c r="C320" i="2"/>
  <c r="D320" i="2"/>
  <c r="E320" i="2"/>
  <c r="A322" i="2" l="1"/>
  <c r="G321" i="2"/>
  <c r="F321" i="2"/>
  <c r="D321" i="2"/>
  <c r="C321" i="2"/>
  <c r="B321" i="2"/>
  <c r="E321" i="2"/>
  <c r="A323" i="2" l="1"/>
  <c r="D322" i="2"/>
  <c r="E322" i="2"/>
  <c r="C322" i="2"/>
  <c r="B322" i="2"/>
  <c r="G322" i="2"/>
  <c r="F322" i="2"/>
  <c r="A324" i="2" l="1"/>
  <c r="B323" i="2"/>
  <c r="E323" i="2"/>
  <c r="G323" i="2"/>
  <c r="C323" i="2"/>
  <c r="D323" i="2"/>
  <c r="F323" i="2"/>
  <c r="A325" i="2" l="1"/>
  <c r="D324" i="2"/>
  <c r="E324" i="2"/>
  <c r="G324" i="2"/>
  <c r="F324" i="2"/>
  <c r="C324" i="2"/>
  <c r="B324" i="2"/>
  <c r="A326" i="2" l="1"/>
  <c r="B325" i="2"/>
  <c r="C325" i="2"/>
  <c r="F325" i="2"/>
  <c r="D325" i="2"/>
  <c r="E325" i="2"/>
  <c r="G325" i="2"/>
  <c r="A327" i="2" l="1"/>
  <c r="C326" i="2"/>
  <c r="E326" i="2"/>
  <c r="F326" i="2"/>
  <c r="B326" i="2"/>
  <c r="G326" i="2"/>
  <c r="D326" i="2"/>
  <c r="A328" i="2" l="1"/>
  <c r="B327" i="2"/>
  <c r="F327" i="2"/>
  <c r="G327" i="2"/>
  <c r="D327" i="2"/>
  <c r="E327" i="2"/>
  <c r="C327" i="2"/>
  <c r="A329" i="2" l="1"/>
  <c r="E328" i="2"/>
  <c r="B328" i="2"/>
  <c r="G328" i="2"/>
  <c r="D328" i="2"/>
  <c r="F328" i="2"/>
  <c r="C328" i="2"/>
  <c r="A330" i="2" l="1"/>
  <c r="B329" i="2"/>
  <c r="D329" i="2"/>
  <c r="C329" i="2"/>
  <c r="E329" i="2"/>
  <c r="F329" i="2"/>
  <c r="G329" i="2"/>
  <c r="A331" i="2" l="1"/>
  <c r="G330" i="2"/>
  <c r="B330" i="2"/>
  <c r="D330" i="2"/>
  <c r="E330" i="2"/>
  <c r="C330" i="2"/>
  <c r="F330" i="2"/>
  <c r="A332" i="2" l="1"/>
  <c r="G331" i="2"/>
  <c r="C331" i="2"/>
  <c r="E331" i="2"/>
  <c r="B331" i="2"/>
  <c r="D331" i="2"/>
  <c r="F331" i="2"/>
  <c r="A333" i="2" l="1"/>
  <c r="F332" i="2"/>
  <c r="E332" i="2"/>
  <c r="C332" i="2"/>
  <c r="D332" i="2"/>
  <c r="B332" i="2"/>
  <c r="G332" i="2"/>
  <c r="A334" i="2" l="1"/>
  <c r="F333" i="2"/>
  <c r="G333" i="2"/>
  <c r="C333" i="2"/>
  <c r="E333" i="2"/>
  <c r="D333" i="2"/>
  <c r="B333" i="2"/>
  <c r="A335" i="2" l="1"/>
  <c r="C334" i="2"/>
  <c r="E334" i="2"/>
  <c r="G334" i="2"/>
  <c r="D334" i="2"/>
  <c r="F334" i="2"/>
  <c r="B334" i="2"/>
  <c r="A336" i="2" l="1"/>
  <c r="C335" i="2"/>
  <c r="G335" i="2"/>
  <c r="D335" i="2"/>
  <c r="F335" i="2"/>
  <c r="E335" i="2"/>
  <c r="B335" i="2"/>
  <c r="A337" i="2" l="1"/>
  <c r="F336" i="2"/>
  <c r="C336" i="2"/>
  <c r="D336" i="2"/>
  <c r="B336" i="2"/>
  <c r="E336" i="2"/>
  <c r="G336" i="2"/>
  <c r="A338" i="2" l="1"/>
  <c r="D337" i="2"/>
  <c r="G337" i="2"/>
  <c r="C337" i="2"/>
  <c r="B337" i="2"/>
  <c r="E337" i="2"/>
  <c r="F337" i="2"/>
  <c r="A339" i="2" l="1"/>
  <c r="F338" i="2"/>
  <c r="C338" i="2"/>
  <c r="E338" i="2"/>
  <c r="G338" i="2"/>
  <c r="B338" i="2"/>
  <c r="D338" i="2"/>
  <c r="A340" i="2" l="1"/>
  <c r="C339" i="2"/>
  <c r="G339" i="2"/>
  <c r="F339" i="2"/>
  <c r="D339" i="2"/>
  <c r="E339" i="2"/>
  <c r="B339" i="2"/>
  <c r="A341" i="2" l="1"/>
  <c r="B340" i="2"/>
  <c r="E340" i="2"/>
  <c r="F340" i="2"/>
  <c r="G340" i="2"/>
  <c r="C340" i="2"/>
  <c r="D340" i="2"/>
  <c r="A342" i="2" l="1"/>
  <c r="E341" i="2"/>
  <c r="C341" i="2"/>
  <c r="G341" i="2"/>
  <c r="B341" i="2"/>
  <c r="F341" i="2"/>
  <c r="D341" i="2"/>
  <c r="A343" i="2" l="1"/>
  <c r="G342" i="2"/>
  <c r="D342" i="2"/>
  <c r="C342" i="2"/>
  <c r="B342" i="2"/>
  <c r="F342" i="2"/>
  <c r="E342" i="2"/>
  <c r="A344" i="2" l="1"/>
  <c r="E343" i="2"/>
  <c r="G343" i="2"/>
  <c r="B343" i="2"/>
  <c r="D343" i="2"/>
  <c r="F343" i="2"/>
  <c r="C343" i="2"/>
  <c r="A345" i="2" l="1"/>
  <c r="C344" i="2"/>
  <c r="D344" i="2"/>
  <c r="B344" i="2"/>
  <c r="E344" i="2"/>
  <c r="F344" i="2"/>
  <c r="G344" i="2"/>
  <c r="A346" i="2" l="1"/>
  <c r="F345" i="2"/>
  <c r="B345" i="2"/>
  <c r="G345" i="2"/>
  <c r="E345" i="2"/>
  <c r="C345" i="2"/>
  <c r="D345" i="2"/>
  <c r="A347" i="2" l="1"/>
  <c r="F346" i="2"/>
  <c r="D346" i="2"/>
  <c r="G346" i="2"/>
  <c r="B346" i="2"/>
  <c r="C346" i="2"/>
  <c r="E346" i="2"/>
  <c r="A348" i="2" l="1"/>
  <c r="D347" i="2"/>
  <c r="B347" i="2"/>
  <c r="G347" i="2"/>
  <c r="C347" i="2"/>
  <c r="E347" i="2"/>
  <c r="F347" i="2"/>
  <c r="A349" i="2" l="1"/>
  <c r="B348" i="2"/>
  <c r="D348" i="2"/>
  <c r="F348" i="2"/>
  <c r="C348" i="2"/>
  <c r="E348" i="2"/>
  <c r="G348" i="2"/>
  <c r="A350" i="2" l="1"/>
  <c r="F349" i="2"/>
  <c r="D349" i="2"/>
  <c r="B349" i="2"/>
  <c r="E349" i="2"/>
  <c r="C349" i="2"/>
  <c r="G349" i="2"/>
  <c r="A351" i="2" l="1"/>
  <c r="E350" i="2"/>
  <c r="D350" i="2"/>
  <c r="C350" i="2"/>
  <c r="B350" i="2"/>
  <c r="G350" i="2"/>
  <c r="F350" i="2"/>
  <c r="A352" i="2" l="1"/>
  <c r="E351" i="2"/>
  <c r="C351" i="2"/>
  <c r="B351" i="2"/>
  <c r="D351" i="2"/>
  <c r="F351" i="2"/>
  <c r="G351" i="2"/>
  <c r="A353" i="2" l="1"/>
  <c r="C352" i="2"/>
  <c r="D352" i="2"/>
  <c r="B352" i="2"/>
  <c r="F352" i="2"/>
  <c r="G352" i="2"/>
  <c r="E352" i="2"/>
  <c r="A354" i="2" l="1"/>
  <c r="F353" i="2"/>
  <c r="D353" i="2"/>
  <c r="B353" i="2"/>
  <c r="G353" i="2"/>
  <c r="C353" i="2"/>
  <c r="E353" i="2"/>
  <c r="A355" i="2" l="1"/>
  <c r="D354" i="2"/>
  <c r="G354" i="2"/>
  <c r="B354" i="2"/>
  <c r="F354" i="2"/>
  <c r="C354" i="2"/>
  <c r="E354" i="2"/>
  <c r="A356" i="2" l="1"/>
  <c r="B355" i="2"/>
  <c r="G355" i="2"/>
  <c r="E355" i="2"/>
  <c r="F355" i="2"/>
  <c r="C355" i="2"/>
  <c r="D355" i="2"/>
  <c r="A357" i="2" l="1"/>
  <c r="C356" i="2"/>
  <c r="E356" i="2"/>
  <c r="B356" i="2"/>
  <c r="D356" i="2"/>
  <c r="F356" i="2"/>
  <c r="G356" i="2"/>
  <c r="A358" i="2" l="1"/>
  <c r="F357" i="2"/>
  <c r="C357" i="2"/>
  <c r="G357" i="2"/>
  <c r="E357" i="2"/>
  <c r="B357" i="2"/>
  <c r="D357" i="2"/>
  <c r="A359" i="2" l="1"/>
  <c r="D358" i="2"/>
  <c r="G358" i="2"/>
  <c r="F358" i="2"/>
  <c r="B358" i="2"/>
  <c r="E358" i="2"/>
  <c r="C358" i="2"/>
  <c r="A360" i="2" l="1"/>
  <c r="C359" i="2"/>
  <c r="F359" i="2"/>
  <c r="B359" i="2"/>
  <c r="D359" i="2"/>
  <c r="G359" i="2"/>
  <c r="E359" i="2"/>
  <c r="A361" i="2" l="1"/>
  <c r="C360" i="2"/>
  <c r="E360" i="2"/>
  <c r="G360" i="2"/>
  <c r="D360" i="2"/>
  <c r="F360" i="2"/>
  <c r="B360" i="2"/>
  <c r="A362" i="2" l="1"/>
  <c r="B361" i="2"/>
  <c r="G361" i="2"/>
  <c r="C361" i="2"/>
  <c r="D361" i="2"/>
  <c r="E361" i="2"/>
  <c r="F361" i="2"/>
  <c r="A363" i="2" l="1"/>
  <c r="B362" i="2"/>
  <c r="G362" i="2"/>
  <c r="F362" i="2"/>
  <c r="C362" i="2"/>
  <c r="D362" i="2"/>
  <c r="E362" i="2"/>
  <c r="A364" i="2" l="1"/>
  <c r="G363" i="2"/>
  <c r="B363" i="2"/>
  <c r="E363" i="2"/>
  <c r="C363" i="2"/>
  <c r="D363" i="2"/>
  <c r="F363" i="2"/>
  <c r="A365" i="2" l="1"/>
  <c r="D364" i="2"/>
  <c r="C364" i="2"/>
  <c r="E364" i="2"/>
  <c r="G364" i="2"/>
  <c r="F364" i="2"/>
  <c r="B364" i="2"/>
  <c r="A366" i="2" l="1"/>
  <c r="G365" i="2"/>
  <c r="E365" i="2"/>
  <c r="C365" i="2"/>
  <c r="F365" i="2"/>
  <c r="B365" i="2"/>
  <c r="D365" i="2"/>
  <c r="A367" i="2" l="1"/>
  <c r="E366" i="2"/>
  <c r="D366" i="2"/>
  <c r="G366" i="2"/>
  <c r="B366" i="2"/>
  <c r="F366" i="2"/>
  <c r="C366" i="2"/>
  <c r="A368" i="2" l="1"/>
  <c r="C367" i="2"/>
  <c r="D367" i="2"/>
  <c r="E367" i="2"/>
  <c r="F367" i="2"/>
  <c r="G367" i="2"/>
  <c r="B367" i="2"/>
  <c r="A369" i="2" l="1"/>
  <c r="G368" i="2"/>
  <c r="D368" i="2"/>
  <c r="E368" i="2"/>
  <c r="F368" i="2"/>
  <c r="B368" i="2"/>
  <c r="C368" i="2"/>
  <c r="A370" i="2" l="1"/>
  <c r="C369" i="2"/>
  <c r="B369" i="2"/>
  <c r="E369" i="2"/>
  <c r="G369" i="2"/>
  <c r="F369" i="2"/>
  <c r="D369" i="2"/>
  <c r="A371" i="2" l="1"/>
  <c r="C370" i="2"/>
  <c r="E370" i="2"/>
  <c r="G370" i="2"/>
  <c r="D370" i="2"/>
  <c r="F370" i="2"/>
  <c r="B370" i="2"/>
  <c r="A372" i="2" l="1"/>
  <c r="C371" i="2"/>
  <c r="G371" i="2"/>
  <c r="E371" i="2"/>
  <c r="F371" i="2"/>
  <c r="B371" i="2"/>
  <c r="D371" i="2"/>
  <c r="A373" i="2" l="1"/>
  <c r="C372" i="2"/>
  <c r="F372" i="2"/>
  <c r="G372" i="2"/>
  <c r="D372" i="2"/>
  <c r="B372" i="2"/>
  <c r="E372" i="2"/>
  <c r="A374" i="2" l="1"/>
  <c r="B373" i="2"/>
  <c r="G373" i="2"/>
  <c r="E373" i="2"/>
  <c r="D373" i="2"/>
  <c r="C373" i="2"/>
  <c r="F373" i="2"/>
  <c r="A375" i="2" l="1"/>
  <c r="F374" i="2"/>
  <c r="D374" i="2"/>
  <c r="B374" i="2"/>
  <c r="G374" i="2"/>
  <c r="C374" i="2"/>
  <c r="E374" i="2"/>
  <c r="A376" i="2" l="1"/>
  <c r="E375" i="2"/>
  <c r="B375" i="2"/>
  <c r="C375" i="2"/>
  <c r="F375" i="2"/>
  <c r="G375" i="2"/>
  <c r="D375" i="2"/>
  <c r="A377" i="2" l="1"/>
  <c r="F376" i="2"/>
  <c r="C376" i="2"/>
  <c r="B376" i="2"/>
  <c r="G376" i="2"/>
  <c r="E376" i="2"/>
  <c r="D376" i="2"/>
  <c r="A378" i="2" l="1"/>
  <c r="G377" i="2"/>
  <c r="E377" i="2"/>
  <c r="F377" i="2"/>
  <c r="D377" i="2"/>
  <c r="C377" i="2"/>
  <c r="B377" i="2"/>
  <c r="A379" i="2" l="1"/>
  <c r="B378" i="2"/>
  <c r="F378" i="2"/>
  <c r="G378" i="2"/>
  <c r="E378" i="2"/>
  <c r="C378" i="2"/>
  <c r="D378" i="2"/>
  <c r="A380" i="2" l="1"/>
  <c r="D379" i="2"/>
  <c r="B379" i="2"/>
  <c r="G379" i="2"/>
  <c r="F379" i="2"/>
  <c r="E379" i="2"/>
  <c r="C379" i="2"/>
  <c r="A381" i="2" l="1"/>
  <c r="C380" i="2"/>
  <c r="G380" i="2"/>
  <c r="F380" i="2"/>
  <c r="D380" i="2"/>
  <c r="B380" i="2"/>
  <c r="E380" i="2"/>
  <c r="A382" i="2" l="1"/>
  <c r="E381" i="2"/>
  <c r="G381" i="2"/>
  <c r="D381" i="2"/>
  <c r="C381" i="2"/>
  <c r="B381" i="2"/>
  <c r="F381" i="2"/>
  <c r="A383" i="2" l="1"/>
  <c r="G382" i="2"/>
  <c r="E382" i="2"/>
  <c r="C382" i="2"/>
  <c r="B382" i="2"/>
  <c r="D382" i="2"/>
  <c r="F382" i="2"/>
  <c r="A384" i="2" l="1"/>
  <c r="B383" i="2"/>
  <c r="F383" i="2"/>
  <c r="D383" i="2"/>
  <c r="E383" i="2"/>
  <c r="G383" i="2"/>
  <c r="C383" i="2"/>
  <c r="A385" i="2" l="1"/>
  <c r="E384" i="2"/>
  <c r="B384" i="2"/>
  <c r="C384" i="2"/>
  <c r="F384" i="2"/>
  <c r="G384" i="2"/>
  <c r="D384" i="2"/>
  <c r="A386" i="2" l="1"/>
  <c r="E385" i="2"/>
  <c r="B385" i="2"/>
  <c r="C385" i="2"/>
  <c r="G385" i="2"/>
  <c r="D385" i="2"/>
  <c r="F385" i="2"/>
  <c r="A387" i="2" l="1"/>
  <c r="F386" i="2"/>
  <c r="G386" i="2"/>
  <c r="C386" i="2"/>
  <c r="E386" i="2"/>
  <c r="B386" i="2"/>
  <c r="D386" i="2"/>
  <c r="A388" i="2" l="1"/>
  <c r="B387" i="2"/>
  <c r="D387" i="2"/>
  <c r="E387" i="2"/>
  <c r="G387" i="2"/>
  <c r="F387" i="2"/>
  <c r="C387" i="2"/>
  <c r="A389" i="2" l="1"/>
  <c r="F388" i="2"/>
  <c r="D388" i="2"/>
  <c r="E388" i="2"/>
  <c r="G388" i="2"/>
  <c r="C388" i="2"/>
  <c r="B388" i="2"/>
  <c r="A390" i="2" l="1"/>
  <c r="D389" i="2"/>
  <c r="F389" i="2"/>
  <c r="C389" i="2"/>
  <c r="B389" i="2"/>
  <c r="G389" i="2"/>
  <c r="E389" i="2"/>
  <c r="A391" i="2" l="1"/>
  <c r="C390" i="2"/>
  <c r="D390" i="2"/>
  <c r="G390" i="2"/>
  <c r="E390" i="2"/>
  <c r="F390" i="2"/>
  <c r="B390" i="2"/>
  <c r="A392" i="2" l="1"/>
  <c r="E391" i="2"/>
  <c r="C391" i="2"/>
  <c r="D391" i="2"/>
  <c r="G391" i="2"/>
  <c r="B391" i="2"/>
  <c r="F391" i="2"/>
  <c r="A393" i="2" l="1"/>
  <c r="C392" i="2"/>
  <c r="F392" i="2"/>
  <c r="G392" i="2"/>
  <c r="D392" i="2"/>
  <c r="E392" i="2"/>
  <c r="B392" i="2"/>
  <c r="A394" i="2" l="1"/>
  <c r="B393" i="2"/>
  <c r="F393" i="2"/>
  <c r="C393" i="2"/>
  <c r="D393" i="2"/>
  <c r="G393" i="2"/>
  <c r="E393" i="2"/>
  <c r="A395" i="2" l="1"/>
  <c r="E394" i="2"/>
  <c r="C394" i="2"/>
  <c r="G394" i="2"/>
  <c r="F394" i="2"/>
  <c r="D394" i="2"/>
  <c r="B394" i="2"/>
  <c r="A396" i="2" l="1"/>
  <c r="E395" i="2"/>
  <c r="F395" i="2"/>
  <c r="C395" i="2"/>
  <c r="G395" i="2"/>
  <c r="D395" i="2"/>
  <c r="B395" i="2"/>
  <c r="A397" i="2" l="1"/>
  <c r="F396" i="2"/>
  <c r="B396" i="2"/>
  <c r="C396" i="2"/>
  <c r="E396" i="2"/>
  <c r="D396" i="2"/>
  <c r="G396" i="2"/>
  <c r="A398" i="2" l="1"/>
  <c r="G397" i="2"/>
  <c r="C397" i="2"/>
  <c r="D397" i="2"/>
  <c r="B397" i="2"/>
  <c r="F397" i="2"/>
  <c r="E397" i="2"/>
  <c r="A399" i="2" l="1"/>
  <c r="F398" i="2"/>
  <c r="E398" i="2"/>
  <c r="B398" i="2"/>
  <c r="D398" i="2"/>
  <c r="G398" i="2"/>
  <c r="C398" i="2"/>
  <c r="A400" i="2" l="1"/>
  <c r="C399" i="2"/>
  <c r="G399" i="2"/>
  <c r="B399" i="2"/>
  <c r="D399" i="2"/>
  <c r="E399" i="2"/>
  <c r="F399" i="2"/>
  <c r="A401" i="2" l="1"/>
  <c r="D400" i="2"/>
  <c r="C400" i="2"/>
  <c r="G400" i="2"/>
  <c r="F400" i="2"/>
  <c r="B400" i="2"/>
  <c r="E400" i="2"/>
  <c r="A402" i="2" l="1"/>
  <c r="G401" i="2"/>
  <c r="F401" i="2"/>
  <c r="D401" i="2"/>
  <c r="E401" i="2"/>
  <c r="B401" i="2"/>
  <c r="C401" i="2"/>
  <c r="A403" i="2" l="1"/>
  <c r="G402" i="2"/>
  <c r="D402" i="2"/>
  <c r="E402" i="2"/>
  <c r="C402" i="2"/>
  <c r="B402" i="2"/>
  <c r="F402" i="2"/>
  <c r="A404" i="2" l="1"/>
  <c r="F403" i="2"/>
  <c r="C403" i="2"/>
  <c r="E403" i="2"/>
  <c r="G403" i="2"/>
  <c r="B403" i="2"/>
  <c r="D403" i="2"/>
  <c r="A405" i="2" l="1"/>
  <c r="E404" i="2"/>
  <c r="C404" i="2"/>
  <c r="G404" i="2"/>
  <c r="F404" i="2"/>
  <c r="B404" i="2"/>
  <c r="D404" i="2"/>
  <c r="A406" i="2" l="1"/>
  <c r="E405" i="2"/>
  <c r="B405" i="2"/>
  <c r="C405" i="2"/>
  <c r="G405" i="2"/>
  <c r="D405" i="2"/>
  <c r="F405" i="2"/>
  <c r="A407" i="2" l="1"/>
  <c r="B406" i="2"/>
  <c r="F406" i="2"/>
  <c r="C406" i="2"/>
  <c r="D406" i="2"/>
  <c r="G406" i="2"/>
  <c r="E406" i="2"/>
  <c r="A408" i="2" l="1"/>
  <c r="G407" i="2"/>
  <c r="F407" i="2"/>
  <c r="C407" i="2"/>
  <c r="D407" i="2"/>
  <c r="E407" i="2"/>
  <c r="B407" i="2"/>
  <c r="A409" i="2" l="1"/>
  <c r="E408" i="2"/>
  <c r="D408" i="2"/>
  <c r="F408" i="2"/>
  <c r="C408" i="2"/>
  <c r="G408" i="2"/>
  <c r="B408" i="2"/>
  <c r="A410" i="2" l="1"/>
  <c r="D409" i="2"/>
  <c r="C409" i="2"/>
  <c r="F409" i="2"/>
  <c r="G409" i="2"/>
  <c r="B409" i="2"/>
  <c r="E409" i="2"/>
  <c r="A411" i="2" l="1"/>
  <c r="E410" i="2"/>
  <c r="G410" i="2"/>
  <c r="D410" i="2"/>
  <c r="F410" i="2"/>
  <c r="C410" i="2"/>
  <c r="B410" i="2"/>
  <c r="A412" i="2" l="1"/>
  <c r="D411" i="2"/>
  <c r="F411" i="2"/>
  <c r="B411" i="2"/>
  <c r="C411" i="2"/>
  <c r="E411" i="2"/>
  <c r="G411" i="2"/>
  <c r="A413" i="2" l="1"/>
  <c r="B412" i="2"/>
  <c r="G412" i="2"/>
  <c r="F412" i="2"/>
  <c r="E412" i="2"/>
  <c r="C412" i="2"/>
  <c r="D412" i="2"/>
  <c r="A414" i="2" l="1"/>
  <c r="B413" i="2"/>
  <c r="C413" i="2"/>
  <c r="G413" i="2"/>
  <c r="F413" i="2"/>
  <c r="E413" i="2"/>
  <c r="D413" i="2"/>
  <c r="A415" i="2" l="1"/>
  <c r="F414" i="2"/>
  <c r="G414" i="2"/>
  <c r="D414" i="2"/>
  <c r="E414" i="2"/>
  <c r="C414" i="2"/>
  <c r="B414" i="2"/>
  <c r="A416" i="2" l="1"/>
  <c r="B415" i="2"/>
  <c r="D415" i="2"/>
  <c r="F415" i="2"/>
  <c r="G415" i="2"/>
  <c r="C415" i="2"/>
  <c r="E415" i="2"/>
  <c r="A417" i="2" l="1"/>
  <c r="D416" i="2"/>
  <c r="E416" i="2"/>
  <c r="C416" i="2"/>
  <c r="B416" i="2"/>
  <c r="G416" i="2"/>
  <c r="F416" i="2"/>
  <c r="A418" i="2" l="1"/>
  <c r="B417" i="2"/>
  <c r="G417" i="2"/>
  <c r="F417" i="2"/>
  <c r="E417" i="2"/>
  <c r="D417" i="2"/>
  <c r="C417" i="2"/>
  <c r="A419" i="2" l="1"/>
  <c r="G418" i="2"/>
  <c r="E418" i="2"/>
  <c r="C418" i="2"/>
  <c r="B418" i="2"/>
  <c r="F418" i="2"/>
  <c r="D418" i="2"/>
  <c r="A420" i="2" l="1"/>
  <c r="E419" i="2"/>
  <c r="D419" i="2"/>
  <c r="G419" i="2"/>
  <c r="F419" i="2"/>
  <c r="C419" i="2"/>
  <c r="B419" i="2"/>
  <c r="A421" i="2" l="1"/>
  <c r="B420" i="2"/>
  <c r="F420" i="2"/>
  <c r="D420" i="2"/>
  <c r="E420" i="2"/>
  <c r="C420" i="2"/>
  <c r="G420" i="2"/>
  <c r="A422" i="2" l="1"/>
  <c r="B421" i="2"/>
  <c r="F421" i="2"/>
  <c r="C421" i="2"/>
  <c r="G421" i="2"/>
  <c r="E421" i="2"/>
  <c r="D421" i="2"/>
  <c r="A423" i="2" l="1"/>
  <c r="F422" i="2"/>
  <c r="D422" i="2"/>
  <c r="B422" i="2"/>
  <c r="E422" i="2"/>
  <c r="C422" i="2"/>
  <c r="G422" i="2"/>
  <c r="A424" i="2" l="1"/>
  <c r="D423" i="2"/>
  <c r="F423" i="2"/>
  <c r="E423" i="2"/>
  <c r="G423" i="2"/>
  <c r="C423" i="2"/>
  <c r="B423" i="2"/>
  <c r="A425" i="2" l="1"/>
  <c r="E424" i="2"/>
  <c r="B424" i="2"/>
  <c r="D424" i="2"/>
  <c r="C424" i="2"/>
  <c r="G424" i="2"/>
  <c r="F424" i="2"/>
  <c r="A426" i="2" l="1"/>
  <c r="F425" i="2"/>
  <c r="G425" i="2"/>
  <c r="B425" i="2"/>
  <c r="D425" i="2"/>
  <c r="C425" i="2"/>
  <c r="E425" i="2"/>
  <c r="A427" i="2" l="1"/>
  <c r="B426" i="2"/>
  <c r="E426" i="2"/>
  <c r="F426" i="2"/>
  <c r="D426" i="2"/>
  <c r="G426" i="2"/>
  <c r="C426" i="2"/>
  <c r="A428" i="2" l="1"/>
  <c r="D427" i="2"/>
  <c r="B427" i="2"/>
  <c r="F427" i="2"/>
  <c r="C427" i="2"/>
  <c r="E427" i="2"/>
  <c r="G427" i="2"/>
  <c r="A429" i="2" l="1"/>
  <c r="C428" i="2"/>
  <c r="G428" i="2"/>
  <c r="E428" i="2"/>
  <c r="B428" i="2"/>
  <c r="F428" i="2"/>
  <c r="D428" i="2"/>
  <c r="A430" i="2" l="1"/>
  <c r="C429" i="2"/>
  <c r="E429" i="2"/>
  <c r="B429" i="2"/>
  <c r="D429" i="2"/>
  <c r="G429" i="2"/>
  <c r="F429" i="2"/>
  <c r="A431" i="2" l="1"/>
  <c r="D430" i="2"/>
  <c r="C430" i="2"/>
  <c r="E430" i="2"/>
  <c r="B430" i="2"/>
  <c r="F430" i="2"/>
  <c r="G430" i="2"/>
  <c r="A432" i="2" l="1"/>
  <c r="F431" i="2"/>
  <c r="C431" i="2"/>
  <c r="D431" i="2"/>
  <c r="E431" i="2"/>
  <c r="B431" i="2"/>
  <c r="G431" i="2"/>
  <c r="A433" i="2" l="1"/>
  <c r="B432" i="2"/>
  <c r="G432" i="2"/>
  <c r="C432" i="2"/>
  <c r="F432" i="2"/>
  <c r="E432" i="2"/>
  <c r="D432" i="2"/>
  <c r="A434" i="2" l="1"/>
  <c r="F433" i="2"/>
  <c r="E433" i="2"/>
  <c r="G433" i="2"/>
  <c r="B433" i="2"/>
  <c r="C433" i="2"/>
  <c r="D433" i="2"/>
  <c r="A435" i="2" l="1"/>
  <c r="E434" i="2"/>
  <c r="F434" i="2"/>
  <c r="B434" i="2"/>
  <c r="C434" i="2"/>
  <c r="G434" i="2"/>
  <c r="D434" i="2"/>
  <c r="A436" i="2" l="1"/>
  <c r="E435" i="2"/>
  <c r="G435" i="2"/>
  <c r="F435" i="2"/>
  <c r="D435" i="2"/>
  <c r="C435" i="2"/>
  <c r="B435" i="2"/>
  <c r="A437" i="2" l="1"/>
  <c r="G436" i="2"/>
  <c r="D436" i="2"/>
  <c r="C436" i="2"/>
  <c r="B436" i="2"/>
  <c r="E436" i="2"/>
  <c r="F436" i="2"/>
  <c r="A438" i="2" l="1"/>
  <c r="G437" i="2"/>
  <c r="E437" i="2"/>
  <c r="C437" i="2"/>
  <c r="F437" i="2"/>
  <c r="B437" i="2"/>
  <c r="D437" i="2"/>
  <c r="A439" i="2" l="1"/>
  <c r="D438" i="2"/>
  <c r="F438" i="2"/>
  <c r="G438" i="2"/>
  <c r="C438" i="2"/>
  <c r="E438" i="2"/>
  <c r="B438" i="2"/>
  <c r="A440" i="2" l="1"/>
  <c r="G439" i="2"/>
  <c r="C439" i="2"/>
  <c r="F439" i="2"/>
  <c r="E439" i="2"/>
  <c r="B439" i="2"/>
  <c r="D439" i="2"/>
  <c r="A441" i="2" l="1"/>
  <c r="G440" i="2"/>
  <c r="E440" i="2"/>
  <c r="D440" i="2"/>
  <c r="F440" i="2"/>
  <c r="C440" i="2"/>
  <c r="B440" i="2"/>
  <c r="A442" i="2" l="1"/>
  <c r="F441" i="2"/>
  <c r="D441" i="2"/>
  <c r="G441" i="2"/>
  <c r="B441" i="2"/>
  <c r="E441" i="2"/>
  <c r="C441" i="2"/>
  <c r="A443" i="2" l="1"/>
  <c r="E442" i="2"/>
  <c r="G442" i="2"/>
  <c r="D442" i="2"/>
  <c r="C442" i="2"/>
  <c r="B442" i="2"/>
  <c r="F442" i="2"/>
  <c r="A444" i="2" l="1"/>
  <c r="F443" i="2"/>
  <c r="D443" i="2"/>
  <c r="C443" i="2"/>
  <c r="E443" i="2"/>
  <c r="B443" i="2"/>
  <c r="G443" i="2"/>
  <c r="A445" i="2" l="1"/>
  <c r="E444" i="2"/>
  <c r="F444" i="2"/>
  <c r="C444" i="2"/>
  <c r="D444" i="2"/>
  <c r="B444" i="2"/>
  <c r="G444" i="2"/>
  <c r="A446" i="2" l="1"/>
  <c r="D445" i="2"/>
  <c r="C445" i="2"/>
  <c r="F445" i="2"/>
  <c r="G445" i="2"/>
  <c r="E445" i="2"/>
  <c r="B445" i="2"/>
  <c r="A447" i="2" l="1"/>
  <c r="G446" i="2"/>
  <c r="E446" i="2"/>
  <c r="F446" i="2"/>
  <c r="D446" i="2"/>
  <c r="B446" i="2"/>
  <c r="C446" i="2"/>
  <c r="A448" i="2" l="1"/>
  <c r="F447" i="2"/>
  <c r="E447" i="2"/>
  <c r="B447" i="2"/>
  <c r="G447" i="2"/>
  <c r="D447" i="2"/>
  <c r="C447" i="2"/>
  <c r="A449" i="2" l="1"/>
  <c r="B448" i="2"/>
  <c r="F448" i="2"/>
  <c r="G448" i="2"/>
  <c r="E448" i="2"/>
  <c r="C448" i="2"/>
  <c r="D448" i="2"/>
  <c r="A450" i="2" l="1"/>
  <c r="C449" i="2"/>
  <c r="F449" i="2"/>
  <c r="D449" i="2"/>
  <c r="G449" i="2"/>
  <c r="E449" i="2"/>
  <c r="B449" i="2"/>
  <c r="A451" i="2" l="1"/>
  <c r="G450" i="2"/>
  <c r="D450" i="2"/>
  <c r="C450" i="2"/>
  <c r="B450" i="2"/>
  <c r="E450" i="2"/>
  <c r="F450" i="2"/>
  <c r="A452" i="2" l="1"/>
  <c r="D451" i="2"/>
  <c r="F451" i="2"/>
  <c r="B451" i="2"/>
  <c r="G451" i="2"/>
  <c r="C451" i="2"/>
  <c r="E451" i="2"/>
  <c r="A453" i="2" l="1"/>
  <c r="C452" i="2"/>
  <c r="B452" i="2"/>
  <c r="D452" i="2"/>
  <c r="F452" i="2"/>
  <c r="E452" i="2"/>
  <c r="G452" i="2"/>
  <c r="A454" i="2" l="1"/>
  <c r="F453" i="2"/>
  <c r="E453" i="2"/>
  <c r="G453" i="2"/>
  <c r="B453" i="2"/>
  <c r="C453" i="2"/>
  <c r="D453" i="2"/>
  <c r="A455" i="2" l="1"/>
  <c r="E454" i="2"/>
  <c r="B454" i="2"/>
  <c r="G454" i="2"/>
  <c r="F454" i="2"/>
  <c r="C454" i="2"/>
  <c r="D454" i="2"/>
  <c r="A456" i="2" l="1"/>
  <c r="E455" i="2"/>
  <c r="B455" i="2"/>
  <c r="F455" i="2"/>
  <c r="C455" i="2"/>
  <c r="G455" i="2"/>
  <c r="D455" i="2"/>
  <c r="A457" i="2" l="1"/>
  <c r="C456" i="2"/>
  <c r="E456" i="2"/>
  <c r="F456" i="2"/>
  <c r="B456" i="2"/>
  <c r="D456" i="2"/>
  <c r="G456" i="2"/>
  <c r="A458" i="2" l="1"/>
  <c r="F457" i="2"/>
  <c r="D457" i="2"/>
  <c r="B457" i="2"/>
  <c r="E457" i="2"/>
  <c r="C457" i="2"/>
  <c r="G457" i="2"/>
  <c r="A459" i="2" l="1"/>
  <c r="E458" i="2"/>
  <c r="D458" i="2"/>
  <c r="G458" i="2"/>
  <c r="F458" i="2"/>
  <c r="C458" i="2"/>
  <c r="B458" i="2"/>
  <c r="A460" i="2" l="1"/>
  <c r="C459" i="2"/>
  <c r="D459" i="2"/>
  <c r="G459" i="2"/>
  <c r="F459" i="2"/>
  <c r="E459" i="2"/>
  <c r="B459" i="2"/>
  <c r="A461" i="2" l="1"/>
  <c r="B460" i="2"/>
  <c r="C460" i="2"/>
  <c r="F460" i="2"/>
  <c r="E460" i="2"/>
  <c r="D460" i="2"/>
  <c r="G460" i="2"/>
  <c r="A462" i="2" l="1"/>
  <c r="B461" i="2"/>
  <c r="C461" i="2"/>
  <c r="D461" i="2"/>
  <c r="E461" i="2"/>
  <c r="F461" i="2"/>
  <c r="G461" i="2"/>
  <c r="A463" i="2" l="1"/>
  <c r="D462" i="2"/>
  <c r="E462" i="2"/>
  <c r="C462" i="2"/>
  <c r="G462" i="2"/>
  <c r="B462" i="2"/>
  <c r="F462" i="2"/>
  <c r="A464" i="2" l="1"/>
  <c r="C463" i="2"/>
  <c r="G463" i="2"/>
  <c r="D463" i="2"/>
  <c r="B463" i="2"/>
  <c r="F463" i="2"/>
  <c r="E463" i="2"/>
  <c r="A465" i="2" l="1"/>
  <c r="E464" i="2"/>
  <c r="G464" i="2"/>
  <c r="F464" i="2"/>
  <c r="B464" i="2"/>
  <c r="C464" i="2"/>
  <c r="D464" i="2"/>
  <c r="A466" i="2" l="1"/>
  <c r="E465" i="2"/>
  <c r="D465" i="2"/>
  <c r="B465" i="2"/>
  <c r="C465" i="2"/>
  <c r="G465" i="2"/>
  <c r="F465" i="2"/>
  <c r="A467" i="2" l="1"/>
  <c r="D466" i="2"/>
  <c r="G466" i="2"/>
  <c r="E466" i="2"/>
  <c r="B466" i="2"/>
  <c r="F466" i="2"/>
  <c r="C466" i="2"/>
  <c r="A468" i="2" l="1"/>
  <c r="C467" i="2"/>
  <c r="G467" i="2"/>
  <c r="F467" i="2"/>
  <c r="D467" i="2"/>
  <c r="E467" i="2"/>
  <c r="B467" i="2"/>
  <c r="A469" i="2" l="1"/>
  <c r="F468" i="2"/>
  <c r="E468" i="2"/>
  <c r="B468" i="2"/>
  <c r="G468" i="2"/>
  <c r="C468" i="2"/>
  <c r="D468" i="2"/>
  <c r="A470" i="2" l="1"/>
  <c r="B469" i="2"/>
  <c r="E469" i="2"/>
  <c r="G469" i="2"/>
  <c r="D469" i="2"/>
  <c r="F469" i="2"/>
  <c r="C469" i="2"/>
  <c r="A471" i="2" l="1"/>
  <c r="C470" i="2"/>
  <c r="D470" i="2"/>
  <c r="F470" i="2"/>
  <c r="G470" i="2"/>
  <c r="B470" i="2"/>
  <c r="E470" i="2"/>
  <c r="A472" i="2" l="1"/>
  <c r="B471" i="2"/>
  <c r="F471" i="2"/>
  <c r="D471" i="2"/>
  <c r="E471" i="2"/>
  <c r="C471" i="2"/>
  <c r="G471" i="2"/>
  <c r="A473" i="2" l="1"/>
  <c r="G472" i="2"/>
  <c r="F472" i="2"/>
  <c r="E472" i="2"/>
  <c r="D472" i="2"/>
  <c r="C472" i="2"/>
  <c r="B472" i="2"/>
  <c r="A474" i="2" l="1"/>
  <c r="C473" i="2"/>
  <c r="D473" i="2"/>
  <c r="E473" i="2"/>
  <c r="F473" i="2"/>
  <c r="B473" i="2"/>
  <c r="G473" i="2"/>
  <c r="A475" i="2" l="1"/>
  <c r="B474" i="2"/>
  <c r="F474" i="2"/>
  <c r="E474" i="2"/>
  <c r="D474" i="2"/>
  <c r="G474" i="2"/>
  <c r="C474" i="2"/>
  <c r="A476" i="2" l="1"/>
  <c r="E475" i="2"/>
  <c r="G475" i="2"/>
  <c r="D475" i="2"/>
  <c r="F475" i="2"/>
  <c r="B475" i="2"/>
  <c r="C475" i="2"/>
  <c r="A477" i="2" l="1"/>
  <c r="C476" i="2"/>
  <c r="E476" i="2"/>
  <c r="D476" i="2"/>
  <c r="F476" i="2"/>
  <c r="B476" i="2"/>
  <c r="G476" i="2"/>
  <c r="A478" i="2" l="1"/>
  <c r="E477" i="2"/>
  <c r="G477" i="2"/>
  <c r="D477" i="2"/>
  <c r="C477" i="2"/>
  <c r="B477" i="2"/>
  <c r="F477" i="2"/>
  <c r="A479" i="2" l="1"/>
  <c r="F478" i="2"/>
  <c r="B478" i="2"/>
  <c r="D478" i="2"/>
  <c r="C478" i="2"/>
  <c r="E478" i="2"/>
  <c r="G478" i="2"/>
  <c r="A480" i="2" l="1"/>
  <c r="F479" i="2"/>
  <c r="G479" i="2"/>
  <c r="C479" i="2"/>
  <c r="B479" i="2"/>
  <c r="E479" i="2"/>
  <c r="D479" i="2"/>
  <c r="A481" i="2" l="1"/>
  <c r="E480" i="2"/>
  <c r="D480" i="2"/>
  <c r="F480" i="2"/>
  <c r="B480" i="2"/>
  <c r="C480" i="2"/>
  <c r="G480" i="2"/>
  <c r="A482" i="2" l="1"/>
  <c r="G481" i="2"/>
  <c r="B481" i="2"/>
  <c r="F481" i="2"/>
  <c r="E481" i="2"/>
  <c r="C481" i="2"/>
  <c r="D481" i="2"/>
  <c r="A483" i="2" l="1"/>
  <c r="E482" i="2"/>
  <c r="F482" i="2"/>
  <c r="B482" i="2"/>
  <c r="C482" i="2"/>
  <c r="G482" i="2"/>
  <c r="D482" i="2"/>
  <c r="A484" i="2" l="1"/>
  <c r="E483" i="2"/>
  <c r="G483" i="2"/>
  <c r="F483" i="2"/>
  <c r="C483" i="2"/>
  <c r="D483" i="2"/>
  <c r="B483" i="2"/>
  <c r="A485" i="2" l="1"/>
  <c r="E484" i="2"/>
  <c r="F484" i="2"/>
  <c r="B484" i="2"/>
  <c r="D484" i="2"/>
  <c r="G484" i="2"/>
  <c r="C484" i="2"/>
  <c r="A486" i="2" l="1"/>
  <c r="B485" i="2"/>
  <c r="C485" i="2"/>
  <c r="G485" i="2"/>
  <c r="D485" i="2"/>
  <c r="F485" i="2"/>
  <c r="E485" i="2"/>
  <c r="A487" i="2" l="1"/>
  <c r="G486" i="2"/>
  <c r="E486" i="2"/>
  <c r="C486" i="2"/>
  <c r="B486" i="2"/>
  <c r="D486" i="2"/>
  <c r="F486" i="2"/>
  <c r="A488" i="2" l="1"/>
  <c r="G487" i="2"/>
  <c r="F487" i="2"/>
  <c r="B487" i="2"/>
  <c r="D487" i="2"/>
  <c r="E487" i="2"/>
  <c r="C487" i="2"/>
  <c r="A489" i="2" l="1"/>
  <c r="B488" i="2"/>
  <c r="G488" i="2"/>
  <c r="C488" i="2"/>
  <c r="E488" i="2"/>
  <c r="F488" i="2"/>
  <c r="D488" i="2"/>
  <c r="A490" i="2" l="1"/>
  <c r="E489" i="2"/>
  <c r="F489" i="2"/>
  <c r="C489" i="2"/>
  <c r="B489" i="2"/>
  <c r="D489" i="2"/>
  <c r="G489" i="2"/>
  <c r="A491" i="2" l="1"/>
  <c r="D490" i="2"/>
  <c r="G490" i="2"/>
  <c r="F490" i="2"/>
  <c r="B490" i="2"/>
  <c r="C490" i="2"/>
  <c r="E490" i="2"/>
  <c r="A492" i="2" l="1"/>
  <c r="E491" i="2"/>
  <c r="D491" i="2"/>
  <c r="G491" i="2"/>
  <c r="C491" i="2"/>
  <c r="B491" i="2"/>
  <c r="F491" i="2"/>
  <c r="A493" i="2" l="1"/>
  <c r="E492" i="2"/>
  <c r="F492" i="2"/>
  <c r="G492" i="2"/>
  <c r="B492" i="2"/>
  <c r="D492" i="2"/>
  <c r="C492" i="2"/>
  <c r="A494" i="2" l="1"/>
  <c r="F493" i="2"/>
  <c r="D493" i="2"/>
  <c r="B493" i="2"/>
  <c r="C493" i="2"/>
  <c r="E493" i="2"/>
  <c r="G493" i="2"/>
  <c r="A495" i="2" l="1"/>
  <c r="E494" i="2"/>
  <c r="F494" i="2"/>
  <c r="D494" i="2"/>
  <c r="G494" i="2"/>
  <c r="C494" i="2"/>
  <c r="B494" i="2"/>
  <c r="A496" i="2" l="1"/>
  <c r="G495" i="2"/>
  <c r="D495" i="2"/>
  <c r="B495" i="2"/>
  <c r="C495" i="2"/>
  <c r="F495" i="2"/>
  <c r="E495" i="2"/>
  <c r="A497" i="2" l="1"/>
  <c r="G496" i="2"/>
  <c r="C496" i="2"/>
  <c r="B496" i="2"/>
  <c r="D496" i="2"/>
  <c r="E496" i="2"/>
  <c r="F496" i="2"/>
  <c r="A498" i="2" l="1"/>
  <c r="F497" i="2"/>
  <c r="D497" i="2"/>
  <c r="E497" i="2"/>
  <c r="C497" i="2"/>
  <c r="G497" i="2"/>
  <c r="B497" i="2"/>
  <c r="A499" i="2" l="1"/>
  <c r="D498" i="2"/>
  <c r="B498" i="2"/>
  <c r="E498" i="2"/>
  <c r="G498" i="2"/>
  <c r="F498" i="2"/>
  <c r="C498" i="2"/>
  <c r="A500" i="2" l="1"/>
  <c r="D499" i="2"/>
  <c r="B499" i="2"/>
  <c r="C499" i="2"/>
  <c r="F499" i="2"/>
  <c r="E499" i="2"/>
  <c r="G499" i="2"/>
  <c r="A501" i="2" l="1"/>
  <c r="G500" i="2"/>
  <c r="D500" i="2"/>
  <c r="E500" i="2"/>
  <c r="B500" i="2"/>
  <c r="F500" i="2"/>
  <c r="C500" i="2"/>
  <c r="A502" i="2" l="1"/>
  <c r="B501" i="2"/>
  <c r="E501" i="2"/>
  <c r="D501" i="2"/>
  <c r="C501" i="2"/>
  <c r="G501" i="2"/>
  <c r="F501" i="2"/>
  <c r="A503" i="2" l="1"/>
  <c r="C502" i="2"/>
  <c r="E502" i="2"/>
  <c r="G502" i="2"/>
  <c r="D502" i="2"/>
  <c r="B502" i="2"/>
  <c r="F502" i="2"/>
  <c r="A504" i="2" l="1"/>
  <c r="G503" i="2"/>
  <c r="C503" i="2"/>
  <c r="E503" i="2"/>
  <c r="F503" i="2"/>
  <c r="B503" i="2"/>
  <c r="D503" i="2"/>
  <c r="A505" i="2" l="1"/>
  <c r="C504" i="2"/>
  <c r="D504" i="2"/>
  <c r="B504" i="2"/>
  <c r="F504" i="2"/>
  <c r="E504" i="2"/>
  <c r="G504" i="2"/>
  <c r="A506" i="2" l="1"/>
  <c r="E505" i="2"/>
  <c r="B505" i="2"/>
  <c r="D505" i="2"/>
  <c r="C505" i="2"/>
  <c r="G505" i="2"/>
  <c r="F505" i="2"/>
  <c r="A507" i="2" l="1"/>
  <c r="G506" i="2"/>
  <c r="D506" i="2"/>
  <c r="C506" i="2"/>
  <c r="E506" i="2"/>
  <c r="B506" i="2"/>
  <c r="F506" i="2"/>
  <c r="A508" i="2" l="1"/>
  <c r="B507" i="2"/>
  <c r="G507" i="2"/>
  <c r="D507" i="2"/>
  <c r="E507" i="2"/>
  <c r="C507" i="2"/>
  <c r="F507" i="2"/>
  <c r="A509" i="2" l="1"/>
  <c r="C508" i="2"/>
  <c r="E508" i="2"/>
  <c r="D508" i="2"/>
  <c r="B508" i="2"/>
  <c r="G508" i="2"/>
  <c r="F508" i="2"/>
  <c r="A510" i="2" l="1"/>
  <c r="B509" i="2"/>
  <c r="G509" i="2"/>
  <c r="D509" i="2"/>
  <c r="F509" i="2"/>
  <c r="E509" i="2"/>
  <c r="C509" i="2"/>
  <c r="A511" i="2" l="1"/>
  <c r="E510" i="2"/>
  <c r="B510" i="2"/>
  <c r="D510" i="2"/>
  <c r="F510" i="2"/>
  <c r="C510" i="2"/>
  <c r="G510" i="2"/>
  <c r="A512" i="2" l="1"/>
  <c r="G511" i="2"/>
  <c r="C511" i="2"/>
  <c r="D511" i="2"/>
  <c r="B511" i="2"/>
  <c r="F511" i="2"/>
  <c r="E511" i="2"/>
  <c r="A513" i="2" l="1"/>
  <c r="D512" i="2"/>
  <c r="C512" i="2"/>
  <c r="G512" i="2"/>
  <c r="B512" i="2"/>
  <c r="E512" i="2"/>
  <c r="F512" i="2"/>
  <c r="A514" i="2" l="1"/>
  <c r="E513" i="2"/>
  <c r="G513" i="2"/>
  <c r="C513" i="2"/>
  <c r="B513" i="2"/>
  <c r="D513" i="2"/>
  <c r="F513" i="2"/>
  <c r="A515" i="2" l="1"/>
  <c r="C514" i="2"/>
  <c r="E514" i="2"/>
  <c r="G514" i="2"/>
  <c r="B514" i="2"/>
  <c r="D514" i="2"/>
  <c r="F514" i="2"/>
  <c r="A516" i="2" l="1"/>
  <c r="E515" i="2"/>
  <c r="C515" i="2"/>
  <c r="D515" i="2"/>
  <c r="F515" i="2"/>
  <c r="G515" i="2"/>
  <c r="B515" i="2"/>
  <c r="A517" i="2" l="1"/>
  <c r="D516" i="2"/>
  <c r="G516" i="2"/>
  <c r="F516" i="2"/>
  <c r="E516" i="2"/>
  <c r="B516" i="2"/>
  <c r="C516" i="2"/>
  <c r="A518" i="2" l="1"/>
  <c r="C517" i="2"/>
  <c r="D517" i="2"/>
  <c r="B517" i="2"/>
  <c r="F517" i="2"/>
  <c r="G517" i="2"/>
  <c r="E517" i="2"/>
  <c r="A519" i="2" l="1"/>
  <c r="B518" i="2"/>
  <c r="G518" i="2"/>
  <c r="E518" i="2"/>
  <c r="C518" i="2"/>
  <c r="D518" i="2"/>
  <c r="F518" i="2"/>
  <c r="A520" i="2" l="1"/>
  <c r="D519" i="2"/>
  <c r="F519" i="2"/>
  <c r="C519" i="2"/>
  <c r="B519" i="2"/>
  <c r="E519" i="2"/>
  <c r="G519" i="2"/>
  <c r="A521" i="2" l="1"/>
  <c r="C520" i="2"/>
  <c r="F520" i="2"/>
  <c r="E520" i="2"/>
  <c r="D520" i="2"/>
  <c r="G520" i="2"/>
  <c r="B520" i="2"/>
  <c r="A522" i="2" l="1"/>
  <c r="D521" i="2"/>
  <c r="E521" i="2"/>
  <c r="B521" i="2"/>
  <c r="F521" i="2"/>
  <c r="C521" i="2"/>
  <c r="G521" i="2"/>
  <c r="A523" i="2" l="1"/>
  <c r="D522" i="2"/>
  <c r="G522" i="2"/>
  <c r="B522" i="2"/>
  <c r="F522" i="2"/>
  <c r="E522" i="2"/>
  <c r="C522" i="2"/>
  <c r="A524" i="2" l="1"/>
  <c r="B523" i="2"/>
  <c r="C523" i="2"/>
  <c r="G523" i="2"/>
  <c r="D523" i="2"/>
  <c r="F523" i="2"/>
  <c r="E523" i="2"/>
  <c r="A525" i="2" l="1"/>
  <c r="G524" i="2"/>
  <c r="B524" i="2"/>
  <c r="E524" i="2"/>
  <c r="D524" i="2"/>
  <c r="C524" i="2"/>
  <c r="F524" i="2"/>
  <c r="A526" i="2" l="1"/>
  <c r="G525" i="2"/>
  <c r="F525" i="2"/>
  <c r="D525" i="2"/>
  <c r="C525" i="2"/>
  <c r="B525" i="2"/>
  <c r="E525" i="2"/>
  <c r="A527" i="2" l="1"/>
  <c r="E526" i="2"/>
  <c r="G526" i="2"/>
  <c r="F526" i="2"/>
  <c r="C526" i="2"/>
  <c r="D526" i="2"/>
  <c r="B526" i="2"/>
  <c r="A528" i="2" l="1"/>
  <c r="F527" i="2"/>
  <c r="B527" i="2"/>
  <c r="E527" i="2"/>
  <c r="G527" i="2"/>
  <c r="C527" i="2"/>
  <c r="D527" i="2"/>
  <c r="A529" i="2" l="1"/>
  <c r="F528" i="2"/>
  <c r="B528" i="2"/>
  <c r="C528" i="2"/>
  <c r="D528" i="2"/>
  <c r="E528" i="2"/>
  <c r="G528" i="2"/>
  <c r="A530" i="2" l="1"/>
  <c r="F529" i="2"/>
  <c r="B529" i="2"/>
  <c r="G529" i="2"/>
  <c r="E529" i="2"/>
  <c r="C529" i="2"/>
  <c r="D529" i="2"/>
  <c r="A531" i="2" l="1"/>
  <c r="E530" i="2"/>
  <c r="D530" i="2"/>
  <c r="C530" i="2"/>
  <c r="G530" i="2"/>
  <c r="B530" i="2"/>
  <c r="F530" i="2"/>
  <c r="A532" i="2" l="1"/>
  <c r="C531" i="2"/>
  <c r="F531" i="2"/>
  <c r="G531" i="2"/>
  <c r="E531" i="2"/>
  <c r="B531" i="2"/>
  <c r="D531" i="2"/>
  <c r="A533" i="2" l="1"/>
  <c r="E532" i="2"/>
  <c r="B532" i="2"/>
  <c r="C532" i="2"/>
  <c r="G532" i="2"/>
  <c r="D532" i="2"/>
  <c r="F532" i="2"/>
  <c r="A534" i="2" l="1"/>
  <c r="E533" i="2"/>
  <c r="G533" i="2"/>
  <c r="F533" i="2"/>
  <c r="B533" i="2"/>
  <c r="C533" i="2"/>
  <c r="D533" i="2"/>
  <c r="A535" i="2" l="1"/>
  <c r="F534" i="2"/>
  <c r="B534" i="2"/>
  <c r="E534" i="2"/>
  <c r="C534" i="2"/>
  <c r="G534" i="2"/>
  <c r="D534" i="2"/>
  <c r="A536" i="2" l="1"/>
  <c r="B535" i="2"/>
  <c r="D535" i="2"/>
  <c r="E535" i="2"/>
  <c r="C535" i="2"/>
  <c r="F535" i="2"/>
  <c r="G535" i="2"/>
  <c r="A537" i="2" l="1"/>
  <c r="D536" i="2"/>
  <c r="C536" i="2"/>
  <c r="E536" i="2"/>
  <c r="B536" i="2"/>
  <c r="F536" i="2"/>
  <c r="G536" i="2"/>
  <c r="A538" i="2" l="1"/>
  <c r="C537" i="2"/>
  <c r="B537" i="2"/>
  <c r="D537" i="2"/>
  <c r="F537" i="2"/>
  <c r="G537" i="2"/>
  <c r="E537" i="2"/>
  <c r="A539" i="2" l="1"/>
  <c r="G538" i="2"/>
  <c r="D538" i="2"/>
  <c r="B538" i="2"/>
  <c r="C538" i="2"/>
  <c r="E538" i="2"/>
  <c r="F538" i="2"/>
  <c r="A540" i="2" l="1"/>
  <c r="G539" i="2"/>
  <c r="D539" i="2"/>
  <c r="B539" i="2"/>
  <c r="E539" i="2"/>
  <c r="C539" i="2"/>
  <c r="F539" i="2"/>
  <c r="A541" i="2" l="1"/>
  <c r="G540" i="2"/>
  <c r="B540" i="2"/>
  <c r="D540" i="2"/>
  <c r="F540" i="2"/>
  <c r="C540" i="2"/>
  <c r="E540" i="2"/>
  <c r="A542" i="2" l="1"/>
  <c r="C541" i="2"/>
  <c r="E541" i="2"/>
  <c r="B541" i="2"/>
  <c r="D541" i="2"/>
  <c r="F541" i="2"/>
  <c r="G541" i="2"/>
  <c r="A543" i="2" l="1"/>
  <c r="F542" i="2"/>
  <c r="B542" i="2"/>
  <c r="D542" i="2"/>
  <c r="G542" i="2"/>
  <c r="C542" i="2"/>
  <c r="E542" i="2"/>
  <c r="A544" i="2" l="1"/>
  <c r="B543" i="2"/>
  <c r="D543" i="2"/>
  <c r="F543" i="2"/>
  <c r="C543" i="2"/>
  <c r="G543" i="2"/>
  <c r="E543" i="2"/>
  <c r="A545" i="2" l="1"/>
  <c r="C544" i="2"/>
  <c r="G544" i="2"/>
  <c r="D544" i="2"/>
  <c r="B544" i="2"/>
  <c r="F544" i="2"/>
  <c r="E544" i="2"/>
  <c r="A546" i="2" l="1"/>
  <c r="D545" i="2"/>
  <c r="B545" i="2"/>
  <c r="C545" i="2"/>
  <c r="G545" i="2"/>
  <c r="E545" i="2"/>
  <c r="F545" i="2"/>
  <c r="A547" i="2" l="1"/>
  <c r="G546" i="2"/>
  <c r="D546" i="2"/>
  <c r="E546" i="2"/>
  <c r="F546" i="2"/>
  <c r="C546" i="2"/>
  <c r="B546" i="2"/>
  <c r="A548" i="2" l="1"/>
  <c r="B547" i="2"/>
  <c r="E547" i="2"/>
  <c r="C547" i="2"/>
  <c r="D547" i="2"/>
  <c r="F547" i="2"/>
  <c r="G547" i="2"/>
  <c r="A549" i="2" l="1"/>
  <c r="G548" i="2"/>
  <c r="E548" i="2"/>
  <c r="D548" i="2"/>
  <c r="B548" i="2"/>
  <c r="F548" i="2"/>
  <c r="C548" i="2"/>
  <c r="A550" i="2" l="1"/>
  <c r="D549" i="2"/>
  <c r="C549" i="2"/>
  <c r="B549" i="2"/>
  <c r="G549" i="2"/>
  <c r="E549" i="2"/>
  <c r="F549" i="2"/>
  <c r="A551" i="2" l="1"/>
  <c r="C550" i="2"/>
  <c r="F550" i="2"/>
  <c r="B550" i="2"/>
  <c r="E550" i="2"/>
  <c r="G550" i="2"/>
  <c r="D550" i="2"/>
  <c r="A552" i="2" l="1"/>
  <c r="E551" i="2"/>
  <c r="F551" i="2"/>
  <c r="D551" i="2"/>
  <c r="C551" i="2"/>
  <c r="G551" i="2"/>
  <c r="B551" i="2"/>
  <c r="A553" i="2" l="1"/>
  <c r="C552" i="2"/>
  <c r="F552" i="2"/>
  <c r="E552" i="2"/>
  <c r="B552" i="2"/>
  <c r="G552" i="2"/>
  <c r="D552" i="2"/>
  <c r="A554" i="2" l="1"/>
  <c r="G553" i="2"/>
  <c r="B553" i="2"/>
  <c r="C553" i="2"/>
  <c r="E553" i="2"/>
  <c r="F553" i="2"/>
  <c r="D553" i="2"/>
  <c r="A555" i="2" l="1"/>
  <c r="C554" i="2"/>
  <c r="E554" i="2"/>
  <c r="B554" i="2"/>
  <c r="F554" i="2"/>
  <c r="G554" i="2"/>
  <c r="D554" i="2"/>
  <c r="A556" i="2" l="1"/>
  <c r="B555" i="2"/>
  <c r="G555" i="2"/>
  <c r="D555" i="2"/>
  <c r="E555" i="2"/>
  <c r="F555" i="2"/>
  <c r="C555" i="2"/>
  <c r="A557" i="2" l="1"/>
  <c r="B556" i="2"/>
  <c r="C556" i="2"/>
  <c r="E556" i="2"/>
  <c r="G556" i="2"/>
  <c r="D556" i="2"/>
  <c r="F556" i="2"/>
  <c r="A558" i="2" l="1"/>
  <c r="F557" i="2"/>
  <c r="D557" i="2"/>
  <c r="E557" i="2"/>
  <c r="G557" i="2"/>
  <c r="C557" i="2"/>
  <c r="B557" i="2"/>
  <c r="A559" i="2" l="1"/>
  <c r="C558" i="2"/>
  <c r="E558" i="2"/>
  <c r="G558" i="2"/>
  <c r="D558" i="2"/>
  <c r="B558" i="2"/>
  <c r="F558" i="2"/>
  <c r="A560" i="2" l="1"/>
  <c r="G559" i="2"/>
  <c r="B559" i="2"/>
  <c r="D559" i="2"/>
  <c r="E559" i="2"/>
  <c r="F559" i="2"/>
  <c r="C559" i="2"/>
  <c r="A561" i="2" l="1"/>
  <c r="D560" i="2"/>
  <c r="C560" i="2"/>
  <c r="B560" i="2"/>
  <c r="E560" i="2"/>
  <c r="G560" i="2"/>
  <c r="F560" i="2"/>
  <c r="A562" i="2" l="1"/>
  <c r="D561" i="2"/>
  <c r="B561" i="2"/>
  <c r="C561" i="2"/>
  <c r="E561" i="2"/>
  <c r="G561" i="2"/>
  <c r="F561" i="2"/>
  <c r="A563" i="2" l="1"/>
  <c r="E562" i="2"/>
  <c r="F562" i="2"/>
  <c r="B562" i="2"/>
  <c r="D562" i="2"/>
  <c r="G562" i="2"/>
  <c r="C562" i="2"/>
  <c r="A564" i="2" l="1"/>
  <c r="B563" i="2"/>
  <c r="G563" i="2"/>
  <c r="C563" i="2"/>
  <c r="D563" i="2"/>
  <c r="F563" i="2"/>
  <c r="E563" i="2"/>
  <c r="A565" i="2" l="1"/>
  <c r="F564" i="2"/>
  <c r="G564" i="2"/>
  <c r="E564" i="2"/>
  <c r="B564" i="2"/>
  <c r="C564" i="2"/>
  <c r="D564" i="2"/>
  <c r="A566" i="2" l="1"/>
  <c r="C565" i="2"/>
  <c r="F565" i="2"/>
  <c r="B565" i="2"/>
  <c r="G565" i="2"/>
  <c r="E565" i="2"/>
  <c r="D565" i="2"/>
  <c r="A567" i="2" l="1"/>
  <c r="B566" i="2"/>
  <c r="G566" i="2"/>
  <c r="E566" i="2"/>
  <c r="D566" i="2"/>
  <c r="F566" i="2"/>
  <c r="C566" i="2"/>
  <c r="A568" i="2" l="1"/>
  <c r="G567" i="2"/>
  <c r="F567" i="2"/>
  <c r="B567" i="2"/>
  <c r="E567" i="2"/>
  <c r="D567" i="2"/>
  <c r="C567" i="2"/>
  <c r="A569" i="2" l="1"/>
  <c r="E568" i="2"/>
  <c r="B568" i="2"/>
  <c r="F568" i="2"/>
  <c r="G568" i="2"/>
  <c r="C568" i="2"/>
  <c r="D568" i="2"/>
  <c r="A570" i="2" l="1"/>
  <c r="G569" i="2"/>
  <c r="F569" i="2"/>
  <c r="C569" i="2"/>
  <c r="E569" i="2"/>
  <c r="D569" i="2"/>
  <c r="B569" i="2"/>
  <c r="A571" i="2" l="1"/>
  <c r="D570" i="2"/>
  <c r="B570" i="2"/>
  <c r="C570" i="2"/>
  <c r="E570" i="2"/>
  <c r="F570" i="2"/>
  <c r="G570" i="2"/>
  <c r="A572" i="2" l="1"/>
  <c r="E571" i="2"/>
  <c r="G571" i="2"/>
  <c r="D571" i="2"/>
  <c r="C571" i="2"/>
  <c r="F571" i="2"/>
  <c r="B571" i="2"/>
  <c r="A573" i="2" l="1"/>
  <c r="F572" i="2"/>
  <c r="B572" i="2"/>
  <c r="D572" i="2"/>
  <c r="G572" i="2"/>
  <c r="E572" i="2"/>
  <c r="C572" i="2"/>
  <c r="A574" i="2" l="1"/>
  <c r="C573" i="2"/>
  <c r="D573" i="2"/>
  <c r="B573" i="2"/>
  <c r="E573" i="2"/>
  <c r="F573" i="2"/>
  <c r="G573" i="2"/>
  <c r="A575" i="2" l="1"/>
  <c r="B574" i="2"/>
  <c r="F574" i="2"/>
  <c r="D574" i="2"/>
  <c r="C574" i="2"/>
  <c r="E574" i="2"/>
  <c r="G574" i="2"/>
  <c r="A576" i="2" l="1"/>
  <c r="F575" i="2"/>
  <c r="D575" i="2"/>
  <c r="E575" i="2"/>
  <c r="C575" i="2"/>
  <c r="G575" i="2"/>
  <c r="B575" i="2"/>
  <c r="A577" i="2" l="1"/>
  <c r="B576" i="2"/>
  <c r="D576" i="2"/>
  <c r="E576" i="2"/>
  <c r="C576" i="2"/>
  <c r="F576" i="2"/>
  <c r="G576" i="2"/>
  <c r="A578" i="2" l="1"/>
  <c r="F577" i="2"/>
  <c r="E577" i="2"/>
  <c r="B577" i="2"/>
  <c r="G577" i="2"/>
  <c r="C577" i="2"/>
  <c r="D577" i="2"/>
  <c r="A579" i="2" l="1"/>
  <c r="C578" i="2"/>
  <c r="F578" i="2"/>
  <c r="G578" i="2"/>
  <c r="B578" i="2"/>
  <c r="E578" i="2"/>
  <c r="D578" i="2"/>
  <c r="A580" i="2" l="1"/>
  <c r="C579" i="2"/>
  <c r="G579" i="2"/>
  <c r="F579" i="2"/>
  <c r="B579" i="2"/>
  <c r="D579" i="2"/>
  <c r="E579" i="2"/>
  <c r="A581" i="2" l="1"/>
  <c r="D580" i="2"/>
  <c r="E580" i="2"/>
  <c r="C580" i="2"/>
  <c r="B580" i="2"/>
  <c r="G580" i="2"/>
  <c r="F580" i="2"/>
  <c r="A582" i="2" l="1"/>
  <c r="B581" i="2"/>
  <c r="G581" i="2"/>
  <c r="F581" i="2"/>
  <c r="C581" i="2"/>
  <c r="D581" i="2"/>
  <c r="E581" i="2"/>
  <c r="A583" i="2" l="1"/>
  <c r="C582" i="2"/>
  <c r="G582" i="2"/>
  <c r="D582" i="2"/>
  <c r="E582" i="2"/>
  <c r="B582" i="2"/>
  <c r="F582" i="2"/>
  <c r="A584" i="2" l="1"/>
  <c r="B583" i="2"/>
  <c r="G583" i="2"/>
  <c r="F583" i="2"/>
  <c r="D583" i="2"/>
  <c r="E583" i="2"/>
  <c r="C583" i="2"/>
  <c r="A585" i="2" l="1"/>
  <c r="G584" i="2"/>
  <c r="E584" i="2"/>
  <c r="F584" i="2"/>
  <c r="D584" i="2"/>
  <c r="C584" i="2"/>
  <c r="B584" i="2"/>
  <c r="A586" i="2" l="1"/>
  <c r="E585" i="2"/>
  <c r="D585" i="2"/>
  <c r="C585" i="2"/>
  <c r="B585" i="2"/>
  <c r="G585" i="2"/>
  <c r="F585" i="2"/>
  <c r="A587" i="2" l="1"/>
  <c r="G586" i="2"/>
  <c r="E586" i="2"/>
  <c r="B586" i="2"/>
  <c r="C586" i="2"/>
  <c r="D586" i="2"/>
  <c r="F586" i="2"/>
  <c r="A588" i="2" l="1"/>
  <c r="C587" i="2"/>
  <c r="G587" i="2"/>
  <c r="B587" i="2"/>
  <c r="F587" i="2"/>
  <c r="D587" i="2"/>
  <c r="E587" i="2"/>
  <c r="A589" i="2" l="1"/>
  <c r="E588" i="2"/>
  <c r="B588" i="2"/>
  <c r="G588" i="2"/>
  <c r="C588" i="2"/>
  <c r="D588" i="2"/>
  <c r="F588" i="2"/>
  <c r="A590" i="2" l="1"/>
  <c r="D589" i="2"/>
  <c r="G589" i="2"/>
  <c r="F589" i="2"/>
  <c r="B589" i="2"/>
  <c r="C589" i="2"/>
  <c r="E589" i="2"/>
  <c r="A591" i="2" l="1"/>
  <c r="G590" i="2"/>
  <c r="D590" i="2"/>
  <c r="C590" i="2"/>
  <c r="F590" i="2"/>
  <c r="B590" i="2"/>
  <c r="E590" i="2"/>
  <c r="A592" i="2" l="1"/>
  <c r="F591" i="2"/>
  <c r="C591" i="2"/>
  <c r="E591" i="2"/>
  <c r="D591" i="2"/>
  <c r="B591" i="2"/>
  <c r="G591" i="2"/>
  <c r="A593" i="2" l="1"/>
  <c r="E592" i="2"/>
  <c r="B592" i="2"/>
  <c r="D592" i="2"/>
  <c r="F592" i="2"/>
  <c r="G592" i="2"/>
  <c r="C592" i="2"/>
  <c r="A594" i="2" l="1"/>
  <c r="D593" i="2"/>
  <c r="G593" i="2"/>
  <c r="F593" i="2"/>
  <c r="B593" i="2"/>
  <c r="E593" i="2"/>
  <c r="C593" i="2"/>
  <c r="A595" i="2" l="1"/>
  <c r="F594" i="2"/>
  <c r="G594" i="2"/>
  <c r="D594" i="2"/>
  <c r="B594" i="2"/>
  <c r="C594" i="2"/>
  <c r="E594" i="2"/>
  <c r="A596" i="2" l="1"/>
  <c r="F595" i="2"/>
  <c r="E595" i="2"/>
  <c r="G595" i="2"/>
  <c r="B595" i="2"/>
  <c r="C595" i="2"/>
  <c r="D595" i="2"/>
  <c r="A597" i="2" l="1"/>
  <c r="E596" i="2"/>
  <c r="G596" i="2"/>
  <c r="D596" i="2"/>
  <c r="F596" i="2"/>
  <c r="C596" i="2"/>
  <c r="B596" i="2"/>
  <c r="A598" i="2" l="1"/>
  <c r="D597" i="2"/>
  <c r="F597" i="2"/>
  <c r="G597" i="2"/>
  <c r="B597" i="2"/>
  <c r="C597" i="2"/>
  <c r="E597" i="2"/>
  <c r="A599" i="2" l="1"/>
  <c r="D598" i="2"/>
  <c r="B598" i="2"/>
  <c r="F598" i="2"/>
  <c r="E598" i="2"/>
  <c r="G598" i="2"/>
  <c r="C598" i="2"/>
  <c r="A600" i="2" l="1"/>
  <c r="G599" i="2"/>
  <c r="B599" i="2"/>
  <c r="D599" i="2"/>
  <c r="E599" i="2"/>
  <c r="C599" i="2"/>
  <c r="F599" i="2"/>
  <c r="A601" i="2" l="1"/>
  <c r="C600" i="2"/>
  <c r="E600" i="2"/>
  <c r="B600" i="2"/>
  <c r="F600" i="2"/>
  <c r="D600" i="2"/>
  <c r="G600" i="2"/>
  <c r="A602" i="2" l="1"/>
  <c r="B601" i="2"/>
  <c r="E601" i="2"/>
  <c r="G601" i="2"/>
  <c r="C601" i="2"/>
  <c r="D601" i="2"/>
  <c r="F601" i="2"/>
  <c r="A603" i="2" l="1"/>
  <c r="D602" i="2"/>
  <c r="C602" i="2"/>
  <c r="B602" i="2"/>
  <c r="G602" i="2"/>
  <c r="E602" i="2"/>
  <c r="F602" i="2"/>
  <c r="A604" i="2" l="1"/>
  <c r="D603" i="2"/>
  <c r="C603" i="2"/>
  <c r="B603" i="2"/>
  <c r="G603" i="2"/>
  <c r="F603" i="2"/>
  <c r="E603" i="2"/>
  <c r="A605" i="2" l="1"/>
  <c r="E604" i="2"/>
  <c r="G604" i="2"/>
  <c r="C604" i="2"/>
  <c r="B604" i="2"/>
  <c r="D604" i="2"/>
  <c r="F604" i="2"/>
  <c r="A606" i="2" l="1"/>
  <c r="B605" i="2"/>
  <c r="D605" i="2"/>
  <c r="E605" i="2"/>
  <c r="F605" i="2"/>
  <c r="G605" i="2"/>
  <c r="C605" i="2"/>
  <c r="A607" i="2" l="1"/>
  <c r="D606" i="2"/>
  <c r="F606" i="2"/>
  <c r="B606" i="2"/>
  <c r="C606" i="2"/>
  <c r="E606" i="2"/>
  <c r="G606" i="2"/>
  <c r="A608" i="2" l="1"/>
  <c r="C607" i="2"/>
  <c r="E607" i="2"/>
  <c r="G607" i="2"/>
  <c r="B607" i="2"/>
  <c r="F607" i="2"/>
  <c r="D607" i="2"/>
  <c r="A609" i="2" l="1"/>
  <c r="C608" i="2"/>
  <c r="G608" i="2"/>
  <c r="D608" i="2"/>
  <c r="B608" i="2"/>
  <c r="F608" i="2"/>
  <c r="E608" i="2"/>
  <c r="A610" i="2" l="1"/>
  <c r="F609" i="2"/>
  <c r="B609" i="2"/>
  <c r="E609" i="2"/>
  <c r="G609" i="2"/>
  <c r="D609" i="2"/>
  <c r="C609" i="2"/>
  <c r="A611" i="2" l="1"/>
  <c r="D610" i="2"/>
  <c r="E610" i="2"/>
  <c r="B610" i="2"/>
  <c r="C610" i="2"/>
  <c r="F610" i="2"/>
  <c r="G610" i="2"/>
  <c r="A612" i="2" l="1"/>
  <c r="E611" i="2"/>
  <c r="B611" i="2"/>
  <c r="D611" i="2"/>
  <c r="G611" i="2"/>
  <c r="F611" i="2"/>
  <c r="C611" i="2"/>
  <c r="A613" i="2" l="1"/>
  <c r="F612" i="2"/>
  <c r="B612" i="2"/>
  <c r="C612" i="2"/>
  <c r="G612" i="2"/>
  <c r="E612" i="2"/>
  <c r="D612" i="2"/>
  <c r="A614" i="2" l="1"/>
  <c r="F613" i="2"/>
  <c r="B613" i="2"/>
  <c r="D613" i="2"/>
  <c r="E613" i="2"/>
  <c r="C613" i="2"/>
  <c r="G613" i="2"/>
  <c r="A615" i="2" l="1"/>
  <c r="E614" i="2"/>
  <c r="G614" i="2"/>
  <c r="B614" i="2"/>
  <c r="C614" i="2"/>
  <c r="F614" i="2"/>
  <c r="D614" i="2"/>
  <c r="A616" i="2" l="1"/>
  <c r="D615" i="2"/>
  <c r="E615" i="2"/>
  <c r="F615" i="2"/>
  <c r="B615" i="2"/>
  <c r="G615" i="2"/>
  <c r="C615" i="2"/>
  <c r="A617" i="2" l="1"/>
  <c r="E616" i="2"/>
  <c r="D616" i="2"/>
  <c r="F616" i="2"/>
  <c r="B616" i="2"/>
  <c r="G616" i="2"/>
  <c r="C616" i="2"/>
  <c r="A618" i="2" l="1"/>
  <c r="G617" i="2"/>
  <c r="D617" i="2"/>
  <c r="B617" i="2"/>
  <c r="C617" i="2"/>
  <c r="E617" i="2"/>
  <c r="F617" i="2"/>
  <c r="A619" i="2" l="1"/>
  <c r="F618" i="2"/>
  <c r="C618" i="2"/>
  <c r="E618" i="2"/>
  <c r="D618" i="2"/>
  <c r="B618" i="2"/>
  <c r="G618" i="2"/>
  <c r="A620" i="2" l="1"/>
  <c r="E619" i="2"/>
  <c r="D619" i="2"/>
  <c r="G619" i="2"/>
  <c r="F619" i="2"/>
  <c r="B619" i="2"/>
  <c r="C619" i="2"/>
  <c r="A621" i="2" l="1"/>
  <c r="D620" i="2"/>
  <c r="C620" i="2"/>
  <c r="G620" i="2"/>
  <c r="E620" i="2"/>
  <c r="F620" i="2"/>
  <c r="B620" i="2"/>
  <c r="A622" i="2" l="1"/>
  <c r="E621" i="2"/>
  <c r="F621" i="2"/>
  <c r="C621" i="2"/>
  <c r="D621" i="2"/>
  <c r="G621" i="2"/>
  <c r="B621" i="2"/>
  <c r="A623" i="2" l="1"/>
  <c r="G622" i="2"/>
  <c r="D622" i="2"/>
  <c r="B622" i="2"/>
  <c r="E622" i="2"/>
  <c r="F622" i="2"/>
  <c r="C622" i="2"/>
  <c r="A624" i="2" l="1"/>
  <c r="B623" i="2"/>
  <c r="F623" i="2"/>
  <c r="C623" i="2"/>
  <c r="D623" i="2"/>
  <c r="E623" i="2"/>
  <c r="G623" i="2"/>
  <c r="A625" i="2" l="1"/>
  <c r="C624" i="2"/>
  <c r="B624" i="2"/>
  <c r="E624" i="2"/>
  <c r="F624" i="2"/>
  <c r="D624" i="2"/>
  <c r="G624" i="2"/>
  <c r="A626" i="2" l="1"/>
  <c r="E625" i="2"/>
  <c r="G625" i="2"/>
  <c r="C625" i="2"/>
  <c r="F625" i="2"/>
  <c r="B625" i="2"/>
  <c r="D625" i="2"/>
  <c r="A627" i="2" l="1"/>
  <c r="E626" i="2"/>
  <c r="D626" i="2"/>
  <c r="G626" i="2"/>
  <c r="B626" i="2"/>
  <c r="C626" i="2"/>
  <c r="F626" i="2"/>
  <c r="A628" i="2" l="1"/>
  <c r="C627" i="2"/>
  <c r="G627" i="2"/>
  <c r="E627" i="2"/>
  <c r="F627" i="2"/>
  <c r="B627" i="2"/>
  <c r="D627" i="2"/>
  <c r="A629" i="2" l="1"/>
  <c r="B628" i="2"/>
  <c r="E628" i="2"/>
  <c r="C628" i="2"/>
  <c r="G628" i="2"/>
  <c r="D628" i="2"/>
  <c r="F628" i="2"/>
  <c r="A630" i="2" l="1"/>
  <c r="A631" i="2" s="1"/>
  <c r="E629" i="2"/>
  <c r="B629" i="2"/>
  <c r="C629" i="2"/>
  <c r="E630" i="2"/>
  <c r="B630" i="2"/>
  <c r="F629" i="2"/>
  <c r="F630" i="2"/>
  <c r="C630" i="2"/>
  <c r="D629" i="2"/>
  <c r="D630" i="2"/>
  <c r="G629" i="2"/>
  <c r="G630" i="2" l="1"/>
  <c r="A632" i="2"/>
  <c r="E631" i="2"/>
  <c r="C631" i="2"/>
  <c r="B631" i="2"/>
  <c r="F631" i="2"/>
  <c r="G631" i="2"/>
  <c r="D631" i="2"/>
  <c r="A633" i="2" l="1"/>
  <c r="C632" i="2"/>
  <c r="F632" i="2"/>
  <c r="D632" i="2"/>
  <c r="E632" i="2"/>
  <c r="G632" i="2"/>
  <c r="B632" i="2"/>
  <c r="A634" i="2" l="1"/>
  <c r="G633" i="2"/>
  <c r="D633" i="2"/>
  <c r="F633" i="2"/>
  <c r="C633" i="2"/>
  <c r="B633" i="2"/>
  <c r="E633" i="2"/>
  <c r="A635" i="2" l="1"/>
  <c r="C634" i="2"/>
  <c r="F634" i="2"/>
  <c r="D634" i="2"/>
  <c r="G634" i="2"/>
  <c r="B634" i="2"/>
  <c r="E634" i="2"/>
  <c r="A636" i="2" l="1"/>
  <c r="B635" i="2"/>
  <c r="G635" i="2"/>
  <c r="E635" i="2"/>
  <c r="C635" i="2"/>
  <c r="D635" i="2"/>
  <c r="F635" i="2"/>
  <c r="A637" i="2" l="1"/>
  <c r="E636" i="2"/>
  <c r="G636" i="2"/>
  <c r="D636" i="2"/>
  <c r="C636" i="2"/>
  <c r="B636" i="2"/>
  <c r="F636" i="2"/>
  <c r="A638" i="2" l="1"/>
  <c r="B637" i="2"/>
  <c r="G637" i="2"/>
  <c r="F637" i="2"/>
  <c r="E637" i="2"/>
  <c r="D637" i="2"/>
  <c r="C637" i="2"/>
  <c r="A639" i="2" l="1"/>
  <c r="C638" i="2"/>
  <c r="B638" i="2"/>
  <c r="E638" i="2"/>
  <c r="D638" i="2"/>
  <c r="G638" i="2"/>
  <c r="F638" i="2"/>
  <c r="A640" i="2" l="1"/>
  <c r="D639" i="2"/>
  <c r="B639" i="2"/>
  <c r="G639" i="2"/>
  <c r="F639" i="2"/>
  <c r="E639" i="2"/>
  <c r="C639" i="2"/>
  <c r="A641" i="2" l="1"/>
  <c r="D640" i="2"/>
  <c r="B640" i="2"/>
  <c r="F640" i="2"/>
  <c r="G640" i="2"/>
  <c r="C640" i="2"/>
  <c r="E640" i="2"/>
  <c r="A642" i="2" l="1"/>
  <c r="C641" i="2"/>
  <c r="F641" i="2"/>
  <c r="B641" i="2"/>
  <c r="D641" i="2"/>
  <c r="E641" i="2"/>
  <c r="G641" i="2"/>
  <c r="A643" i="2" l="1"/>
  <c r="C642" i="2"/>
  <c r="F642" i="2"/>
  <c r="E642" i="2"/>
  <c r="D642" i="2"/>
  <c r="B642" i="2"/>
  <c r="G642" i="2"/>
  <c r="A644" i="2" l="1"/>
  <c r="G643" i="2"/>
  <c r="D643" i="2"/>
  <c r="B643" i="2"/>
  <c r="E643" i="2"/>
  <c r="C643" i="2"/>
  <c r="F643" i="2"/>
  <c r="A645" i="2" l="1"/>
  <c r="F644" i="2"/>
  <c r="B644" i="2"/>
  <c r="G644" i="2"/>
  <c r="C644" i="2"/>
  <c r="D644" i="2"/>
  <c r="E644" i="2"/>
  <c r="A646" i="2" l="1"/>
  <c r="D645" i="2"/>
  <c r="F645" i="2"/>
  <c r="B645" i="2"/>
  <c r="G645" i="2"/>
  <c r="E645" i="2"/>
  <c r="C645" i="2"/>
  <c r="A647" i="2" l="1"/>
  <c r="B646" i="2"/>
  <c r="E646" i="2"/>
  <c r="C646" i="2"/>
  <c r="D646" i="2"/>
  <c r="F646" i="2"/>
  <c r="G646" i="2"/>
  <c r="A648" i="2" l="1"/>
  <c r="G647" i="2"/>
  <c r="E647" i="2"/>
  <c r="D647" i="2"/>
  <c r="F647" i="2"/>
  <c r="C647" i="2"/>
  <c r="B647" i="2"/>
  <c r="A649" i="2" l="1"/>
  <c r="D648" i="2"/>
  <c r="G648" i="2"/>
  <c r="C648" i="2"/>
  <c r="B648" i="2"/>
  <c r="E648" i="2"/>
  <c r="F648" i="2"/>
  <c r="A650" i="2" l="1"/>
  <c r="C649" i="2"/>
  <c r="B649" i="2"/>
  <c r="E649" i="2"/>
  <c r="G649" i="2"/>
  <c r="D649" i="2"/>
  <c r="F649" i="2"/>
  <c r="A651" i="2" l="1"/>
  <c r="G650" i="2"/>
  <c r="C650" i="2"/>
  <c r="E650" i="2"/>
  <c r="D650" i="2"/>
  <c r="B650" i="2"/>
  <c r="F650" i="2"/>
  <c r="A652" i="2" l="1"/>
  <c r="G651" i="2"/>
  <c r="C651" i="2"/>
  <c r="D651" i="2"/>
  <c r="F651" i="2"/>
  <c r="B651" i="2"/>
  <c r="E651" i="2"/>
  <c r="A653" i="2" l="1"/>
  <c r="C652" i="2"/>
  <c r="E652" i="2"/>
  <c r="F652" i="2"/>
  <c r="G652" i="2"/>
  <c r="D652" i="2"/>
  <c r="B652" i="2"/>
  <c r="A654" i="2" l="1"/>
  <c r="B653" i="2"/>
  <c r="F653" i="2"/>
  <c r="G653" i="2"/>
  <c r="C653" i="2"/>
  <c r="E653" i="2"/>
  <c r="D653" i="2"/>
  <c r="A655" i="2" l="1"/>
  <c r="G654" i="2"/>
  <c r="B654" i="2"/>
  <c r="E654" i="2"/>
  <c r="F654" i="2"/>
  <c r="D654" i="2"/>
  <c r="C654" i="2"/>
  <c r="A656" i="2" l="1"/>
  <c r="G655" i="2"/>
  <c r="B655" i="2"/>
  <c r="C655" i="2"/>
  <c r="E655" i="2"/>
  <c r="F655" i="2"/>
  <c r="D655" i="2"/>
  <c r="A657" i="2" l="1"/>
  <c r="E656" i="2"/>
  <c r="F656" i="2"/>
  <c r="C656" i="2"/>
  <c r="B656" i="2"/>
  <c r="D656" i="2"/>
  <c r="G656" i="2"/>
  <c r="A658" i="2" l="1"/>
  <c r="C657" i="2"/>
  <c r="G657" i="2"/>
  <c r="B657" i="2"/>
  <c r="F657" i="2"/>
  <c r="E657" i="2"/>
  <c r="D657" i="2"/>
  <c r="A659" i="2" l="1"/>
  <c r="G658" i="2"/>
  <c r="D658" i="2"/>
  <c r="B658" i="2"/>
  <c r="F658" i="2"/>
  <c r="E658" i="2"/>
  <c r="C658" i="2"/>
  <c r="A660" i="2" l="1"/>
  <c r="D659" i="2"/>
  <c r="G659" i="2"/>
  <c r="C659" i="2"/>
  <c r="B659" i="2"/>
  <c r="E659" i="2"/>
  <c r="F659" i="2"/>
  <c r="A661" i="2" l="1"/>
  <c r="D660" i="2"/>
  <c r="F660" i="2"/>
  <c r="G660" i="2"/>
  <c r="B660" i="2"/>
  <c r="C660" i="2"/>
  <c r="E660" i="2"/>
  <c r="A662" i="2" l="1"/>
  <c r="B661" i="2"/>
  <c r="G661" i="2"/>
  <c r="C661" i="2"/>
  <c r="E661" i="2"/>
  <c r="F661" i="2"/>
  <c r="D661" i="2"/>
  <c r="A663" i="2" l="1"/>
  <c r="F662" i="2"/>
  <c r="G662" i="2"/>
  <c r="D662" i="2"/>
  <c r="C662" i="2"/>
  <c r="B662" i="2"/>
  <c r="E662" i="2"/>
  <c r="A664" i="2" l="1"/>
  <c r="B663" i="2"/>
  <c r="C663" i="2"/>
  <c r="G663" i="2"/>
  <c r="F663" i="2"/>
  <c r="D663" i="2"/>
  <c r="E663" i="2"/>
  <c r="A665" i="2" l="1"/>
  <c r="F664" i="2"/>
  <c r="B664" i="2"/>
  <c r="C664" i="2"/>
  <c r="G664" i="2"/>
  <c r="D664" i="2"/>
  <c r="E664" i="2"/>
  <c r="A666" i="2" l="1"/>
  <c r="G665" i="2"/>
  <c r="C665" i="2"/>
  <c r="E665" i="2"/>
  <c r="D665" i="2"/>
  <c r="B665" i="2"/>
  <c r="F665" i="2"/>
  <c r="A667" i="2" l="1"/>
  <c r="B666" i="2"/>
  <c r="C666" i="2"/>
  <c r="G666" i="2"/>
  <c r="D666" i="2"/>
  <c r="E666" i="2"/>
  <c r="F666" i="2"/>
  <c r="A668" i="2" l="1"/>
  <c r="B667" i="2"/>
  <c r="D667" i="2"/>
  <c r="E667" i="2"/>
  <c r="F667" i="2"/>
  <c r="G667" i="2"/>
  <c r="C667" i="2"/>
  <c r="A669" i="2" l="1"/>
  <c r="B668" i="2"/>
  <c r="C668" i="2"/>
  <c r="F668" i="2"/>
  <c r="E668" i="2"/>
  <c r="D668" i="2"/>
  <c r="G668" i="2"/>
  <c r="A670" i="2" l="1"/>
  <c r="C669" i="2"/>
  <c r="F669" i="2"/>
  <c r="E669" i="2"/>
  <c r="B669" i="2"/>
  <c r="G669" i="2"/>
  <c r="D669" i="2"/>
  <c r="A671" i="2" l="1"/>
  <c r="C670" i="2"/>
  <c r="B670" i="2"/>
  <c r="E670" i="2"/>
  <c r="D670" i="2"/>
  <c r="F670" i="2"/>
  <c r="G670" i="2"/>
  <c r="A672" i="2" l="1"/>
  <c r="E671" i="2"/>
  <c r="G671" i="2"/>
  <c r="D671" i="2"/>
  <c r="C671" i="2"/>
  <c r="B671" i="2"/>
  <c r="F671" i="2"/>
  <c r="A673" i="2" l="1"/>
  <c r="E672" i="2"/>
  <c r="F672" i="2"/>
  <c r="D672" i="2"/>
  <c r="G672" i="2"/>
  <c r="C672" i="2"/>
  <c r="B672" i="2"/>
  <c r="A674" i="2" l="1"/>
  <c r="E673" i="2"/>
  <c r="F673" i="2"/>
  <c r="C673" i="2"/>
  <c r="G673" i="2"/>
  <c r="B673" i="2"/>
  <c r="D673" i="2"/>
  <c r="A675" i="2" l="1"/>
  <c r="B674" i="2"/>
  <c r="E674" i="2"/>
  <c r="D674" i="2"/>
  <c r="F674" i="2"/>
  <c r="C674" i="2"/>
  <c r="G674" i="2"/>
  <c r="A676" i="2" l="1"/>
  <c r="C675" i="2"/>
  <c r="E675" i="2"/>
  <c r="G675" i="2"/>
  <c r="B675" i="2"/>
  <c r="F675" i="2"/>
  <c r="D675" i="2"/>
  <c r="A677" i="2" l="1"/>
  <c r="D676" i="2"/>
  <c r="F676" i="2"/>
  <c r="C676" i="2"/>
  <c r="G676" i="2"/>
  <c r="E676" i="2"/>
  <c r="B676" i="2"/>
  <c r="A678" i="2" l="1"/>
  <c r="D677" i="2"/>
  <c r="C677" i="2"/>
  <c r="E677" i="2"/>
  <c r="G677" i="2"/>
  <c r="F677" i="2"/>
  <c r="B677" i="2"/>
  <c r="A679" i="2" l="1"/>
  <c r="C678" i="2"/>
  <c r="B678" i="2"/>
  <c r="D678" i="2"/>
  <c r="G678" i="2"/>
  <c r="F678" i="2"/>
  <c r="E678" i="2"/>
  <c r="A680" i="2" l="1"/>
  <c r="C679" i="2"/>
  <c r="E679" i="2"/>
  <c r="G679" i="2"/>
  <c r="B679" i="2"/>
  <c r="D679" i="2"/>
  <c r="F679" i="2"/>
  <c r="A681" i="2" l="1"/>
  <c r="B680" i="2"/>
  <c r="C680" i="2"/>
  <c r="E680" i="2"/>
  <c r="G680" i="2"/>
  <c r="D680" i="2"/>
  <c r="F680" i="2"/>
  <c r="A682" i="2" l="1"/>
  <c r="F681" i="2"/>
  <c r="E681" i="2"/>
  <c r="G681" i="2"/>
  <c r="D681" i="2"/>
  <c r="B681" i="2"/>
  <c r="C681" i="2"/>
  <c r="A683" i="2" l="1"/>
  <c r="E682" i="2"/>
  <c r="G682" i="2"/>
  <c r="C682" i="2"/>
  <c r="B682" i="2"/>
  <c r="D682" i="2"/>
  <c r="F682" i="2"/>
  <c r="A684" i="2" l="1"/>
  <c r="B683" i="2"/>
  <c r="E683" i="2"/>
  <c r="G683" i="2"/>
  <c r="C683" i="2"/>
  <c r="D683" i="2"/>
  <c r="F683" i="2"/>
  <c r="A685" i="2" l="1"/>
  <c r="B684" i="2"/>
  <c r="G684" i="2"/>
  <c r="C684" i="2"/>
  <c r="D684" i="2"/>
  <c r="F684" i="2"/>
  <c r="E684" i="2"/>
  <c r="A686" i="2" l="1"/>
  <c r="G685" i="2"/>
  <c r="E685" i="2"/>
  <c r="F685" i="2"/>
  <c r="C685" i="2"/>
  <c r="B685" i="2"/>
  <c r="D685" i="2"/>
  <c r="A687" i="2" l="1"/>
  <c r="B686" i="2"/>
  <c r="D686" i="2"/>
  <c r="G686" i="2"/>
  <c r="C686" i="2"/>
  <c r="E686" i="2"/>
  <c r="F686" i="2"/>
  <c r="A688" i="2" l="1"/>
  <c r="D687" i="2"/>
  <c r="G687" i="2"/>
  <c r="E687" i="2"/>
  <c r="F687" i="2"/>
  <c r="B687" i="2"/>
  <c r="C687" i="2"/>
  <c r="A689" i="2" l="1"/>
  <c r="C688" i="2"/>
  <c r="F688" i="2"/>
  <c r="B688" i="2"/>
  <c r="E688" i="2"/>
  <c r="G688" i="2"/>
  <c r="D688" i="2"/>
  <c r="A690" i="2" l="1"/>
  <c r="B689" i="2"/>
  <c r="C689" i="2"/>
  <c r="G689" i="2"/>
  <c r="F689" i="2"/>
  <c r="E689" i="2"/>
  <c r="D689" i="2"/>
  <c r="A691" i="2" l="1"/>
  <c r="B690" i="2"/>
  <c r="F690" i="2"/>
  <c r="C690" i="2"/>
  <c r="D690" i="2"/>
  <c r="G690" i="2"/>
  <c r="E690" i="2"/>
  <c r="A692" i="2" l="1"/>
  <c r="E691" i="2"/>
  <c r="G691" i="2"/>
  <c r="F691" i="2"/>
  <c r="C691" i="2"/>
  <c r="B691" i="2"/>
  <c r="D691" i="2"/>
  <c r="A693" i="2" l="1"/>
  <c r="C692" i="2"/>
  <c r="E692" i="2"/>
  <c r="B692" i="2"/>
  <c r="G692" i="2"/>
  <c r="D692" i="2"/>
  <c r="F692" i="2"/>
  <c r="A694" i="2" l="1"/>
  <c r="D693" i="2"/>
  <c r="C693" i="2"/>
  <c r="G693" i="2"/>
  <c r="F693" i="2"/>
  <c r="B693" i="2"/>
  <c r="E693" i="2"/>
  <c r="A695" i="2" l="1"/>
  <c r="D694" i="2"/>
  <c r="F694" i="2"/>
  <c r="E694" i="2"/>
  <c r="C694" i="2"/>
  <c r="G694" i="2"/>
  <c r="B694" i="2"/>
  <c r="A696" i="2" l="1"/>
  <c r="E695" i="2"/>
  <c r="G695" i="2"/>
  <c r="C695" i="2"/>
  <c r="B695" i="2"/>
  <c r="D695" i="2"/>
  <c r="F695" i="2"/>
  <c r="A697" i="2" l="1"/>
  <c r="B696" i="2"/>
  <c r="E696" i="2"/>
  <c r="F696" i="2"/>
  <c r="D696" i="2"/>
  <c r="C696" i="2"/>
  <c r="G696" i="2"/>
  <c r="A698" i="2" l="1"/>
  <c r="C697" i="2"/>
  <c r="D697" i="2"/>
  <c r="E697" i="2"/>
  <c r="G697" i="2"/>
  <c r="B697" i="2"/>
  <c r="F697" i="2"/>
  <c r="A699" i="2" l="1"/>
  <c r="F698" i="2"/>
  <c r="B698" i="2"/>
  <c r="E698" i="2"/>
  <c r="G698" i="2"/>
  <c r="D698" i="2"/>
  <c r="C698" i="2"/>
  <c r="A700" i="2" l="1"/>
  <c r="B699" i="2"/>
  <c r="D699" i="2"/>
  <c r="E699" i="2"/>
  <c r="F699" i="2"/>
  <c r="C699" i="2"/>
  <c r="G699" i="2"/>
  <c r="A701" i="2" l="1"/>
  <c r="E700" i="2"/>
  <c r="F700" i="2"/>
  <c r="G700" i="2"/>
  <c r="C700" i="2"/>
  <c r="B700" i="2"/>
  <c r="D700" i="2"/>
  <c r="A702" i="2" l="1"/>
  <c r="D701" i="2"/>
  <c r="C701" i="2"/>
  <c r="B701" i="2"/>
  <c r="G701" i="2"/>
  <c r="F701" i="2"/>
  <c r="E701" i="2"/>
  <c r="A703" i="2" l="1"/>
  <c r="G702" i="2"/>
  <c r="C702" i="2"/>
  <c r="E702" i="2"/>
  <c r="F702" i="2"/>
  <c r="D702" i="2"/>
  <c r="B702" i="2"/>
  <c r="A704" i="2" l="1"/>
  <c r="F703" i="2"/>
  <c r="G703" i="2"/>
  <c r="E703" i="2"/>
  <c r="D703" i="2"/>
  <c r="B703" i="2"/>
  <c r="C703" i="2"/>
  <c r="A705" i="2" l="1"/>
  <c r="F704" i="2"/>
  <c r="B704" i="2"/>
  <c r="D704" i="2"/>
  <c r="G704" i="2"/>
  <c r="E704" i="2"/>
  <c r="C704" i="2"/>
  <c r="A706" i="2" l="1"/>
  <c r="F705" i="2"/>
  <c r="C705" i="2"/>
  <c r="D705" i="2"/>
  <c r="G705" i="2"/>
  <c r="E705" i="2"/>
  <c r="B705" i="2"/>
  <c r="A707" i="2" l="1"/>
  <c r="B706" i="2"/>
  <c r="D706" i="2"/>
  <c r="C706" i="2"/>
  <c r="F706" i="2"/>
  <c r="E706" i="2"/>
  <c r="G706" i="2"/>
  <c r="A708" i="2" l="1"/>
  <c r="E707" i="2"/>
  <c r="G707" i="2"/>
  <c r="B707" i="2"/>
  <c r="C707" i="2"/>
  <c r="F707" i="2"/>
  <c r="D707" i="2"/>
  <c r="A709" i="2" l="1"/>
  <c r="F708" i="2"/>
  <c r="E708" i="2"/>
  <c r="B708" i="2"/>
  <c r="G708" i="2"/>
  <c r="C708" i="2"/>
  <c r="D708" i="2"/>
  <c r="A710" i="2" l="1"/>
  <c r="C709" i="2"/>
  <c r="F709" i="2"/>
  <c r="G709" i="2"/>
  <c r="E709" i="2"/>
  <c r="B709" i="2"/>
  <c r="D709" i="2"/>
  <c r="A711" i="2" l="1"/>
  <c r="F710" i="2"/>
  <c r="D710" i="2"/>
  <c r="C710" i="2"/>
  <c r="G710" i="2"/>
  <c r="E710" i="2"/>
  <c r="B710" i="2"/>
  <c r="A712" i="2" l="1"/>
  <c r="D711" i="2"/>
  <c r="F711" i="2"/>
  <c r="G711" i="2"/>
  <c r="C711" i="2"/>
  <c r="B711" i="2"/>
  <c r="E711" i="2"/>
  <c r="A713" i="2" l="1"/>
  <c r="B712" i="2"/>
  <c r="E712" i="2"/>
  <c r="D712" i="2"/>
  <c r="F712" i="2"/>
  <c r="G712" i="2"/>
  <c r="C712" i="2"/>
  <c r="A714" i="2" l="1"/>
  <c r="E713" i="2"/>
  <c r="B713" i="2"/>
  <c r="F713" i="2"/>
  <c r="D713" i="2"/>
  <c r="C713" i="2"/>
  <c r="G713" i="2"/>
  <c r="A715" i="2" l="1"/>
  <c r="B714" i="2"/>
  <c r="E714" i="2"/>
  <c r="G714" i="2"/>
  <c r="C714" i="2"/>
  <c r="F714" i="2"/>
  <c r="D714" i="2"/>
  <c r="A716" i="2" l="1"/>
  <c r="F715" i="2"/>
  <c r="B715" i="2"/>
  <c r="E715" i="2"/>
  <c r="C715" i="2"/>
  <c r="G715" i="2"/>
  <c r="D715" i="2"/>
  <c r="A717" i="2" l="1"/>
  <c r="E716" i="2"/>
  <c r="G716" i="2"/>
  <c r="D716" i="2"/>
  <c r="B716" i="2"/>
  <c r="C716" i="2"/>
  <c r="F716" i="2"/>
  <c r="A718" i="2" l="1"/>
  <c r="B717" i="2"/>
  <c r="E717" i="2"/>
  <c r="C717" i="2"/>
  <c r="D717" i="2"/>
  <c r="G717" i="2"/>
  <c r="F717" i="2"/>
  <c r="A719" i="2" l="1"/>
  <c r="D718" i="2"/>
  <c r="G718" i="2"/>
  <c r="B718" i="2"/>
  <c r="C718" i="2"/>
  <c r="F718" i="2"/>
  <c r="E718" i="2"/>
  <c r="A720" i="2" l="1"/>
  <c r="F719" i="2"/>
  <c r="G719" i="2"/>
  <c r="B719" i="2"/>
  <c r="D719" i="2"/>
  <c r="C719" i="2"/>
  <c r="E719" i="2"/>
  <c r="A721" i="2" l="1"/>
  <c r="F720" i="2"/>
  <c r="D720" i="2"/>
  <c r="C720" i="2"/>
  <c r="E720" i="2"/>
  <c r="G720" i="2"/>
  <c r="B720" i="2"/>
  <c r="A722" i="2" l="1"/>
  <c r="B721" i="2"/>
  <c r="D721" i="2"/>
  <c r="E721" i="2"/>
  <c r="C721" i="2"/>
  <c r="G721" i="2"/>
  <c r="F721" i="2"/>
  <c r="A723" i="2" l="1"/>
  <c r="G722" i="2"/>
  <c r="B722" i="2"/>
  <c r="F722" i="2"/>
  <c r="C722" i="2"/>
  <c r="E722" i="2"/>
  <c r="D722" i="2"/>
  <c r="A724" i="2" l="1"/>
  <c r="B723" i="2"/>
  <c r="C723" i="2"/>
  <c r="E723" i="2"/>
  <c r="G723" i="2"/>
  <c r="D723" i="2"/>
  <c r="F723" i="2"/>
  <c r="A725" i="2" l="1"/>
  <c r="B724" i="2"/>
  <c r="F724" i="2"/>
  <c r="G724" i="2"/>
  <c r="D724" i="2"/>
  <c r="E724" i="2"/>
  <c r="C724" i="2"/>
  <c r="A726" i="2" l="1"/>
  <c r="D725" i="2"/>
  <c r="F725" i="2"/>
  <c r="G725" i="2"/>
  <c r="C725" i="2"/>
  <c r="B725" i="2"/>
  <c r="E725" i="2"/>
  <c r="A727" i="2" l="1"/>
  <c r="B726" i="2"/>
  <c r="E726" i="2"/>
  <c r="D726" i="2"/>
  <c r="G726" i="2"/>
  <c r="F726" i="2"/>
  <c r="C726" i="2"/>
  <c r="A728" i="2" l="1"/>
  <c r="B727" i="2"/>
  <c r="E727" i="2"/>
  <c r="D727" i="2"/>
  <c r="G727" i="2"/>
  <c r="F727" i="2"/>
  <c r="C727" i="2"/>
  <c r="A729" i="2" l="1"/>
  <c r="E728" i="2"/>
  <c r="F728" i="2"/>
  <c r="D728" i="2"/>
  <c r="G728" i="2"/>
  <c r="B728" i="2"/>
  <c r="C728" i="2"/>
  <c r="A730" i="2" l="1"/>
  <c r="E729" i="2"/>
  <c r="F729" i="2"/>
  <c r="B729" i="2"/>
  <c r="C729" i="2"/>
  <c r="G729" i="2"/>
  <c r="D729" i="2"/>
  <c r="A731" i="2" l="1"/>
  <c r="B730" i="2"/>
  <c r="E730" i="2"/>
  <c r="D730" i="2"/>
  <c r="F730" i="2"/>
  <c r="G730" i="2"/>
  <c r="C730" i="2"/>
  <c r="A732" i="2" l="1"/>
  <c r="B731" i="2"/>
  <c r="G731" i="2"/>
  <c r="C731" i="2"/>
  <c r="F731" i="2"/>
  <c r="E731" i="2"/>
  <c r="D731" i="2"/>
  <c r="A733" i="2" l="1"/>
  <c r="G732" i="2"/>
  <c r="B732" i="2"/>
  <c r="C732" i="2"/>
  <c r="E732" i="2"/>
  <c r="D732" i="2"/>
  <c r="F732" i="2"/>
  <c r="A734" i="2" l="1"/>
  <c r="F733" i="2"/>
  <c r="E733" i="2"/>
  <c r="D733" i="2"/>
  <c r="G733" i="2"/>
  <c r="C733" i="2"/>
  <c r="B733" i="2"/>
  <c r="A735" i="2" l="1"/>
  <c r="D734" i="2"/>
  <c r="F734" i="2"/>
  <c r="B734" i="2"/>
  <c r="C734" i="2"/>
  <c r="E734" i="2"/>
  <c r="G734" i="2"/>
  <c r="A736" i="2" l="1"/>
  <c r="D735" i="2"/>
  <c r="E735" i="2"/>
  <c r="G735" i="2"/>
  <c r="F735" i="2"/>
  <c r="C735" i="2"/>
  <c r="B735" i="2"/>
  <c r="A737" i="2" l="1"/>
  <c r="C736" i="2"/>
  <c r="D736" i="2"/>
  <c r="E736" i="2"/>
  <c r="G736" i="2"/>
  <c r="B736" i="2"/>
  <c r="F736" i="2"/>
  <c r="A738" i="2" l="1"/>
  <c r="G737" i="2"/>
  <c r="E737" i="2"/>
  <c r="F737" i="2"/>
  <c r="C737" i="2"/>
  <c r="B737" i="2"/>
  <c r="D737" i="2"/>
  <c r="A739" i="2" l="1"/>
  <c r="B738" i="2"/>
  <c r="E738" i="2"/>
  <c r="C738" i="2"/>
  <c r="G738" i="2"/>
  <c r="D738" i="2"/>
  <c r="F738" i="2"/>
  <c r="A740" i="2" l="1"/>
  <c r="F739" i="2"/>
  <c r="B739" i="2"/>
  <c r="E739" i="2"/>
  <c r="C739" i="2"/>
  <c r="G739" i="2"/>
  <c r="D739" i="2"/>
  <c r="A741" i="2" l="1"/>
  <c r="C740" i="2"/>
  <c r="F740" i="2"/>
  <c r="D740" i="2"/>
  <c r="B740" i="2"/>
  <c r="G740" i="2"/>
  <c r="E740" i="2"/>
  <c r="A742" i="2" l="1"/>
  <c r="F741" i="2"/>
  <c r="E741" i="2"/>
  <c r="G741" i="2"/>
  <c r="C741" i="2"/>
  <c r="D741" i="2"/>
  <c r="B741" i="2"/>
  <c r="A743" i="2" l="1"/>
  <c r="F742" i="2"/>
  <c r="E742" i="2"/>
  <c r="G742" i="2"/>
  <c r="D742" i="2"/>
  <c r="B742" i="2"/>
  <c r="C742" i="2"/>
  <c r="A744" i="2" l="1"/>
  <c r="F743" i="2"/>
  <c r="E743" i="2"/>
  <c r="B743" i="2"/>
  <c r="D743" i="2"/>
  <c r="G743" i="2"/>
  <c r="C743" i="2"/>
  <c r="A745" i="2" l="1"/>
  <c r="C744" i="2"/>
  <c r="B744" i="2"/>
  <c r="D744" i="2"/>
  <c r="G744" i="2"/>
  <c r="F744" i="2"/>
  <c r="E744" i="2"/>
  <c r="A746" i="2" l="1"/>
  <c r="G745" i="2"/>
  <c r="E745" i="2"/>
  <c r="D745" i="2"/>
  <c r="C745" i="2"/>
  <c r="B745" i="2"/>
  <c r="F745" i="2"/>
  <c r="A747" i="2" l="1"/>
  <c r="F746" i="2"/>
  <c r="C746" i="2"/>
  <c r="G746" i="2"/>
  <c r="B746" i="2"/>
  <c r="D746" i="2"/>
  <c r="E746" i="2"/>
  <c r="A748" i="2" l="1"/>
  <c r="B747" i="2"/>
  <c r="E747" i="2"/>
  <c r="D747" i="2"/>
  <c r="F747" i="2"/>
  <c r="G747" i="2"/>
  <c r="C747" i="2"/>
  <c r="A749" i="2" l="1"/>
  <c r="B748" i="2"/>
  <c r="C748" i="2"/>
  <c r="E748" i="2"/>
  <c r="D748" i="2"/>
  <c r="G748" i="2"/>
  <c r="F748" i="2"/>
  <c r="A750" i="2" l="1"/>
  <c r="C749" i="2"/>
  <c r="B749" i="2"/>
  <c r="E749" i="2"/>
  <c r="D749" i="2"/>
  <c r="G749" i="2"/>
  <c r="F749" i="2"/>
  <c r="A751" i="2" l="1"/>
  <c r="G750" i="2"/>
  <c r="B750" i="2"/>
  <c r="E750" i="2"/>
  <c r="F750" i="2"/>
  <c r="C750" i="2"/>
  <c r="D750" i="2"/>
  <c r="A752" i="2" l="1"/>
  <c r="D751" i="2"/>
  <c r="E751" i="2"/>
  <c r="C751" i="2"/>
  <c r="F751" i="2"/>
  <c r="G751" i="2"/>
  <c r="B751" i="2"/>
  <c r="A753" i="2" l="1"/>
  <c r="C752" i="2"/>
  <c r="B752" i="2"/>
  <c r="D752" i="2"/>
  <c r="F752" i="2"/>
  <c r="G752" i="2"/>
  <c r="E752" i="2"/>
  <c r="A754" i="2" l="1"/>
  <c r="B753" i="2"/>
  <c r="C753" i="2"/>
  <c r="E753" i="2"/>
  <c r="D753" i="2"/>
  <c r="G753" i="2"/>
  <c r="F753" i="2"/>
  <c r="A755" i="2" l="1"/>
  <c r="G754" i="2"/>
  <c r="C754" i="2"/>
  <c r="D754" i="2"/>
  <c r="F754" i="2"/>
  <c r="B754" i="2"/>
  <c r="E754" i="2"/>
  <c r="A756" i="2" l="1"/>
  <c r="G755" i="2"/>
  <c r="B755" i="2"/>
  <c r="D755" i="2"/>
  <c r="F755" i="2"/>
  <c r="E755" i="2"/>
  <c r="C755" i="2"/>
  <c r="A757" i="2" l="1"/>
  <c r="G756" i="2"/>
  <c r="B756" i="2"/>
  <c r="F756" i="2"/>
  <c r="D756" i="2"/>
  <c r="C756" i="2"/>
  <c r="E756" i="2"/>
  <c r="A758" i="2" l="1"/>
  <c r="D757" i="2"/>
  <c r="C757" i="2"/>
  <c r="G757" i="2"/>
  <c r="E757" i="2"/>
  <c r="F757" i="2"/>
  <c r="B757" i="2"/>
  <c r="A759" i="2" l="1"/>
  <c r="F758" i="2"/>
  <c r="D758" i="2"/>
  <c r="E758" i="2"/>
  <c r="B758" i="2"/>
  <c r="G758" i="2"/>
  <c r="C758" i="2"/>
  <c r="A760" i="2" l="1"/>
  <c r="C759" i="2"/>
  <c r="B759" i="2"/>
  <c r="E759" i="2"/>
  <c r="G759" i="2"/>
  <c r="D759" i="2"/>
  <c r="F759" i="2"/>
  <c r="A761" i="2" l="1"/>
  <c r="F760" i="2"/>
  <c r="E760" i="2"/>
  <c r="G760" i="2"/>
  <c r="D760" i="2"/>
  <c r="C760" i="2"/>
  <c r="B760" i="2"/>
  <c r="A762" i="2" l="1"/>
  <c r="C761" i="2"/>
  <c r="F761" i="2"/>
  <c r="E761" i="2"/>
  <c r="D761" i="2"/>
  <c r="G761" i="2"/>
  <c r="B761" i="2"/>
  <c r="A763" i="2" l="1"/>
  <c r="G762" i="2"/>
  <c r="E762" i="2"/>
  <c r="B762" i="2"/>
  <c r="D762" i="2"/>
  <c r="F762" i="2"/>
  <c r="C762" i="2"/>
  <c r="A764" i="2" l="1"/>
  <c r="B763" i="2"/>
  <c r="G763" i="2"/>
  <c r="E763" i="2"/>
  <c r="D763" i="2"/>
  <c r="F763" i="2"/>
  <c r="C763" i="2"/>
  <c r="A765" i="2" l="1"/>
  <c r="B764" i="2"/>
  <c r="G764" i="2"/>
  <c r="F764" i="2"/>
  <c r="C764" i="2"/>
  <c r="E764" i="2"/>
  <c r="D764" i="2"/>
  <c r="A766" i="2" l="1"/>
  <c r="B765" i="2"/>
  <c r="E765" i="2"/>
  <c r="G765" i="2"/>
  <c r="D765" i="2"/>
  <c r="C765" i="2"/>
  <c r="F765" i="2"/>
  <c r="A767" i="2" l="1"/>
  <c r="E766" i="2"/>
  <c r="G766" i="2"/>
  <c r="C766" i="2"/>
  <c r="B766" i="2"/>
  <c r="F766" i="2"/>
  <c r="D766" i="2"/>
  <c r="A768" i="2" l="1"/>
  <c r="D767" i="2"/>
  <c r="C767" i="2"/>
  <c r="F767" i="2"/>
  <c r="G767" i="2"/>
  <c r="B767" i="2"/>
  <c r="E767" i="2"/>
  <c r="A769" i="2" l="1"/>
  <c r="F768" i="2"/>
  <c r="D768" i="2"/>
  <c r="G768" i="2"/>
  <c r="E768" i="2"/>
  <c r="B768" i="2"/>
  <c r="C768" i="2"/>
  <c r="A770" i="2" l="1"/>
  <c r="C769" i="2"/>
  <c r="E769" i="2"/>
  <c r="F769" i="2"/>
  <c r="D769" i="2"/>
  <c r="G769" i="2"/>
  <c r="B769" i="2"/>
  <c r="A771" i="2" l="1"/>
  <c r="F770" i="2"/>
  <c r="E770" i="2"/>
  <c r="G770" i="2"/>
  <c r="C770" i="2"/>
  <c r="D770" i="2"/>
  <c r="B770" i="2"/>
  <c r="A772" i="2" l="1"/>
  <c r="G771" i="2"/>
  <c r="F771" i="2"/>
  <c r="D771" i="2"/>
  <c r="E771" i="2"/>
  <c r="B771" i="2"/>
  <c r="C771" i="2"/>
  <c r="A773" i="2" l="1"/>
  <c r="G772" i="2"/>
  <c r="D772" i="2"/>
  <c r="F772" i="2"/>
  <c r="C772" i="2"/>
  <c r="E772" i="2"/>
  <c r="B772" i="2"/>
  <c r="A774" i="2" l="1"/>
  <c r="F773" i="2"/>
  <c r="G773" i="2"/>
  <c r="D773" i="2"/>
  <c r="C773" i="2"/>
  <c r="E773" i="2"/>
  <c r="B773" i="2"/>
  <c r="A775" i="2" l="1"/>
  <c r="E774" i="2"/>
  <c r="B774" i="2"/>
  <c r="C774" i="2"/>
  <c r="D774" i="2"/>
  <c r="G774" i="2"/>
  <c r="F774" i="2"/>
  <c r="A776" i="2" l="1"/>
  <c r="E775" i="2"/>
  <c r="D775" i="2"/>
  <c r="C775" i="2"/>
  <c r="F775" i="2"/>
  <c r="B775" i="2"/>
  <c r="G775" i="2"/>
  <c r="A777" i="2" l="1"/>
  <c r="F776" i="2"/>
  <c r="G776" i="2"/>
  <c r="D776" i="2"/>
  <c r="C776" i="2"/>
  <c r="E776" i="2"/>
  <c r="B776" i="2"/>
  <c r="A778" i="2" l="1"/>
  <c r="F777" i="2"/>
  <c r="E777" i="2"/>
  <c r="D777" i="2"/>
  <c r="G777" i="2"/>
  <c r="C777" i="2"/>
  <c r="B777" i="2"/>
  <c r="A779" i="2" l="1"/>
  <c r="C778" i="2"/>
  <c r="B778" i="2"/>
  <c r="F778" i="2"/>
  <c r="G778" i="2"/>
  <c r="D778" i="2"/>
  <c r="E778" i="2"/>
  <c r="A780" i="2" l="1"/>
  <c r="B779" i="2"/>
  <c r="F779" i="2"/>
  <c r="C779" i="2"/>
  <c r="E779" i="2"/>
  <c r="D779" i="2"/>
  <c r="G779" i="2"/>
  <c r="A781" i="2" l="1"/>
  <c r="D780" i="2"/>
  <c r="G780" i="2"/>
  <c r="C780" i="2"/>
  <c r="F780" i="2"/>
  <c r="E780" i="2"/>
  <c r="B780" i="2"/>
  <c r="A782" i="2" l="1"/>
  <c r="B781" i="2"/>
  <c r="E781" i="2"/>
  <c r="C781" i="2"/>
  <c r="D781" i="2"/>
  <c r="F781" i="2"/>
  <c r="G781" i="2"/>
  <c r="A783" i="2" l="1"/>
  <c r="D782" i="2"/>
  <c r="C782" i="2"/>
  <c r="E782" i="2"/>
  <c r="B782" i="2"/>
  <c r="G782" i="2"/>
  <c r="F782" i="2"/>
  <c r="A784" i="2" l="1"/>
  <c r="D783" i="2"/>
  <c r="C783" i="2"/>
  <c r="F783" i="2"/>
  <c r="E783" i="2"/>
  <c r="B783" i="2"/>
  <c r="G783" i="2"/>
  <c r="A785" i="2" l="1"/>
  <c r="B784" i="2"/>
  <c r="G784" i="2"/>
  <c r="F784" i="2"/>
  <c r="C784" i="2"/>
  <c r="E784" i="2"/>
  <c r="D784" i="2"/>
  <c r="A786" i="2" l="1"/>
  <c r="G785" i="2"/>
  <c r="D785" i="2"/>
  <c r="E785" i="2"/>
  <c r="B785" i="2"/>
  <c r="C785" i="2"/>
  <c r="F785" i="2"/>
  <c r="A787" i="2" l="1"/>
  <c r="E786" i="2"/>
  <c r="F786" i="2"/>
  <c r="B786" i="2"/>
  <c r="G786" i="2"/>
  <c r="C786" i="2"/>
  <c r="D786" i="2"/>
  <c r="A788" i="2" l="1"/>
  <c r="E787" i="2"/>
  <c r="C787" i="2"/>
  <c r="D787" i="2"/>
  <c r="G787" i="2"/>
  <c r="B787" i="2"/>
  <c r="F787" i="2"/>
  <c r="A789" i="2" l="1"/>
  <c r="F788" i="2"/>
  <c r="C788" i="2"/>
  <c r="G788" i="2"/>
  <c r="D788" i="2"/>
  <c r="E788" i="2"/>
  <c r="B788" i="2"/>
  <c r="A790" i="2" l="1"/>
  <c r="D789" i="2"/>
  <c r="G789" i="2"/>
  <c r="E789" i="2"/>
  <c r="B789" i="2"/>
  <c r="F789" i="2"/>
  <c r="C789" i="2"/>
  <c r="A791" i="2" l="1"/>
  <c r="E790" i="2"/>
  <c r="C790" i="2"/>
  <c r="F790" i="2"/>
  <c r="D790" i="2"/>
  <c r="G790" i="2"/>
  <c r="B790" i="2"/>
  <c r="A792" i="2" l="1"/>
  <c r="F791" i="2"/>
  <c r="G791" i="2"/>
  <c r="C791" i="2"/>
  <c r="D791" i="2"/>
  <c r="E791" i="2"/>
  <c r="B791" i="2"/>
  <c r="A793" i="2" l="1"/>
  <c r="D792" i="2"/>
  <c r="G792" i="2"/>
  <c r="C792" i="2"/>
  <c r="E792" i="2"/>
  <c r="B792" i="2"/>
  <c r="F792" i="2"/>
  <c r="A794" i="2" l="1"/>
  <c r="D793" i="2"/>
  <c r="F793" i="2"/>
  <c r="G793" i="2"/>
  <c r="E793" i="2"/>
  <c r="B793" i="2"/>
  <c r="C793" i="2"/>
  <c r="A795" i="2" l="1"/>
  <c r="G794" i="2"/>
  <c r="D794" i="2"/>
  <c r="E794" i="2"/>
  <c r="C794" i="2"/>
  <c r="F794" i="2"/>
  <c r="B794" i="2"/>
  <c r="A796" i="2" l="1"/>
  <c r="E795" i="2"/>
  <c r="F795" i="2"/>
  <c r="B795" i="2"/>
  <c r="G795" i="2"/>
  <c r="C795" i="2"/>
  <c r="D795" i="2"/>
  <c r="A797" i="2" l="1"/>
  <c r="C796" i="2"/>
  <c r="E796" i="2"/>
  <c r="F796" i="2"/>
  <c r="B796" i="2"/>
  <c r="D796" i="2"/>
  <c r="G796" i="2"/>
  <c r="A798" i="2" l="1"/>
  <c r="C797" i="2"/>
  <c r="E797" i="2"/>
  <c r="F797" i="2"/>
  <c r="B797" i="2"/>
  <c r="G797" i="2"/>
  <c r="D797" i="2"/>
  <c r="A799" i="2" l="1"/>
  <c r="B798" i="2"/>
  <c r="E798" i="2"/>
  <c r="F798" i="2"/>
  <c r="G798" i="2"/>
  <c r="D798" i="2"/>
  <c r="C798" i="2"/>
  <c r="A800" i="2" l="1"/>
  <c r="C799" i="2"/>
  <c r="F799" i="2"/>
  <c r="B799" i="2"/>
  <c r="E799" i="2"/>
  <c r="G799" i="2"/>
  <c r="D799" i="2"/>
  <c r="A801" i="2" l="1"/>
  <c r="B800" i="2"/>
  <c r="C800" i="2"/>
  <c r="D800" i="2"/>
  <c r="G800" i="2"/>
  <c r="E800" i="2"/>
  <c r="F800" i="2"/>
  <c r="A802" i="2" l="1"/>
  <c r="D801" i="2"/>
  <c r="G801" i="2"/>
  <c r="E801" i="2"/>
  <c r="B801" i="2"/>
  <c r="F801" i="2"/>
  <c r="C801" i="2"/>
  <c r="A803" i="2" l="1"/>
  <c r="B802" i="2"/>
  <c r="D802" i="2"/>
  <c r="F802" i="2"/>
  <c r="E802" i="2"/>
  <c r="G802" i="2"/>
  <c r="C802" i="2"/>
  <c r="A804" i="2" l="1"/>
  <c r="G803" i="2"/>
  <c r="E803" i="2"/>
  <c r="B803" i="2"/>
  <c r="D803" i="2"/>
  <c r="F803" i="2"/>
  <c r="C803" i="2"/>
  <c r="A805" i="2" l="1"/>
  <c r="C804" i="2"/>
  <c r="D804" i="2"/>
  <c r="B804" i="2"/>
  <c r="E804" i="2"/>
  <c r="G804" i="2"/>
  <c r="F804" i="2"/>
  <c r="A806" i="2" l="1"/>
  <c r="F805" i="2"/>
  <c r="E805" i="2"/>
  <c r="D805" i="2"/>
  <c r="G805" i="2"/>
  <c r="B805" i="2"/>
  <c r="C805" i="2"/>
  <c r="A807" i="2" l="1"/>
  <c r="G806" i="2"/>
  <c r="D806" i="2"/>
  <c r="C806" i="2"/>
  <c r="F806" i="2"/>
  <c r="B806" i="2"/>
  <c r="E806" i="2"/>
  <c r="A808" i="2" l="1"/>
  <c r="B807" i="2"/>
  <c r="C807" i="2"/>
  <c r="F807" i="2"/>
  <c r="G807" i="2"/>
  <c r="D807" i="2"/>
  <c r="E807" i="2"/>
  <c r="A809" i="2" l="1"/>
  <c r="B808" i="2"/>
  <c r="G808" i="2"/>
  <c r="D808" i="2"/>
  <c r="E808" i="2"/>
  <c r="C808" i="2"/>
  <c r="F808" i="2"/>
  <c r="A810" i="2" l="1"/>
  <c r="F809" i="2"/>
  <c r="B809" i="2"/>
  <c r="C809" i="2"/>
  <c r="D809" i="2"/>
  <c r="G809" i="2"/>
  <c r="E809" i="2"/>
  <c r="A811" i="2" l="1"/>
  <c r="C810" i="2"/>
  <c r="B810" i="2"/>
  <c r="D810" i="2"/>
  <c r="F810" i="2"/>
  <c r="G810" i="2"/>
  <c r="E810" i="2"/>
  <c r="A812" i="2" l="1"/>
  <c r="G811" i="2"/>
  <c r="E811" i="2"/>
  <c r="C811" i="2"/>
  <c r="B811" i="2"/>
  <c r="D811" i="2"/>
  <c r="F811" i="2"/>
  <c r="A813" i="2" l="1"/>
  <c r="B812" i="2"/>
  <c r="C812" i="2"/>
  <c r="E812" i="2"/>
  <c r="G812" i="2"/>
  <c r="F812" i="2"/>
  <c r="D812" i="2"/>
  <c r="A814" i="2" l="1"/>
  <c r="G813" i="2"/>
  <c r="E813" i="2"/>
  <c r="D813" i="2"/>
  <c r="C813" i="2"/>
  <c r="F813" i="2"/>
  <c r="B813" i="2"/>
  <c r="A815" i="2" l="1"/>
  <c r="E814" i="2"/>
  <c r="C814" i="2"/>
  <c r="B814" i="2"/>
  <c r="D814" i="2"/>
  <c r="F814" i="2"/>
  <c r="G814" i="2"/>
  <c r="A816" i="2" l="1"/>
  <c r="D815" i="2"/>
  <c r="C815" i="2"/>
  <c r="E815" i="2"/>
  <c r="B815" i="2"/>
  <c r="F815" i="2"/>
  <c r="G815" i="2"/>
  <c r="A817" i="2" l="1"/>
  <c r="F816" i="2"/>
  <c r="C816" i="2"/>
  <c r="D816" i="2"/>
  <c r="B816" i="2"/>
  <c r="G816" i="2"/>
  <c r="E816" i="2"/>
  <c r="A818" i="2" l="1"/>
  <c r="E817" i="2"/>
  <c r="F817" i="2"/>
  <c r="D817" i="2"/>
  <c r="G817" i="2"/>
  <c r="B817" i="2"/>
  <c r="C817" i="2"/>
  <c r="A819" i="2" l="1"/>
  <c r="C818" i="2"/>
  <c r="B818" i="2"/>
  <c r="F818" i="2"/>
  <c r="D818" i="2"/>
  <c r="G818" i="2"/>
  <c r="E818" i="2"/>
  <c r="A820" i="2" l="1"/>
  <c r="E819" i="2"/>
  <c r="F819" i="2"/>
  <c r="C819" i="2"/>
  <c r="B819" i="2"/>
  <c r="D819" i="2"/>
  <c r="G819" i="2"/>
  <c r="A821" i="2" l="1"/>
  <c r="B820" i="2"/>
  <c r="F820" i="2"/>
  <c r="E820" i="2"/>
  <c r="D820" i="2"/>
  <c r="G820" i="2"/>
  <c r="C820" i="2"/>
  <c r="A822" i="2" l="1"/>
  <c r="D821" i="2"/>
  <c r="G821" i="2"/>
  <c r="E821" i="2"/>
  <c r="F821" i="2"/>
  <c r="B821" i="2"/>
  <c r="C821" i="2"/>
  <c r="A823" i="2" l="1"/>
  <c r="D822" i="2"/>
  <c r="B822" i="2"/>
  <c r="G822" i="2"/>
  <c r="C822" i="2"/>
  <c r="E822" i="2"/>
  <c r="F822" i="2"/>
  <c r="A824" i="2" l="1"/>
  <c r="C823" i="2"/>
  <c r="E823" i="2"/>
  <c r="F823" i="2"/>
  <c r="D823" i="2"/>
  <c r="G823" i="2"/>
  <c r="B823" i="2"/>
  <c r="A825" i="2" l="1"/>
  <c r="E824" i="2"/>
  <c r="F824" i="2"/>
  <c r="G824" i="2"/>
  <c r="D824" i="2"/>
  <c r="C824" i="2"/>
  <c r="B824" i="2"/>
  <c r="A826" i="2" l="1"/>
  <c r="E825" i="2"/>
  <c r="B825" i="2"/>
  <c r="G825" i="2"/>
  <c r="D825" i="2"/>
  <c r="F825" i="2"/>
  <c r="C825" i="2"/>
  <c r="A827" i="2" l="1"/>
  <c r="E826" i="2"/>
  <c r="D826" i="2"/>
  <c r="G826" i="2"/>
  <c r="F826" i="2"/>
  <c r="B826" i="2"/>
  <c r="C826" i="2"/>
  <c r="A828" i="2" l="1"/>
  <c r="E827" i="2"/>
  <c r="G827" i="2"/>
  <c r="F827" i="2"/>
  <c r="B827" i="2"/>
  <c r="C827" i="2"/>
  <c r="D827" i="2"/>
  <c r="A829" i="2" l="1"/>
  <c r="E828" i="2"/>
  <c r="G828" i="2"/>
  <c r="C828" i="2"/>
  <c r="D828" i="2"/>
  <c r="F828" i="2"/>
  <c r="B828" i="2"/>
  <c r="A830" i="2" l="1"/>
  <c r="D829" i="2"/>
  <c r="C829" i="2"/>
  <c r="G829" i="2"/>
  <c r="E829" i="2"/>
  <c r="F829" i="2"/>
  <c r="B829" i="2"/>
  <c r="A831" i="2" l="1"/>
  <c r="F830" i="2"/>
  <c r="E830" i="2"/>
  <c r="B830" i="2"/>
  <c r="G830" i="2"/>
  <c r="C830" i="2"/>
  <c r="D830" i="2"/>
  <c r="A832" i="2" l="1"/>
  <c r="C831" i="2"/>
  <c r="G831" i="2"/>
  <c r="D831" i="2"/>
  <c r="B831" i="2"/>
  <c r="E831" i="2"/>
  <c r="F831" i="2"/>
  <c r="A833" i="2" l="1"/>
  <c r="C832" i="2"/>
  <c r="E832" i="2"/>
  <c r="G832" i="2"/>
  <c r="B832" i="2"/>
  <c r="D832" i="2"/>
  <c r="F832" i="2"/>
  <c r="A834" i="2" l="1"/>
  <c r="B833" i="2"/>
  <c r="G833" i="2"/>
  <c r="F833" i="2"/>
  <c r="D833" i="2"/>
  <c r="C833" i="2"/>
  <c r="E833" i="2"/>
  <c r="A835" i="2" l="1"/>
  <c r="F834" i="2"/>
  <c r="C834" i="2"/>
  <c r="G834" i="2"/>
  <c r="D834" i="2"/>
  <c r="B834" i="2"/>
  <c r="E834" i="2"/>
  <c r="A836" i="2" l="1"/>
  <c r="E835" i="2"/>
  <c r="D835" i="2"/>
  <c r="B835" i="2"/>
  <c r="C835" i="2"/>
  <c r="G835" i="2"/>
  <c r="F835" i="2"/>
  <c r="A837" i="2" l="1"/>
  <c r="E836" i="2"/>
  <c r="G836" i="2"/>
  <c r="F836" i="2"/>
  <c r="D836" i="2"/>
  <c r="C836" i="2"/>
  <c r="B836" i="2"/>
  <c r="A838" i="2" l="1"/>
  <c r="C837" i="2"/>
  <c r="B837" i="2"/>
  <c r="G837" i="2"/>
  <c r="E837" i="2"/>
  <c r="F837" i="2"/>
  <c r="D837" i="2"/>
  <c r="A839" i="2" l="1"/>
  <c r="D838" i="2"/>
  <c r="B838" i="2"/>
  <c r="F838" i="2"/>
  <c r="G838" i="2"/>
  <c r="C838" i="2"/>
  <c r="E838" i="2"/>
  <c r="A840" i="2" l="1"/>
  <c r="G839" i="2"/>
  <c r="D839" i="2"/>
  <c r="E839" i="2"/>
  <c r="F839" i="2"/>
  <c r="B839" i="2"/>
  <c r="C839" i="2"/>
  <c r="A841" i="2" l="1"/>
  <c r="F840" i="2"/>
  <c r="C840" i="2"/>
  <c r="D840" i="2"/>
  <c r="G840" i="2"/>
  <c r="E840" i="2"/>
  <c r="B840" i="2"/>
  <c r="A842" i="2" l="1"/>
  <c r="D841" i="2"/>
  <c r="B841" i="2"/>
  <c r="C841" i="2"/>
  <c r="F841" i="2"/>
  <c r="G841" i="2"/>
  <c r="E841" i="2"/>
  <c r="A843" i="2" l="1"/>
  <c r="D842" i="2"/>
  <c r="G842" i="2"/>
  <c r="F842" i="2"/>
  <c r="C842" i="2"/>
  <c r="E842" i="2"/>
  <c r="B842" i="2"/>
  <c r="A844" i="2" l="1"/>
  <c r="B843" i="2"/>
  <c r="C843" i="2"/>
  <c r="E843" i="2"/>
  <c r="D843" i="2"/>
  <c r="G843" i="2"/>
  <c r="F843" i="2"/>
  <c r="A845" i="2" l="1"/>
  <c r="C844" i="2"/>
  <c r="F844" i="2"/>
  <c r="D844" i="2"/>
  <c r="E844" i="2"/>
  <c r="G844" i="2"/>
  <c r="B844" i="2"/>
  <c r="A846" i="2" l="1"/>
  <c r="B845" i="2"/>
  <c r="E845" i="2"/>
  <c r="C845" i="2"/>
  <c r="F845" i="2"/>
  <c r="G845" i="2"/>
  <c r="D845" i="2"/>
  <c r="A847" i="2" l="1"/>
  <c r="B846" i="2"/>
  <c r="D846" i="2"/>
  <c r="C846" i="2"/>
  <c r="G846" i="2"/>
  <c r="E846" i="2"/>
  <c r="F846" i="2"/>
  <c r="A848" i="2" l="1"/>
  <c r="G847" i="2"/>
  <c r="D847" i="2"/>
  <c r="B847" i="2"/>
  <c r="C847" i="2"/>
  <c r="F847" i="2"/>
  <c r="E847" i="2"/>
  <c r="A849" i="2" l="1"/>
  <c r="E848" i="2"/>
  <c r="F848" i="2"/>
  <c r="B848" i="2"/>
  <c r="G848" i="2"/>
  <c r="C848" i="2"/>
  <c r="D848" i="2"/>
  <c r="A850" i="2" l="1"/>
  <c r="G849" i="2"/>
  <c r="F849" i="2"/>
  <c r="C849" i="2"/>
  <c r="D849" i="2"/>
  <c r="E849" i="2"/>
  <c r="B849" i="2"/>
  <c r="A851" i="2" l="1"/>
  <c r="E850" i="2"/>
  <c r="B850" i="2"/>
  <c r="C850" i="2"/>
  <c r="F850" i="2"/>
  <c r="G850" i="2"/>
  <c r="D850" i="2"/>
  <c r="A852" i="2" l="1"/>
  <c r="C851" i="2"/>
  <c r="E851" i="2"/>
  <c r="F851" i="2"/>
  <c r="G851" i="2"/>
  <c r="B851" i="2"/>
  <c r="D851" i="2"/>
  <c r="A853" i="2" l="1"/>
  <c r="C852" i="2"/>
  <c r="E852" i="2"/>
  <c r="G852" i="2"/>
  <c r="D852" i="2"/>
  <c r="F852" i="2"/>
  <c r="B852" i="2"/>
  <c r="A854" i="2" l="1"/>
  <c r="G853" i="2"/>
  <c r="D853" i="2"/>
  <c r="B853" i="2"/>
  <c r="E853" i="2"/>
  <c r="C853" i="2"/>
  <c r="F853" i="2"/>
  <c r="A855" i="2" l="1"/>
  <c r="C854" i="2"/>
  <c r="E854" i="2"/>
  <c r="G854" i="2"/>
  <c r="D854" i="2"/>
  <c r="F854" i="2"/>
  <c r="B854" i="2"/>
  <c r="A856" i="2" l="1"/>
  <c r="D855" i="2"/>
  <c r="F855" i="2"/>
  <c r="G855" i="2"/>
  <c r="E855" i="2"/>
  <c r="B855" i="2"/>
  <c r="C855" i="2"/>
  <c r="A857" i="2" l="1"/>
  <c r="C856" i="2"/>
  <c r="B856" i="2"/>
  <c r="E856" i="2"/>
  <c r="F856" i="2"/>
  <c r="D856" i="2"/>
  <c r="G856" i="2"/>
  <c r="A858" i="2" l="1"/>
  <c r="G857" i="2"/>
  <c r="B857" i="2"/>
  <c r="E857" i="2"/>
  <c r="F857" i="2"/>
  <c r="C857" i="2"/>
  <c r="D857" i="2"/>
  <c r="A859" i="2" l="1"/>
  <c r="C858" i="2"/>
  <c r="F858" i="2"/>
  <c r="E858" i="2"/>
  <c r="D858" i="2"/>
  <c r="B858" i="2"/>
  <c r="G858" i="2"/>
  <c r="A860" i="2" l="1"/>
  <c r="F859" i="2"/>
  <c r="G859" i="2"/>
  <c r="B859" i="2"/>
  <c r="D859" i="2"/>
  <c r="C859" i="2"/>
  <c r="E859" i="2"/>
  <c r="A861" i="2" l="1"/>
  <c r="C860" i="2"/>
  <c r="E860" i="2"/>
  <c r="B860" i="2"/>
  <c r="D860" i="2"/>
  <c r="G860" i="2"/>
  <c r="F860" i="2"/>
  <c r="A862" i="2" l="1"/>
  <c r="D861" i="2"/>
  <c r="E861" i="2"/>
  <c r="C861" i="2"/>
  <c r="F861" i="2"/>
  <c r="B861" i="2"/>
  <c r="G861" i="2"/>
  <c r="A863" i="2" l="1"/>
  <c r="C862" i="2"/>
  <c r="D862" i="2"/>
  <c r="G862" i="2"/>
  <c r="B862" i="2"/>
  <c r="F862" i="2"/>
  <c r="E862" i="2"/>
  <c r="A864" i="2" l="1"/>
  <c r="D863" i="2"/>
  <c r="F863" i="2"/>
  <c r="B863" i="2"/>
  <c r="E863" i="2"/>
  <c r="C863" i="2"/>
  <c r="G863" i="2"/>
  <c r="A865" i="2" l="1"/>
  <c r="D864" i="2"/>
  <c r="E864" i="2"/>
  <c r="F864" i="2"/>
  <c r="C864" i="2"/>
  <c r="G864" i="2"/>
  <c r="B864" i="2"/>
  <c r="A866" i="2" l="1"/>
  <c r="D865" i="2"/>
  <c r="E865" i="2"/>
  <c r="F865" i="2"/>
  <c r="C865" i="2"/>
  <c r="B865" i="2"/>
  <c r="G865" i="2"/>
  <c r="A867" i="2" l="1"/>
  <c r="G866" i="2"/>
  <c r="C866" i="2"/>
  <c r="D866" i="2"/>
  <c r="F866" i="2"/>
  <c r="B866" i="2"/>
  <c r="E866" i="2"/>
  <c r="A868" i="2" l="1"/>
  <c r="B867" i="2"/>
  <c r="E867" i="2"/>
  <c r="F867" i="2"/>
  <c r="C867" i="2"/>
  <c r="G867" i="2"/>
  <c r="D867" i="2"/>
  <c r="A869" i="2" l="1"/>
  <c r="E868" i="2"/>
  <c r="D868" i="2"/>
  <c r="F868" i="2"/>
  <c r="C868" i="2"/>
  <c r="B868" i="2"/>
  <c r="G868" i="2"/>
  <c r="A870" i="2" l="1"/>
  <c r="D869" i="2"/>
  <c r="C869" i="2"/>
  <c r="F869" i="2"/>
  <c r="G869" i="2"/>
  <c r="B869" i="2"/>
  <c r="E869" i="2"/>
  <c r="A871" i="2" l="1"/>
  <c r="C870" i="2"/>
  <c r="D870" i="2"/>
  <c r="G870" i="2"/>
  <c r="F870" i="2"/>
  <c r="E870" i="2"/>
  <c r="B870" i="2"/>
  <c r="A872" i="2" l="1"/>
  <c r="C871" i="2"/>
  <c r="B871" i="2"/>
  <c r="F871" i="2"/>
  <c r="G871" i="2"/>
  <c r="E871" i="2"/>
  <c r="D871" i="2"/>
  <c r="A873" i="2" l="1"/>
  <c r="F872" i="2"/>
  <c r="G872" i="2"/>
  <c r="B872" i="2"/>
  <c r="E872" i="2"/>
  <c r="D872" i="2"/>
  <c r="C872" i="2"/>
  <c r="A874" i="2" l="1"/>
  <c r="C873" i="2"/>
  <c r="D873" i="2"/>
  <c r="F873" i="2"/>
  <c r="G873" i="2"/>
  <c r="B873" i="2"/>
  <c r="E873" i="2"/>
  <c r="A875" i="2" l="1"/>
  <c r="E874" i="2"/>
  <c r="F874" i="2"/>
  <c r="B874" i="2"/>
  <c r="G874" i="2"/>
  <c r="C874" i="2"/>
  <c r="D874" i="2"/>
  <c r="A876" i="2" l="1"/>
  <c r="C875" i="2"/>
  <c r="G875" i="2"/>
  <c r="E875" i="2"/>
  <c r="F875" i="2"/>
  <c r="B875" i="2"/>
  <c r="D875" i="2"/>
  <c r="A877" i="2" l="1"/>
  <c r="F876" i="2"/>
  <c r="C876" i="2"/>
  <c r="G876" i="2"/>
  <c r="E876" i="2"/>
  <c r="B876" i="2"/>
  <c r="D876" i="2"/>
  <c r="A878" i="2" l="1"/>
  <c r="C877" i="2"/>
  <c r="F877" i="2"/>
  <c r="D877" i="2"/>
  <c r="B877" i="2"/>
  <c r="G877" i="2"/>
  <c r="E877" i="2"/>
  <c r="A879" i="2" l="1"/>
  <c r="F878" i="2"/>
  <c r="B878" i="2"/>
  <c r="G878" i="2"/>
  <c r="D878" i="2"/>
  <c r="E878" i="2"/>
  <c r="C878" i="2"/>
  <c r="A880" i="2" l="1"/>
  <c r="F879" i="2"/>
  <c r="C879" i="2"/>
  <c r="B879" i="2"/>
  <c r="E879" i="2"/>
  <c r="G879" i="2"/>
  <c r="D879" i="2"/>
  <c r="A881" i="2" l="1"/>
  <c r="F880" i="2"/>
  <c r="E880" i="2"/>
  <c r="D880" i="2"/>
  <c r="B880" i="2"/>
  <c r="C880" i="2"/>
  <c r="G880" i="2"/>
  <c r="A882" i="2" l="1"/>
  <c r="C881" i="2"/>
  <c r="B881" i="2"/>
  <c r="D881" i="2"/>
  <c r="F881" i="2"/>
  <c r="G881" i="2"/>
  <c r="E881" i="2"/>
  <c r="A883" i="2" l="1"/>
  <c r="B882" i="2"/>
  <c r="F882" i="2"/>
  <c r="D882" i="2"/>
  <c r="C882" i="2"/>
  <c r="E882" i="2"/>
  <c r="G882" i="2"/>
  <c r="A884" i="2" l="1"/>
  <c r="C883" i="2"/>
  <c r="G883" i="2"/>
  <c r="B883" i="2"/>
  <c r="E883" i="2"/>
  <c r="D883" i="2"/>
  <c r="F883" i="2"/>
  <c r="A885" i="2" l="1"/>
  <c r="F884" i="2"/>
  <c r="G884" i="2"/>
  <c r="B884" i="2"/>
  <c r="E884" i="2"/>
  <c r="C884" i="2"/>
  <c r="D884" i="2"/>
  <c r="A886" i="2" l="1"/>
  <c r="E885" i="2"/>
  <c r="C885" i="2"/>
  <c r="G885" i="2"/>
  <c r="B885" i="2"/>
  <c r="F885" i="2"/>
  <c r="D885" i="2"/>
  <c r="A887" i="2" l="1"/>
  <c r="D886" i="2"/>
  <c r="G886" i="2"/>
  <c r="B886" i="2"/>
  <c r="E886" i="2"/>
  <c r="F886" i="2"/>
  <c r="C886" i="2"/>
  <c r="A888" i="2" l="1"/>
  <c r="F887" i="2"/>
  <c r="G887" i="2"/>
  <c r="B887" i="2"/>
  <c r="E887" i="2"/>
  <c r="D887" i="2"/>
  <c r="C887" i="2"/>
  <c r="A889" i="2" l="1"/>
  <c r="D888" i="2"/>
  <c r="E888" i="2"/>
  <c r="G888" i="2"/>
  <c r="F888" i="2"/>
  <c r="B888" i="2"/>
  <c r="C888" i="2"/>
  <c r="A890" i="2" l="1"/>
  <c r="D889" i="2"/>
  <c r="B889" i="2"/>
  <c r="G889" i="2"/>
  <c r="F889" i="2"/>
  <c r="E889" i="2"/>
  <c r="C889" i="2"/>
  <c r="A891" i="2" l="1"/>
  <c r="D890" i="2"/>
  <c r="E890" i="2"/>
  <c r="B890" i="2"/>
  <c r="F890" i="2"/>
  <c r="C890" i="2"/>
  <c r="G890" i="2"/>
  <c r="A892" i="2" l="1"/>
  <c r="D891" i="2"/>
  <c r="E891" i="2"/>
  <c r="B891" i="2"/>
  <c r="F891" i="2"/>
  <c r="G891" i="2"/>
  <c r="C891" i="2"/>
  <c r="A893" i="2" l="1"/>
  <c r="E892" i="2"/>
  <c r="G892" i="2"/>
  <c r="C892" i="2"/>
  <c r="B892" i="2"/>
  <c r="D892" i="2"/>
  <c r="F892" i="2"/>
  <c r="A894" i="2" l="1"/>
  <c r="E893" i="2"/>
  <c r="F893" i="2"/>
  <c r="C893" i="2"/>
  <c r="D893" i="2"/>
  <c r="B893" i="2"/>
  <c r="G893" i="2"/>
  <c r="A895" i="2" l="1"/>
  <c r="F894" i="2"/>
  <c r="B894" i="2"/>
  <c r="E894" i="2"/>
  <c r="G894" i="2"/>
  <c r="C894" i="2"/>
  <c r="D894" i="2"/>
  <c r="A896" i="2" l="1"/>
  <c r="E895" i="2"/>
  <c r="G895" i="2"/>
  <c r="C895" i="2"/>
  <c r="D895" i="2"/>
  <c r="F895" i="2"/>
  <c r="B895" i="2"/>
  <c r="A897" i="2" l="1"/>
  <c r="F896" i="2"/>
  <c r="B896" i="2"/>
  <c r="G896" i="2"/>
  <c r="D896" i="2"/>
  <c r="C896" i="2"/>
  <c r="E896" i="2"/>
  <c r="A898" i="2" l="1"/>
  <c r="F897" i="2"/>
  <c r="D897" i="2"/>
  <c r="G897" i="2"/>
  <c r="B897" i="2"/>
  <c r="E897" i="2"/>
  <c r="C897" i="2"/>
  <c r="A899" i="2" l="1"/>
  <c r="E898" i="2"/>
  <c r="G898" i="2"/>
  <c r="C898" i="2"/>
  <c r="F898" i="2"/>
  <c r="B898" i="2"/>
  <c r="D898" i="2"/>
  <c r="A900" i="2" l="1"/>
  <c r="B899" i="2"/>
  <c r="C899" i="2"/>
  <c r="E899" i="2"/>
  <c r="D899" i="2"/>
  <c r="F899" i="2"/>
  <c r="G899" i="2"/>
  <c r="A901" i="2" l="1"/>
  <c r="F900" i="2"/>
  <c r="G900" i="2"/>
  <c r="E900" i="2"/>
  <c r="B900" i="2"/>
  <c r="D900" i="2"/>
  <c r="C900" i="2"/>
  <c r="A902" i="2" l="1"/>
  <c r="F901" i="2"/>
  <c r="D901" i="2"/>
  <c r="G901" i="2"/>
  <c r="B901" i="2"/>
  <c r="E901" i="2"/>
  <c r="C901" i="2"/>
  <c r="A903" i="2" l="1"/>
  <c r="C902" i="2"/>
  <c r="F902" i="2"/>
  <c r="E902" i="2"/>
  <c r="B902" i="2"/>
  <c r="G902" i="2"/>
  <c r="D902" i="2"/>
  <c r="A904" i="2" l="1"/>
  <c r="G903" i="2"/>
  <c r="F903" i="2"/>
  <c r="D903" i="2"/>
  <c r="E903" i="2"/>
  <c r="C903" i="2"/>
  <c r="B903" i="2"/>
  <c r="A905" i="2" l="1"/>
  <c r="B904" i="2"/>
  <c r="D904" i="2"/>
  <c r="C904" i="2"/>
  <c r="G904" i="2"/>
  <c r="F904" i="2"/>
  <c r="E904" i="2"/>
  <c r="A906" i="2" l="1"/>
  <c r="G905" i="2"/>
  <c r="C905" i="2"/>
  <c r="B905" i="2"/>
  <c r="F905" i="2"/>
  <c r="E905" i="2"/>
  <c r="D905" i="2"/>
  <c r="A907" i="2" l="1"/>
  <c r="F906" i="2"/>
  <c r="D906" i="2"/>
  <c r="B906" i="2"/>
  <c r="C906" i="2"/>
  <c r="E906" i="2"/>
  <c r="G906" i="2"/>
  <c r="A908" i="2" l="1"/>
  <c r="F907" i="2"/>
  <c r="D907" i="2"/>
  <c r="G907" i="2"/>
  <c r="E907" i="2"/>
  <c r="C907" i="2"/>
  <c r="B907" i="2"/>
  <c r="A909" i="2" l="1"/>
  <c r="E908" i="2"/>
  <c r="C908" i="2"/>
  <c r="B908" i="2"/>
  <c r="F908" i="2"/>
  <c r="G908" i="2"/>
  <c r="D908" i="2"/>
  <c r="A910" i="2" l="1"/>
  <c r="C909" i="2"/>
  <c r="E909" i="2"/>
  <c r="F909" i="2"/>
  <c r="G909" i="2"/>
  <c r="D909" i="2"/>
  <c r="B909" i="2"/>
  <c r="A911" i="2" l="1"/>
  <c r="D910" i="2"/>
  <c r="B910" i="2"/>
  <c r="G910" i="2"/>
  <c r="E910" i="2"/>
  <c r="F910" i="2"/>
  <c r="C910" i="2"/>
  <c r="A912" i="2" l="1"/>
  <c r="C911" i="2"/>
  <c r="D911" i="2"/>
  <c r="B911" i="2"/>
  <c r="F911" i="2"/>
  <c r="E911" i="2"/>
  <c r="G911" i="2"/>
  <c r="A913" i="2" l="1"/>
  <c r="F912" i="2"/>
  <c r="D912" i="2"/>
  <c r="E912" i="2"/>
  <c r="B912" i="2"/>
  <c r="G912" i="2"/>
  <c r="C912" i="2"/>
  <c r="A914" i="2" l="1"/>
  <c r="E913" i="2"/>
  <c r="C913" i="2"/>
  <c r="D913" i="2"/>
  <c r="G913" i="2"/>
  <c r="F913" i="2"/>
  <c r="B913" i="2"/>
  <c r="A915" i="2" l="1"/>
  <c r="F914" i="2"/>
  <c r="C914" i="2"/>
  <c r="D914" i="2"/>
  <c r="G914" i="2"/>
  <c r="B914" i="2"/>
  <c r="E914" i="2"/>
  <c r="A916" i="2" l="1"/>
  <c r="D915" i="2"/>
  <c r="G915" i="2"/>
  <c r="C915" i="2"/>
  <c r="F915" i="2"/>
  <c r="E915" i="2"/>
  <c r="B915" i="2"/>
  <c r="A917" i="2" l="1"/>
  <c r="D916" i="2"/>
  <c r="F916" i="2"/>
  <c r="E916" i="2"/>
  <c r="G916" i="2"/>
  <c r="C916" i="2"/>
  <c r="B916" i="2"/>
  <c r="A918" i="2" l="1"/>
  <c r="F917" i="2"/>
  <c r="G917" i="2"/>
  <c r="E917" i="2"/>
  <c r="D917" i="2"/>
  <c r="C917" i="2"/>
  <c r="B917" i="2"/>
  <c r="A919" i="2" l="1"/>
  <c r="B918" i="2"/>
  <c r="F918" i="2"/>
  <c r="G918" i="2"/>
  <c r="C918" i="2"/>
  <c r="D918" i="2"/>
  <c r="E918" i="2"/>
  <c r="A920" i="2" l="1"/>
  <c r="C919" i="2"/>
  <c r="B919" i="2"/>
  <c r="D919" i="2"/>
  <c r="G919" i="2"/>
  <c r="F919" i="2"/>
  <c r="E919" i="2"/>
  <c r="A921" i="2" l="1"/>
  <c r="B920" i="2"/>
  <c r="D920" i="2"/>
  <c r="E920" i="2"/>
  <c r="G920" i="2"/>
  <c r="F920" i="2"/>
  <c r="C920" i="2"/>
  <c r="A922" i="2" l="1"/>
  <c r="E921" i="2"/>
  <c r="F921" i="2"/>
  <c r="D921" i="2"/>
  <c r="B921" i="2"/>
  <c r="G921" i="2"/>
  <c r="C921" i="2"/>
  <c r="A923" i="2" l="1"/>
  <c r="E922" i="2"/>
  <c r="D922" i="2"/>
  <c r="G922" i="2"/>
  <c r="F922" i="2"/>
  <c r="C922" i="2"/>
  <c r="B922" i="2"/>
  <c r="A924" i="2" l="1"/>
  <c r="B923" i="2"/>
  <c r="C923" i="2"/>
  <c r="G923" i="2"/>
  <c r="E923" i="2"/>
  <c r="F923" i="2"/>
  <c r="D923" i="2"/>
  <c r="A925" i="2" l="1"/>
  <c r="E924" i="2"/>
  <c r="F924" i="2"/>
  <c r="G924" i="2"/>
  <c r="C924" i="2"/>
  <c r="D924" i="2"/>
  <c r="B924" i="2"/>
  <c r="A926" i="2" l="1"/>
  <c r="F925" i="2"/>
  <c r="G925" i="2"/>
  <c r="B925" i="2"/>
  <c r="D925" i="2"/>
  <c r="E925" i="2"/>
  <c r="C925" i="2"/>
  <c r="A927" i="2" l="1"/>
  <c r="B926" i="2"/>
  <c r="F926" i="2"/>
  <c r="D926" i="2"/>
  <c r="C926" i="2"/>
  <c r="G926" i="2"/>
  <c r="E926" i="2"/>
  <c r="A928" i="2" l="1"/>
  <c r="B927" i="2"/>
  <c r="D927" i="2"/>
  <c r="G927" i="2"/>
  <c r="F927" i="2"/>
  <c r="C927" i="2"/>
  <c r="E927" i="2"/>
  <c r="A929" i="2" l="1"/>
  <c r="B928" i="2"/>
  <c r="E928" i="2"/>
  <c r="F928" i="2"/>
  <c r="C928" i="2"/>
  <c r="G928" i="2"/>
  <c r="D928" i="2"/>
  <c r="A930" i="2" l="1"/>
  <c r="B929" i="2"/>
  <c r="C929" i="2"/>
  <c r="D929" i="2"/>
  <c r="G929" i="2"/>
  <c r="F929" i="2"/>
  <c r="E929" i="2"/>
  <c r="A931" i="2" l="1"/>
  <c r="G930" i="2"/>
  <c r="F930" i="2"/>
  <c r="C930" i="2"/>
  <c r="E930" i="2"/>
  <c r="B930" i="2"/>
  <c r="D930" i="2"/>
  <c r="A932" i="2" l="1"/>
  <c r="F931" i="2"/>
  <c r="B931" i="2"/>
  <c r="C931" i="2"/>
  <c r="E931" i="2"/>
  <c r="G931" i="2"/>
  <c r="D931" i="2"/>
  <c r="A933" i="2" l="1"/>
  <c r="D932" i="2"/>
  <c r="F932" i="2"/>
  <c r="E932" i="2"/>
  <c r="C932" i="2"/>
  <c r="G932" i="2"/>
  <c r="B932" i="2"/>
  <c r="A934" i="2" l="1"/>
  <c r="B933" i="2"/>
  <c r="G933" i="2"/>
  <c r="F933" i="2"/>
  <c r="E933" i="2"/>
  <c r="C933" i="2"/>
  <c r="D933" i="2"/>
  <c r="A935" i="2" l="1"/>
  <c r="B934" i="2"/>
  <c r="C934" i="2"/>
  <c r="F934" i="2"/>
  <c r="E934" i="2"/>
  <c r="D934" i="2"/>
  <c r="G934" i="2"/>
  <c r="A936" i="2" l="1"/>
  <c r="G935" i="2"/>
  <c r="C935" i="2"/>
  <c r="B935" i="2"/>
  <c r="D935" i="2"/>
  <c r="E935" i="2"/>
  <c r="F935" i="2"/>
  <c r="A937" i="2" l="1"/>
  <c r="F936" i="2"/>
  <c r="G936" i="2"/>
  <c r="D936" i="2"/>
  <c r="B936" i="2"/>
  <c r="C936" i="2"/>
  <c r="E936" i="2"/>
  <c r="A938" i="2" l="1"/>
  <c r="C937" i="2"/>
  <c r="F937" i="2"/>
  <c r="D937" i="2"/>
  <c r="B937" i="2"/>
  <c r="E937" i="2"/>
  <c r="G937" i="2"/>
  <c r="A939" i="2" l="1"/>
  <c r="D938" i="2"/>
  <c r="E938" i="2"/>
  <c r="B938" i="2"/>
  <c r="F938" i="2"/>
  <c r="G938" i="2"/>
  <c r="C938" i="2"/>
  <c r="A940" i="2" l="1"/>
  <c r="C939" i="2"/>
  <c r="G939" i="2"/>
  <c r="D939" i="2"/>
  <c r="B939" i="2"/>
  <c r="F939" i="2"/>
  <c r="E939" i="2"/>
  <c r="A941" i="2" l="1"/>
  <c r="D940" i="2"/>
  <c r="E940" i="2"/>
  <c r="G940" i="2"/>
  <c r="B940" i="2"/>
  <c r="F940" i="2"/>
  <c r="C940" i="2"/>
  <c r="A942" i="2" l="1"/>
  <c r="E941" i="2"/>
  <c r="G941" i="2"/>
  <c r="D941" i="2"/>
  <c r="F941" i="2"/>
  <c r="C941" i="2"/>
  <c r="B941" i="2"/>
  <c r="A943" i="2" l="1"/>
  <c r="D942" i="2"/>
  <c r="F942" i="2"/>
  <c r="B942" i="2"/>
  <c r="G942" i="2"/>
  <c r="E942" i="2"/>
  <c r="C942" i="2"/>
  <c r="A944" i="2" l="1"/>
  <c r="B943" i="2"/>
  <c r="D943" i="2"/>
  <c r="C943" i="2"/>
  <c r="F943" i="2"/>
  <c r="G943" i="2"/>
  <c r="E943" i="2"/>
  <c r="A945" i="2" l="1"/>
  <c r="B944" i="2"/>
  <c r="D944" i="2"/>
  <c r="E944" i="2"/>
  <c r="G944" i="2"/>
  <c r="C944" i="2"/>
  <c r="F944" i="2"/>
  <c r="A946" i="2" l="1"/>
  <c r="C945" i="2"/>
  <c r="D945" i="2"/>
  <c r="F945" i="2"/>
  <c r="B945" i="2"/>
  <c r="E945" i="2"/>
  <c r="G945" i="2"/>
  <c r="A947" i="2" l="1"/>
  <c r="F946" i="2"/>
  <c r="C946" i="2"/>
  <c r="B946" i="2"/>
  <c r="D946" i="2"/>
  <c r="E946" i="2"/>
  <c r="G946" i="2"/>
  <c r="A948" i="2" l="1"/>
  <c r="B947" i="2"/>
  <c r="F947" i="2"/>
  <c r="E947" i="2"/>
  <c r="G947" i="2"/>
  <c r="C947" i="2"/>
  <c r="D947" i="2"/>
  <c r="A949" i="2" l="1"/>
  <c r="B948" i="2"/>
  <c r="F948" i="2"/>
  <c r="E948" i="2"/>
  <c r="D948" i="2"/>
  <c r="G948" i="2"/>
  <c r="C948" i="2"/>
  <c r="A950" i="2" l="1"/>
  <c r="F949" i="2"/>
  <c r="C949" i="2"/>
  <c r="G949" i="2"/>
  <c r="D949" i="2"/>
  <c r="B949" i="2"/>
  <c r="E949" i="2"/>
  <c r="A951" i="2" l="1"/>
  <c r="B950" i="2"/>
  <c r="D950" i="2"/>
  <c r="C950" i="2"/>
  <c r="E950" i="2"/>
  <c r="G950" i="2"/>
  <c r="F950" i="2"/>
  <c r="A952" i="2" l="1"/>
  <c r="E951" i="2"/>
  <c r="G951" i="2"/>
  <c r="F951" i="2"/>
  <c r="B951" i="2"/>
  <c r="C951" i="2"/>
  <c r="D951" i="2"/>
  <c r="A953" i="2" l="1"/>
  <c r="G952" i="2"/>
  <c r="F952" i="2"/>
  <c r="E952" i="2"/>
  <c r="D952" i="2"/>
  <c r="C952" i="2"/>
  <c r="B952" i="2"/>
  <c r="A954" i="2" l="1"/>
  <c r="B953" i="2"/>
  <c r="F953" i="2"/>
  <c r="E953" i="2"/>
  <c r="D953" i="2"/>
  <c r="C953" i="2"/>
  <c r="G953" i="2"/>
  <c r="A955" i="2" l="1"/>
  <c r="B954" i="2"/>
  <c r="F954" i="2"/>
  <c r="E954" i="2"/>
  <c r="G954" i="2"/>
  <c r="C954" i="2"/>
  <c r="D954" i="2"/>
  <c r="A956" i="2" l="1"/>
  <c r="D955" i="2"/>
  <c r="F955" i="2"/>
  <c r="B955" i="2"/>
  <c r="C955" i="2"/>
  <c r="G955" i="2"/>
  <c r="E955" i="2"/>
  <c r="A957" i="2" l="1"/>
  <c r="B956" i="2"/>
  <c r="E956" i="2"/>
  <c r="D956" i="2"/>
  <c r="G956" i="2"/>
  <c r="F956" i="2"/>
  <c r="C956" i="2"/>
  <c r="A958" i="2" l="1"/>
  <c r="C957" i="2"/>
  <c r="G957" i="2"/>
  <c r="B957" i="2"/>
  <c r="E957" i="2"/>
  <c r="F957" i="2"/>
  <c r="D957" i="2"/>
  <c r="A959" i="2" l="1"/>
  <c r="C958" i="2"/>
  <c r="B958" i="2"/>
  <c r="D958" i="2"/>
  <c r="G958" i="2"/>
  <c r="F958" i="2"/>
  <c r="E958" i="2"/>
  <c r="A960" i="2" l="1"/>
  <c r="D959" i="2"/>
  <c r="G959" i="2"/>
  <c r="E959" i="2"/>
  <c r="B959" i="2"/>
  <c r="F959" i="2"/>
  <c r="C959" i="2"/>
  <c r="A961" i="2" l="1"/>
  <c r="F960" i="2"/>
  <c r="D960" i="2"/>
  <c r="E960" i="2"/>
  <c r="B960" i="2"/>
  <c r="G960" i="2"/>
  <c r="C960" i="2"/>
  <c r="A962" i="2" l="1"/>
  <c r="B961" i="2"/>
  <c r="E961" i="2"/>
  <c r="G961" i="2"/>
  <c r="F961" i="2"/>
  <c r="C961" i="2"/>
  <c r="D961" i="2"/>
  <c r="A963" i="2" l="1"/>
  <c r="B962" i="2"/>
  <c r="E962" i="2"/>
  <c r="D962" i="2"/>
  <c r="G962" i="2"/>
  <c r="C962" i="2"/>
  <c r="F962" i="2"/>
  <c r="A964" i="2" l="1"/>
  <c r="D963" i="2"/>
  <c r="G963" i="2"/>
  <c r="C963" i="2"/>
  <c r="F963" i="2"/>
  <c r="B963" i="2"/>
  <c r="E963" i="2"/>
  <c r="A965" i="2" l="1"/>
  <c r="E964" i="2"/>
  <c r="F964" i="2"/>
  <c r="C964" i="2"/>
  <c r="B964" i="2"/>
  <c r="G964" i="2"/>
  <c r="D964" i="2"/>
  <c r="A966" i="2" l="1"/>
  <c r="F965" i="2"/>
  <c r="C965" i="2"/>
  <c r="B965" i="2"/>
  <c r="D965" i="2"/>
  <c r="G965" i="2"/>
  <c r="E965" i="2"/>
  <c r="A967" i="2" l="1"/>
  <c r="G966" i="2"/>
  <c r="E966" i="2"/>
  <c r="B966" i="2"/>
  <c r="D966" i="2"/>
  <c r="C966" i="2"/>
  <c r="F966" i="2"/>
  <c r="A968" i="2" l="1"/>
  <c r="B967" i="2"/>
  <c r="C967" i="2"/>
  <c r="E967" i="2"/>
  <c r="D967" i="2"/>
  <c r="F967" i="2"/>
  <c r="G967" i="2"/>
  <c r="A969" i="2" l="1"/>
  <c r="F968" i="2"/>
  <c r="E968" i="2"/>
  <c r="C968" i="2"/>
  <c r="D968" i="2"/>
  <c r="B968" i="2"/>
  <c r="G968" i="2"/>
  <c r="A970" i="2" l="1"/>
  <c r="G969" i="2"/>
  <c r="F969" i="2"/>
  <c r="C969" i="2"/>
  <c r="E969" i="2"/>
  <c r="D969" i="2"/>
  <c r="B969" i="2"/>
  <c r="A971" i="2" l="1"/>
  <c r="F970" i="2"/>
  <c r="E970" i="2"/>
  <c r="D970" i="2"/>
  <c r="B970" i="2"/>
  <c r="G970" i="2"/>
  <c r="C970" i="2"/>
  <c r="A972" i="2" l="1"/>
  <c r="D971" i="2"/>
  <c r="E971" i="2"/>
  <c r="B971" i="2"/>
  <c r="G971" i="2"/>
  <c r="F971" i="2"/>
  <c r="C971" i="2"/>
  <c r="A973" i="2" l="1"/>
  <c r="F972" i="2"/>
  <c r="D972" i="2"/>
  <c r="G972" i="2"/>
  <c r="C972" i="2"/>
  <c r="B972" i="2"/>
  <c r="E972" i="2"/>
  <c r="A974" i="2" l="1"/>
  <c r="F973" i="2"/>
  <c r="E973" i="2"/>
  <c r="G973" i="2"/>
  <c r="C973" i="2"/>
  <c r="D973" i="2"/>
  <c r="B973" i="2"/>
  <c r="A975" i="2" l="1"/>
  <c r="C974" i="2"/>
  <c r="F974" i="2"/>
  <c r="D974" i="2"/>
  <c r="B974" i="2"/>
  <c r="G974" i="2"/>
  <c r="E974" i="2"/>
  <c r="A976" i="2" l="1"/>
  <c r="D975" i="2"/>
  <c r="E975" i="2"/>
  <c r="G975" i="2"/>
  <c r="C975" i="2"/>
  <c r="F975" i="2"/>
  <c r="B975" i="2"/>
  <c r="A977" i="2" l="1"/>
  <c r="G976" i="2"/>
  <c r="F976" i="2"/>
  <c r="E976" i="2"/>
  <c r="D976" i="2"/>
  <c r="B976" i="2"/>
  <c r="C976" i="2"/>
  <c r="A978" i="2" l="1"/>
  <c r="G977" i="2"/>
  <c r="F977" i="2"/>
  <c r="C977" i="2"/>
  <c r="E977" i="2"/>
  <c r="D977" i="2"/>
  <c r="B977" i="2"/>
  <c r="A979" i="2" l="1"/>
  <c r="E978" i="2"/>
  <c r="D978" i="2"/>
  <c r="C978" i="2"/>
  <c r="G978" i="2"/>
  <c r="F978" i="2"/>
  <c r="B978" i="2"/>
  <c r="A980" i="2" l="1"/>
  <c r="B979" i="2"/>
  <c r="G979" i="2"/>
  <c r="F979" i="2"/>
  <c r="D979" i="2"/>
  <c r="C979" i="2"/>
  <c r="E979" i="2"/>
  <c r="A981" i="2" l="1"/>
  <c r="C980" i="2"/>
  <c r="G980" i="2"/>
  <c r="B980" i="2"/>
  <c r="D980" i="2"/>
  <c r="F980" i="2"/>
  <c r="E980" i="2"/>
  <c r="A982" i="2" l="1"/>
  <c r="B981" i="2"/>
  <c r="C981" i="2"/>
  <c r="F981" i="2"/>
  <c r="G981" i="2"/>
  <c r="E981" i="2"/>
  <c r="D981" i="2"/>
  <c r="A983" i="2" l="1"/>
  <c r="E982" i="2"/>
  <c r="D982" i="2"/>
  <c r="B982" i="2"/>
  <c r="G982" i="2"/>
  <c r="F982" i="2"/>
  <c r="C982" i="2"/>
  <c r="A984" i="2" l="1"/>
  <c r="G983" i="2"/>
  <c r="E983" i="2"/>
  <c r="C983" i="2"/>
  <c r="F983" i="2"/>
  <c r="D983" i="2"/>
  <c r="B983" i="2"/>
  <c r="A985" i="2" l="1"/>
  <c r="E984" i="2"/>
  <c r="F984" i="2"/>
  <c r="C984" i="2"/>
  <c r="D984" i="2"/>
  <c r="B984" i="2"/>
  <c r="G984" i="2"/>
  <c r="A986" i="2" l="1"/>
  <c r="C985" i="2"/>
  <c r="F985" i="2"/>
  <c r="B985" i="2"/>
  <c r="D985" i="2"/>
  <c r="E985" i="2"/>
  <c r="G985" i="2"/>
  <c r="A987" i="2" l="1"/>
  <c r="E986" i="2"/>
  <c r="C986" i="2"/>
  <c r="F986" i="2"/>
  <c r="B986" i="2"/>
  <c r="G986" i="2"/>
  <c r="D986" i="2"/>
  <c r="A988" i="2" l="1"/>
  <c r="F987" i="2"/>
  <c r="E987" i="2"/>
  <c r="D987" i="2"/>
  <c r="G987" i="2"/>
  <c r="C987" i="2"/>
  <c r="B987" i="2"/>
  <c r="A989" i="2" l="1"/>
  <c r="E988" i="2"/>
  <c r="G988" i="2"/>
  <c r="F988" i="2"/>
  <c r="B988" i="2"/>
  <c r="D988" i="2"/>
  <c r="C988" i="2"/>
  <c r="A990" i="2" l="1"/>
  <c r="G989" i="2"/>
  <c r="F989" i="2"/>
  <c r="C989" i="2"/>
  <c r="B989" i="2"/>
  <c r="D989" i="2"/>
  <c r="E989" i="2"/>
  <c r="A991" i="2" l="1"/>
  <c r="E990" i="2"/>
  <c r="D990" i="2"/>
  <c r="B990" i="2"/>
  <c r="C990" i="2"/>
  <c r="F990" i="2"/>
  <c r="G990" i="2"/>
  <c r="A992" i="2" l="1"/>
  <c r="E991" i="2"/>
  <c r="F991" i="2"/>
  <c r="B991" i="2"/>
  <c r="G991" i="2"/>
  <c r="D991" i="2"/>
  <c r="C991" i="2"/>
  <c r="A993" i="2" l="1"/>
  <c r="E992" i="2"/>
  <c r="B992" i="2"/>
  <c r="D992" i="2"/>
  <c r="F992" i="2"/>
  <c r="C992" i="2"/>
  <c r="G992" i="2"/>
  <c r="A994" i="2" l="1"/>
  <c r="G993" i="2"/>
  <c r="E993" i="2"/>
  <c r="F993" i="2"/>
  <c r="B993" i="2"/>
  <c r="C993" i="2"/>
  <c r="D993" i="2"/>
  <c r="A995" i="2" l="1"/>
  <c r="B994" i="2"/>
  <c r="D994" i="2"/>
  <c r="G994" i="2"/>
  <c r="F994" i="2"/>
  <c r="C994" i="2"/>
  <c r="E994" i="2"/>
  <c r="A996" i="2" l="1"/>
  <c r="D995" i="2"/>
  <c r="E995" i="2"/>
  <c r="F995" i="2"/>
  <c r="C995" i="2"/>
  <c r="G995" i="2"/>
  <c r="B995" i="2"/>
  <c r="A997" i="2" l="1"/>
  <c r="D996" i="2"/>
  <c r="F996" i="2"/>
  <c r="C996" i="2"/>
  <c r="G996" i="2"/>
  <c r="B996" i="2"/>
  <c r="E996" i="2"/>
  <c r="A998" i="2" l="1"/>
  <c r="C997" i="2"/>
  <c r="F997" i="2"/>
  <c r="D997" i="2"/>
  <c r="E997" i="2"/>
  <c r="G997" i="2"/>
  <c r="B997" i="2"/>
  <c r="A999" i="2" l="1"/>
  <c r="B998" i="2"/>
  <c r="D998" i="2"/>
  <c r="E998" i="2"/>
  <c r="G998" i="2"/>
  <c r="C998" i="2"/>
  <c r="F998" i="2"/>
  <c r="A1000" i="2" l="1"/>
  <c r="D999" i="2"/>
  <c r="E999" i="2"/>
  <c r="G999" i="2"/>
  <c r="C999" i="2"/>
  <c r="F999" i="2"/>
  <c r="B999" i="2"/>
  <c r="A1001" i="2" l="1"/>
  <c r="B1000" i="2"/>
  <c r="G1000" i="2"/>
  <c r="F1000" i="2"/>
  <c r="E1000" i="2"/>
  <c r="D1000" i="2"/>
  <c r="C1000" i="2"/>
  <c r="A1002" i="2" l="1"/>
  <c r="F1001" i="2"/>
  <c r="B1001" i="2"/>
  <c r="C1001" i="2"/>
  <c r="G1001" i="2"/>
  <c r="E1001" i="2"/>
  <c r="D1001" i="2"/>
  <c r="E1002" i="2" l="1"/>
  <c r="G1002" i="2"/>
  <c r="F1002" i="2"/>
  <c r="B1002" i="2"/>
  <c r="D1002" i="2"/>
  <c r="C1002" i="2"/>
</calcChain>
</file>

<file path=xl/sharedStrings.xml><?xml version="1.0" encoding="utf-8"?>
<sst xmlns="http://schemas.openxmlformats.org/spreadsheetml/2006/main" count="23" uniqueCount="23">
  <si>
    <t>Continuation</t>
  </si>
  <si>
    <t>Decimal=T, Tick=D</t>
  </si>
  <si>
    <t>Type All or PrimaryOnly</t>
  </si>
  <si>
    <t>CustomSessionName eg 700to800</t>
  </si>
  <si>
    <t>T</t>
  </si>
  <si>
    <t>Date</t>
  </si>
  <si>
    <t>Open</t>
  </si>
  <si>
    <t>High</t>
  </si>
  <si>
    <t>Low</t>
  </si>
  <si>
    <t>Close</t>
  </si>
  <si>
    <t>Volume</t>
  </si>
  <si>
    <t>EP</t>
  </si>
  <si>
    <t>Chart Time Frame</t>
  </si>
  <si>
    <t>Symbol</t>
  </si>
  <si>
    <t>PrimaryOnly</t>
  </si>
  <si>
    <t>MA</t>
  </si>
  <si>
    <t>BB High</t>
  </si>
  <si>
    <t>BB Low</t>
  </si>
  <si>
    <t>KC High</t>
  </si>
  <si>
    <t>KC Low</t>
  </si>
  <si>
    <t>TTMSqBBKC</t>
  </si>
  <si>
    <t>TTM Squeeze Pos</t>
  </si>
  <si>
    <t>TTM Squeeze Neg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</si>
</sst>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6097.7018338469998</v>
        <stp/>
        <stp>StudyData</stp>
        <stp>BHI(EP,MAType:=Sim,Period1:=20,Percent:=2.00,Divisor:=0,InputChoice:=Close)</stp>
        <stp>Bar</stp>
        <stp/>
        <stp>Close</stp>
        <stp>5</stp>
        <stp>0</stp>
        <stp>PrimaryOnly</stp>
        <stp/>
        <stp/>
        <stp>TRUE</stp>
        <stp>T</stp>
        <tr r="I2" s="2"/>
      </tp>
      <tp>
        <v>6071.7981661530002</v>
        <stp/>
        <stp>StudyData</stp>
        <stp>BLO(EP,MAType:=Sim,Period1:=20,Percent:=2.00,Divisor:=0,InputChoice:=Close)</stp>
        <stp>Bar</stp>
        <stp/>
        <stp>Close</stp>
        <stp>5</stp>
        <stp>0</stp>
        <stp>PrimaryOnly</stp>
        <stp/>
        <stp/>
        <stp>TRUE</stp>
        <stp>T</stp>
        <tr r="J2" s="2"/>
      </tp>
      <tp>
        <v>6086.7250000000004</v>
        <stp/>
        <stp>StudyData</stp>
        <stp>MA(EP,MAType:=Sim,Period:=20,InputChoice:=Close)</stp>
        <stp>Bar</stp>
        <stp/>
        <stp>Close</stp>
        <stp>5</stp>
        <stp>-19</stp>
        <stp>PrimaryOnly</stp>
        <stp/>
        <stp/>
        <stp>TRUE</stp>
        <stp>T</stp>
        <tr r="H21" s="2"/>
      </tp>
      <tp>
        <v>6086.1875</v>
        <stp/>
        <stp>StudyData</stp>
        <stp>MA(EP,MAType:=Sim,Period:=20,InputChoice:=Close)</stp>
        <stp>Bar</stp>
        <stp/>
        <stp>Close</stp>
        <stp>5</stp>
        <stp>-18</stp>
        <stp>PrimaryOnly</stp>
        <stp/>
        <stp/>
        <stp>TRUE</stp>
        <stp>T</stp>
        <tr r="H20" s="2"/>
      </tp>
      <tp>
        <v>6085.9624999999996</v>
        <stp/>
        <stp>StudyData</stp>
        <stp>MA(EP,MAType:=Sim,Period:=20,InputChoice:=Close)</stp>
        <stp>Bar</stp>
        <stp/>
        <stp>Close</stp>
        <stp>5</stp>
        <stp>-15</stp>
        <stp>PrimaryOnly</stp>
        <stp/>
        <stp/>
        <stp>TRUE</stp>
        <stp>T</stp>
        <tr r="H17" s="2"/>
      </tp>
      <tp>
        <v>6085.7</v>
        <stp/>
        <stp>StudyData</stp>
        <stp>MA(EP,MAType:=Sim,Period:=20,InputChoice:=Close)</stp>
        <stp>Bar</stp>
        <stp/>
        <stp>Close</stp>
        <stp>5</stp>
        <stp>-14</stp>
        <stp>PrimaryOnly</stp>
        <stp/>
        <stp/>
        <stp>TRUE</stp>
        <stp>T</stp>
        <tr r="H16" s="2"/>
      </tp>
      <tp>
        <v>6086.2749999999996</v>
        <stp/>
        <stp>StudyData</stp>
        <stp>MA(EP,MAType:=Sim,Period:=20,InputChoice:=Close)</stp>
        <stp>Bar</stp>
        <stp/>
        <stp>Close</stp>
        <stp>5</stp>
        <stp>-17</stp>
        <stp>PrimaryOnly</stp>
        <stp/>
        <stp/>
        <stp>TRUE</stp>
        <stp>T</stp>
        <tr r="H19" s="2"/>
      </tp>
      <tp>
        <v>6086.3374999999996</v>
        <stp/>
        <stp>StudyData</stp>
        <stp>MA(EP,MAType:=Sim,Period:=20,InputChoice:=Close)</stp>
        <stp>Bar</stp>
        <stp/>
        <stp>Close</stp>
        <stp>5</stp>
        <stp>-16</stp>
        <stp>PrimaryOnly</stp>
        <stp/>
        <stp/>
        <stp>TRUE</stp>
        <stp>T</stp>
        <tr r="H18" s="2"/>
      </tp>
      <tp>
        <v>6085.2250000000004</v>
        <stp/>
        <stp>StudyData</stp>
        <stp>MA(EP,MAType:=Sim,Period:=20,InputChoice:=Close)</stp>
        <stp>Bar</stp>
        <stp/>
        <stp>Close</stp>
        <stp>5</stp>
        <stp>-11</stp>
        <stp>PrimaryOnly</stp>
        <stp/>
        <stp/>
        <stp>TRUE</stp>
        <stp>T</stp>
        <tr r="H13" s="2"/>
      </tp>
      <tp>
        <v>6085.2</v>
        <stp/>
        <stp>StudyData</stp>
        <stp>MA(EP,MAType:=Sim,Period:=20,InputChoice:=Close)</stp>
        <stp>Bar</stp>
        <stp/>
        <stp>Close</stp>
        <stp>5</stp>
        <stp>-10</stp>
        <stp>PrimaryOnly</stp>
        <stp/>
        <stp/>
        <stp>TRUE</stp>
        <stp>T</stp>
        <tr r="H12" s="2"/>
      </tp>
      <tp>
        <v>6085.2624999999998</v>
        <stp/>
        <stp>StudyData</stp>
        <stp>MA(EP,MAType:=Sim,Period:=20,InputChoice:=Close)</stp>
        <stp>Bar</stp>
        <stp/>
        <stp>Close</stp>
        <stp>5</stp>
        <stp>-13</stp>
        <stp>PrimaryOnly</stp>
        <stp/>
        <stp/>
        <stp>TRUE</stp>
        <stp>T</stp>
        <tr r="H15" s="2"/>
      </tp>
      <tp>
        <v>6085.05</v>
        <stp/>
        <stp>StudyData</stp>
        <stp>MA(EP,MAType:=Sim,Period:=20,InputChoice:=Close)</stp>
        <stp>Bar</stp>
        <stp/>
        <stp>Close</stp>
        <stp>5</stp>
        <stp>-12</stp>
        <stp>PrimaryOnly</stp>
        <stp/>
        <stp/>
        <stp>TRUE</stp>
        <stp>T</stp>
        <tr r="H14" s="2"/>
      </tp>
      <tp>
        <v>6164.5</v>
        <stp/>
        <stp>StudyData</stp>
        <stp>EP</stp>
        <stp>BAR</stp>
        <stp/>
        <stp>Close</stp>
        <stp>5</stp>
        <stp>-989</stp>
        <stp>PrimaryOnly</stp>
        <stp/>
        <stp/>
        <stp>TRUE</stp>
        <stp>T</stp>
        <tr r="F991" s="2"/>
      </tp>
      <tp>
        <v>6133</v>
        <stp/>
        <stp>StudyData</stp>
        <stp>EP</stp>
        <stp>BAR</stp>
        <stp/>
        <stp>Close</stp>
        <stp>5</stp>
        <stp>-889</stp>
        <stp>PrimaryOnly</stp>
        <stp/>
        <stp/>
        <stp>TRUE</stp>
        <stp>T</stp>
        <tr r="F891" s="2"/>
      </tp>
      <tp>
        <v>6118.5</v>
        <stp/>
        <stp>StudyData</stp>
        <stp>EP</stp>
        <stp>BAR</stp>
        <stp/>
        <stp>Close</stp>
        <stp>5</stp>
        <stp>-589</stp>
        <stp>PrimaryOnly</stp>
        <stp/>
        <stp/>
        <stp>TRUE</stp>
        <stp>T</stp>
        <tr r="F591" s="2"/>
      </tp>
      <tp>
        <v>6161.25</v>
        <stp/>
        <stp>StudyData</stp>
        <stp>EP</stp>
        <stp>BAR</stp>
        <stp/>
        <stp>Close</stp>
        <stp>5</stp>
        <stp>-489</stp>
        <stp>PrimaryOnly</stp>
        <stp/>
        <stp/>
        <stp>TRUE</stp>
        <stp>T</stp>
        <tr r="F491" s="2"/>
      </tp>
      <tp>
        <v>6154.25</v>
        <stp/>
        <stp>StudyData</stp>
        <stp>EP</stp>
        <stp>BAR</stp>
        <stp/>
        <stp>Close</stp>
        <stp>5</stp>
        <stp>-789</stp>
        <stp>PrimaryOnly</stp>
        <stp/>
        <stp/>
        <stp>TRUE</stp>
        <stp>T</stp>
        <tr r="F791" s="2"/>
      </tp>
      <tp>
        <v>6148</v>
        <stp/>
        <stp>StudyData</stp>
        <stp>EP</stp>
        <stp>BAR</stp>
        <stp/>
        <stp>Close</stp>
        <stp>5</stp>
        <stp>-689</stp>
        <stp>PrimaryOnly</stp>
        <stp/>
        <stp/>
        <stp>TRUE</stp>
        <stp>T</stp>
        <tr r="F691" s="2"/>
      </tp>
      <tp>
        <v>6044.75</v>
        <stp/>
        <stp>StudyData</stp>
        <stp>EP</stp>
        <stp>BAR</stp>
        <stp/>
        <stp>Close</stp>
        <stp>5</stp>
        <stp>-189</stp>
        <stp>PrimaryOnly</stp>
        <stp/>
        <stp/>
        <stp>TRUE</stp>
        <stp>T</stp>
        <tr r="F191" s="2"/>
      </tp>
      <tp>
        <v>6121.5</v>
        <stp/>
        <stp>StudyData</stp>
        <stp>EP</stp>
        <stp>BAR</stp>
        <stp/>
        <stp>Close</stp>
        <stp>5</stp>
        <stp>-389</stp>
        <stp>PrimaryOnly</stp>
        <stp/>
        <stp/>
        <stp>TRUE</stp>
        <stp>T</stp>
        <tr r="F391" s="2"/>
      </tp>
      <tp>
        <v>5962.25</v>
        <stp/>
        <stp>StudyData</stp>
        <stp>EP</stp>
        <stp>BAR</stp>
        <stp/>
        <stp>Close</stp>
        <stp>5</stp>
        <stp>-289</stp>
        <stp>PrimaryOnly</stp>
        <stp/>
        <stp/>
        <stp>TRUE</stp>
        <stp>T</stp>
        <tr r="F291" s="2"/>
      </tp>
      <tp>
        <v>6165.75</v>
        <stp/>
        <stp>StudyData</stp>
        <stp>EP</stp>
        <stp>BAR</stp>
        <stp/>
        <stp>Close</stp>
        <stp>5</stp>
        <stp>-988</stp>
        <stp>PrimaryOnly</stp>
        <stp/>
        <stp/>
        <stp>TRUE</stp>
        <stp>T</stp>
        <tr r="F990" s="2"/>
      </tp>
      <tp>
        <v>6130.5</v>
        <stp/>
        <stp>StudyData</stp>
        <stp>EP</stp>
        <stp>BAR</stp>
        <stp/>
        <stp>Close</stp>
        <stp>5</stp>
        <stp>-888</stp>
        <stp>PrimaryOnly</stp>
        <stp/>
        <stp/>
        <stp>TRUE</stp>
        <stp>T</stp>
        <tr r="F890" s="2"/>
      </tp>
      <tp>
        <v>6118</v>
        <stp/>
        <stp>StudyData</stp>
        <stp>EP</stp>
        <stp>BAR</stp>
        <stp/>
        <stp>Close</stp>
        <stp>5</stp>
        <stp>-588</stp>
        <stp>PrimaryOnly</stp>
        <stp/>
        <stp/>
        <stp>TRUE</stp>
        <stp>T</stp>
        <tr r="F590" s="2"/>
      </tp>
      <tp>
        <v>6161</v>
        <stp/>
        <stp>StudyData</stp>
        <stp>EP</stp>
        <stp>BAR</stp>
        <stp/>
        <stp>Close</stp>
        <stp>5</stp>
        <stp>-488</stp>
        <stp>PrimaryOnly</stp>
        <stp/>
        <stp/>
        <stp>TRUE</stp>
        <stp>T</stp>
        <tr r="F490" s="2"/>
      </tp>
      <tp>
        <v>6157.25</v>
        <stp/>
        <stp>StudyData</stp>
        <stp>EP</stp>
        <stp>BAR</stp>
        <stp/>
        <stp>Close</stp>
        <stp>5</stp>
        <stp>-788</stp>
        <stp>PrimaryOnly</stp>
        <stp/>
        <stp/>
        <stp>TRUE</stp>
        <stp>T</stp>
        <tr r="F790" s="2"/>
      </tp>
      <tp>
        <v>6146.75</v>
        <stp/>
        <stp>StudyData</stp>
        <stp>EP</stp>
        <stp>BAR</stp>
        <stp/>
        <stp>Close</stp>
        <stp>5</stp>
        <stp>-688</stp>
        <stp>PrimaryOnly</stp>
        <stp/>
        <stp/>
        <stp>TRUE</stp>
        <stp>T</stp>
        <tr r="F690" s="2"/>
      </tp>
      <tp>
        <v>6038.75</v>
        <stp/>
        <stp>StudyData</stp>
        <stp>EP</stp>
        <stp>BAR</stp>
        <stp/>
        <stp>Close</stp>
        <stp>5</stp>
        <stp>-188</stp>
        <stp>PrimaryOnly</stp>
        <stp/>
        <stp/>
        <stp>TRUE</stp>
        <stp>T</stp>
        <tr r="F190" s="2"/>
      </tp>
      <tp>
        <v>6124.25</v>
        <stp/>
        <stp>StudyData</stp>
        <stp>EP</stp>
        <stp>BAR</stp>
        <stp/>
        <stp>Close</stp>
        <stp>5</stp>
        <stp>-388</stp>
        <stp>PrimaryOnly</stp>
        <stp/>
        <stp/>
        <stp>TRUE</stp>
        <stp>T</stp>
        <tr r="F390" s="2"/>
      </tp>
      <tp>
        <v>5979.25</v>
        <stp/>
        <stp>StudyData</stp>
        <stp>EP</stp>
        <stp>BAR</stp>
        <stp/>
        <stp>Close</stp>
        <stp>5</stp>
        <stp>-288</stp>
        <stp>PrimaryOnly</stp>
        <stp/>
        <stp/>
        <stp>TRUE</stp>
        <stp>T</stp>
        <tr r="F290" s="2"/>
      </tp>
      <tp>
        <v>6165.5</v>
        <stp/>
        <stp>StudyData</stp>
        <stp>EP</stp>
        <stp>BAR</stp>
        <stp/>
        <stp>Close</stp>
        <stp>5</stp>
        <stp>-985</stp>
        <stp>PrimaryOnly</stp>
        <stp/>
        <stp/>
        <stp>TRUE</stp>
        <stp>T</stp>
        <tr r="F987" s="2"/>
      </tp>
      <tp>
        <v>6130.5</v>
        <stp/>
        <stp>StudyData</stp>
        <stp>EP</stp>
        <stp>BAR</stp>
        <stp/>
        <stp>Close</stp>
        <stp>5</stp>
        <stp>-885</stp>
        <stp>PrimaryOnly</stp>
        <stp/>
        <stp/>
        <stp>TRUE</stp>
        <stp>T</stp>
        <tr r="F887" s="2"/>
      </tp>
      <tp>
        <v>6124.25</v>
        <stp/>
        <stp>StudyData</stp>
        <stp>EP</stp>
        <stp>BAR</stp>
        <stp/>
        <stp>Close</stp>
        <stp>5</stp>
        <stp>-585</stp>
        <stp>PrimaryOnly</stp>
        <stp/>
        <stp/>
        <stp>TRUE</stp>
        <stp>T</stp>
        <tr r="F587" s="2"/>
      </tp>
      <tp>
        <v>6163</v>
        <stp/>
        <stp>StudyData</stp>
        <stp>EP</stp>
        <stp>BAR</stp>
        <stp/>
        <stp>Close</stp>
        <stp>5</stp>
        <stp>-485</stp>
        <stp>PrimaryOnly</stp>
        <stp/>
        <stp/>
        <stp>TRUE</stp>
        <stp>T</stp>
        <tr r="F487" s="2"/>
      </tp>
      <tp>
        <v>6150.5</v>
        <stp/>
        <stp>StudyData</stp>
        <stp>EP</stp>
        <stp>BAR</stp>
        <stp/>
        <stp>Close</stp>
        <stp>5</stp>
        <stp>-785</stp>
        <stp>PrimaryOnly</stp>
        <stp/>
        <stp/>
        <stp>TRUE</stp>
        <stp>T</stp>
        <tr r="F787" s="2"/>
      </tp>
      <tp>
        <v>6146.75</v>
        <stp/>
        <stp>StudyData</stp>
        <stp>EP</stp>
        <stp>BAR</stp>
        <stp/>
        <stp>Close</stp>
        <stp>5</stp>
        <stp>-685</stp>
        <stp>PrimaryOnly</stp>
        <stp/>
        <stp/>
        <stp>TRUE</stp>
        <stp>T</stp>
        <tr r="F687" s="2"/>
      </tp>
      <tp>
        <v>6030</v>
        <stp/>
        <stp>StudyData</stp>
        <stp>EP</stp>
        <stp>BAR</stp>
        <stp/>
        <stp>Close</stp>
        <stp>5</stp>
        <stp>-185</stp>
        <stp>PrimaryOnly</stp>
        <stp/>
        <stp/>
        <stp>TRUE</stp>
        <stp>T</stp>
        <tr r="F187" s="2"/>
      </tp>
      <tp>
        <v>6132</v>
        <stp/>
        <stp>StudyData</stp>
        <stp>EP</stp>
        <stp>BAR</stp>
        <stp/>
        <stp>Close</stp>
        <stp>5</stp>
        <stp>-385</stp>
        <stp>PrimaryOnly</stp>
        <stp/>
        <stp/>
        <stp>TRUE</stp>
        <stp>T</stp>
        <tr r="F387" s="2"/>
      </tp>
      <tp>
        <v>5984.5</v>
        <stp/>
        <stp>StudyData</stp>
        <stp>EP</stp>
        <stp>BAR</stp>
        <stp/>
        <stp>Close</stp>
        <stp>5</stp>
        <stp>-285</stp>
        <stp>PrimaryOnly</stp>
        <stp/>
        <stp/>
        <stp>TRUE</stp>
        <stp>T</stp>
        <tr r="F287" s="2"/>
      </tp>
      <tp>
        <v>6162.75</v>
        <stp/>
        <stp>StudyData</stp>
        <stp>EP</stp>
        <stp>BAR</stp>
        <stp/>
        <stp>Close</stp>
        <stp>5</stp>
        <stp>-984</stp>
        <stp>PrimaryOnly</stp>
        <stp/>
        <stp/>
        <stp>TRUE</stp>
        <stp>T</stp>
        <tr r="F986" s="2"/>
      </tp>
      <tp>
        <v>6130</v>
        <stp/>
        <stp>StudyData</stp>
        <stp>EP</stp>
        <stp>BAR</stp>
        <stp/>
        <stp>Close</stp>
        <stp>5</stp>
        <stp>-884</stp>
        <stp>PrimaryOnly</stp>
        <stp/>
        <stp/>
        <stp>TRUE</stp>
        <stp>T</stp>
        <tr r="F886" s="2"/>
      </tp>
      <tp>
        <v>6124</v>
        <stp/>
        <stp>StudyData</stp>
        <stp>EP</stp>
        <stp>BAR</stp>
        <stp/>
        <stp>Close</stp>
        <stp>5</stp>
        <stp>-584</stp>
        <stp>PrimaryOnly</stp>
        <stp/>
        <stp/>
        <stp>TRUE</stp>
        <stp>T</stp>
        <tr r="F586" s="2"/>
      </tp>
      <tp>
        <v>6162</v>
        <stp/>
        <stp>StudyData</stp>
        <stp>EP</stp>
        <stp>BAR</stp>
        <stp/>
        <stp>Close</stp>
        <stp>5</stp>
        <stp>-484</stp>
        <stp>PrimaryOnly</stp>
        <stp/>
        <stp/>
        <stp>TRUE</stp>
        <stp>T</stp>
        <tr r="F486" s="2"/>
      </tp>
      <tp>
        <v>6153.25</v>
        <stp/>
        <stp>StudyData</stp>
        <stp>EP</stp>
        <stp>BAR</stp>
        <stp/>
        <stp>Close</stp>
        <stp>5</stp>
        <stp>-784</stp>
        <stp>PrimaryOnly</stp>
        <stp/>
        <stp/>
        <stp>TRUE</stp>
        <stp>T</stp>
        <tr r="F786" s="2"/>
      </tp>
      <tp>
        <v>6149</v>
        <stp/>
        <stp>StudyData</stp>
        <stp>EP</stp>
        <stp>BAR</stp>
        <stp/>
        <stp>Close</stp>
        <stp>5</stp>
        <stp>-684</stp>
        <stp>PrimaryOnly</stp>
        <stp/>
        <stp/>
        <stp>TRUE</stp>
        <stp>T</stp>
        <tr r="F686" s="2"/>
      </tp>
      <tp>
        <v>6026.5</v>
        <stp/>
        <stp>StudyData</stp>
        <stp>EP</stp>
        <stp>BAR</stp>
        <stp/>
        <stp>Close</stp>
        <stp>5</stp>
        <stp>-184</stp>
        <stp>PrimaryOnly</stp>
        <stp/>
        <stp/>
        <stp>TRUE</stp>
        <stp>T</stp>
        <tr r="F186" s="2"/>
      </tp>
      <tp>
        <v>6130.75</v>
        <stp/>
        <stp>StudyData</stp>
        <stp>EP</stp>
        <stp>BAR</stp>
        <stp/>
        <stp>Close</stp>
        <stp>5</stp>
        <stp>-384</stp>
        <stp>PrimaryOnly</stp>
        <stp/>
        <stp/>
        <stp>TRUE</stp>
        <stp>T</stp>
        <tr r="F386" s="2"/>
      </tp>
      <tp>
        <v>5978.5</v>
        <stp/>
        <stp>StudyData</stp>
        <stp>EP</stp>
        <stp>BAR</stp>
        <stp/>
        <stp>Close</stp>
        <stp>5</stp>
        <stp>-284</stp>
        <stp>PrimaryOnly</stp>
        <stp/>
        <stp/>
        <stp>TRUE</stp>
        <stp>T</stp>
        <tr r="F286" s="2"/>
      </tp>
      <tp>
        <v>6167.75</v>
        <stp/>
        <stp>StudyData</stp>
        <stp>EP</stp>
        <stp>BAR</stp>
        <stp/>
        <stp>Close</stp>
        <stp>5</stp>
        <stp>-987</stp>
        <stp>PrimaryOnly</stp>
        <stp/>
        <stp/>
        <stp>TRUE</stp>
        <stp>T</stp>
        <tr r="F989" s="2"/>
      </tp>
      <tp>
        <v>6131.25</v>
        <stp/>
        <stp>StudyData</stp>
        <stp>EP</stp>
        <stp>BAR</stp>
        <stp/>
        <stp>Close</stp>
        <stp>5</stp>
        <stp>-887</stp>
        <stp>PrimaryOnly</stp>
        <stp/>
        <stp/>
        <stp>TRUE</stp>
        <stp>T</stp>
        <tr r="F889" s="2"/>
      </tp>
      <tp>
        <v>6122.75</v>
        <stp/>
        <stp>StudyData</stp>
        <stp>EP</stp>
        <stp>BAR</stp>
        <stp/>
        <stp>Close</stp>
        <stp>5</stp>
        <stp>-587</stp>
        <stp>PrimaryOnly</stp>
        <stp/>
        <stp/>
        <stp>TRUE</stp>
        <stp>T</stp>
        <tr r="F589" s="2"/>
      </tp>
      <tp>
        <v>6160.5</v>
        <stp/>
        <stp>StudyData</stp>
        <stp>EP</stp>
        <stp>BAR</stp>
        <stp/>
        <stp>Close</stp>
        <stp>5</stp>
        <stp>-487</stp>
        <stp>PrimaryOnly</stp>
        <stp/>
        <stp/>
        <stp>TRUE</stp>
        <stp>T</stp>
        <tr r="F489" s="2"/>
      </tp>
      <tp>
        <v>6153.75</v>
        <stp/>
        <stp>StudyData</stp>
        <stp>EP</stp>
        <stp>BAR</stp>
        <stp/>
        <stp>Close</stp>
        <stp>5</stp>
        <stp>-787</stp>
        <stp>PrimaryOnly</stp>
        <stp/>
        <stp/>
        <stp>TRUE</stp>
        <stp>T</stp>
        <tr r="F789" s="2"/>
      </tp>
      <tp>
        <v>6144.25</v>
        <stp/>
        <stp>StudyData</stp>
        <stp>EP</stp>
        <stp>BAR</stp>
        <stp/>
        <stp>Close</stp>
        <stp>5</stp>
        <stp>-687</stp>
        <stp>PrimaryOnly</stp>
        <stp/>
        <stp/>
        <stp>TRUE</stp>
        <stp>T</stp>
        <tr r="F689" s="2"/>
      </tp>
      <tp>
        <v>6033.25</v>
        <stp/>
        <stp>StudyData</stp>
        <stp>EP</stp>
        <stp>BAR</stp>
        <stp/>
        <stp>Close</stp>
        <stp>5</stp>
        <stp>-187</stp>
        <stp>PrimaryOnly</stp>
        <stp/>
        <stp/>
        <stp>TRUE</stp>
        <stp>T</stp>
        <tr r="F189" s="2"/>
      </tp>
      <tp>
        <v>6129</v>
        <stp/>
        <stp>StudyData</stp>
        <stp>EP</stp>
        <stp>BAR</stp>
        <stp/>
        <stp>Close</stp>
        <stp>5</stp>
        <stp>-387</stp>
        <stp>PrimaryOnly</stp>
        <stp/>
        <stp/>
        <stp>TRUE</stp>
        <stp>T</stp>
        <tr r="F389" s="2"/>
      </tp>
      <tp>
        <v>5981.75</v>
        <stp/>
        <stp>StudyData</stp>
        <stp>EP</stp>
        <stp>BAR</stp>
        <stp/>
        <stp>Close</stp>
        <stp>5</stp>
        <stp>-287</stp>
        <stp>PrimaryOnly</stp>
        <stp/>
        <stp/>
        <stp>TRUE</stp>
        <stp>T</stp>
        <tr r="F289" s="2"/>
      </tp>
      <tp>
        <v>6168</v>
        <stp/>
        <stp>StudyData</stp>
        <stp>EP</stp>
        <stp>BAR</stp>
        <stp/>
        <stp>Close</stp>
        <stp>5</stp>
        <stp>-986</stp>
        <stp>PrimaryOnly</stp>
        <stp/>
        <stp/>
        <stp>TRUE</stp>
        <stp>T</stp>
        <tr r="F988" s="2"/>
      </tp>
      <tp>
        <v>6132</v>
        <stp/>
        <stp>StudyData</stp>
        <stp>EP</stp>
        <stp>BAR</stp>
        <stp/>
        <stp>Close</stp>
        <stp>5</stp>
        <stp>-886</stp>
        <stp>PrimaryOnly</stp>
        <stp/>
        <stp/>
        <stp>TRUE</stp>
        <stp>T</stp>
        <tr r="F888" s="2"/>
      </tp>
      <tp>
        <v>6122</v>
        <stp/>
        <stp>StudyData</stp>
        <stp>EP</stp>
        <stp>BAR</stp>
        <stp/>
        <stp>Close</stp>
        <stp>5</stp>
        <stp>-586</stp>
        <stp>PrimaryOnly</stp>
        <stp/>
        <stp/>
        <stp>TRUE</stp>
        <stp>T</stp>
        <tr r="F588" s="2"/>
      </tp>
      <tp>
        <v>6163.25</v>
        <stp/>
        <stp>StudyData</stp>
        <stp>EP</stp>
        <stp>BAR</stp>
        <stp/>
        <stp>Close</stp>
        <stp>5</stp>
        <stp>-486</stp>
        <stp>PrimaryOnly</stp>
        <stp/>
        <stp/>
        <stp>TRUE</stp>
        <stp>T</stp>
        <tr r="F488" s="2"/>
      </tp>
      <tp>
        <v>6152.25</v>
        <stp/>
        <stp>StudyData</stp>
        <stp>EP</stp>
        <stp>BAR</stp>
        <stp/>
        <stp>Close</stp>
        <stp>5</stp>
        <stp>-786</stp>
        <stp>PrimaryOnly</stp>
        <stp/>
        <stp/>
        <stp>TRUE</stp>
        <stp>T</stp>
        <tr r="F788" s="2"/>
      </tp>
      <tp>
        <v>6141.5</v>
        <stp/>
        <stp>StudyData</stp>
        <stp>EP</stp>
        <stp>BAR</stp>
        <stp/>
        <stp>Close</stp>
        <stp>5</stp>
        <stp>-686</stp>
        <stp>PrimaryOnly</stp>
        <stp/>
        <stp/>
        <stp>TRUE</stp>
        <stp>T</stp>
        <tr r="F688" s="2"/>
      </tp>
      <tp>
        <v>6030.75</v>
        <stp/>
        <stp>StudyData</stp>
        <stp>EP</stp>
        <stp>BAR</stp>
        <stp/>
        <stp>Close</stp>
        <stp>5</stp>
        <stp>-186</stp>
        <stp>PrimaryOnly</stp>
        <stp/>
        <stp/>
        <stp>TRUE</stp>
        <stp>T</stp>
        <tr r="F188" s="2"/>
      </tp>
      <tp>
        <v>6129.5</v>
        <stp/>
        <stp>StudyData</stp>
        <stp>EP</stp>
        <stp>BAR</stp>
        <stp/>
        <stp>Close</stp>
        <stp>5</stp>
        <stp>-386</stp>
        <stp>PrimaryOnly</stp>
        <stp/>
        <stp/>
        <stp>TRUE</stp>
        <stp>T</stp>
        <tr r="F388" s="2"/>
      </tp>
      <tp>
        <v>5979</v>
        <stp/>
        <stp>StudyData</stp>
        <stp>EP</stp>
        <stp>BAR</stp>
        <stp/>
        <stp>Close</stp>
        <stp>5</stp>
        <stp>-286</stp>
        <stp>PrimaryOnly</stp>
        <stp/>
        <stp/>
        <stp>TRUE</stp>
        <stp>T</stp>
        <tr r="F288" s="2"/>
      </tp>
      <tp>
        <v>6159.25</v>
        <stp/>
        <stp>StudyData</stp>
        <stp>EP</stp>
        <stp>BAR</stp>
        <stp/>
        <stp>Close</stp>
        <stp>5</stp>
        <stp>-981</stp>
        <stp>PrimaryOnly</stp>
        <stp/>
        <stp/>
        <stp>TRUE</stp>
        <stp>T</stp>
        <tr r="F983" s="2"/>
      </tp>
      <tp>
        <v>6133.25</v>
        <stp/>
        <stp>StudyData</stp>
        <stp>EP</stp>
        <stp>BAR</stp>
        <stp/>
        <stp>Close</stp>
        <stp>5</stp>
        <stp>-881</stp>
        <stp>PrimaryOnly</stp>
        <stp/>
        <stp/>
        <stp>TRUE</stp>
        <stp>T</stp>
        <tr r="F883" s="2"/>
      </tp>
      <tp>
        <v>6124</v>
        <stp/>
        <stp>StudyData</stp>
        <stp>EP</stp>
        <stp>BAR</stp>
        <stp/>
        <stp>Close</stp>
        <stp>5</stp>
        <stp>-581</stp>
        <stp>PrimaryOnly</stp>
        <stp/>
        <stp/>
        <stp>TRUE</stp>
        <stp>T</stp>
        <tr r="F583" s="2"/>
      </tp>
      <tp>
        <v>6159.5</v>
        <stp/>
        <stp>StudyData</stp>
        <stp>EP</stp>
        <stp>BAR</stp>
        <stp/>
        <stp>Close</stp>
        <stp>5</stp>
        <stp>-481</stp>
        <stp>PrimaryOnly</stp>
        <stp/>
        <stp/>
        <stp>TRUE</stp>
        <stp>T</stp>
        <tr r="F483" s="2"/>
      </tp>
      <tp>
        <v>6155</v>
        <stp/>
        <stp>StudyData</stp>
        <stp>EP</stp>
        <stp>BAR</stp>
        <stp/>
        <stp>Close</stp>
        <stp>5</stp>
        <stp>-781</stp>
        <stp>PrimaryOnly</stp>
        <stp/>
        <stp/>
        <stp>TRUE</stp>
        <stp>T</stp>
        <tr r="F783" s="2"/>
      </tp>
      <tp>
        <v>6148.25</v>
        <stp/>
        <stp>StudyData</stp>
        <stp>EP</stp>
        <stp>BAR</stp>
        <stp/>
        <stp>Close</stp>
        <stp>5</stp>
        <stp>-681</stp>
        <stp>PrimaryOnly</stp>
        <stp/>
        <stp/>
        <stp>TRUE</stp>
        <stp>T</stp>
        <tr r="F683" s="2"/>
      </tp>
      <tp>
        <v>6018.75</v>
        <stp/>
        <stp>StudyData</stp>
        <stp>EP</stp>
        <stp>BAR</stp>
        <stp/>
        <stp>Close</stp>
        <stp>5</stp>
        <stp>-181</stp>
        <stp>PrimaryOnly</stp>
        <stp/>
        <stp/>
        <stp>TRUE</stp>
        <stp>T</stp>
        <tr r="F183" s="2"/>
      </tp>
      <tp>
        <v>6135</v>
        <stp/>
        <stp>StudyData</stp>
        <stp>EP</stp>
        <stp>BAR</stp>
        <stp/>
        <stp>Close</stp>
        <stp>5</stp>
        <stp>-381</stp>
        <stp>PrimaryOnly</stp>
        <stp/>
        <stp/>
        <stp>TRUE</stp>
        <stp>T</stp>
        <tr r="F383" s="2"/>
      </tp>
      <tp>
        <v>5971.75</v>
        <stp/>
        <stp>StudyData</stp>
        <stp>EP</stp>
        <stp>BAR</stp>
        <stp/>
        <stp>Close</stp>
        <stp>5</stp>
        <stp>-281</stp>
        <stp>PrimaryOnly</stp>
        <stp/>
        <stp/>
        <stp>TRUE</stp>
        <stp>T</stp>
        <tr r="F283" s="2"/>
      </tp>
      <tp>
        <v>6159</v>
        <stp/>
        <stp>StudyData</stp>
        <stp>EP</stp>
        <stp>BAR</stp>
        <stp/>
        <stp>Close</stp>
        <stp>5</stp>
        <stp>-980</stp>
        <stp>PrimaryOnly</stp>
        <stp/>
        <stp/>
        <stp>TRUE</stp>
        <stp>T</stp>
        <tr r="F982" s="2"/>
      </tp>
      <tp>
        <v>6131.75</v>
        <stp/>
        <stp>StudyData</stp>
        <stp>EP</stp>
        <stp>BAR</stp>
        <stp/>
        <stp>Close</stp>
        <stp>5</stp>
        <stp>-880</stp>
        <stp>PrimaryOnly</stp>
        <stp/>
        <stp/>
        <stp>TRUE</stp>
        <stp>T</stp>
        <tr r="F882" s="2"/>
      </tp>
      <tp>
        <v>6123.5</v>
        <stp/>
        <stp>StudyData</stp>
        <stp>EP</stp>
        <stp>BAR</stp>
        <stp/>
        <stp>Close</stp>
        <stp>5</stp>
        <stp>-580</stp>
        <stp>PrimaryOnly</stp>
        <stp/>
        <stp/>
        <stp>TRUE</stp>
        <stp>T</stp>
        <tr r="F582" s="2"/>
      </tp>
      <tp>
        <v>6158.25</v>
        <stp/>
        <stp>StudyData</stp>
        <stp>EP</stp>
        <stp>BAR</stp>
        <stp/>
        <stp>Close</stp>
        <stp>5</stp>
        <stp>-480</stp>
        <stp>PrimaryOnly</stp>
        <stp/>
        <stp/>
        <stp>TRUE</stp>
        <stp>T</stp>
        <tr r="F482" s="2"/>
      </tp>
      <tp>
        <v>6152.25</v>
        <stp/>
        <stp>StudyData</stp>
        <stp>EP</stp>
        <stp>BAR</stp>
        <stp/>
        <stp>Close</stp>
        <stp>5</stp>
        <stp>-780</stp>
        <stp>PrimaryOnly</stp>
        <stp/>
        <stp/>
        <stp>TRUE</stp>
        <stp>T</stp>
        <tr r="F782" s="2"/>
      </tp>
      <tp>
        <v>6148.5</v>
        <stp/>
        <stp>StudyData</stp>
        <stp>EP</stp>
        <stp>BAR</stp>
        <stp/>
        <stp>Close</stp>
        <stp>5</stp>
        <stp>-680</stp>
        <stp>PrimaryOnly</stp>
        <stp/>
        <stp/>
        <stp>TRUE</stp>
        <stp>T</stp>
        <tr r="F682" s="2"/>
      </tp>
      <tp>
        <v>6017.25</v>
        <stp/>
        <stp>StudyData</stp>
        <stp>EP</stp>
        <stp>BAR</stp>
        <stp/>
        <stp>Close</stp>
        <stp>5</stp>
        <stp>-180</stp>
        <stp>PrimaryOnly</stp>
        <stp/>
        <stp/>
        <stp>TRUE</stp>
        <stp>T</stp>
        <tr r="F182" s="2"/>
      </tp>
      <tp>
        <v>6137.25</v>
        <stp/>
        <stp>StudyData</stp>
        <stp>EP</stp>
        <stp>BAR</stp>
        <stp/>
        <stp>Close</stp>
        <stp>5</stp>
        <stp>-380</stp>
        <stp>PrimaryOnly</stp>
        <stp/>
        <stp/>
        <stp>TRUE</stp>
        <stp>T</stp>
        <tr r="F382" s="2"/>
      </tp>
      <tp>
        <v>5971.75</v>
        <stp/>
        <stp>StudyData</stp>
        <stp>EP</stp>
        <stp>BAR</stp>
        <stp/>
        <stp>Close</stp>
        <stp>5</stp>
        <stp>-280</stp>
        <stp>PrimaryOnly</stp>
        <stp/>
        <stp/>
        <stp>TRUE</stp>
        <stp>T</stp>
        <tr r="F282" s="2"/>
      </tp>
      <tp>
        <v>6161</v>
        <stp/>
        <stp>StudyData</stp>
        <stp>EP</stp>
        <stp>BAR</stp>
        <stp/>
        <stp>Close</stp>
        <stp>5</stp>
        <stp>-983</stp>
        <stp>PrimaryOnly</stp>
        <stp/>
        <stp/>
        <stp>TRUE</stp>
        <stp>T</stp>
        <tr r="F985" s="2"/>
      </tp>
      <tp>
        <v>6130.75</v>
        <stp/>
        <stp>StudyData</stp>
        <stp>EP</stp>
        <stp>BAR</stp>
        <stp/>
        <stp>Close</stp>
        <stp>5</stp>
        <stp>-883</stp>
        <stp>PrimaryOnly</stp>
        <stp/>
        <stp/>
        <stp>TRUE</stp>
        <stp>T</stp>
        <tr r="F885" s="2"/>
      </tp>
      <tp>
        <v>6126</v>
        <stp/>
        <stp>StudyData</stp>
        <stp>EP</stp>
        <stp>BAR</stp>
        <stp/>
        <stp>Close</stp>
        <stp>5</stp>
        <stp>-583</stp>
        <stp>PrimaryOnly</stp>
        <stp/>
        <stp/>
        <stp>TRUE</stp>
        <stp>T</stp>
        <tr r="F585" s="2"/>
      </tp>
      <tp>
        <v>6160.5</v>
        <stp/>
        <stp>StudyData</stp>
        <stp>EP</stp>
        <stp>BAR</stp>
        <stp/>
        <stp>Close</stp>
        <stp>5</stp>
        <stp>-483</stp>
        <stp>PrimaryOnly</stp>
        <stp/>
        <stp/>
        <stp>TRUE</stp>
        <stp>T</stp>
        <tr r="F485" s="2"/>
      </tp>
      <tp>
        <v>6154</v>
        <stp/>
        <stp>StudyData</stp>
        <stp>EP</stp>
        <stp>BAR</stp>
        <stp/>
        <stp>Close</stp>
        <stp>5</stp>
        <stp>-783</stp>
        <stp>PrimaryOnly</stp>
        <stp/>
        <stp/>
        <stp>TRUE</stp>
        <stp>T</stp>
        <tr r="F785" s="2"/>
      </tp>
      <tp>
        <v>6150</v>
        <stp/>
        <stp>StudyData</stp>
        <stp>EP</stp>
        <stp>BAR</stp>
        <stp/>
        <stp>Close</stp>
        <stp>5</stp>
        <stp>-683</stp>
        <stp>PrimaryOnly</stp>
        <stp/>
        <stp/>
        <stp>TRUE</stp>
        <stp>T</stp>
        <tr r="F685" s="2"/>
      </tp>
      <tp>
        <v>6020.5</v>
        <stp/>
        <stp>StudyData</stp>
        <stp>EP</stp>
        <stp>BAR</stp>
        <stp/>
        <stp>Close</stp>
        <stp>5</stp>
        <stp>-183</stp>
        <stp>PrimaryOnly</stp>
        <stp/>
        <stp/>
        <stp>TRUE</stp>
        <stp>T</stp>
        <tr r="F185" s="2"/>
      </tp>
      <tp>
        <v>6133.5</v>
        <stp/>
        <stp>StudyData</stp>
        <stp>EP</stp>
        <stp>BAR</stp>
        <stp/>
        <stp>Close</stp>
        <stp>5</stp>
        <stp>-383</stp>
        <stp>PrimaryOnly</stp>
        <stp/>
        <stp/>
        <stp>TRUE</stp>
        <stp>T</stp>
        <tr r="F385" s="2"/>
      </tp>
      <tp>
        <v>5980.25</v>
        <stp/>
        <stp>StudyData</stp>
        <stp>EP</stp>
        <stp>BAR</stp>
        <stp/>
        <stp>Close</stp>
        <stp>5</stp>
        <stp>-283</stp>
        <stp>PrimaryOnly</stp>
        <stp/>
        <stp/>
        <stp>TRUE</stp>
        <stp>T</stp>
        <tr r="F285" s="2"/>
      </tp>
      <tp>
        <v>6159.75</v>
        <stp/>
        <stp>StudyData</stp>
        <stp>EP</stp>
        <stp>BAR</stp>
        <stp/>
        <stp>Close</stp>
        <stp>5</stp>
        <stp>-982</stp>
        <stp>PrimaryOnly</stp>
        <stp/>
        <stp/>
        <stp>TRUE</stp>
        <stp>T</stp>
        <tr r="F984" s="2"/>
      </tp>
      <tp>
        <v>6129</v>
        <stp/>
        <stp>StudyData</stp>
        <stp>EP</stp>
        <stp>BAR</stp>
        <stp/>
        <stp>Close</stp>
        <stp>5</stp>
        <stp>-882</stp>
        <stp>PrimaryOnly</stp>
        <stp/>
        <stp/>
        <stp>TRUE</stp>
        <stp>T</stp>
        <tr r="F884" s="2"/>
      </tp>
      <tp>
        <v>6124</v>
        <stp/>
        <stp>StudyData</stp>
        <stp>EP</stp>
        <stp>BAR</stp>
        <stp/>
        <stp>Close</stp>
        <stp>5</stp>
        <stp>-582</stp>
        <stp>PrimaryOnly</stp>
        <stp/>
        <stp/>
        <stp>TRUE</stp>
        <stp>T</stp>
        <tr r="F584" s="2"/>
      </tp>
      <tp>
        <v>6161.75</v>
        <stp/>
        <stp>StudyData</stp>
        <stp>EP</stp>
        <stp>BAR</stp>
        <stp/>
        <stp>Close</stp>
        <stp>5</stp>
        <stp>-482</stp>
        <stp>PrimaryOnly</stp>
        <stp/>
        <stp/>
        <stp>TRUE</stp>
        <stp>T</stp>
        <tr r="F484" s="2"/>
      </tp>
      <tp>
        <v>6154</v>
        <stp/>
        <stp>StudyData</stp>
        <stp>EP</stp>
        <stp>BAR</stp>
        <stp/>
        <stp>Close</stp>
        <stp>5</stp>
        <stp>-782</stp>
        <stp>PrimaryOnly</stp>
        <stp/>
        <stp/>
        <stp>TRUE</stp>
        <stp>T</stp>
        <tr r="F784" s="2"/>
      </tp>
      <tp>
        <v>6151</v>
        <stp/>
        <stp>StudyData</stp>
        <stp>EP</stp>
        <stp>BAR</stp>
        <stp/>
        <stp>Close</stp>
        <stp>5</stp>
        <stp>-682</stp>
        <stp>PrimaryOnly</stp>
        <stp/>
        <stp/>
        <stp>TRUE</stp>
        <stp>T</stp>
        <tr r="F684" s="2"/>
      </tp>
      <tp>
        <v>6015</v>
        <stp/>
        <stp>StudyData</stp>
        <stp>EP</stp>
        <stp>BAR</stp>
        <stp/>
        <stp>Close</stp>
        <stp>5</stp>
        <stp>-182</stp>
        <stp>PrimaryOnly</stp>
        <stp/>
        <stp/>
        <stp>TRUE</stp>
        <stp>T</stp>
        <tr r="F184" s="2"/>
      </tp>
      <tp>
        <v>6134.5</v>
        <stp/>
        <stp>StudyData</stp>
        <stp>EP</stp>
        <stp>BAR</stp>
        <stp/>
        <stp>Close</stp>
        <stp>5</stp>
        <stp>-382</stp>
        <stp>PrimaryOnly</stp>
        <stp/>
        <stp/>
        <stp>TRUE</stp>
        <stp>T</stp>
        <tr r="F384" s="2"/>
      </tp>
      <tp>
        <v>5970</v>
        <stp/>
        <stp>StudyData</stp>
        <stp>EP</stp>
        <stp>BAR</stp>
        <stp/>
        <stp>Close</stp>
        <stp>5</stp>
        <stp>-282</stp>
        <stp>PrimaryOnly</stp>
        <stp/>
        <stp/>
        <stp>TRUE</stp>
        <stp>T</stp>
        <tr r="F284" s="2"/>
      </tp>
      <tp>
        <v>6032.4562500000002</v>
        <stp/>
        <stp>StudyData</stp>
        <stp xml:space="preserve">KHi(EP,MAType:=Sim,Period:=20,MAType1:=Sim,Percent:=150,InputChoice:=Close) </stp>
        <stp>Bar</stp>
        <stp/>
        <stp>Close</stp>
        <stp>5</stp>
        <stp>-86</stp>
        <stp>PrimaryOnly</stp>
        <stp/>
        <stp/>
        <stp>TRUE</stp>
        <stp>T</stp>
        <tr r="K88" s="2"/>
      </tp>
      <tp>
        <v>6019.4437500000004</v>
        <stp/>
        <stp>StudyData</stp>
        <stp xml:space="preserve">KLo(EP,MAType:=Sim,Period:=20,MAType1:=Sim,Percent:=150,InputChoice:=Close) </stp>
        <stp>Bar</stp>
        <stp/>
        <stp>Close</stp>
        <stp>5</stp>
        <stp>-86</stp>
        <stp>PrimaryOnly</stp>
        <stp/>
        <stp/>
        <stp>TRUE</stp>
        <stp>T</stp>
        <tr r="L88" s="2"/>
      </tp>
      <tp>
        <v>6032.45</v>
        <stp/>
        <stp>StudyData</stp>
        <stp xml:space="preserve">KHi(EP,MAType:=Sim,Period:=20,MAType1:=Sim,Percent:=150,InputChoice:=Close) </stp>
        <stp>Bar</stp>
        <stp/>
        <stp>Close</stp>
        <stp>5</stp>
        <stp>-87</stp>
        <stp>PrimaryOnly</stp>
        <stp/>
        <stp/>
        <stp>TRUE</stp>
        <stp>T</stp>
        <tr r="K89" s="2"/>
      </tp>
      <tp>
        <v>6018.95</v>
        <stp/>
        <stp>StudyData</stp>
        <stp xml:space="preserve">KLo(EP,MAType:=Sim,Period:=20,MAType1:=Sim,Percent:=150,InputChoice:=Close) </stp>
        <stp>Bar</stp>
        <stp/>
        <stp>Close</stp>
        <stp>5</stp>
        <stp>-87</stp>
        <stp>PrimaryOnly</stp>
        <stp/>
        <stp/>
        <stp>TRUE</stp>
        <stp>T</stp>
        <tr r="L89" s="2"/>
      </tp>
      <tp>
        <v>6032.7437499999996</v>
        <stp/>
        <stp>StudyData</stp>
        <stp xml:space="preserve">KHi(EP,MAType:=Sim,Period:=20,MAType1:=Sim,Percent:=150,InputChoice:=Close) </stp>
        <stp>Bar</stp>
        <stp/>
        <stp>Close</stp>
        <stp>5</stp>
        <stp>-84</stp>
        <stp>PrimaryOnly</stp>
        <stp/>
        <stp/>
        <stp>TRUE</stp>
        <stp>T</stp>
        <tr r="K86" s="2"/>
      </tp>
      <tp>
        <v>6019.5062500000004</v>
        <stp/>
        <stp>StudyData</stp>
        <stp xml:space="preserve">KLo(EP,MAType:=Sim,Period:=20,MAType1:=Sim,Percent:=150,InputChoice:=Close) </stp>
        <stp>Bar</stp>
        <stp/>
        <stp>Close</stp>
        <stp>5</stp>
        <stp>-84</stp>
        <stp>PrimaryOnly</stp>
        <stp/>
        <stp/>
        <stp>TRUE</stp>
        <stp>T</stp>
        <tr r="L86" s="2"/>
      </tp>
      <tp>
        <v>6032.4875000000002</v>
        <stp/>
        <stp>StudyData</stp>
        <stp xml:space="preserve">KHi(EP,MAType:=Sim,Period:=20,MAType1:=Sim,Percent:=150,InputChoice:=Close) </stp>
        <stp>Bar</stp>
        <stp/>
        <stp>Close</stp>
        <stp>5</stp>
        <stp>-85</stp>
        <stp>PrimaryOnly</stp>
        <stp/>
        <stp/>
        <stp>TRUE</stp>
        <stp>T</stp>
        <tr r="K87" s="2"/>
      </tp>
      <tp>
        <v>6019.5874999999996</v>
        <stp/>
        <stp>StudyData</stp>
        <stp xml:space="preserve">KLo(EP,MAType:=Sim,Period:=20,MAType1:=Sim,Percent:=150,InputChoice:=Close) </stp>
        <stp>Bar</stp>
        <stp/>
        <stp>Close</stp>
        <stp>5</stp>
        <stp>-85</stp>
        <stp>PrimaryOnly</stp>
        <stp/>
        <stp/>
        <stp>TRUE</stp>
        <stp>T</stp>
        <tr r="L87" s="2"/>
      </tp>
      <tp>
        <v>6032.4312499999996</v>
        <stp/>
        <stp>StudyData</stp>
        <stp xml:space="preserve">KHi(EP,MAType:=Sim,Period:=20,MAType1:=Sim,Percent:=150,InputChoice:=Close) </stp>
        <stp>Bar</stp>
        <stp/>
        <stp>Close</stp>
        <stp>5</stp>
        <stp>-82</stp>
        <stp>PrimaryOnly</stp>
        <stp/>
        <stp/>
        <stp>TRUE</stp>
        <stp>T</stp>
        <tr r="K84" s="2"/>
      </tp>
      <tp>
        <v>6019.7937499999998</v>
        <stp/>
        <stp>StudyData</stp>
        <stp xml:space="preserve">KLo(EP,MAType:=Sim,Period:=20,MAType1:=Sim,Percent:=150,InputChoice:=Close) </stp>
        <stp>Bar</stp>
        <stp/>
        <stp>Close</stp>
        <stp>5</stp>
        <stp>-82</stp>
        <stp>PrimaryOnly</stp>
        <stp/>
        <stp/>
        <stp>TRUE</stp>
        <stp>T</stp>
        <tr r="L84" s="2"/>
      </tp>
      <tp>
        <v>6032.5625</v>
        <stp/>
        <stp>StudyData</stp>
        <stp xml:space="preserve">KHi(EP,MAType:=Sim,Period:=20,MAType1:=Sim,Percent:=150,InputChoice:=Close) </stp>
        <stp>Bar</stp>
        <stp/>
        <stp>Close</stp>
        <stp>5</stp>
        <stp>-83</stp>
        <stp>PrimaryOnly</stp>
        <stp/>
        <stp/>
        <stp>TRUE</stp>
        <stp>T</stp>
        <tr r="K85" s="2"/>
      </tp>
      <tp>
        <v>6019.5874999999996</v>
        <stp/>
        <stp>StudyData</stp>
        <stp xml:space="preserve">KLo(EP,MAType:=Sim,Period:=20,MAType1:=Sim,Percent:=150,InputChoice:=Close) </stp>
        <stp>Bar</stp>
        <stp/>
        <stp>Close</stp>
        <stp>5</stp>
        <stp>-83</stp>
        <stp>PrimaryOnly</stp>
        <stp/>
        <stp/>
        <stp>TRUE</stp>
        <stp>T</stp>
        <tr r="L85" s="2"/>
      </tp>
      <tp>
        <v>6032.4937499999996</v>
        <stp/>
        <stp>StudyData</stp>
        <stp xml:space="preserve">KHi(EP,MAType:=Sim,Period:=20,MAType1:=Sim,Percent:=150,InputChoice:=Close) </stp>
        <stp>Bar</stp>
        <stp/>
        <stp>Close</stp>
        <stp>5</stp>
        <stp>-80</stp>
        <stp>PrimaryOnly</stp>
        <stp/>
        <stp/>
        <stp>TRUE</stp>
        <stp>T</stp>
        <tr r="K82" s="2"/>
      </tp>
      <tp>
        <v>6018.5812500000002</v>
        <stp/>
        <stp>StudyData</stp>
        <stp xml:space="preserve">KLo(EP,MAType:=Sim,Period:=20,MAType1:=Sim,Percent:=150,InputChoice:=Close) </stp>
        <stp>Bar</stp>
        <stp/>
        <stp>Close</stp>
        <stp>5</stp>
        <stp>-80</stp>
        <stp>PrimaryOnly</stp>
        <stp/>
        <stp/>
        <stp>TRUE</stp>
        <stp>T</stp>
        <tr r="L82" s="2"/>
      </tp>
      <tp>
        <v>6032.2937499999998</v>
        <stp/>
        <stp>StudyData</stp>
        <stp xml:space="preserve">KHi(EP,MAType:=Sim,Period:=20,MAType1:=Sim,Percent:=150,InputChoice:=Close) </stp>
        <stp>Bar</stp>
        <stp/>
        <stp>Close</stp>
        <stp>5</stp>
        <stp>-81</stp>
        <stp>PrimaryOnly</stp>
        <stp/>
        <stp/>
        <stp>TRUE</stp>
        <stp>T</stp>
        <tr r="K83" s="2"/>
      </tp>
      <tp>
        <v>6019.2062500000002</v>
        <stp/>
        <stp>StudyData</stp>
        <stp xml:space="preserve">KLo(EP,MAType:=Sim,Period:=20,MAType1:=Sim,Percent:=150,InputChoice:=Close) </stp>
        <stp>Bar</stp>
        <stp/>
        <stp>Close</stp>
        <stp>5</stp>
        <stp>-81</stp>
        <stp>PrimaryOnly</stp>
        <stp/>
        <stp/>
        <stp>TRUE</stp>
        <stp>T</stp>
        <tr r="L83" s="2"/>
      </tp>
      <tp>
        <v>6031.9</v>
        <stp/>
        <stp>StudyData</stp>
        <stp xml:space="preserve">KHi(EP,MAType:=Sim,Period:=20,MAType1:=Sim,Percent:=150,InputChoice:=Close) </stp>
        <stp>Bar</stp>
        <stp/>
        <stp>Close</stp>
        <stp>5</stp>
        <stp>-88</stp>
        <stp>PrimaryOnly</stp>
        <stp/>
        <stp/>
        <stp>TRUE</stp>
        <stp>T</stp>
        <tr r="K90" s="2"/>
      </tp>
      <tp>
        <v>6018.85</v>
        <stp/>
        <stp>StudyData</stp>
        <stp xml:space="preserve">KLo(EP,MAType:=Sim,Period:=20,MAType1:=Sim,Percent:=150,InputChoice:=Close) </stp>
        <stp>Bar</stp>
        <stp/>
        <stp>Close</stp>
        <stp>5</stp>
        <stp>-88</stp>
        <stp>PrimaryOnly</stp>
        <stp/>
        <stp/>
        <stp>TRUE</stp>
        <stp>T</stp>
        <tr r="L90" s="2"/>
      </tp>
      <tp>
        <v>6031.3125</v>
        <stp/>
        <stp>StudyData</stp>
        <stp xml:space="preserve">KHi(EP,MAType:=Sim,Period:=20,MAType1:=Sim,Percent:=150,InputChoice:=Close) </stp>
        <stp>Bar</stp>
        <stp/>
        <stp>Close</stp>
        <stp>5</stp>
        <stp>-89</stp>
        <stp>PrimaryOnly</stp>
        <stp/>
        <stp/>
        <stp>TRUE</stp>
        <stp>T</stp>
        <tr r="K91" s="2"/>
      </tp>
      <tp>
        <v>6018.2624999999998</v>
        <stp/>
        <stp>StudyData</stp>
        <stp xml:space="preserve">KLo(EP,MAType:=Sim,Period:=20,MAType1:=Sim,Percent:=150,InputChoice:=Close) </stp>
        <stp>Bar</stp>
        <stp/>
        <stp>Close</stp>
        <stp>5</stp>
        <stp>-89</stp>
        <stp>PrimaryOnly</stp>
        <stp/>
        <stp/>
        <stp>TRUE</stp>
        <stp>T</stp>
        <tr r="L91" s="2"/>
      </tp>
      <tp>
        <v>6082.0874999999996</v>
        <stp/>
        <stp>StudyData</stp>
        <stp>MA(EP,MAType:=Sim,Period:=20,InputChoice:=Close)</stp>
        <stp>Bar</stp>
        <stp/>
        <stp>Close</stp>
        <stp>5</stp>
        <stp>-29</stp>
        <stp>PrimaryOnly</stp>
        <stp/>
        <stp/>
        <stp>TRUE</stp>
        <stp>T</stp>
        <tr r="H31" s="2"/>
      </tp>
      <tp>
        <v>6082.5124999999998</v>
        <stp/>
        <stp>StudyData</stp>
        <stp>MA(EP,MAType:=Sim,Period:=20,InputChoice:=Close)</stp>
        <stp>Bar</stp>
        <stp/>
        <stp>Close</stp>
        <stp>5</stp>
        <stp>-28</stp>
        <stp>PrimaryOnly</stp>
        <stp/>
        <stp/>
        <stp>TRUE</stp>
        <stp>T</stp>
        <tr r="H30" s="2"/>
      </tp>
      <tp>
        <v>6085.125</v>
        <stp/>
        <stp>StudyData</stp>
        <stp>MA(EP,MAType:=Sim,Period:=20,InputChoice:=Close)</stp>
        <stp>Bar</stp>
        <stp/>
        <stp>Close</stp>
        <stp>5</stp>
        <stp>-25</stp>
        <stp>PrimaryOnly</stp>
        <stp/>
        <stp/>
        <stp>TRUE</stp>
        <stp>T</stp>
        <tr r="H27" s="2"/>
      </tp>
      <tp>
        <v>6085.8874999999998</v>
        <stp/>
        <stp>StudyData</stp>
        <stp>MA(EP,MAType:=Sim,Period:=20,InputChoice:=Close)</stp>
        <stp>Bar</stp>
        <stp/>
        <stp>Close</stp>
        <stp>5</stp>
        <stp>-24</stp>
        <stp>PrimaryOnly</stp>
        <stp/>
        <stp/>
        <stp>TRUE</stp>
        <stp>T</stp>
        <tr r="H26" s="2"/>
      </tp>
      <tp>
        <v>6083.3125</v>
        <stp/>
        <stp>StudyData</stp>
        <stp>MA(EP,MAType:=Sim,Period:=20,InputChoice:=Close)</stp>
        <stp>Bar</stp>
        <stp/>
        <stp>Close</stp>
        <stp>5</stp>
        <stp>-27</stp>
        <stp>PrimaryOnly</stp>
        <stp/>
        <stp/>
        <stp>TRUE</stp>
        <stp>T</stp>
        <tr r="H29" s="2"/>
      </tp>
      <tp>
        <v>6084.3</v>
        <stp/>
        <stp>StudyData</stp>
        <stp>MA(EP,MAType:=Sim,Period:=20,InputChoice:=Close)</stp>
        <stp>Bar</stp>
        <stp/>
        <stp>Close</stp>
        <stp>5</stp>
        <stp>-26</stp>
        <stp>PrimaryOnly</stp>
        <stp/>
        <stp/>
        <stp>TRUE</stp>
        <stp>T</stp>
        <tr r="H28" s="2"/>
      </tp>
      <tp>
        <v>6086.7624999999998</v>
        <stp/>
        <stp>StudyData</stp>
        <stp>MA(EP,MAType:=Sim,Period:=20,InputChoice:=Close)</stp>
        <stp>Bar</stp>
        <stp/>
        <stp>Close</stp>
        <stp>5</stp>
        <stp>-21</stp>
        <stp>PrimaryOnly</stp>
        <stp/>
        <stp/>
        <stp>TRUE</stp>
        <stp>T</stp>
        <tr r="H23" s="2"/>
      </tp>
      <tp>
        <v>6086.6</v>
        <stp/>
        <stp>StudyData</stp>
        <stp>MA(EP,MAType:=Sim,Period:=20,InputChoice:=Close)</stp>
        <stp>Bar</stp>
        <stp/>
        <stp>Close</stp>
        <stp>5</stp>
        <stp>-20</stp>
        <stp>PrimaryOnly</stp>
        <stp/>
        <stp/>
        <stp>TRUE</stp>
        <stp>T</stp>
        <tr r="H22" s="2"/>
      </tp>
      <tp>
        <v>6086.8374999999996</v>
        <stp/>
        <stp>StudyData</stp>
        <stp>MA(EP,MAType:=Sim,Period:=20,InputChoice:=Close)</stp>
        <stp>Bar</stp>
        <stp/>
        <stp>Close</stp>
        <stp>5</stp>
        <stp>-23</stp>
        <stp>PrimaryOnly</stp>
        <stp/>
        <stp/>
        <stp>TRUE</stp>
        <stp>T</stp>
        <tr r="H25" s="2"/>
      </tp>
      <tp>
        <v>6086.8874999999998</v>
        <stp/>
        <stp>StudyData</stp>
        <stp>MA(EP,MAType:=Sim,Period:=20,InputChoice:=Close)</stp>
        <stp>Bar</stp>
        <stp/>
        <stp>Close</stp>
        <stp>5</stp>
        <stp>-22</stp>
        <stp>PrimaryOnly</stp>
        <stp/>
        <stp/>
        <stp>TRUE</stp>
        <stp>T</stp>
        <tr r="H24" s="2"/>
      </tp>
      <tp>
        <v>6163.25</v>
        <stp/>
        <stp>StudyData</stp>
        <stp>EP</stp>
        <stp>BAR</stp>
        <stp/>
        <stp>Close</stp>
        <stp>5</stp>
        <stp>-999</stp>
        <stp>PrimaryOnly</stp>
        <stp/>
        <stp/>
        <stp>TRUE</stp>
        <stp>T</stp>
        <tr r="F1001" s="2"/>
      </tp>
      <tp>
        <v>6140.75</v>
        <stp/>
        <stp>StudyData</stp>
        <stp>EP</stp>
        <stp>BAR</stp>
        <stp/>
        <stp>Close</stp>
        <stp>5</stp>
        <stp>-899</stp>
        <stp>PrimaryOnly</stp>
        <stp/>
        <stp/>
        <stp>TRUE</stp>
        <stp>T</stp>
        <tr r="F901" s="2"/>
      </tp>
      <tp>
        <v>6114.75</v>
        <stp/>
        <stp>StudyData</stp>
        <stp>EP</stp>
        <stp>BAR</stp>
        <stp/>
        <stp>Close</stp>
        <stp>5</stp>
        <stp>-599</stp>
        <stp>PrimaryOnly</stp>
        <stp/>
        <stp/>
        <stp>TRUE</stp>
        <stp>T</stp>
        <tr r="F601" s="2"/>
      </tp>
      <tp>
        <v>6160.25</v>
        <stp/>
        <stp>StudyData</stp>
        <stp>EP</stp>
        <stp>BAR</stp>
        <stp/>
        <stp>Close</stp>
        <stp>5</stp>
        <stp>-499</stp>
        <stp>PrimaryOnly</stp>
        <stp/>
        <stp/>
        <stp>TRUE</stp>
        <stp>T</stp>
        <tr r="F501" s="2"/>
      </tp>
      <tp>
        <v>6115.75</v>
        <stp/>
        <stp>StudyData</stp>
        <stp>EP</stp>
        <stp>BAR</stp>
        <stp/>
        <stp>Close</stp>
        <stp>5</stp>
        <stp>-799</stp>
        <stp>PrimaryOnly</stp>
        <stp/>
        <stp/>
        <stp>TRUE</stp>
        <stp>T</stp>
        <tr r="F801" s="2"/>
      </tp>
      <tp>
        <v>6148.75</v>
        <stp/>
        <stp>StudyData</stp>
        <stp>EP</stp>
        <stp>BAR</stp>
        <stp/>
        <stp>Close</stp>
        <stp>5</stp>
        <stp>-699</stp>
        <stp>PrimaryOnly</stp>
        <stp/>
        <stp/>
        <stp>TRUE</stp>
        <stp>T</stp>
        <tr r="F701" s="2"/>
      </tp>
      <tp>
        <v>6034.75</v>
        <stp/>
        <stp>StudyData</stp>
        <stp>EP</stp>
        <stp>BAR</stp>
        <stp/>
        <stp>Close</stp>
        <stp>5</stp>
        <stp>-199</stp>
        <stp>PrimaryOnly</stp>
        <stp/>
        <stp/>
        <stp>TRUE</stp>
        <stp>T</stp>
        <tr r="F201" s="2"/>
      </tp>
      <tp>
        <v>6121.75</v>
        <stp/>
        <stp>StudyData</stp>
        <stp>EP</stp>
        <stp>BAR</stp>
        <stp/>
        <stp>Close</stp>
        <stp>5</stp>
        <stp>-399</stp>
        <stp>PrimaryOnly</stp>
        <stp/>
        <stp/>
        <stp>TRUE</stp>
        <stp>T</stp>
        <tr r="F401" s="2"/>
      </tp>
      <tp>
        <v>5961.25</v>
        <stp/>
        <stp>StudyData</stp>
        <stp>EP</stp>
        <stp>BAR</stp>
        <stp/>
        <stp>Close</stp>
        <stp>5</stp>
        <stp>-299</stp>
        <stp>PrimaryOnly</stp>
        <stp/>
        <stp/>
        <stp>TRUE</stp>
        <stp>T</stp>
        <tr r="F301" s="2"/>
      </tp>
      <tp>
        <v>6161.25</v>
        <stp/>
        <stp>StudyData</stp>
        <stp>EP</stp>
        <stp>BAR</stp>
        <stp/>
        <stp>Close</stp>
        <stp>5</stp>
        <stp>-998</stp>
        <stp>PrimaryOnly</stp>
        <stp/>
        <stp/>
        <stp>TRUE</stp>
        <stp>T</stp>
        <tr r="F1000" s="2"/>
      </tp>
      <tp>
        <v>6139.75</v>
        <stp/>
        <stp>StudyData</stp>
        <stp>EP</stp>
        <stp>BAR</stp>
        <stp/>
        <stp>Close</stp>
        <stp>5</stp>
        <stp>-898</stp>
        <stp>PrimaryOnly</stp>
        <stp/>
        <stp/>
        <stp>TRUE</stp>
        <stp>T</stp>
        <tr r="F900" s="2"/>
      </tp>
      <tp>
        <v>6114</v>
        <stp/>
        <stp>StudyData</stp>
        <stp>EP</stp>
        <stp>BAR</stp>
        <stp/>
        <stp>Close</stp>
        <stp>5</stp>
        <stp>-598</stp>
        <stp>PrimaryOnly</stp>
        <stp/>
        <stp/>
        <stp>TRUE</stp>
        <stp>T</stp>
        <tr r="F600" s="2"/>
      </tp>
      <tp>
        <v>6160.75</v>
        <stp/>
        <stp>StudyData</stp>
        <stp>EP</stp>
        <stp>BAR</stp>
        <stp/>
        <stp>Close</stp>
        <stp>5</stp>
        <stp>-498</stp>
        <stp>PrimaryOnly</stp>
        <stp/>
        <stp/>
        <stp>TRUE</stp>
        <stp>T</stp>
        <tr r="F500" s="2"/>
      </tp>
      <tp>
        <v>6118.25</v>
        <stp/>
        <stp>StudyData</stp>
        <stp>EP</stp>
        <stp>BAR</stp>
        <stp/>
        <stp>Close</stp>
        <stp>5</stp>
        <stp>-798</stp>
        <stp>PrimaryOnly</stp>
        <stp/>
        <stp/>
        <stp>TRUE</stp>
        <stp>T</stp>
        <tr r="F800" s="2"/>
      </tp>
      <tp>
        <v>6151.5</v>
        <stp/>
        <stp>StudyData</stp>
        <stp>EP</stp>
        <stp>BAR</stp>
        <stp/>
        <stp>Close</stp>
        <stp>5</stp>
        <stp>-698</stp>
        <stp>PrimaryOnly</stp>
        <stp/>
        <stp/>
        <stp>TRUE</stp>
        <stp>T</stp>
        <tr r="F700" s="2"/>
      </tp>
      <tp>
        <v>6038.75</v>
        <stp/>
        <stp>StudyData</stp>
        <stp>EP</stp>
        <stp>BAR</stp>
        <stp/>
        <stp>Close</stp>
        <stp>5</stp>
        <stp>-198</stp>
        <stp>PrimaryOnly</stp>
        <stp/>
        <stp/>
        <stp>TRUE</stp>
        <stp>T</stp>
        <tr r="F200" s="2"/>
      </tp>
      <tp>
        <v>6125.75</v>
        <stp/>
        <stp>StudyData</stp>
        <stp>EP</stp>
        <stp>BAR</stp>
        <stp/>
        <stp>Close</stp>
        <stp>5</stp>
        <stp>-398</stp>
        <stp>PrimaryOnly</stp>
        <stp/>
        <stp/>
        <stp>TRUE</stp>
        <stp>T</stp>
        <tr r="F400" s="2"/>
      </tp>
      <tp>
        <v>5955</v>
        <stp/>
        <stp>StudyData</stp>
        <stp>EP</stp>
        <stp>BAR</stp>
        <stp/>
        <stp>Close</stp>
        <stp>5</stp>
        <stp>-298</stp>
        <stp>PrimaryOnly</stp>
        <stp/>
        <stp/>
        <stp>TRUE</stp>
        <stp>T</stp>
        <tr r="F300" s="2"/>
      </tp>
      <tp>
        <v>6168.25</v>
        <stp/>
        <stp>StudyData</stp>
        <stp>EP</stp>
        <stp>BAR</stp>
        <stp/>
        <stp>Close</stp>
        <stp>5</stp>
        <stp>-995</stp>
        <stp>PrimaryOnly</stp>
        <stp/>
        <stp/>
        <stp>TRUE</stp>
        <stp>T</stp>
        <tr r="F997" s="2"/>
      </tp>
      <tp>
        <v>6135.25</v>
        <stp/>
        <stp>StudyData</stp>
        <stp>EP</stp>
        <stp>BAR</stp>
        <stp/>
        <stp>Close</stp>
        <stp>5</stp>
        <stp>-895</stp>
        <stp>PrimaryOnly</stp>
        <stp/>
        <stp/>
        <stp>TRUE</stp>
        <stp>T</stp>
        <tr r="F897" s="2"/>
      </tp>
      <tp>
        <v>6114</v>
        <stp/>
        <stp>StudyData</stp>
        <stp>EP</stp>
        <stp>BAR</stp>
        <stp/>
        <stp>Close</stp>
        <stp>5</stp>
        <stp>-595</stp>
        <stp>PrimaryOnly</stp>
        <stp/>
        <stp/>
        <stp>TRUE</stp>
        <stp>T</stp>
        <tr r="F597" s="2"/>
      </tp>
      <tp>
        <v>6161.25</v>
        <stp/>
        <stp>StudyData</stp>
        <stp>EP</stp>
        <stp>BAR</stp>
        <stp/>
        <stp>Close</stp>
        <stp>5</stp>
        <stp>-495</stp>
        <stp>PrimaryOnly</stp>
        <stp/>
        <stp/>
        <stp>TRUE</stp>
        <stp>T</stp>
        <tr r="F497" s="2"/>
      </tp>
      <tp>
        <v>6143.5</v>
        <stp/>
        <stp>StudyData</stp>
        <stp>EP</stp>
        <stp>BAR</stp>
        <stp/>
        <stp>Close</stp>
        <stp>5</stp>
        <stp>-795</stp>
        <stp>PrimaryOnly</stp>
        <stp/>
        <stp/>
        <stp>TRUE</stp>
        <stp>T</stp>
        <tr r="F797" s="2"/>
      </tp>
      <tp>
        <v>6152.25</v>
        <stp/>
        <stp>StudyData</stp>
        <stp>EP</stp>
        <stp>BAR</stp>
        <stp/>
        <stp>Close</stp>
        <stp>5</stp>
        <stp>-695</stp>
        <stp>PrimaryOnly</stp>
        <stp/>
        <stp/>
        <stp>TRUE</stp>
        <stp>T</stp>
        <tr r="F697" s="2"/>
      </tp>
      <tp>
        <v>6043</v>
        <stp/>
        <stp>StudyData</stp>
        <stp>EP</stp>
        <stp>BAR</stp>
        <stp/>
        <stp>Close</stp>
        <stp>5</stp>
        <stp>-195</stp>
        <stp>PrimaryOnly</stp>
        <stp/>
        <stp/>
        <stp>TRUE</stp>
        <stp>T</stp>
        <tr r="F197" s="2"/>
      </tp>
      <tp>
        <v>6127.25</v>
        <stp/>
        <stp>StudyData</stp>
        <stp>EP</stp>
        <stp>BAR</stp>
        <stp/>
        <stp>Close</stp>
        <stp>5</stp>
        <stp>-395</stp>
        <stp>PrimaryOnly</stp>
        <stp/>
        <stp/>
        <stp>TRUE</stp>
        <stp>T</stp>
        <tr r="F397" s="2"/>
      </tp>
      <tp>
        <v>5973.25</v>
        <stp/>
        <stp>StudyData</stp>
        <stp>EP</stp>
        <stp>BAR</stp>
        <stp/>
        <stp>Close</stp>
        <stp>5</stp>
        <stp>-295</stp>
        <stp>PrimaryOnly</stp>
        <stp/>
        <stp/>
        <stp>TRUE</stp>
        <stp>T</stp>
        <tr r="F297" s="2"/>
      </tp>
      <tp>
        <v>6171</v>
        <stp/>
        <stp>StudyData</stp>
        <stp>EP</stp>
        <stp>BAR</stp>
        <stp/>
        <stp>Close</stp>
        <stp>5</stp>
        <stp>-994</stp>
        <stp>PrimaryOnly</stp>
        <stp/>
        <stp/>
        <stp>TRUE</stp>
        <stp>T</stp>
        <tr r="F996" s="2"/>
      </tp>
      <tp>
        <v>6135.25</v>
        <stp/>
        <stp>StudyData</stp>
        <stp>EP</stp>
        <stp>BAR</stp>
        <stp/>
        <stp>Close</stp>
        <stp>5</stp>
        <stp>-894</stp>
        <stp>PrimaryOnly</stp>
        <stp/>
        <stp/>
        <stp>TRUE</stp>
        <stp>T</stp>
        <tr r="F896" s="2"/>
      </tp>
      <tp>
        <v>6116</v>
        <stp/>
        <stp>StudyData</stp>
        <stp>EP</stp>
        <stp>BAR</stp>
        <stp/>
        <stp>Close</stp>
        <stp>5</stp>
        <stp>-594</stp>
        <stp>PrimaryOnly</stp>
        <stp/>
        <stp/>
        <stp>TRUE</stp>
        <stp>T</stp>
        <tr r="F596" s="2"/>
      </tp>
      <tp>
        <v>6159.25</v>
        <stp/>
        <stp>StudyData</stp>
        <stp>EP</stp>
        <stp>BAR</stp>
        <stp/>
        <stp>Close</stp>
        <stp>5</stp>
        <stp>-494</stp>
        <stp>PrimaryOnly</stp>
        <stp/>
        <stp/>
        <stp>TRUE</stp>
        <stp>T</stp>
        <tr r="F496" s="2"/>
      </tp>
      <tp>
        <v>6145.5</v>
        <stp/>
        <stp>StudyData</stp>
        <stp>EP</stp>
        <stp>BAR</stp>
        <stp/>
        <stp>Close</stp>
        <stp>5</stp>
        <stp>-794</stp>
        <stp>PrimaryOnly</stp>
        <stp/>
        <stp/>
        <stp>TRUE</stp>
        <stp>T</stp>
        <tr r="F796" s="2"/>
      </tp>
      <tp>
        <v>6154.75</v>
        <stp/>
        <stp>StudyData</stp>
        <stp>EP</stp>
        <stp>BAR</stp>
        <stp/>
        <stp>Close</stp>
        <stp>5</stp>
        <stp>-694</stp>
        <stp>PrimaryOnly</stp>
        <stp/>
        <stp/>
        <stp>TRUE</stp>
        <stp>T</stp>
        <tr r="F696" s="2"/>
      </tp>
      <tp>
        <v>6049.25</v>
        <stp/>
        <stp>StudyData</stp>
        <stp>EP</stp>
        <stp>BAR</stp>
        <stp/>
        <stp>Close</stp>
        <stp>5</stp>
        <stp>-194</stp>
        <stp>PrimaryOnly</stp>
        <stp/>
        <stp/>
        <stp>TRUE</stp>
        <stp>T</stp>
        <tr r="F196" s="2"/>
      </tp>
      <tp>
        <v>6122.5</v>
        <stp/>
        <stp>StudyData</stp>
        <stp>EP</stp>
        <stp>BAR</stp>
        <stp/>
        <stp>Close</stp>
        <stp>5</stp>
        <stp>-394</stp>
        <stp>PrimaryOnly</stp>
        <stp/>
        <stp/>
        <stp>TRUE</stp>
        <stp>T</stp>
        <tr r="F396" s="2"/>
      </tp>
      <tp>
        <v>5967</v>
        <stp/>
        <stp>StudyData</stp>
        <stp>EP</stp>
        <stp>BAR</stp>
        <stp/>
        <stp>Close</stp>
        <stp>5</stp>
        <stp>-294</stp>
        <stp>PrimaryOnly</stp>
        <stp/>
        <stp/>
        <stp>TRUE</stp>
        <stp>T</stp>
        <tr r="F296" s="2"/>
      </tp>
      <tp>
        <v>6164.75</v>
        <stp/>
        <stp>StudyData</stp>
        <stp>EP</stp>
        <stp>BAR</stp>
        <stp/>
        <stp>Close</stp>
        <stp>5</stp>
        <stp>-997</stp>
        <stp>PrimaryOnly</stp>
        <stp/>
        <stp/>
        <stp>TRUE</stp>
        <stp>T</stp>
        <tr r="F999" s="2"/>
      </tp>
      <tp>
        <v>6139</v>
        <stp/>
        <stp>StudyData</stp>
        <stp>EP</stp>
        <stp>BAR</stp>
        <stp/>
        <stp>Close</stp>
        <stp>5</stp>
        <stp>-897</stp>
        <stp>PrimaryOnly</stp>
        <stp/>
        <stp/>
        <stp>TRUE</stp>
        <stp>T</stp>
        <tr r="F899" s="2"/>
      </tp>
      <tp>
        <v>6113.75</v>
        <stp/>
        <stp>StudyData</stp>
        <stp>EP</stp>
        <stp>BAR</stp>
        <stp/>
        <stp>Close</stp>
        <stp>5</stp>
        <stp>-597</stp>
        <stp>PrimaryOnly</stp>
        <stp/>
        <stp/>
        <stp>TRUE</stp>
        <stp>T</stp>
        <tr r="F599" s="2"/>
      </tp>
      <tp>
        <v>6161.5</v>
        <stp/>
        <stp>StudyData</stp>
        <stp>EP</stp>
        <stp>BAR</stp>
        <stp/>
        <stp>Close</stp>
        <stp>5</stp>
        <stp>-497</stp>
        <stp>PrimaryOnly</stp>
        <stp/>
        <stp/>
        <stp>TRUE</stp>
        <stp>T</stp>
        <tr r="F499" s="2"/>
      </tp>
      <tp>
        <v>6119</v>
        <stp/>
        <stp>StudyData</stp>
        <stp>EP</stp>
        <stp>BAR</stp>
        <stp/>
        <stp>Close</stp>
        <stp>5</stp>
        <stp>-797</stp>
        <stp>PrimaryOnly</stp>
        <stp/>
        <stp/>
        <stp>TRUE</stp>
        <stp>T</stp>
        <tr r="F799" s="2"/>
      </tp>
      <tp>
        <v>6153.5</v>
        <stp/>
        <stp>StudyData</stp>
        <stp>EP</stp>
        <stp>BAR</stp>
        <stp/>
        <stp>Close</stp>
        <stp>5</stp>
        <stp>-697</stp>
        <stp>PrimaryOnly</stp>
        <stp/>
        <stp/>
        <stp>TRUE</stp>
        <stp>T</stp>
        <tr r="F699" s="2"/>
      </tp>
      <tp>
        <v>6040.5</v>
        <stp/>
        <stp>StudyData</stp>
        <stp>EP</stp>
        <stp>BAR</stp>
        <stp/>
        <stp>Close</stp>
        <stp>5</stp>
        <stp>-197</stp>
        <stp>PrimaryOnly</stp>
        <stp/>
        <stp/>
        <stp>TRUE</stp>
        <stp>T</stp>
        <tr r="F199" s="2"/>
      </tp>
      <tp>
        <v>6124.25</v>
        <stp/>
        <stp>StudyData</stp>
        <stp>EP</stp>
        <stp>BAR</stp>
        <stp/>
        <stp>Close</stp>
        <stp>5</stp>
        <stp>-397</stp>
        <stp>PrimaryOnly</stp>
        <stp/>
        <stp/>
        <stp>TRUE</stp>
        <stp>T</stp>
        <tr r="F399" s="2"/>
      </tp>
      <tp>
        <v>5959.75</v>
        <stp/>
        <stp>StudyData</stp>
        <stp>EP</stp>
        <stp>BAR</stp>
        <stp/>
        <stp>Close</stp>
        <stp>5</stp>
        <stp>-297</stp>
        <stp>PrimaryOnly</stp>
        <stp/>
        <stp/>
        <stp>TRUE</stp>
        <stp>T</stp>
        <tr r="F299" s="2"/>
      </tp>
      <tp>
        <v>6168.25</v>
        <stp/>
        <stp>StudyData</stp>
        <stp>EP</stp>
        <stp>BAR</stp>
        <stp/>
        <stp>Close</stp>
        <stp>5</stp>
        <stp>-996</stp>
        <stp>PrimaryOnly</stp>
        <stp/>
        <stp/>
        <stp>TRUE</stp>
        <stp>T</stp>
        <tr r="F998" s="2"/>
      </tp>
      <tp>
        <v>6136.5</v>
        <stp/>
        <stp>StudyData</stp>
        <stp>EP</stp>
        <stp>BAR</stp>
        <stp/>
        <stp>Close</stp>
        <stp>5</stp>
        <stp>-896</stp>
        <stp>PrimaryOnly</stp>
        <stp/>
        <stp/>
        <stp>TRUE</stp>
        <stp>T</stp>
        <tr r="F898" s="2"/>
      </tp>
      <tp>
        <v>6112</v>
        <stp/>
        <stp>StudyData</stp>
        <stp>EP</stp>
        <stp>BAR</stp>
        <stp/>
        <stp>Close</stp>
        <stp>5</stp>
        <stp>-596</stp>
        <stp>PrimaryOnly</stp>
        <stp/>
        <stp/>
        <stp>TRUE</stp>
        <stp>T</stp>
        <tr r="F598" s="2"/>
      </tp>
      <tp>
        <v>6161.5</v>
        <stp/>
        <stp>StudyData</stp>
        <stp>EP</stp>
        <stp>BAR</stp>
        <stp/>
        <stp>Close</stp>
        <stp>5</stp>
        <stp>-496</stp>
        <stp>PrimaryOnly</stp>
        <stp/>
        <stp/>
        <stp>TRUE</stp>
        <stp>T</stp>
        <tr r="F498" s="2"/>
      </tp>
      <tp>
        <v>6145</v>
        <stp/>
        <stp>StudyData</stp>
        <stp>EP</stp>
        <stp>BAR</stp>
        <stp/>
        <stp>Close</stp>
        <stp>5</stp>
        <stp>-796</stp>
        <stp>PrimaryOnly</stp>
        <stp/>
        <stp/>
        <stp>TRUE</stp>
        <stp>T</stp>
        <tr r="F798" s="2"/>
      </tp>
      <tp>
        <v>6153</v>
        <stp/>
        <stp>StudyData</stp>
        <stp>EP</stp>
        <stp>BAR</stp>
        <stp/>
        <stp>Close</stp>
        <stp>5</stp>
        <stp>-696</stp>
        <stp>PrimaryOnly</stp>
        <stp/>
        <stp/>
        <stp>TRUE</stp>
        <stp>T</stp>
        <tr r="F698" s="2"/>
      </tp>
      <tp>
        <v>6041.25</v>
        <stp/>
        <stp>StudyData</stp>
        <stp>EP</stp>
        <stp>BAR</stp>
        <stp/>
        <stp>Close</stp>
        <stp>5</stp>
        <stp>-196</stp>
        <stp>PrimaryOnly</stp>
        <stp/>
        <stp/>
        <stp>TRUE</stp>
        <stp>T</stp>
        <tr r="F198" s="2"/>
      </tp>
      <tp>
        <v>6131.25</v>
        <stp/>
        <stp>StudyData</stp>
        <stp>EP</stp>
        <stp>BAR</stp>
        <stp/>
        <stp>Close</stp>
        <stp>5</stp>
        <stp>-396</stp>
        <stp>PrimaryOnly</stp>
        <stp/>
        <stp/>
        <stp>TRUE</stp>
        <stp>T</stp>
        <tr r="F398" s="2"/>
      </tp>
      <tp>
        <v>5970</v>
        <stp/>
        <stp>StudyData</stp>
        <stp>EP</stp>
        <stp>BAR</stp>
        <stp/>
        <stp>Close</stp>
        <stp>5</stp>
        <stp>-296</stp>
        <stp>PrimaryOnly</stp>
        <stp/>
        <stp/>
        <stp>TRUE</stp>
        <stp>T</stp>
        <tr r="F298" s="2"/>
      </tp>
      <tp>
        <v>6164.5</v>
        <stp/>
        <stp>StudyData</stp>
        <stp>EP</stp>
        <stp>BAR</stp>
        <stp/>
        <stp>Close</stp>
        <stp>5</stp>
        <stp>-991</stp>
        <stp>PrimaryOnly</stp>
        <stp/>
        <stp/>
        <stp>TRUE</stp>
        <stp>T</stp>
        <tr r="F993" s="2"/>
      </tp>
      <tp>
        <v>6133.25</v>
        <stp/>
        <stp>StudyData</stp>
        <stp>EP</stp>
        <stp>BAR</stp>
        <stp/>
        <stp>Close</stp>
        <stp>5</stp>
        <stp>-891</stp>
        <stp>PrimaryOnly</stp>
        <stp/>
        <stp/>
        <stp>TRUE</stp>
        <stp>T</stp>
        <tr r="F893" s="2"/>
      </tp>
      <tp>
        <v>6115.5</v>
        <stp/>
        <stp>StudyData</stp>
        <stp>EP</stp>
        <stp>BAR</stp>
        <stp/>
        <stp>Close</stp>
        <stp>5</stp>
        <stp>-591</stp>
        <stp>PrimaryOnly</stp>
        <stp/>
        <stp/>
        <stp>TRUE</stp>
        <stp>T</stp>
        <tr r="F593" s="2"/>
      </tp>
      <tp>
        <v>6160.25</v>
        <stp/>
        <stp>StudyData</stp>
        <stp>EP</stp>
        <stp>BAR</stp>
        <stp/>
        <stp>Close</stp>
        <stp>5</stp>
        <stp>-491</stp>
        <stp>PrimaryOnly</stp>
        <stp/>
        <stp/>
        <stp>TRUE</stp>
        <stp>T</stp>
        <tr r="F493" s="2"/>
      </tp>
      <tp>
        <v>6151.5</v>
        <stp/>
        <stp>StudyData</stp>
        <stp>EP</stp>
        <stp>BAR</stp>
        <stp/>
        <stp>Close</stp>
        <stp>5</stp>
        <stp>-791</stp>
        <stp>PrimaryOnly</stp>
        <stp/>
        <stp/>
        <stp>TRUE</stp>
        <stp>T</stp>
        <tr r="F793" s="2"/>
      </tp>
      <tp>
        <v>6150.75</v>
        <stp/>
        <stp>StudyData</stp>
        <stp>EP</stp>
        <stp>BAR</stp>
        <stp/>
        <stp>Close</stp>
        <stp>5</stp>
        <stp>-691</stp>
        <stp>PrimaryOnly</stp>
        <stp/>
        <stp/>
        <stp>TRUE</stp>
        <stp>T</stp>
        <tr r="F693" s="2"/>
      </tp>
      <tp>
        <v>6039.25</v>
        <stp/>
        <stp>StudyData</stp>
        <stp>EP</stp>
        <stp>BAR</stp>
        <stp/>
        <stp>Close</stp>
        <stp>5</stp>
        <stp>-191</stp>
        <stp>PrimaryOnly</stp>
        <stp/>
        <stp/>
        <stp>TRUE</stp>
        <stp>T</stp>
        <tr r="F193" s="2"/>
      </tp>
      <tp>
        <v>6122</v>
        <stp/>
        <stp>StudyData</stp>
        <stp>EP</stp>
        <stp>BAR</stp>
        <stp/>
        <stp>Close</stp>
        <stp>5</stp>
        <stp>-391</stp>
        <stp>PrimaryOnly</stp>
        <stp/>
        <stp/>
        <stp>TRUE</stp>
        <stp>T</stp>
        <tr r="F393" s="2"/>
      </tp>
      <tp>
        <v>5953.75</v>
        <stp/>
        <stp>StudyData</stp>
        <stp>EP</stp>
        <stp>BAR</stp>
        <stp/>
        <stp>Close</stp>
        <stp>5</stp>
        <stp>-291</stp>
        <stp>PrimaryOnly</stp>
        <stp/>
        <stp/>
        <stp>TRUE</stp>
        <stp>T</stp>
        <tr r="F293" s="2"/>
      </tp>
      <tp>
        <v>6166.25</v>
        <stp/>
        <stp>StudyData</stp>
        <stp>EP</stp>
        <stp>BAR</stp>
        <stp/>
        <stp>Close</stp>
        <stp>5</stp>
        <stp>-990</stp>
        <stp>PrimaryOnly</stp>
        <stp/>
        <stp/>
        <stp>TRUE</stp>
        <stp>T</stp>
        <tr r="F992" s="2"/>
      </tp>
      <tp>
        <v>6132.5</v>
        <stp/>
        <stp>StudyData</stp>
        <stp>EP</stp>
        <stp>BAR</stp>
        <stp/>
        <stp>Close</stp>
        <stp>5</stp>
        <stp>-890</stp>
        <stp>PrimaryOnly</stp>
        <stp/>
        <stp/>
        <stp>TRUE</stp>
        <stp>T</stp>
        <tr r="F892" s="2"/>
      </tp>
      <tp>
        <v>6116.5</v>
        <stp/>
        <stp>StudyData</stp>
        <stp>EP</stp>
        <stp>BAR</stp>
        <stp/>
        <stp>Close</stp>
        <stp>5</stp>
        <stp>-590</stp>
        <stp>PrimaryOnly</stp>
        <stp/>
        <stp/>
        <stp>TRUE</stp>
        <stp>T</stp>
        <tr r="F592" s="2"/>
      </tp>
      <tp>
        <v>6160.25</v>
        <stp/>
        <stp>StudyData</stp>
        <stp>EP</stp>
        <stp>BAR</stp>
        <stp/>
        <stp>Close</stp>
        <stp>5</stp>
        <stp>-490</stp>
        <stp>PrimaryOnly</stp>
        <stp/>
        <stp/>
        <stp>TRUE</stp>
        <stp>T</stp>
        <tr r="F492" s="2"/>
      </tp>
      <tp>
        <v>6150</v>
        <stp/>
        <stp>StudyData</stp>
        <stp>EP</stp>
        <stp>BAR</stp>
        <stp/>
        <stp>Close</stp>
        <stp>5</stp>
        <stp>-790</stp>
        <stp>PrimaryOnly</stp>
        <stp/>
        <stp/>
        <stp>TRUE</stp>
        <stp>T</stp>
        <tr r="F792" s="2"/>
      </tp>
      <tp>
        <v>6149.75</v>
        <stp/>
        <stp>StudyData</stp>
        <stp>EP</stp>
        <stp>BAR</stp>
        <stp/>
        <stp>Close</stp>
        <stp>5</stp>
        <stp>-690</stp>
        <stp>PrimaryOnly</stp>
        <stp/>
        <stp/>
        <stp>TRUE</stp>
        <stp>T</stp>
        <tr r="F692" s="2"/>
      </tp>
      <tp>
        <v>6043.25</v>
        <stp/>
        <stp>StudyData</stp>
        <stp>EP</stp>
        <stp>BAR</stp>
        <stp/>
        <stp>Close</stp>
        <stp>5</stp>
        <stp>-190</stp>
        <stp>PrimaryOnly</stp>
        <stp/>
        <stp/>
        <stp>TRUE</stp>
        <stp>T</stp>
        <tr r="F192" s="2"/>
      </tp>
      <tp>
        <v>6121.5</v>
        <stp/>
        <stp>StudyData</stp>
        <stp>EP</stp>
        <stp>BAR</stp>
        <stp/>
        <stp>Close</stp>
        <stp>5</stp>
        <stp>-390</stp>
        <stp>PrimaryOnly</stp>
        <stp/>
        <stp/>
        <stp>TRUE</stp>
        <stp>T</stp>
        <tr r="F392" s="2"/>
      </tp>
      <tp>
        <v>5954</v>
        <stp/>
        <stp>StudyData</stp>
        <stp>EP</stp>
        <stp>BAR</stp>
        <stp/>
        <stp>Close</stp>
        <stp>5</stp>
        <stp>-290</stp>
        <stp>PrimaryOnly</stp>
        <stp/>
        <stp/>
        <stp>TRUE</stp>
        <stp>T</stp>
        <tr r="F292" s="2"/>
      </tp>
      <tp>
        <v>6170.75</v>
        <stp/>
        <stp>StudyData</stp>
        <stp>EP</stp>
        <stp>BAR</stp>
        <stp/>
        <stp>Close</stp>
        <stp>5</stp>
        <stp>-993</stp>
        <stp>PrimaryOnly</stp>
        <stp/>
        <stp/>
        <stp>TRUE</stp>
        <stp>T</stp>
        <tr r="F995" s="2"/>
      </tp>
      <tp>
        <v>6136.5</v>
        <stp/>
        <stp>StudyData</stp>
        <stp>EP</stp>
        <stp>BAR</stp>
        <stp/>
        <stp>Close</stp>
        <stp>5</stp>
        <stp>-893</stp>
        <stp>PrimaryOnly</stp>
        <stp/>
        <stp/>
        <stp>TRUE</stp>
        <stp>T</stp>
        <tr r="F895" s="2"/>
      </tp>
      <tp>
        <v>6111.5</v>
        <stp/>
        <stp>StudyData</stp>
        <stp>EP</stp>
        <stp>BAR</stp>
        <stp/>
        <stp>Close</stp>
        <stp>5</stp>
        <stp>-593</stp>
        <stp>PrimaryOnly</stp>
        <stp/>
        <stp/>
        <stp>TRUE</stp>
        <stp>T</stp>
        <tr r="F595" s="2"/>
      </tp>
      <tp>
        <v>6160</v>
        <stp/>
        <stp>StudyData</stp>
        <stp>EP</stp>
        <stp>BAR</stp>
        <stp/>
        <stp>Close</stp>
        <stp>5</stp>
        <stp>-493</stp>
        <stp>PrimaryOnly</stp>
        <stp/>
        <stp/>
        <stp>TRUE</stp>
        <stp>T</stp>
        <tr r="F495" s="2"/>
      </tp>
      <tp>
        <v>6148.5</v>
        <stp/>
        <stp>StudyData</stp>
        <stp>EP</stp>
        <stp>BAR</stp>
        <stp/>
        <stp>Close</stp>
        <stp>5</stp>
        <stp>-793</stp>
        <stp>PrimaryOnly</stp>
        <stp/>
        <stp/>
        <stp>TRUE</stp>
        <stp>T</stp>
        <tr r="F795" s="2"/>
      </tp>
      <tp>
        <v>6153.25</v>
        <stp/>
        <stp>StudyData</stp>
        <stp>EP</stp>
        <stp>BAR</stp>
        <stp/>
        <stp>Close</stp>
        <stp>5</stp>
        <stp>-693</stp>
        <stp>PrimaryOnly</stp>
        <stp/>
        <stp/>
        <stp>TRUE</stp>
        <stp>T</stp>
        <tr r="F695" s="2"/>
      </tp>
      <tp>
        <v>6036.5</v>
        <stp/>
        <stp>StudyData</stp>
        <stp>EP</stp>
        <stp>BAR</stp>
        <stp/>
        <stp>Close</stp>
        <stp>5</stp>
        <stp>-193</stp>
        <stp>PrimaryOnly</stp>
        <stp/>
        <stp/>
        <stp>TRUE</stp>
        <stp>T</stp>
        <tr r="F195" s="2"/>
      </tp>
      <tp>
        <v>6123.5</v>
        <stp/>
        <stp>StudyData</stp>
        <stp>EP</stp>
        <stp>BAR</stp>
        <stp/>
        <stp>Close</stp>
        <stp>5</stp>
        <stp>-393</stp>
        <stp>PrimaryOnly</stp>
        <stp/>
        <stp/>
        <stp>TRUE</stp>
        <stp>T</stp>
        <tr r="F395" s="2"/>
      </tp>
      <tp>
        <v>5971</v>
        <stp/>
        <stp>StudyData</stp>
        <stp>EP</stp>
        <stp>BAR</stp>
        <stp/>
        <stp>Close</stp>
        <stp>5</stp>
        <stp>-293</stp>
        <stp>PrimaryOnly</stp>
        <stp/>
        <stp/>
        <stp>TRUE</stp>
        <stp>T</stp>
        <tr r="F295" s="2"/>
      </tp>
      <tp>
        <v>6170</v>
        <stp/>
        <stp>StudyData</stp>
        <stp>EP</stp>
        <stp>BAR</stp>
        <stp/>
        <stp>Close</stp>
        <stp>5</stp>
        <stp>-992</stp>
        <stp>PrimaryOnly</stp>
        <stp/>
        <stp/>
        <stp>TRUE</stp>
        <stp>T</stp>
        <tr r="F994" s="2"/>
      </tp>
      <tp>
        <v>6133.5</v>
        <stp/>
        <stp>StudyData</stp>
        <stp>EP</stp>
        <stp>BAR</stp>
        <stp/>
        <stp>Close</stp>
        <stp>5</stp>
        <stp>-892</stp>
        <stp>PrimaryOnly</stp>
        <stp/>
        <stp/>
        <stp>TRUE</stp>
        <stp>T</stp>
        <tr r="F894" s="2"/>
      </tp>
      <tp>
        <v>6115.25</v>
        <stp/>
        <stp>StudyData</stp>
        <stp>EP</stp>
        <stp>BAR</stp>
        <stp/>
        <stp>Close</stp>
        <stp>5</stp>
        <stp>-592</stp>
        <stp>PrimaryOnly</stp>
        <stp/>
        <stp/>
        <stp>TRUE</stp>
        <stp>T</stp>
        <tr r="F594" s="2"/>
      </tp>
      <tp>
        <v>6161.75</v>
        <stp/>
        <stp>StudyData</stp>
        <stp>EP</stp>
        <stp>BAR</stp>
        <stp/>
        <stp>Close</stp>
        <stp>5</stp>
        <stp>-492</stp>
        <stp>PrimaryOnly</stp>
        <stp/>
        <stp/>
        <stp>TRUE</stp>
        <stp>T</stp>
        <tr r="F494" s="2"/>
      </tp>
      <tp>
        <v>6150.5</v>
        <stp/>
        <stp>StudyData</stp>
        <stp>EP</stp>
        <stp>BAR</stp>
        <stp/>
        <stp>Close</stp>
        <stp>5</stp>
        <stp>-792</stp>
        <stp>PrimaryOnly</stp>
        <stp/>
        <stp/>
        <stp>TRUE</stp>
        <stp>T</stp>
        <tr r="F794" s="2"/>
      </tp>
      <tp>
        <v>6152.5</v>
        <stp/>
        <stp>StudyData</stp>
        <stp>EP</stp>
        <stp>BAR</stp>
        <stp/>
        <stp>Close</stp>
        <stp>5</stp>
        <stp>-692</stp>
        <stp>PrimaryOnly</stp>
        <stp/>
        <stp/>
        <stp>TRUE</stp>
        <stp>T</stp>
        <tr r="F694" s="2"/>
      </tp>
      <tp>
        <v>6043</v>
        <stp/>
        <stp>StudyData</stp>
        <stp>EP</stp>
        <stp>BAR</stp>
        <stp/>
        <stp>Close</stp>
        <stp>5</stp>
        <stp>-192</stp>
        <stp>PrimaryOnly</stp>
        <stp/>
        <stp/>
        <stp>TRUE</stp>
        <stp>T</stp>
        <tr r="F194" s="2"/>
      </tp>
      <tp>
        <v>6124.75</v>
        <stp/>
        <stp>StudyData</stp>
        <stp>EP</stp>
        <stp>BAR</stp>
        <stp/>
        <stp>Close</stp>
        <stp>5</stp>
        <stp>-392</stp>
        <stp>PrimaryOnly</stp>
        <stp/>
        <stp/>
        <stp>TRUE</stp>
        <stp>T</stp>
        <tr r="F394" s="2"/>
      </tp>
      <tp>
        <v>5954.5</v>
        <stp/>
        <stp>StudyData</stp>
        <stp>EP</stp>
        <stp>BAR</stp>
        <stp/>
        <stp>Close</stp>
        <stp>5</stp>
        <stp>-292</stp>
        <stp>PrimaryOnly</stp>
        <stp/>
        <stp/>
        <stp>TRUE</stp>
        <stp>T</stp>
        <tr r="F294" s="2"/>
      </tp>
      <tp>
        <v>6026.7124999999996</v>
        <stp/>
        <stp>StudyData</stp>
        <stp xml:space="preserve">KHi(EP,MAType:=Sim,Period:=20,MAType1:=Sim,Percent:=150,InputChoice:=Close) </stp>
        <stp>Bar</stp>
        <stp/>
        <stp>Close</stp>
        <stp>5</stp>
        <stp>-96</stp>
        <stp>PrimaryOnly</stp>
        <stp/>
        <stp/>
        <stp>TRUE</stp>
        <stp>T</stp>
        <tr r="K98" s="2"/>
      </tp>
      <tp>
        <v>6011.1125000000002</v>
        <stp/>
        <stp>StudyData</stp>
        <stp xml:space="preserve">KLo(EP,MAType:=Sim,Period:=20,MAType1:=Sim,Percent:=150,InputChoice:=Close) </stp>
        <stp>Bar</stp>
        <stp/>
        <stp>Close</stp>
        <stp>5</stp>
        <stp>-96</stp>
        <stp>PrimaryOnly</stp>
        <stp/>
        <stp/>
        <stp>TRUE</stp>
        <stp>T</stp>
        <tr r="L98" s="2"/>
      </tp>
      <tp>
        <v>6025.9937499999996</v>
        <stp/>
        <stp>StudyData</stp>
        <stp xml:space="preserve">KHi(EP,MAType:=Sim,Period:=20,MAType1:=Sim,Percent:=150,InputChoice:=Close) </stp>
        <stp>Bar</stp>
        <stp/>
        <stp>Close</stp>
        <stp>5</stp>
        <stp>-97</stp>
        <stp>PrimaryOnly</stp>
        <stp/>
        <stp/>
        <stp>TRUE</stp>
        <stp>T</stp>
        <tr r="K99" s="2"/>
      </tp>
      <tp>
        <v>6010.1312500000004</v>
        <stp/>
        <stp>StudyData</stp>
        <stp xml:space="preserve">KLo(EP,MAType:=Sim,Period:=20,MAType1:=Sim,Percent:=150,InputChoice:=Close) </stp>
        <stp>Bar</stp>
        <stp/>
        <stp>Close</stp>
        <stp>5</stp>
        <stp>-97</stp>
        <stp>PrimaryOnly</stp>
        <stp/>
        <stp/>
        <stp>TRUE</stp>
        <stp>T</stp>
        <tr r="L99" s="2"/>
      </tp>
      <tp>
        <v>6028.3187500000004</v>
        <stp/>
        <stp>StudyData</stp>
        <stp xml:space="preserve">KHi(EP,MAType:=Sim,Period:=20,MAType1:=Sim,Percent:=150,InputChoice:=Close) </stp>
        <stp>Bar</stp>
        <stp/>
        <stp>Close</stp>
        <stp>5</stp>
        <stp>-94</stp>
        <stp>PrimaryOnly</stp>
        <stp/>
        <stp/>
        <stp>TRUE</stp>
        <stp>T</stp>
        <tr r="K96" s="2"/>
      </tp>
      <tp>
        <v>6013.3562499999998</v>
        <stp/>
        <stp>StudyData</stp>
        <stp xml:space="preserve">KLo(EP,MAType:=Sim,Period:=20,MAType1:=Sim,Percent:=150,InputChoice:=Close) </stp>
        <stp>Bar</stp>
        <stp/>
        <stp>Close</stp>
        <stp>5</stp>
        <stp>-94</stp>
        <stp>PrimaryOnly</stp>
        <stp/>
        <stp/>
        <stp>TRUE</stp>
        <stp>T</stp>
        <tr r="L96" s="2"/>
      </tp>
      <tp>
        <v>6027.3937500000002</v>
        <stp/>
        <stp>StudyData</stp>
        <stp xml:space="preserve">KHi(EP,MAType:=Sim,Period:=20,MAType1:=Sim,Percent:=150,InputChoice:=Close) </stp>
        <stp>Bar</stp>
        <stp/>
        <stp>Close</stp>
        <stp>5</stp>
        <stp>-95</stp>
        <stp>PrimaryOnly</stp>
        <stp/>
        <stp/>
        <stp>TRUE</stp>
        <stp>T</stp>
        <tr r="K97" s="2"/>
      </tp>
      <tp>
        <v>6012.3562499999998</v>
        <stp/>
        <stp>StudyData</stp>
        <stp xml:space="preserve">KLo(EP,MAType:=Sim,Period:=20,MAType1:=Sim,Percent:=150,InputChoice:=Close) </stp>
        <stp>Bar</stp>
        <stp/>
        <stp>Close</stp>
        <stp>5</stp>
        <stp>-95</stp>
        <stp>PrimaryOnly</stp>
        <stp/>
        <stp/>
        <stp>TRUE</stp>
        <stp>T</stp>
        <tr r="L97" s="2"/>
      </tp>
      <tp>
        <v>6029.55</v>
        <stp/>
        <stp>StudyData</stp>
        <stp xml:space="preserve">KHi(EP,MAType:=Sim,Period:=20,MAType1:=Sim,Percent:=150,InputChoice:=Close) </stp>
        <stp>Bar</stp>
        <stp/>
        <stp>Close</stp>
        <stp>5</stp>
        <stp>-92</stp>
        <stp>PrimaryOnly</stp>
        <stp/>
        <stp/>
        <stp>TRUE</stp>
        <stp>T</stp>
        <tr r="K94" s="2"/>
      </tp>
      <tp>
        <v>6015.6750000000002</v>
        <stp/>
        <stp>StudyData</stp>
        <stp xml:space="preserve">KLo(EP,MAType:=Sim,Period:=20,MAType1:=Sim,Percent:=150,InputChoice:=Close) </stp>
        <stp>Bar</stp>
        <stp/>
        <stp>Close</stp>
        <stp>5</stp>
        <stp>-92</stp>
        <stp>PrimaryOnly</stp>
        <stp/>
        <stp/>
        <stp>TRUE</stp>
        <stp>T</stp>
        <tr r="L94" s="2"/>
      </tp>
      <tp>
        <v>6029.0249999999996</v>
        <stp/>
        <stp>StudyData</stp>
        <stp xml:space="preserve">KHi(EP,MAType:=Sim,Period:=20,MAType1:=Sim,Percent:=150,InputChoice:=Close) </stp>
        <stp>Bar</stp>
        <stp/>
        <stp>Close</stp>
        <stp>5</stp>
        <stp>-93</stp>
        <stp>PrimaryOnly</stp>
        <stp/>
        <stp/>
        <stp>TRUE</stp>
        <stp>T</stp>
        <tr r="K95" s="2"/>
      </tp>
      <tp>
        <v>6014.55</v>
        <stp/>
        <stp>StudyData</stp>
        <stp xml:space="preserve">KLo(EP,MAType:=Sim,Period:=20,MAType1:=Sim,Percent:=150,InputChoice:=Close) </stp>
        <stp>Bar</stp>
        <stp/>
        <stp>Close</stp>
        <stp>5</stp>
        <stp>-93</stp>
        <stp>PrimaryOnly</stp>
        <stp/>
        <stp/>
        <stp>TRUE</stp>
        <stp>T</stp>
        <tr r="L95" s="2"/>
      </tp>
      <tp>
        <v>6030.7562500000004</v>
        <stp/>
        <stp>StudyData</stp>
        <stp xml:space="preserve">KHi(EP,MAType:=Sim,Period:=20,MAType1:=Sim,Percent:=150,InputChoice:=Close) </stp>
        <stp>Bar</stp>
        <stp/>
        <stp>Close</stp>
        <stp>5</stp>
        <stp>-90</stp>
        <stp>PrimaryOnly</stp>
        <stp/>
        <stp/>
        <stp>TRUE</stp>
        <stp>T</stp>
        <tr r="K92" s="2"/>
      </tp>
      <tp>
        <v>6017.7437499999996</v>
        <stp/>
        <stp>StudyData</stp>
        <stp xml:space="preserve">KLo(EP,MAType:=Sim,Period:=20,MAType1:=Sim,Percent:=150,InputChoice:=Close) </stp>
        <stp>Bar</stp>
        <stp/>
        <stp>Close</stp>
        <stp>5</stp>
        <stp>-90</stp>
        <stp>PrimaryOnly</stp>
        <stp/>
        <stp/>
        <stp>TRUE</stp>
        <stp>T</stp>
        <tr r="L92" s="2"/>
      </tp>
      <tp>
        <v>6030.1</v>
        <stp/>
        <stp>StudyData</stp>
        <stp xml:space="preserve">KHi(EP,MAType:=Sim,Period:=20,MAType1:=Sim,Percent:=150,InputChoice:=Close) </stp>
        <stp>Bar</stp>
        <stp/>
        <stp>Close</stp>
        <stp>5</stp>
        <stp>-91</stp>
        <stp>PrimaryOnly</stp>
        <stp/>
        <stp/>
        <stp>TRUE</stp>
        <stp>T</stp>
        <tr r="K93" s="2"/>
      </tp>
      <tp>
        <v>6016.8249999999998</v>
        <stp/>
        <stp>StudyData</stp>
        <stp xml:space="preserve">KLo(EP,MAType:=Sim,Period:=20,MAType1:=Sim,Percent:=150,InputChoice:=Close) </stp>
        <stp>Bar</stp>
        <stp/>
        <stp>Close</stp>
        <stp>5</stp>
        <stp>-91</stp>
        <stp>PrimaryOnly</stp>
        <stp/>
        <stp/>
        <stp>TRUE</stp>
        <stp>T</stp>
        <tr r="L93" s="2"/>
      </tp>
      <tp>
        <v>6025.4812499999998</v>
        <stp/>
        <stp>StudyData</stp>
        <stp xml:space="preserve">KHi(EP,MAType:=Sim,Period:=20,MAType1:=Sim,Percent:=150,InputChoice:=Close) </stp>
        <stp>Bar</stp>
        <stp/>
        <stp>Close</stp>
        <stp>5</stp>
        <stp>-98</stp>
        <stp>PrimaryOnly</stp>
        <stp/>
        <stp/>
        <stp>TRUE</stp>
        <stp>T</stp>
        <tr r="K100" s="2"/>
      </tp>
      <tp>
        <v>6009.3187500000004</v>
        <stp/>
        <stp>StudyData</stp>
        <stp xml:space="preserve">KLo(EP,MAType:=Sim,Period:=20,MAType1:=Sim,Percent:=150,InputChoice:=Close) </stp>
        <stp>Bar</stp>
        <stp/>
        <stp>Close</stp>
        <stp>5</stp>
        <stp>-98</stp>
        <stp>PrimaryOnly</stp>
        <stp/>
        <stp/>
        <stp>TRUE</stp>
        <stp>T</stp>
        <tr r="L100" s="2"/>
      </tp>
      <tp>
        <v>6025.0124999999998</v>
        <stp/>
        <stp>StudyData</stp>
        <stp xml:space="preserve">KHi(EP,MAType:=Sim,Period:=20,MAType1:=Sim,Percent:=150,InputChoice:=Close) </stp>
        <stp>Bar</stp>
        <stp/>
        <stp>Close</stp>
        <stp>5</stp>
        <stp>-99</stp>
        <stp>PrimaryOnly</stp>
        <stp/>
        <stp/>
        <stp>TRUE</stp>
        <stp>T</stp>
        <tr r="K101" s="2"/>
      </tp>
      <tp>
        <v>6008.5874999999996</v>
        <stp/>
        <stp>StudyData</stp>
        <stp xml:space="preserve">KLo(EP,MAType:=Sim,Period:=20,MAType1:=Sim,Percent:=150,InputChoice:=Close) </stp>
        <stp>Bar</stp>
        <stp/>
        <stp>Close</stp>
        <stp>5</stp>
        <stp>-99</stp>
        <stp>PrimaryOnly</stp>
        <stp/>
        <stp/>
        <stp>TRUE</stp>
        <stp>T</stp>
        <tr r="L101" s="2"/>
      </tp>
      <tp>
        <v>6077.6374999999998</v>
        <stp/>
        <stp>StudyData</stp>
        <stp>MA(EP,MAType:=Sim,Period:=20,InputChoice:=Close)</stp>
        <stp>Bar</stp>
        <stp/>
        <stp>Close</stp>
        <stp>5</stp>
        <stp>-39</stp>
        <stp>PrimaryOnly</stp>
        <stp/>
        <stp/>
        <stp>TRUE</stp>
        <stp>T</stp>
        <tr r="H41" s="2"/>
      </tp>
      <tp>
        <v>6078.0375000000004</v>
        <stp/>
        <stp>StudyData</stp>
        <stp>MA(EP,MAType:=Sim,Period:=20,InputChoice:=Close)</stp>
        <stp>Bar</stp>
        <stp/>
        <stp>Close</stp>
        <stp>5</stp>
        <stp>-38</stp>
        <stp>PrimaryOnly</stp>
        <stp/>
        <stp/>
        <stp>TRUE</stp>
        <stp>T</stp>
        <tr r="H40" s="2"/>
      </tp>
      <tp>
        <v>6079.8874999999998</v>
        <stp/>
        <stp>StudyData</stp>
        <stp>MA(EP,MAType:=Sim,Period:=20,InputChoice:=Close)</stp>
        <stp>Bar</stp>
        <stp/>
        <stp>Close</stp>
        <stp>5</stp>
        <stp>-35</stp>
        <stp>PrimaryOnly</stp>
        <stp/>
        <stp/>
        <stp>TRUE</stp>
        <stp>T</stp>
        <tr r="H37" s="2"/>
      </tp>
      <tp>
        <v>6080.4250000000002</v>
        <stp/>
        <stp>StudyData</stp>
        <stp>MA(EP,MAType:=Sim,Period:=20,InputChoice:=Close)</stp>
        <stp>Bar</stp>
        <stp/>
        <stp>Close</stp>
        <stp>5</stp>
        <stp>-34</stp>
        <stp>PrimaryOnly</stp>
        <stp/>
        <stp/>
        <stp>TRUE</stp>
        <stp>T</stp>
        <tr r="H36" s="2"/>
      </tp>
      <tp>
        <v>6078.6125000000002</v>
        <stp/>
        <stp>StudyData</stp>
        <stp>MA(EP,MAType:=Sim,Period:=20,InputChoice:=Close)</stp>
        <stp>Bar</stp>
        <stp/>
        <stp>Close</stp>
        <stp>5</stp>
        <stp>-37</stp>
        <stp>PrimaryOnly</stp>
        <stp/>
        <stp/>
        <stp>TRUE</stp>
        <stp>T</stp>
        <tr r="H39" s="2"/>
      </tp>
      <tp>
        <v>6079.3</v>
        <stp/>
        <stp>StudyData</stp>
        <stp>MA(EP,MAType:=Sim,Period:=20,InputChoice:=Close)</stp>
        <stp>Bar</stp>
        <stp/>
        <stp>Close</stp>
        <stp>5</stp>
        <stp>-36</stp>
        <stp>PrimaryOnly</stp>
        <stp/>
        <stp/>
        <stp>TRUE</stp>
        <stp>T</stp>
        <tr r="H38" s="2"/>
      </tp>
      <tp>
        <v>6081.45</v>
        <stp/>
        <stp>StudyData</stp>
        <stp>MA(EP,MAType:=Sim,Period:=20,InputChoice:=Close)</stp>
        <stp>Bar</stp>
        <stp/>
        <stp>Close</stp>
        <stp>5</stp>
        <stp>-31</stp>
        <stp>PrimaryOnly</stp>
        <stp/>
        <stp/>
        <stp>TRUE</stp>
        <stp>T</stp>
        <tr r="H33" s="2"/>
      </tp>
      <tp>
        <v>6081.8</v>
        <stp/>
        <stp>StudyData</stp>
        <stp>MA(EP,MAType:=Sim,Period:=20,InputChoice:=Close)</stp>
        <stp>Bar</stp>
        <stp/>
        <stp>Close</stp>
        <stp>5</stp>
        <stp>-30</stp>
        <stp>PrimaryOnly</stp>
        <stp/>
        <stp/>
        <stp>TRUE</stp>
        <stp>T</stp>
        <tr r="H32" s="2"/>
      </tp>
      <tp>
        <v>6080.7250000000004</v>
        <stp/>
        <stp>StudyData</stp>
        <stp>MA(EP,MAType:=Sim,Period:=20,InputChoice:=Close)</stp>
        <stp>Bar</stp>
        <stp/>
        <stp>Close</stp>
        <stp>5</stp>
        <stp>-33</stp>
        <stp>PrimaryOnly</stp>
        <stp/>
        <stp/>
        <stp>TRUE</stp>
        <stp>T</stp>
        <tr r="H35" s="2"/>
      </tp>
      <tp>
        <v>6081.1125000000002</v>
        <stp/>
        <stp>StudyData</stp>
        <stp>MA(EP,MAType:=Sim,Period:=20,InputChoice:=Close)</stp>
        <stp>Bar</stp>
        <stp/>
        <stp>Close</stp>
        <stp>5</stp>
        <stp>-32</stp>
        <stp>PrimaryOnly</stp>
        <stp/>
        <stp/>
        <stp>TRUE</stp>
        <stp>T</stp>
        <tr r="H34" s="2"/>
      </tp>
      <tp>
        <v>6094</v>
        <stp/>
        <stp>StudyData</stp>
        <stp>EP</stp>
        <stp>BAR</stp>
        <stp/>
        <stp>Open</stp>
        <stp>5</stp>
        <stp>0</stp>
        <stp>PrimaryOnly</stp>
        <stp/>
        <stp/>
        <stp>TRUE</stp>
        <stp>T</stp>
        <tr r="C2" s="2"/>
      </tp>
      <tp>
        <v>1</v>
        <stp/>
        <stp>StudyData</stp>
        <stp>B.TTMSqueeze_BK_Pos_Osc(EP,20,2,20,150,5,15)</stp>
        <stp>Bar</stp>
        <stp/>
        <stp>Close</stp>
        <stp>5</stp>
        <stp>-599</stp>
        <stp>PrimaryOnly</stp>
        <stp/>
        <stp/>
        <stp>TRUE</stp>
        <stp>T</stp>
        <tr r="M601" s="2"/>
      </tp>
      <tp>
        <v>0</v>
        <stp/>
        <stp>StudyData</stp>
        <stp>B.TTMSqueeze_BK_Pos_Osc(EP,20,2,20,150,5,15)</stp>
        <stp>Bar</stp>
        <stp/>
        <stp>Close</stp>
        <stp>5</stp>
        <stp>-499</stp>
        <stp>PrimaryOnly</stp>
        <stp/>
        <stp/>
        <stp>TRUE</stp>
        <stp>T</stp>
        <tr r="M501" s="2"/>
      </tp>
      <tp>
        <v>0</v>
        <stp/>
        <stp>StudyData</stp>
        <stp>B.TTMSqueeze_BK_Pos_Osc(EP,20,2,20,150,5,15)</stp>
        <stp>Bar</stp>
        <stp/>
        <stp>Close</stp>
        <stp>5</stp>
        <stp>-799</stp>
        <stp>PrimaryOnly</stp>
        <stp/>
        <stp/>
        <stp>TRUE</stp>
        <stp>T</stp>
        <tr r="M801" s="2"/>
      </tp>
      <tp>
        <v>0</v>
        <stp/>
        <stp>StudyData</stp>
        <stp>B.TTMSqueeze_BK_Pos_Osc(EP,20,2,20,150,5,15)</stp>
        <stp>Bar</stp>
        <stp/>
        <stp>Close</stp>
        <stp>5</stp>
        <stp>-699</stp>
        <stp>PrimaryOnly</stp>
        <stp/>
        <stp/>
        <stp>TRUE</stp>
        <stp>T</stp>
        <tr r="M701" s="2"/>
      </tp>
      <tp>
        <v>0</v>
        <stp/>
        <stp>StudyData</stp>
        <stp>B.TTMSqueeze_BK_Pos_Osc(EP,20,2,20,150,5,15)</stp>
        <stp>Bar</stp>
        <stp/>
        <stp>Close</stp>
        <stp>5</stp>
        <stp>-199</stp>
        <stp>PrimaryOnly</stp>
        <stp/>
        <stp/>
        <stp>TRUE</stp>
        <stp>T</stp>
        <tr r="M201" s="2"/>
      </tp>
      <tp>
        <v>0</v>
        <stp/>
        <stp>StudyData</stp>
        <stp>B.TTMSqueeze_BK_Pos_Osc(EP,20,2,20,150,5,15)</stp>
        <stp>Bar</stp>
        <stp/>
        <stp>Close</stp>
        <stp>5</stp>
        <stp>-399</stp>
        <stp>PrimaryOnly</stp>
        <stp/>
        <stp/>
        <stp>TRUE</stp>
        <stp>T</stp>
        <tr r="M401" s="2"/>
      </tp>
      <tp>
        <v>0</v>
        <stp/>
        <stp>StudyData</stp>
        <stp>B.TTMSqueeze_BK_Pos_Osc(EP,20,2,20,150,5,15)</stp>
        <stp>Bar</stp>
        <stp/>
        <stp>Close</stp>
        <stp>5</stp>
        <stp>-299</stp>
        <stp>PrimaryOnly</stp>
        <stp/>
        <stp/>
        <stp>TRUE</stp>
        <stp>T</stp>
        <tr r="M301" s="2"/>
      </tp>
      <tp>
        <v>0</v>
        <stp/>
        <stp>StudyData</stp>
        <stp>B.TTMSqueeze_BK_Pos_Osc(EP,20,2,20,150,5,15)</stp>
        <stp>Bar</stp>
        <stp/>
        <stp>Close</stp>
        <stp>5</stp>
        <stp>-999</stp>
        <stp>PrimaryOnly</stp>
        <stp/>
        <stp/>
        <stp>TRUE</stp>
        <stp>T</stp>
        <tr r="M1001" s="2"/>
      </tp>
      <tp>
        <v>0</v>
        <stp/>
        <stp>StudyData</stp>
        <stp>B.TTMSqueeze_BK_Pos_Osc(EP,20,2,20,150,5,15)</stp>
        <stp>Bar</stp>
        <stp/>
        <stp>Close</stp>
        <stp>5</stp>
        <stp>-899</stp>
        <stp>PrimaryOnly</stp>
        <stp/>
        <stp/>
        <stp>TRUE</stp>
        <stp>T</stp>
        <tr r="M901" s="2"/>
      </tp>
      <tp>
        <v>0</v>
        <stp/>
        <stp>StudyData</stp>
        <stp>B.TTMSqueeze_BK_Pos_Osc(EP,20,2,20,150,5,15)</stp>
        <stp>Bar</stp>
        <stp/>
        <stp>Close</stp>
        <stp>5</stp>
        <stp>-598</stp>
        <stp>PrimaryOnly</stp>
        <stp/>
        <stp/>
        <stp>TRUE</stp>
        <stp>T</stp>
        <tr r="M600" s="2"/>
      </tp>
      <tp>
        <v>0</v>
        <stp/>
        <stp>StudyData</stp>
        <stp>B.TTMSqueeze_BK_Pos_Osc(EP,20,2,20,150,5,15)</stp>
        <stp>Bar</stp>
        <stp/>
        <stp>Close</stp>
        <stp>5</stp>
        <stp>-498</stp>
        <stp>PrimaryOnly</stp>
        <stp/>
        <stp/>
        <stp>TRUE</stp>
        <stp>T</stp>
        <tr r="M500" s="2"/>
      </tp>
      <tp>
        <v>0</v>
        <stp/>
        <stp>StudyData</stp>
        <stp>B.TTMSqueeze_BK_Pos_Osc(EP,20,2,20,150,5,15)</stp>
        <stp>Bar</stp>
        <stp/>
        <stp>Close</stp>
        <stp>5</stp>
        <stp>-798</stp>
        <stp>PrimaryOnly</stp>
        <stp/>
        <stp/>
        <stp>TRUE</stp>
        <stp>T</stp>
        <tr r="M800" s="2"/>
      </tp>
      <tp>
        <v>0</v>
        <stp/>
        <stp>StudyData</stp>
        <stp>B.TTMSqueeze_BK_Pos_Osc(EP,20,2,20,150,5,15)</stp>
        <stp>Bar</stp>
        <stp/>
        <stp>Close</stp>
        <stp>5</stp>
        <stp>-698</stp>
        <stp>PrimaryOnly</stp>
        <stp/>
        <stp/>
        <stp>TRUE</stp>
        <stp>T</stp>
        <tr r="M700" s="2"/>
      </tp>
      <tp>
        <v>0</v>
        <stp/>
        <stp>StudyData</stp>
        <stp>B.TTMSqueeze_BK_Pos_Osc(EP,20,2,20,150,5,15)</stp>
        <stp>Bar</stp>
        <stp/>
        <stp>Close</stp>
        <stp>5</stp>
        <stp>-198</stp>
        <stp>PrimaryOnly</stp>
        <stp/>
        <stp/>
        <stp>TRUE</stp>
        <stp>T</stp>
        <tr r="M200" s="2"/>
      </tp>
      <tp>
        <v>0</v>
        <stp/>
        <stp>StudyData</stp>
        <stp>B.TTMSqueeze_BK_Pos_Osc(EP,20,2,20,150,5,15)</stp>
        <stp>Bar</stp>
        <stp/>
        <stp>Close</stp>
        <stp>5</stp>
        <stp>-398</stp>
        <stp>PrimaryOnly</stp>
        <stp/>
        <stp/>
        <stp>TRUE</stp>
        <stp>T</stp>
        <tr r="M400" s="2"/>
      </tp>
      <tp>
        <v>0</v>
        <stp/>
        <stp>StudyData</stp>
        <stp>B.TTMSqueeze_BK_Pos_Osc(EP,20,2,20,150,5,15)</stp>
        <stp>Bar</stp>
        <stp/>
        <stp>Close</stp>
        <stp>5</stp>
        <stp>-298</stp>
        <stp>PrimaryOnly</stp>
        <stp/>
        <stp/>
        <stp>TRUE</stp>
        <stp>T</stp>
        <tr r="M300" s="2"/>
      </tp>
      <tp>
        <v>0</v>
        <stp/>
        <stp>StudyData</stp>
        <stp>B.TTMSqueeze_BK_Pos_Osc(EP,20,2,20,150,5,15)</stp>
        <stp>Bar</stp>
        <stp/>
        <stp>Close</stp>
        <stp>5</stp>
        <stp>-998</stp>
        <stp>PrimaryOnly</stp>
        <stp/>
        <stp/>
        <stp>TRUE</stp>
        <stp>T</stp>
        <tr r="M1000" s="2"/>
      </tp>
      <tp>
        <v>0</v>
        <stp/>
        <stp>StudyData</stp>
        <stp>B.TTMSqueeze_BK_Pos_Osc(EP,20,2,20,150,5,15)</stp>
        <stp>Bar</stp>
        <stp/>
        <stp>Close</stp>
        <stp>5</stp>
        <stp>-898</stp>
        <stp>PrimaryOnly</stp>
        <stp/>
        <stp/>
        <stp>TRUE</stp>
        <stp>T</stp>
        <tr r="M900" s="2"/>
      </tp>
      <tp>
        <v>0</v>
        <stp/>
        <stp>StudyData</stp>
        <stp>B.TTMSqueeze_BK_Pos_Osc(EP,20,2,20,150,5,15)</stp>
        <stp>Bar</stp>
        <stp/>
        <stp>Close</stp>
        <stp>5</stp>
        <stp>-597</stp>
        <stp>PrimaryOnly</stp>
        <stp/>
        <stp/>
        <stp>TRUE</stp>
        <stp>T</stp>
        <tr r="M599" s="2"/>
      </tp>
      <tp>
        <v>0</v>
        <stp/>
        <stp>StudyData</stp>
        <stp>B.TTMSqueeze_BK_Pos_Osc(EP,20,2,20,150,5,15)</stp>
        <stp>Bar</stp>
        <stp/>
        <stp>Close</stp>
        <stp>5</stp>
        <stp>-497</stp>
        <stp>PrimaryOnly</stp>
        <stp/>
        <stp/>
        <stp>TRUE</stp>
        <stp>T</stp>
        <tr r="M499" s="2"/>
      </tp>
      <tp>
        <v>0</v>
        <stp/>
        <stp>StudyData</stp>
        <stp>B.TTMSqueeze_BK_Pos_Osc(EP,20,2,20,150,5,15)</stp>
        <stp>Bar</stp>
        <stp/>
        <stp>Close</stp>
        <stp>5</stp>
        <stp>-797</stp>
        <stp>PrimaryOnly</stp>
        <stp/>
        <stp/>
        <stp>TRUE</stp>
        <stp>T</stp>
        <tr r="M799" s="2"/>
      </tp>
      <tp>
        <v>0</v>
        <stp/>
        <stp>StudyData</stp>
        <stp>B.TTMSqueeze_BK_Pos_Osc(EP,20,2,20,150,5,15)</stp>
        <stp>Bar</stp>
        <stp/>
        <stp>Close</stp>
        <stp>5</stp>
        <stp>-697</stp>
        <stp>PrimaryOnly</stp>
        <stp/>
        <stp/>
        <stp>TRUE</stp>
        <stp>T</stp>
        <tr r="M699" s="2"/>
      </tp>
      <tp>
        <v>0</v>
        <stp/>
        <stp>StudyData</stp>
        <stp>B.TTMSqueeze_BK_Pos_Osc(EP,20,2,20,150,5,15)</stp>
        <stp>Bar</stp>
        <stp/>
        <stp>Close</stp>
        <stp>5</stp>
        <stp>-197</stp>
        <stp>PrimaryOnly</stp>
        <stp/>
        <stp/>
        <stp>TRUE</stp>
        <stp>T</stp>
        <tr r="M199" s="2"/>
      </tp>
      <tp>
        <v>0</v>
        <stp/>
        <stp>StudyData</stp>
        <stp>B.TTMSqueeze_BK_Pos_Osc(EP,20,2,20,150,5,15)</stp>
        <stp>Bar</stp>
        <stp/>
        <stp>Close</stp>
        <stp>5</stp>
        <stp>-397</stp>
        <stp>PrimaryOnly</stp>
        <stp/>
        <stp/>
        <stp>TRUE</stp>
        <stp>T</stp>
        <tr r="M399" s="2"/>
      </tp>
      <tp>
        <v>0</v>
        <stp/>
        <stp>StudyData</stp>
        <stp>B.TTMSqueeze_BK_Pos_Osc(EP,20,2,20,150,5,15)</stp>
        <stp>Bar</stp>
        <stp/>
        <stp>Close</stp>
        <stp>5</stp>
        <stp>-297</stp>
        <stp>PrimaryOnly</stp>
        <stp/>
        <stp/>
        <stp>TRUE</stp>
        <stp>T</stp>
        <tr r="M299" s="2"/>
      </tp>
      <tp>
        <v>0</v>
        <stp/>
        <stp>StudyData</stp>
        <stp>B.TTMSqueeze_BK_Pos_Osc(EP,20,2,20,150,5,15)</stp>
        <stp>Bar</stp>
        <stp/>
        <stp>Close</stp>
        <stp>5</stp>
        <stp>-997</stp>
        <stp>PrimaryOnly</stp>
        <stp/>
        <stp/>
        <stp>TRUE</stp>
        <stp>T</stp>
        <tr r="M999" s="2"/>
      </tp>
      <tp>
        <v>0</v>
        <stp/>
        <stp>StudyData</stp>
        <stp>B.TTMSqueeze_BK_Pos_Osc(EP,20,2,20,150,5,15)</stp>
        <stp>Bar</stp>
        <stp/>
        <stp>Close</stp>
        <stp>5</stp>
        <stp>-897</stp>
        <stp>PrimaryOnly</stp>
        <stp/>
        <stp/>
        <stp>TRUE</stp>
        <stp>T</stp>
        <tr r="M899" s="2"/>
      </tp>
      <tp>
        <v>0</v>
        <stp/>
        <stp>StudyData</stp>
        <stp>B.TTMSqueeze_BK_Pos_Osc(EP,20,2,20,150,5,15)</stp>
        <stp>Bar</stp>
        <stp/>
        <stp>Close</stp>
        <stp>5</stp>
        <stp>-596</stp>
        <stp>PrimaryOnly</stp>
        <stp/>
        <stp/>
        <stp>TRUE</stp>
        <stp>T</stp>
        <tr r="M598" s="2"/>
      </tp>
      <tp>
        <v>0</v>
        <stp/>
        <stp>StudyData</stp>
        <stp>B.TTMSqueeze_BK_Pos_Osc(EP,20,2,20,150,5,15)</stp>
        <stp>Bar</stp>
        <stp/>
        <stp>Close</stp>
        <stp>5</stp>
        <stp>-496</stp>
        <stp>PrimaryOnly</stp>
        <stp/>
        <stp/>
        <stp>TRUE</stp>
        <stp>T</stp>
        <tr r="M498" s="2"/>
      </tp>
      <tp>
        <v>0</v>
        <stp/>
        <stp>StudyData</stp>
        <stp>B.TTMSqueeze_BK_Pos_Osc(EP,20,2,20,150,5,15)</stp>
        <stp>Bar</stp>
        <stp/>
        <stp>Close</stp>
        <stp>5</stp>
        <stp>-796</stp>
        <stp>PrimaryOnly</stp>
        <stp/>
        <stp/>
        <stp>TRUE</stp>
        <stp>T</stp>
        <tr r="M798" s="2"/>
      </tp>
      <tp>
        <v>0</v>
        <stp/>
        <stp>StudyData</stp>
        <stp>B.TTMSqueeze_BK_Pos_Osc(EP,20,2,20,150,5,15)</stp>
        <stp>Bar</stp>
        <stp/>
        <stp>Close</stp>
        <stp>5</stp>
        <stp>-696</stp>
        <stp>PrimaryOnly</stp>
        <stp/>
        <stp/>
        <stp>TRUE</stp>
        <stp>T</stp>
        <tr r="M698" s="2"/>
      </tp>
      <tp>
        <v>0</v>
        <stp/>
        <stp>StudyData</stp>
        <stp>B.TTMSqueeze_BK_Pos_Osc(EP,20,2,20,150,5,15)</stp>
        <stp>Bar</stp>
        <stp/>
        <stp>Close</stp>
        <stp>5</stp>
        <stp>-196</stp>
        <stp>PrimaryOnly</stp>
        <stp/>
        <stp/>
        <stp>TRUE</stp>
        <stp>T</stp>
        <tr r="M198" s="2"/>
      </tp>
      <tp>
        <v>0</v>
        <stp/>
        <stp>StudyData</stp>
        <stp>B.TTMSqueeze_BK_Pos_Osc(EP,20,2,20,150,5,15)</stp>
        <stp>Bar</stp>
        <stp/>
        <stp>Close</stp>
        <stp>5</stp>
        <stp>-396</stp>
        <stp>PrimaryOnly</stp>
        <stp/>
        <stp/>
        <stp>TRUE</stp>
        <stp>T</stp>
        <tr r="M398" s="2"/>
      </tp>
      <tp>
        <v>0</v>
        <stp/>
        <stp>StudyData</stp>
        <stp>B.TTMSqueeze_BK_Pos_Osc(EP,20,2,20,150,5,15)</stp>
        <stp>Bar</stp>
        <stp/>
        <stp>Close</stp>
        <stp>5</stp>
        <stp>-296</stp>
        <stp>PrimaryOnly</stp>
        <stp/>
        <stp/>
        <stp>TRUE</stp>
        <stp>T</stp>
        <tr r="M298" s="2"/>
      </tp>
      <tp>
        <v>0</v>
        <stp/>
        <stp>StudyData</stp>
        <stp>B.TTMSqueeze_BK_Pos_Osc(EP,20,2,20,150,5,15)</stp>
        <stp>Bar</stp>
        <stp/>
        <stp>Close</stp>
        <stp>5</stp>
        <stp>-996</stp>
        <stp>PrimaryOnly</stp>
        <stp/>
        <stp/>
        <stp>TRUE</stp>
        <stp>T</stp>
        <tr r="M998" s="2"/>
      </tp>
      <tp>
        <v>0</v>
        <stp/>
        <stp>StudyData</stp>
        <stp>B.TTMSqueeze_BK_Pos_Osc(EP,20,2,20,150,5,15)</stp>
        <stp>Bar</stp>
        <stp/>
        <stp>Close</stp>
        <stp>5</stp>
        <stp>-896</stp>
        <stp>PrimaryOnly</stp>
        <stp/>
        <stp/>
        <stp>TRUE</stp>
        <stp>T</stp>
        <tr r="M898" s="2"/>
      </tp>
      <tp>
        <v>0</v>
        <stp/>
        <stp>StudyData</stp>
        <stp>B.TTMSqueeze_BK_Pos_Osc(EP,20,2,20,150,5,15)</stp>
        <stp>Bar</stp>
        <stp/>
        <stp>Close</stp>
        <stp>5</stp>
        <stp>-595</stp>
        <stp>PrimaryOnly</stp>
        <stp/>
        <stp/>
        <stp>TRUE</stp>
        <stp>T</stp>
        <tr r="M597" s="2"/>
      </tp>
      <tp>
        <v>0</v>
        <stp/>
        <stp>StudyData</stp>
        <stp>B.TTMSqueeze_BK_Pos_Osc(EP,20,2,20,150,5,15)</stp>
        <stp>Bar</stp>
        <stp/>
        <stp>Close</stp>
        <stp>5</stp>
        <stp>-495</stp>
        <stp>PrimaryOnly</stp>
        <stp/>
        <stp/>
        <stp>TRUE</stp>
        <stp>T</stp>
        <tr r="M497" s="2"/>
      </tp>
      <tp>
        <v>0</v>
        <stp/>
        <stp>StudyData</stp>
        <stp>B.TTMSqueeze_BK_Pos_Osc(EP,20,2,20,150,5,15)</stp>
        <stp>Bar</stp>
        <stp/>
        <stp>Close</stp>
        <stp>5</stp>
        <stp>-795</stp>
        <stp>PrimaryOnly</stp>
        <stp/>
        <stp/>
        <stp>TRUE</stp>
        <stp>T</stp>
        <tr r="M797" s="2"/>
      </tp>
      <tp>
        <v>0</v>
        <stp/>
        <stp>StudyData</stp>
        <stp>B.TTMSqueeze_BK_Pos_Osc(EP,20,2,20,150,5,15)</stp>
        <stp>Bar</stp>
        <stp/>
        <stp>Close</stp>
        <stp>5</stp>
        <stp>-695</stp>
        <stp>PrimaryOnly</stp>
        <stp/>
        <stp/>
        <stp>TRUE</stp>
        <stp>T</stp>
        <tr r="M697" s="2"/>
      </tp>
      <tp>
        <v>0</v>
        <stp/>
        <stp>StudyData</stp>
        <stp>B.TTMSqueeze_BK_Pos_Osc(EP,20,2,20,150,5,15)</stp>
        <stp>Bar</stp>
        <stp/>
        <stp>Close</stp>
        <stp>5</stp>
        <stp>-195</stp>
        <stp>PrimaryOnly</stp>
        <stp/>
        <stp/>
        <stp>TRUE</stp>
        <stp>T</stp>
        <tr r="M197" s="2"/>
      </tp>
      <tp>
        <v>0</v>
        <stp/>
        <stp>StudyData</stp>
        <stp>B.TTMSqueeze_BK_Pos_Osc(EP,20,2,20,150,5,15)</stp>
        <stp>Bar</stp>
        <stp/>
        <stp>Close</stp>
        <stp>5</stp>
        <stp>-395</stp>
        <stp>PrimaryOnly</stp>
        <stp/>
        <stp/>
        <stp>TRUE</stp>
        <stp>T</stp>
        <tr r="M397" s="2"/>
      </tp>
      <tp>
        <v>0</v>
        <stp/>
        <stp>StudyData</stp>
        <stp>B.TTMSqueeze_BK_Pos_Osc(EP,20,2,20,150,5,15)</stp>
        <stp>Bar</stp>
        <stp/>
        <stp>Close</stp>
        <stp>5</stp>
        <stp>-295</stp>
        <stp>PrimaryOnly</stp>
        <stp/>
        <stp/>
        <stp>TRUE</stp>
        <stp>T</stp>
        <tr r="M297" s="2"/>
      </tp>
      <tp>
        <v>0</v>
        <stp/>
        <stp>StudyData</stp>
        <stp>B.TTMSqueeze_BK_Pos_Osc(EP,20,2,20,150,5,15)</stp>
        <stp>Bar</stp>
        <stp/>
        <stp>Close</stp>
        <stp>5</stp>
        <stp>-995</stp>
        <stp>PrimaryOnly</stp>
        <stp/>
        <stp/>
        <stp>TRUE</stp>
        <stp>T</stp>
        <tr r="M997" s="2"/>
      </tp>
      <tp>
        <v>0</v>
        <stp/>
        <stp>StudyData</stp>
        <stp>B.TTMSqueeze_BK_Pos_Osc(EP,20,2,20,150,5,15)</stp>
        <stp>Bar</stp>
        <stp/>
        <stp>Close</stp>
        <stp>5</stp>
        <stp>-895</stp>
        <stp>PrimaryOnly</stp>
        <stp/>
        <stp/>
        <stp>TRUE</stp>
        <stp>T</stp>
        <tr r="M897" s="2"/>
      </tp>
      <tp>
        <v>0</v>
        <stp/>
        <stp>StudyData</stp>
        <stp>B.TTMSqueeze_BK_Pos_Osc(EP,20,2,20,150,5,15)</stp>
        <stp>Bar</stp>
        <stp/>
        <stp>Close</stp>
        <stp>5</stp>
        <stp>-594</stp>
        <stp>PrimaryOnly</stp>
        <stp/>
        <stp/>
        <stp>TRUE</stp>
        <stp>T</stp>
        <tr r="M596" s="2"/>
      </tp>
      <tp>
        <v>0</v>
        <stp/>
        <stp>StudyData</stp>
        <stp>B.TTMSqueeze_BK_Pos_Osc(EP,20,2,20,150,5,15)</stp>
        <stp>Bar</stp>
        <stp/>
        <stp>Close</stp>
        <stp>5</stp>
        <stp>-494</stp>
        <stp>PrimaryOnly</stp>
        <stp/>
        <stp/>
        <stp>TRUE</stp>
        <stp>T</stp>
        <tr r="M496" s="2"/>
      </tp>
      <tp>
        <v>0</v>
        <stp/>
        <stp>StudyData</stp>
        <stp>B.TTMSqueeze_BK_Pos_Osc(EP,20,2,20,150,5,15)</stp>
        <stp>Bar</stp>
        <stp/>
        <stp>Close</stp>
        <stp>5</stp>
        <stp>-794</stp>
        <stp>PrimaryOnly</stp>
        <stp/>
        <stp/>
        <stp>TRUE</stp>
        <stp>T</stp>
        <tr r="M796" s="2"/>
      </tp>
      <tp>
        <v>0</v>
        <stp/>
        <stp>StudyData</stp>
        <stp>B.TTMSqueeze_BK_Pos_Osc(EP,20,2,20,150,5,15)</stp>
        <stp>Bar</stp>
        <stp/>
        <stp>Close</stp>
        <stp>5</stp>
        <stp>-694</stp>
        <stp>PrimaryOnly</stp>
        <stp/>
        <stp/>
        <stp>TRUE</stp>
        <stp>T</stp>
        <tr r="M696" s="2"/>
      </tp>
      <tp>
        <v>0</v>
        <stp/>
        <stp>StudyData</stp>
        <stp>B.TTMSqueeze_BK_Pos_Osc(EP,20,2,20,150,5,15)</stp>
        <stp>Bar</stp>
        <stp/>
        <stp>Close</stp>
        <stp>5</stp>
        <stp>-194</stp>
        <stp>PrimaryOnly</stp>
        <stp/>
        <stp/>
        <stp>TRUE</stp>
        <stp>T</stp>
        <tr r="M196" s="2"/>
      </tp>
      <tp>
        <v>0</v>
        <stp/>
        <stp>StudyData</stp>
        <stp>B.TTMSqueeze_BK_Pos_Osc(EP,20,2,20,150,5,15)</stp>
        <stp>Bar</stp>
        <stp/>
        <stp>Close</stp>
        <stp>5</stp>
        <stp>-394</stp>
        <stp>PrimaryOnly</stp>
        <stp/>
        <stp/>
        <stp>TRUE</stp>
        <stp>T</stp>
        <tr r="M396" s="2"/>
      </tp>
      <tp>
        <v>0</v>
        <stp/>
        <stp>StudyData</stp>
        <stp>B.TTMSqueeze_BK_Pos_Osc(EP,20,2,20,150,5,15)</stp>
        <stp>Bar</stp>
        <stp/>
        <stp>Close</stp>
        <stp>5</stp>
        <stp>-294</stp>
        <stp>PrimaryOnly</stp>
        <stp/>
        <stp/>
        <stp>TRUE</stp>
        <stp>T</stp>
        <tr r="M296" s="2"/>
      </tp>
      <tp>
        <v>0</v>
        <stp/>
        <stp>StudyData</stp>
        <stp>B.TTMSqueeze_BK_Pos_Osc(EP,20,2,20,150,5,15)</stp>
        <stp>Bar</stp>
        <stp/>
        <stp>Close</stp>
        <stp>5</stp>
        <stp>-994</stp>
        <stp>PrimaryOnly</stp>
        <stp/>
        <stp/>
        <stp>TRUE</stp>
        <stp>T</stp>
        <tr r="M996" s="2"/>
      </tp>
      <tp>
        <v>0</v>
        <stp/>
        <stp>StudyData</stp>
        <stp>B.TTMSqueeze_BK_Pos_Osc(EP,20,2,20,150,5,15)</stp>
        <stp>Bar</stp>
        <stp/>
        <stp>Close</stp>
        <stp>5</stp>
        <stp>-894</stp>
        <stp>PrimaryOnly</stp>
        <stp/>
        <stp/>
        <stp>TRUE</stp>
        <stp>T</stp>
        <tr r="M896" s="2"/>
      </tp>
      <tp>
        <v>0</v>
        <stp/>
        <stp>StudyData</stp>
        <stp>B.TTMSqueeze_BK_Pos_Osc(EP,20,2,20,150,5,15)</stp>
        <stp>Bar</stp>
        <stp/>
        <stp>Close</stp>
        <stp>5</stp>
        <stp>-593</stp>
        <stp>PrimaryOnly</stp>
        <stp/>
        <stp/>
        <stp>TRUE</stp>
        <stp>T</stp>
        <tr r="M595" s="2"/>
      </tp>
      <tp>
        <v>0</v>
        <stp/>
        <stp>StudyData</stp>
        <stp>B.TTMSqueeze_BK_Pos_Osc(EP,20,2,20,150,5,15)</stp>
        <stp>Bar</stp>
        <stp/>
        <stp>Close</stp>
        <stp>5</stp>
        <stp>-493</stp>
        <stp>PrimaryOnly</stp>
        <stp/>
        <stp/>
        <stp>TRUE</stp>
        <stp>T</stp>
        <tr r="M495" s="2"/>
      </tp>
      <tp>
        <v>0</v>
        <stp/>
        <stp>StudyData</stp>
        <stp>B.TTMSqueeze_BK_Pos_Osc(EP,20,2,20,150,5,15)</stp>
        <stp>Bar</stp>
        <stp/>
        <stp>Close</stp>
        <stp>5</stp>
        <stp>-793</stp>
        <stp>PrimaryOnly</stp>
        <stp/>
        <stp/>
        <stp>TRUE</stp>
        <stp>T</stp>
        <tr r="M795" s="2"/>
      </tp>
      <tp>
        <v>0</v>
        <stp/>
        <stp>StudyData</stp>
        <stp>B.TTMSqueeze_BK_Pos_Osc(EP,20,2,20,150,5,15)</stp>
        <stp>Bar</stp>
        <stp/>
        <stp>Close</stp>
        <stp>5</stp>
        <stp>-693</stp>
        <stp>PrimaryOnly</stp>
        <stp/>
        <stp/>
        <stp>TRUE</stp>
        <stp>T</stp>
        <tr r="M695" s="2"/>
      </tp>
      <tp>
        <v>0</v>
        <stp/>
        <stp>StudyData</stp>
        <stp>B.TTMSqueeze_BK_Pos_Osc(EP,20,2,20,150,5,15)</stp>
        <stp>Bar</stp>
        <stp/>
        <stp>Close</stp>
        <stp>5</stp>
        <stp>-193</stp>
        <stp>PrimaryOnly</stp>
        <stp/>
        <stp/>
        <stp>TRUE</stp>
        <stp>T</stp>
        <tr r="M195" s="2"/>
      </tp>
      <tp>
        <v>0</v>
        <stp/>
        <stp>StudyData</stp>
        <stp>B.TTMSqueeze_BK_Pos_Osc(EP,20,2,20,150,5,15)</stp>
        <stp>Bar</stp>
        <stp/>
        <stp>Close</stp>
        <stp>5</stp>
        <stp>-393</stp>
        <stp>PrimaryOnly</stp>
        <stp/>
        <stp/>
        <stp>TRUE</stp>
        <stp>T</stp>
        <tr r="M395" s="2"/>
      </tp>
      <tp>
        <v>0</v>
        <stp/>
        <stp>StudyData</stp>
        <stp>B.TTMSqueeze_BK_Pos_Osc(EP,20,2,20,150,5,15)</stp>
        <stp>Bar</stp>
        <stp/>
        <stp>Close</stp>
        <stp>5</stp>
        <stp>-293</stp>
        <stp>PrimaryOnly</stp>
        <stp/>
        <stp/>
        <stp>TRUE</stp>
        <stp>T</stp>
        <tr r="M295" s="2"/>
      </tp>
      <tp>
        <v>0</v>
        <stp/>
        <stp>StudyData</stp>
        <stp>B.TTMSqueeze_BK_Pos_Osc(EP,20,2,20,150,5,15)</stp>
        <stp>Bar</stp>
        <stp/>
        <stp>Close</stp>
        <stp>5</stp>
        <stp>-993</stp>
        <stp>PrimaryOnly</stp>
        <stp/>
        <stp/>
        <stp>TRUE</stp>
        <stp>T</stp>
        <tr r="M995" s="2"/>
      </tp>
      <tp>
        <v>0</v>
        <stp/>
        <stp>StudyData</stp>
        <stp>B.TTMSqueeze_BK_Pos_Osc(EP,20,2,20,150,5,15)</stp>
        <stp>Bar</stp>
        <stp/>
        <stp>Close</stp>
        <stp>5</stp>
        <stp>-893</stp>
        <stp>PrimaryOnly</stp>
        <stp/>
        <stp/>
        <stp>TRUE</stp>
        <stp>T</stp>
        <tr r="M895" s="2"/>
      </tp>
      <tp>
        <v>0</v>
        <stp/>
        <stp>StudyData</stp>
        <stp>B.TTMSqueeze_BK_Pos_Osc(EP,20,2,20,150,5,15)</stp>
        <stp>Bar</stp>
        <stp/>
        <stp>Close</stp>
        <stp>5</stp>
        <stp>-592</stp>
        <stp>PrimaryOnly</stp>
        <stp/>
        <stp/>
        <stp>TRUE</stp>
        <stp>T</stp>
        <tr r="M594" s="2"/>
      </tp>
      <tp>
        <v>0</v>
        <stp/>
        <stp>StudyData</stp>
        <stp>B.TTMSqueeze_BK_Pos_Osc(EP,20,2,20,150,5,15)</stp>
        <stp>Bar</stp>
        <stp/>
        <stp>Close</stp>
        <stp>5</stp>
        <stp>-492</stp>
        <stp>PrimaryOnly</stp>
        <stp/>
        <stp/>
        <stp>TRUE</stp>
        <stp>T</stp>
        <tr r="M494" s="2"/>
      </tp>
      <tp>
        <v>0</v>
        <stp/>
        <stp>StudyData</stp>
        <stp>B.TTMSqueeze_BK_Pos_Osc(EP,20,2,20,150,5,15)</stp>
        <stp>Bar</stp>
        <stp/>
        <stp>Close</stp>
        <stp>5</stp>
        <stp>-792</stp>
        <stp>PrimaryOnly</stp>
        <stp/>
        <stp/>
        <stp>TRUE</stp>
        <stp>T</stp>
        <tr r="M794" s="2"/>
      </tp>
      <tp>
        <v>0</v>
        <stp/>
        <stp>StudyData</stp>
        <stp>B.TTMSqueeze_BK_Pos_Osc(EP,20,2,20,150,5,15)</stp>
        <stp>Bar</stp>
        <stp/>
        <stp>Close</stp>
        <stp>5</stp>
        <stp>-692</stp>
        <stp>PrimaryOnly</stp>
        <stp/>
        <stp/>
        <stp>TRUE</stp>
        <stp>T</stp>
        <tr r="M694" s="2"/>
      </tp>
      <tp>
        <v>0</v>
        <stp/>
        <stp>StudyData</stp>
        <stp>B.TTMSqueeze_BK_Pos_Osc(EP,20,2,20,150,5,15)</stp>
        <stp>Bar</stp>
        <stp/>
        <stp>Close</stp>
        <stp>5</stp>
        <stp>-192</stp>
        <stp>PrimaryOnly</stp>
        <stp/>
        <stp/>
        <stp>TRUE</stp>
        <stp>T</stp>
        <tr r="M194" s="2"/>
      </tp>
      <tp>
        <v>0</v>
        <stp/>
        <stp>StudyData</stp>
        <stp>B.TTMSqueeze_BK_Pos_Osc(EP,20,2,20,150,5,15)</stp>
        <stp>Bar</stp>
        <stp/>
        <stp>Close</stp>
        <stp>5</stp>
        <stp>-392</stp>
        <stp>PrimaryOnly</stp>
        <stp/>
        <stp/>
        <stp>TRUE</stp>
        <stp>T</stp>
        <tr r="M394" s="2"/>
      </tp>
      <tp>
        <v>0</v>
        <stp/>
        <stp>StudyData</stp>
        <stp>B.TTMSqueeze_BK_Pos_Osc(EP,20,2,20,150,5,15)</stp>
        <stp>Bar</stp>
        <stp/>
        <stp>Close</stp>
        <stp>5</stp>
        <stp>-292</stp>
        <stp>PrimaryOnly</stp>
        <stp/>
        <stp/>
        <stp>TRUE</stp>
        <stp>T</stp>
        <tr r="M294" s="2"/>
      </tp>
      <tp>
        <v>0</v>
        <stp/>
        <stp>StudyData</stp>
        <stp>B.TTMSqueeze_BK_Pos_Osc(EP,20,2,20,150,5,15)</stp>
        <stp>Bar</stp>
        <stp/>
        <stp>Close</stp>
        <stp>5</stp>
        <stp>-992</stp>
        <stp>PrimaryOnly</stp>
        <stp/>
        <stp/>
        <stp>TRUE</stp>
        <stp>T</stp>
        <tr r="M994" s="2"/>
      </tp>
      <tp>
        <v>0</v>
        <stp/>
        <stp>StudyData</stp>
        <stp>B.TTMSqueeze_BK_Pos_Osc(EP,20,2,20,150,5,15)</stp>
        <stp>Bar</stp>
        <stp/>
        <stp>Close</stp>
        <stp>5</stp>
        <stp>-892</stp>
        <stp>PrimaryOnly</stp>
        <stp/>
        <stp/>
        <stp>TRUE</stp>
        <stp>T</stp>
        <tr r="M894" s="2"/>
      </tp>
      <tp>
        <v>0</v>
        <stp/>
        <stp>StudyData</stp>
        <stp>B.TTMSqueeze_BK_Pos_Osc(EP,20,2,20,150,5,15)</stp>
        <stp>Bar</stp>
        <stp/>
        <stp>Close</stp>
        <stp>5</stp>
        <stp>-591</stp>
        <stp>PrimaryOnly</stp>
        <stp/>
        <stp/>
        <stp>TRUE</stp>
        <stp>T</stp>
        <tr r="M593" s="2"/>
      </tp>
      <tp>
        <v>0</v>
        <stp/>
        <stp>StudyData</stp>
        <stp>B.TTMSqueeze_BK_Pos_Osc(EP,20,2,20,150,5,15)</stp>
        <stp>Bar</stp>
        <stp/>
        <stp>Close</stp>
        <stp>5</stp>
        <stp>-491</stp>
        <stp>PrimaryOnly</stp>
        <stp/>
        <stp/>
        <stp>TRUE</stp>
        <stp>T</stp>
        <tr r="M493" s="2"/>
      </tp>
      <tp>
        <v>0</v>
        <stp/>
        <stp>StudyData</stp>
        <stp>B.TTMSqueeze_BK_Pos_Osc(EP,20,2,20,150,5,15)</stp>
        <stp>Bar</stp>
        <stp/>
        <stp>Close</stp>
        <stp>5</stp>
        <stp>-791</stp>
        <stp>PrimaryOnly</stp>
        <stp/>
        <stp/>
        <stp>TRUE</stp>
        <stp>T</stp>
        <tr r="M793" s="2"/>
      </tp>
      <tp>
        <v>0</v>
        <stp/>
        <stp>StudyData</stp>
        <stp>B.TTMSqueeze_BK_Pos_Osc(EP,20,2,20,150,5,15)</stp>
        <stp>Bar</stp>
        <stp/>
        <stp>Close</stp>
        <stp>5</stp>
        <stp>-691</stp>
        <stp>PrimaryOnly</stp>
        <stp/>
        <stp/>
        <stp>TRUE</stp>
        <stp>T</stp>
        <tr r="M693" s="2"/>
      </tp>
      <tp>
        <v>0</v>
        <stp/>
        <stp>StudyData</stp>
        <stp>B.TTMSqueeze_BK_Pos_Osc(EP,20,2,20,150,5,15)</stp>
        <stp>Bar</stp>
        <stp/>
        <stp>Close</stp>
        <stp>5</stp>
        <stp>-191</stp>
        <stp>PrimaryOnly</stp>
        <stp/>
        <stp/>
        <stp>TRUE</stp>
        <stp>T</stp>
        <tr r="M193" s="2"/>
      </tp>
      <tp>
        <v>0</v>
        <stp/>
        <stp>StudyData</stp>
        <stp>B.TTMSqueeze_BK_Pos_Osc(EP,20,2,20,150,5,15)</stp>
        <stp>Bar</stp>
        <stp/>
        <stp>Close</stp>
        <stp>5</stp>
        <stp>-391</stp>
        <stp>PrimaryOnly</stp>
        <stp/>
        <stp/>
        <stp>TRUE</stp>
        <stp>T</stp>
        <tr r="M393" s="2"/>
      </tp>
      <tp>
        <v>0</v>
        <stp/>
        <stp>StudyData</stp>
        <stp>B.TTMSqueeze_BK_Pos_Osc(EP,20,2,20,150,5,15)</stp>
        <stp>Bar</stp>
        <stp/>
        <stp>Close</stp>
        <stp>5</stp>
        <stp>-291</stp>
        <stp>PrimaryOnly</stp>
        <stp/>
        <stp/>
        <stp>TRUE</stp>
        <stp>T</stp>
        <tr r="M293" s="2"/>
      </tp>
      <tp>
        <v>0</v>
        <stp/>
        <stp>StudyData</stp>
        <stp>B.TTMSqueeze_BK_Pos_Osc(EP,20,2,20,150,5,15)</stp>
        <stp>Bar</stp>
        <stp/>
        <stp>Close</stp>
        <stp>5</stp>
        <stp>-991</stp>
        <stp>PrimaryOnly</stp>
        <stp/>
        <stp/>
        <stp>TRUE</stp>
        <stp>T</stp>
        <tr r="M993" s="2"/>
      </tp>
      <tp>
        <v>0</v>
        <stp/>
        <stp>StudyData</stp>
        <stp>B.TTMSqueeze_BK_Pos_Osc(EP,20,2,20,150,5,15)</stp>
        <stp>Bar</stp>
        <stp/>
        <stp>Close</stp>
        <stp>5</stp>
        <stp>-891</stp>
        <stp>PrimaryOnly</stp>
        <stp/>
        <stp/>
        <stp>TRUE</stp>
        <stp>T</stp>
        <tr r="M893" s="2"/>
      </tp>
      <tp>
        <v>0</v>
        <stp/>
        <stp>StudyData</stp>
        <stp>B.TTMSqueeze_BK_Pos_Osc(EP,20,2,20,150,5,15)</stp>
        <stp>Bar</stp>
        <stp/>
        <stp>Close</stp>
        <stp>5</stp>
        <stp>-590</stp>
        <stp>PrimaryOnly</stp>
        <stp/>
        <stp/>
        <stp>TRUE</stp>
        <stp>T</stp>
        <tr r="M592" s="2"/>
      </tp>
      <tp>
        <v>0</v>
        <stp/>
        <stp>StudyData</stp>
        <stp>B.TTMSqueeze_BK_Pos_Osc(EP,20,2,20,150,5,15)</stp>
        <stp>Bar</stp>
        <stp/>
        <stp>Close</stp>
        <stp>5</stp>
        <stp>-490</stp>
        <stp>PrimaryOnly</stp>
        <stp/>
        <stp/>
        <stp>TRUE</stp>
        <stp>T</stp>
        <tr r="M492" s="2"/>
      </tp>
      <tp>
        <v>0</v>
        <stp/>
        <stp>StudyData</stp>
        <stp>B.TTMSqueeze_BK_Pos_Osc(EP,20,2,20,150,5,15)</stp>
        <stp>Bar</stp>
        <stp/>
        <stp>Close</stp>
        <stp>5</stp>
        <stp>-790</stp>
        <stp>PrimaryOnly</stp>
        <stp/>
        <stp/>
        <stp>TRUE</stp>
        <stp>T</stp>
        <tr r="M792" s="2"/>
      </tp>
      <tp>
        <v>0</v>
        <stp/>
        <stp>StudyData</stp>
        <stp>B.TTMSqueeze_BK_Pos_Osc(EP,20,2,20,150,5,15)</stp>
        <stp>Bar</stp>
        <stp/>
        <stp>Close</stp>
        <stp>5</stp>
        <stp>-690</stp>
        <stp>PrimaryOnly</stp>
        <stp/>
        <stp/>
        <stp>TRUE</stp>
        <stp>T</stp>
        <tr r="M692" s="2"/>
      </tp>
      <tp>
        <v>0</v>
        <stp/>
        <stp>StudyData</stp>
        <stp>B.TTMSqueeze_BK_Pos_Osc(EP,20,2,20,150,5,15)</stp>
        <stp>Bar</stp>
        <stp/>
        <stp>Close</stp>
        <stp>5</stp>
        <stp>-190</stp>
        <stp>PrimaryOnly</stp>
        <stp/>
        <stp/>
        <stp>TRUE</stp>
        <stp>T</stp>
        <tr r="M192" s="2"/>
      </tp>
      <tp>
        <v>0</v>
        <stp/>
        <stp>StudyData</stp>
        <stp>B.TTMSqueeze_BK_Pos_Osc(EP,20,2,20,150,5,15)</stp>
        <stp>Bar</stp>
        <stp/>
        <stp>Close</stp>
        <stp>5</stp>
        <stp>-390</stp>
        <stp>PrimaryOnly</stp>
        <stp/>
        <stp/>
        <stp>TRUE</stp>
        <stp>T</stp>
        <tr r="M392" s="2"/>
      </tp>
      <tp>
        <v>0</v>
        <stp/>
        <stp>StudyData</stp>
        <stp>B.TTMSqueeze_BK_Pos_Osc(EP,20,2,20,150,5,15)</stp>
        <stp>Bar</stp>
        <stp/>
        <stp>Close</stp>
        <stp>5</stp>
        <stp>-290</stp>
        <stp>PrimaryOnly</stp>
        <stp/>
        <stp/>
        <stp>TRUE</stp>
        <stp>T</stp>
        <tr r="M292" s="2"/>
      </tp>
      <tp>
        <v>0</v>
        <stp/>
        <stp>StudyData</stp>
        <stp>B.TTMSqueeze_BK_Pos_Osc(EP,20,2,20,150,5,15)</stp>
        <stp>Bar</stp>
        <stp/>
        <stp>Close</stp>
        <stp>5</stp>
        <stp>-990</stp>
        <stp>PrimaryOnly</stp>
        <stp/>
        <stp/>
        <stp>TRUE</stp>
        <stp>T</stp>
        <tr r="M992" s="2"/>
      </tp>
      <tp>
        <v>0</v>
        <stp/>
        <stp>StudyData</stp>
        <stp>B.TTMSqueeze_BK_Pos_Osc(EP,20,2,20,150,5,15)</stp>
        <stp>Bar</stp>
        <stp/>
        <stp>Close</stp>
        <stp>5</stp>
        <stp>-890</stp>
        <stp>PrimaryOnly</stp>
        <stp/>
        <stp/>
        <stp>TRUE</stp>
        <stp>T</stp>
        <tr r="M892" s="2"/>
      </tp>
      <tp>
        <v>6065.4875000000002</v>
        <stp/>
        <stp>StudyData</stp>
        <stp>MA(EP,MAType:=Sim,Period:=20,InputChoice:=Close)</stp>
        <stp>Bar</stp>
        <stp/>
        <stp>Close</stp>
        <stp>5</stp>
        <stp>-49</stp>
        <stp>PrimaryOnly</stp>
        <stp/>
        <stp/>
        <stp>TRUE</stp>
        <stp>T</stp>
        <tr r="H51" s="2"/>
      </tp>
      <tp>
        <v>6067.5375000000004</v>
        <stp/>
        <stp>StudyData</stp>
        <stp>MA(EP,MAType:=Sim,Period:=20,InputChoice:=Close)</stp>
        <stp>Bar</stp>
        <stp/>
        <stp>Close</stp>
        <stp>5</stp>
        <stp>-48</stp>
        <stp>PrimaryOnly</stp>
        <stp/>
        <stp/>
        <stp>TRUE</stp>
        <stp>T</stp>
        <tr r="H50" s="2"/>
      </tp>
      <tp>
        <v>6071.5625</v>
        <stp/>
        <stp>StudyData</stp>
        <stp>MA(EP,MAType:=Sim,Period:=20,InputChoice:=Close)</stp>
        <stp>Bar</stp>
        <stp/>
        <stp>Close</stp>
        <stp>5</stp>
        <stp>-45</stp>
        <stp>PrimaryOnly</stp>
        <stp/>
        <stp/>
        <stp>TRUE</stp>
        <stp>T</stp>
        <tr r="H47" s="2"/>
      </tp>
      <tp>
        <v>6072.75</v>
        <stp/>
        <stp>StudyData</stp>
        <stp>MA(EP,MAType:=Sim,Period:=20,InputChoice:=Close)</stp>
        <stp>Bar</stp>
        <stp/>
        <stp>Close</stp>
        <stp>5</stp>
        <stp>-44</stp>
        <stp>PrimaryOnly</stp>
        <stp/>
        <stp/>
        <stp>TRUE</stp>
        <stp>T</stp>
        <tr r="H46" s="2"/>
      </tp>
      <tp>
        <v>6068.9624999999996</v>
        <stp/>
        <stp>StudyData</stp>
        <stp>MA(EP,MAType:=Sim,Period:=20,InputChoice:=Close)</stp>
        <stp>Bar</stp>
        <stp/>
        <stp>Close</stp>
        <stp>5</stp>
        <stp>-47</stp>
        <stp>PrimaryOnly</stp>
        <stp/>
        <stp/>
        <stp>TRUE</stp>
        <stp>T</stp>
        <tr r="H49" s="2"/>
      </tp>
      <tp>
        <v>6070.3</v>
        <stp/>
        <stp>StudyData</stp>
        <stp>MA(EP,MAType:=Sim,Period:=20,InputChoice:=Close)</stp>
        <stp>Bar</stp>
        <stp/>
        <stp>Close</stp>
        <stp>5</stp>
        <stp>-46</stp>
        <stp>PrimaryOnly</stp>
        <stp/>
        <stp/>
        <stp>TRUE</stp>
        <stp>T</stp>
        <tr r="H48" s="2"/>
      </tp>
      <tp>
        <v>6076.0249999999996</v>
        <stp/>
        <stp>StudyData</stp>
        <stp>MA(EP,MAType:=Sim,Period:=20,InputChoice:=Close)</stp>
        <stp>Bar</stp>
        <stp/>
        <stp>Close</stp>
        <stp>5</stp>
        <stp>-41</stp>
        <stp>PrimaryOnly</stp>
        <stp/>
        <stp/>
        <stp>TRUE</stp>
        <stp>T</stp>
        <tr r="H43" s="2"/>
      </tp>
      <tp>
        <v>6077.15</v>
        <stp/>
        <stp>StudyData</stp>
        <stp>MA(EP,MAType:=Sim,Period:=20,InputChoice:=Close)</stp>
        <stp>Bar</stp>
        <stp/>
        <stp>Close</stp>
        <stp>5</stp>
        <stp>-40</stp>
        <stp>PrimaryOnly</stp>
        <stp/>
        <stp/>
        <stp>TRUE</stp>
        <stp>T</stp>
        <tr r="H42" s="2"/>
      </tp>
      <tp>
        <v>6073.9125000000004</v>
        <stp/>
        <stp>StudyData</stp>
        <stp>MA(EP,MAType:=Sim,Period:=20,InputChoice:=Close)</stp>
        <stp>Bar</stp>
        <stp/>
        <stp>Close</stp>
        <stp>5</stp>
        <stp>-43</stp>
        <stp>PrimaryOnly</stp>
        <stp/>
        <stp/>
        <stp>TRUE</stp>
        <stp>T</stp>
        <tr r="H45" s="2"/>
      </tp>
      <tp>
        <v>6075.0625</v>
        <stp/>
        <stp>StudyData</stp>
        <stp>MA(EP,MAType:=Sim,Period:=20,InputChoice:=Close)</stp>
        <stp>Bar</stp>
        <stp/>
        <stp>Close</stp>
        <stp>5</stp>
        <stp>-42</stp>
        <stp>PrimaryOnly</stp>
        <stp/>
        <stp/>
        <stp>TRUE</stp>
        <stp>T</stp>
        <tr r="H44" s="2"/>
      </tp>
      <tp>
        <v>0</v>
        <stp/>
        <stp>StudyData</stp>
        <stp>B.TTMSqueeze_BK_Pos_Osc(EP,20,2,20,150,5,15)</stp>
        <stp>Bar</stp>
        <stp/>
        <stp>Close</stp>
        <stp>5</stp>
        <stp>-589</stp>
        <stp>PrimaryOnly</stp>
        <stp/>
        <stp/>
        <stp>TRUE</stp>
        <stp>T</stp>
        <tr r="M591" s="2"/>
      </tp>
      <tp>
        <v>0</v>
        <stp/>
        <stp>StudyData</stp>
        <stp>B.TTMSqueeze_BK_Pos_Osc(EP,20,2,20,150,5,15)</stp>
        <stp>Bar</stp>
        <stp/>
        <stp>Close</stp>
        <stp>5</stp>
        <stp>-489</stp>
        <stp>PrimaryOnly</stp>
        <stp/>
        <stp/>
        <stp>TRUE</stp>
        <stp>T</stp>
        <tr r="M491" s="2"/>
      </tp>
      <tp>
        <v>0</v>
        <stp/>
        <stp>StudyData</stp>
        <stp>B.TTMSqueeze_BK_Pos_Osc(EP,20,2,20,150,5,15)</stp>
        <stp>Bar</stp>
        <stp/>
        <stp>Close</stp>
        <stp>5</stp>
        <stp>-789</stp>
        <stp>PrimaryOnly</stp>
        <stp/>
        <stp/>
        <stp>TRUE</stp>
        <stp>T</stp>
        <tr r="M791" s="2"/>
      </tp>
      <tp>
        <v>0</v>
        <stp/>
        <stp>StudyData</stp>
        <stp>B.TTMSqueeze_BK_Pos_Osc(EP,20,2,20,150,5,15)</stp>
        <stp>Bar</stp>
        <stp/>
        <stp>Close</stp>
        <stp>5</stp>
        <stp>-689</stp>
        <stp>PrimaryOnly</stp>
        <stp/>
        <stp/>
        <stp>TRUE</stp>
        <stp>T</stp>
        <tr r="M691" s="2"/>
      </tp>
      <tp>
        <v>0</v>
        <stp/>
        <stp>StudyData</stp>
        <stp>B.TTMSqueeze_BK_Pos_Osc(EP,20,2,20,150,5,15)</stp>
        <stp>Bar</stp>
        <stp/>
        <stp>Close</stp>
        <stp>5</stp>
        <stp>-189</stp>
        <stp>PrimaryOnly</stp>
        <stp/>
        <stp/>
        <stp>TRUE</stp>
        <stp>T</stp>
        <tr r="M191" s="2"/>
      </tp>
      <tp>
        <v>0</v>
        <stp/>
        <stp>StudyData</stp>
        <stp>B.TTMSqueeze_BK_Pos_Osc(EP,20,2,20,150,5,15)</stp>
        <stp>Bar</stp>
        <stp/>
        <stp>Close</stp>
        <stp>5</stp>
        <stp>-389</stp>
        <stp>PrimaryOnly</stp>
        <stp/>
        <stp/>
        <stp>TRUE</stp>
        <stp>T</stp>
        <tr r="M391" s="2"/>
      </tp>
      <tp>
        <v>0</v>
        <stp/>
        <stp>StudyData</stp>
        <stp>B.TTMSqueeze_BK_Pos_Osc(EP,20,2,20,150,5,15)</stp>
        <stp>Bar</stp>
        <stp/>
        <stp>Close</stp>
        <stp>5</stp>
        <stp>-289</stp>
        <stp>PrimaryOnly</stp>
        <stp/>
        <stp/>
        <stp>TRUE</stp>
        <stp>T</stp>
        <tr r="M291" s="2"/>
      </tp>
      <tp>
        <v>0</v>
        <stp/>
        <stp>StudyData</stp>
        <stp>B.TTMSqueeze_BK_Pos_Osc(EP,20,2,20,150,5,15)</stp>
        <stp>Bar</stp>
        <stp/>
        <stp>Close</stp>
        <stp>5</stp>
        <stp>-989</stp>
        <stp>PrimaryOnly</stp>
        <stp/>
        <stp/>
        <stp>TRUE</stp>
        <stp>T</stp>
        <tr r="M991" s="2"/>
      </tp>
      <tp>
        <v>0</v>
        <stp/>
        <stp>StudyData</stp>
        <stp>B.TTMSqueeze_BK_Pos_Osc(EP,20,2,20,150,5,15)</stp>
        <stp>Bar</stp>
        <stp/>
        <stp>Close</stp>
        <stp>5</stp>
        <stp>-889</stp>
        <stp>PrimaryOnly</stp>
        <stp/>
        <stp/>
        <stp>TRUE</stp>
        <stp>T</stp>
        <tr r="M891" s="2"/>
      </tp>
      <tp>
        <v>0</v>
        <stp/>
        <stp>StudyData</stp>
        <stp>B.TTMSqueeze_BK_Pos_Osc(EP,20,2,20,150,5,15)</stp>
        <stp>Bar</stp>
        <stp/>
        <stp>Close</stp>
        <stp>5</stp>
        <stp>-588</stp>
        <stp>PrimaryOnly</stp>
        <stp/>
        <stp/>
        <stp>TRUE</stp>
        <stp>T</stp>
        <tr r="M590" s="2"/>
      </tp>
      <tp>
        <v>0</v>
        <stp/>
        <stp>StudyData</stp>
        <stp>B.TTMSqueeze_BK_Pos_Osc(EP,20,2,20,150,5,15)</stp>
        <stp>Bar</stp>
        <stp/>
        <stp>Close</stp>
        <stp>5</stp>
        <stp>-488</stp>
        <stp>PrimaryOnly</stp>
        <stp/>
        <stp/>
        <stp>TRUE</stp>
        <stp>T</stp>
        <tr r="M490" s="2"/>
      </tp>
      <tp>
        <v>0</v>
        <stp/>
        <stp>StudyData</stp>
        <stp>B.TTMSqueeze_BK_Pos_Osc(EP,20,2,20,150,5,15)</stp>
        <stp>Bar</stp>
        <stp/>
        <stp>Close</stp>
        <stp>5</stp>
        <stp>-788</stp>
        <stp>PrimaryOnly</stp>
        <stp/>
        <stp/>
        <stp>TRUE</stp>
        <stp>T</stp>
        <tr r="M790" s="2"/>
      </tp>
      <tp>
        <v>0</v>
        <stp/>
        <stp>StudyData</stp>
        <stp>B.TTMSqueeze_BK_Pos_Osc(EP,20,2,20,150,5,15)</stp>
        <stp>Bar</stp>
        <stp/>
        <stp>Close</stp>
        <stp>5</stp>
        <stp>-688</stp>
        <stp>PrimaryOnly</stp>
        <stp/>
        <stp/>
        <stp>TRUE</stp>
        <stp>T</stp>
        <tr r="M690" s="2"/>
      </tp>
      <tp>
        <v>0</v>
        <stp/>
        <stp>StudyData</stp>
        <stp>B.TTMSqueeze_BK_Pos_Osc(EP,20,2,20,150,5,15)</stp>
        <stp>Bar</stp>
        <stp/>
        <stp>Close</stp>
        <stp>5</stp>
        <stp>-188</stp>
        <stp>PrimaryOnly</stp>
        <stp/>
        <stp/>
        <stp>TRUE</stp>
        <stp>T</stp>
        <tr r="M190" s="2"/>
      </tp>
      <tp>
        <v>0</v>
        <stp/>
        <stp>StudyData</stp>
        <stp>B.TTMSqueeze_BK_Pos_Osc(EP,20,2,20,150,5,15)</stp>
        <stp>Bar</stp>
        <stp/>
        <stp>Close</stp>
        <stp>5</stp>
        <stp>-388</stp>
        <stp>PrimaryOnly</stp>
        <stp/>
        <stp/>
        <stp>TRUE</stp>
        <stp>T</stp>
        <tr r="M390" s="2"/>
      </tp>
      <tp>
        <v>0</v>
        <stp/>
        <stp>StudyData</stp>
        <stp>B.TTMSqueeze_BK_Pos_Osc(EP,20,2,20,150,5,15)</stp>
        <stp>Bar</stp>
        <stp/>
        <stp>Close</stp>
        <stp>5</stp>
        <stp>-288</stp>
        <stp>PrimaryOnly</stp>
        <stp/>
        <stp/>
        <stp>TRUE</stp>
        <stp>T</stp>
        <tr r="M290" s="2"/>
      </tp>
      <tp>
        <v>0</v>
        <stp/>
        <stp>StudyData</stp>
        <stp>B.TTMSqueeze_BK_Pos_Osc(EP,20,2,20,150,5,15)</stp>
        <stp>Bar</stp>
        <stp/>
        <stp>Close</stp>
        <stp>5</stp>
        <stp>-988</stp>
        <stp>PrimaryOnly</stp>
        <stp/>
        <stp/>
        <stp>TRUE</stp>
        <stp>T</stp>
        <tr r="M990" s="2"/>
      </tp>
      <tp>
        <v>0</v>
        <stp/>
        <stp>StudyData</stp>
        <stp>B.TTMSqueeze_BK_Pos_Osc(EP,20,2,20,150,5,15)</stp>
        <stp>Bar</stp>
        <stp/>
        <stp>Close</stp>
        <stp>5</stp>
        <stp>-888</stp>
        <stp>PrimaryOnly</stp>
        <stp/>
        <stp/>
        <stp>TRUE</stp>
        <stp>T</stp>
        <tr r="M890" s="2"/>
      </tp>
      <tp>
        <v>1</v>
        <stp/>
        <stp>StudyData</stp>
        <stp>B.TTMSqueeze_BK_Pos_Osc(EP,20,2,20,150,5,15)</stp>
        <stp>Bar</stp>
        <stp/>
        <stp>Close</stp>
        <stp>5</stp>
        <stp>-587</stp>
        <stp>PrimaryOnly</stp>
        <stp/>
        <stp/>
        <stp>TRUE</stp>
        <stp>T</stp>
        <tr r="M589" s="2"/>
      </tp>
      <tp>
        <v>0</v>
        <stp/>
        <stp>StudyData</stp>
        <stp>B.TTMSqueeze_BK_Pos_Osc(EP,20,2,20,150,5,15)</stp>
        <stp>Bar</stp>
        <stp/>
        <stp>Close</stp>
        <stp>5</stp>
        <stp>-487</stp>
        <stp>PrimaryOnly</stp>
        <stp/>
        <stp/>
        <stp>TRUE</stp>
        <stp>T</stp>
        <tr r="M489" s="2"/>
      </tp>
      <tp>
        <v>0</v>
        <stp/>
        <stp>StudyData</stp>
        <stp>B.TTMSqueeze_BK_Pos_Osc(EP,20,2,20,150,5,15)</stp>
        <stp>Bar</stp>
        <stp/>
        <stp>Close</stp>
        <stp>5</stp>
        <stp>-787</stp>
        <stp>PrimaryOnly</stp>
        <stp/>
        <stp/>
        <stp>TRUE</stp>
        <stp>T</stp>
        <tr r="M789" s="2"/>
      </tp>
      <tp>
        <v>0</v>
        <stp/>
        <stp>StudyData</stp>
        <stp>B.TTMSqueeze_BK_Pos_Osc(EP,20,2,20,150,5,15)</stp>
        <stp>Bar</stp>
        <stp/>
        <stp>Close</stp>
        <stp>5</stp>
        <stp>-687</stp>
        <stp>PrimaryOnly</stp>
        <stp/>
        <stp/>
        <stp>TRUE</stp>
        <stp>T</stp>
        <tr r="M689" s="2"/>
      </tp>
      <tp>
        <v>0</v>
        <stp/>
        <stp>StudyData</stp>
        <stp>B.TTMSqueeze_BK_Pos_Osc(EP,20,2,20,150,5,15)</stp>
        <stp>Bar</stp>
        <stp/>
        <stp>Close</stp>
        <stp>5</stp>
        <stp>-187</stp>
        <stp>PrimaryOnly</stp>
        <stp/>
        <stp/>
        <stp>TRUE</stp>
        <stp>T</stp>
        <tr r="M189" s="2"/>
      </tp>
      <tp>
        <v>0</v>
        <stp/>
        <stp>StudyData</stp>
        <stp>B.TTMSqueeze_BK_Pos_Osc(EP,20,2,20,150,5,15)</stp>
        <stp>Bar</stp>
        <stp/>
        <stp>Close</stp>
        <stp>5</stp>
        <stp>-387</stp>
        <stp>PrimaryOnly</stp>
        <stp/>
        <stp/>
        <stp>TRUE</stp>
        <stp>T</stp>
        <tr r="M389" s="2"/>
      </tp>
      <tp>
        <v>0</v>
        <stp/>
        <stp>StudyData</stp>
        <stp>B.TTMSqueeze_BK_Pos_Osc(EP,20,2,20,150,5,15)</stp>
        <stp>Bar</stp>
        <stp/>
        <stp>Close</stp>
        <stp>5</stp>
        <stp>-287</stp>
        <stp>PrimaryOnly</stp>
        <stp/>
        <stp/>
        <stp>TRUE</stp>
        <stp>T</stp>
        <tr r="M289" s="2"/>
      </tp>
      <tp>
        <v>0</v>
        <stp/>
        <stp>StudyData</stp>
        <stp>B.TTMSqueeze_BK_Pos_Osc(EP,20,2,20,150,5,15)</stp>
        <stp>Bar</stp>
        <stp/>
        <stp>Close</stp>
        <stp>5</stp>
        <stp>-987</stp>
        <stp>PrimaryOnly</stp>
        <stp/>
        <stp/>
        <stp>TRUE</stp>
        <stp>T</stp>
        <tr r="M989" s="2"/>
      </tp>
      <tp>
        <v>0</v>
        <stp/>
        <stp>StudyData</stp>
        <stp>B.TTMSqueeze_BK_Pos_Osc(EP,20,2,20,150,5,15)</stp>
        <stp>Bar</stp>
        <stp/>
        <stp>Close</stp>
        <stp>5</stp>
        <stp>-887</stp>
        <stp>PrimaryOnly</stp>
        <stp/>
        <stp/>
        <stp>TRUE</stp>
        <stp>T</stp>
        <tr r="M889" s="2"/>
      </tp>
      <tp>
        <v>1</v>
        <stp/>
        <stp>StudyData</stp>
        <stp>B.TTMSqueeze_BK_Pos_Osc(EP,20,2,20,150,5,15)</stp>
        <stp>Bar</stp>
        <stp/>
        <stp>Close</stp>
        <stp>5</stp>
        <stp>-586</stp>
        <stp>PrimaryOnly</stp>
        <stp/>
        <stp/>
        <stp>TRUE</stp>
        <stp>T</stp>
        <tr r="M588" s="2"/>
      </tp>
      <tp>
        <v>0</v>
        <stp/>
        <stp>StudyData</stp>
        <stp>B.TTMSqueeze_BK_Pos_Osc(EP,20,2,20,150,5,15)</stp>
        <stp>Bar</stp>
        <stp/>
        <stp>Close</stp>
        <stp>5</stp>
        <stp>-486</stp>
        <stp>PrimaryOnly</stp>
        <stp/>
        <stp/>
        <stp>TRUE</stp>
        <stp>T</stp>
        <tr r="M488" s="2"/>
      </tp>
      <tp>
        <v>0</v>
        <stp/>
        <stp>StudyData</stp>
        <stp>B.TTMSqueeze_BK_Pos_Osc(EP,20,2,20,150,5,15)</stp>
        <stp>Bar</stp>
        <stp/>
        <stp>Close</stp>
        <stp>5</stp>
        <stp>-786</stp>
        <stp>PrimaryOnly</stp>
        <stp/>
        <stp/>
        <stp>TRUE</stp>
        <stp>T</stp>
        <tr r="M788" s="2"/>
      </tp>
      <tp>
        <v>0</v>
        <stp/>
        <stp>StudyData</stp>
        <stp>B.TTMSqueeze_BK_Pos_Osc(EP,20,2,20,150,5,15)</stp>
        <stp>Bar</stp>
        <stp/>
        <stp>Close</stp>
        <stp>5</stp>
        <stp>-686</stp>
        <stp>PrimaryOnly</stp>
        <stp/>
        <stp/>
        <stp>TRUE</stp>
        <stp>T</stp>
        <tr r="M688" s="2"/>
      </tp>
      <tp>
        <v>0</v>
        <stp/>
        <stp>StudyData</stp>
        <stp>B.TTMSqueeze_BK_Pos_Osc(EP,20,2,20,150,5,15)</stp>
        <stp>Bar</stp>
        <stp/>
        <stp>Close</stp>
        <stp>5</stp>
        <stp>-186</stp>
        <stp>PrimaryOnly</stp>
        <stp/>
        <stp/>
        <stp>TRUE</stp>
        <stp>T</stp>
        <tr r="M188" s="2"/>
      </tp>
      <tp>
        <v>0</v>
        <stp/>
        <stp>StudyData</stp>
        <stp>B.TTMSqueeze_BK_Pos_Osc(EP,20,2,20,150,5,15)</stp>
        <stp>Bar</stp>
        <stp/>
        <stp>Close</stp>
        <stp>5</stp>
        <stp>-386</stp>
        <stp>PrimaryOnly</stp>
        <stp/>
        <stp/>
        <stp>TRUE</stp>
        <stp>T</stp>
        <tr r="M388" s="2"/>
      </tp>
      <tp>
        <v>0</v>
        <stp/>
        <stp>StudyData</stp>
        <stp>B.TTMSqueeze_BK_Pos_Osc(EP,20,2,20,150,5,15)</stp>
        <stp>Bar</stp>
        <stp/>
        <stp>Close</stp>
        <stp>5</stp>
        <stp>-286</stp>
        <stp>PrimaryOnly</stp>
        <stp/>
        <stp/>
        <stp>TRUE</stp>
        <stp>T</stp>
        <tr r="M288" s="2"/>
      </tp>
      <tp>
        <v>0</v>
        <stp/>
        <stp>StudyData</stp>
        <stp>B.TTMSqueeze_BK_Pos_Osc(EP,20,2,20,150,5,15)</stp>
        <stp>Bar</stp>
        <stp/>
        <stp>Close</stp>
        <stp>5</stp>
        <stp>-986</stp>
        <stp>PrimaryOnly</stp>
        <stp/>
        <stp/>
        <stp>TRUE</stp>
        <stp>T</stp>
        <tr r="M988" s="2"/>
      </tp>
      <tp>
        <v>0</v>
        <stp/>
        <stp>StudyData</stp>
        <stp>B.TTMSqueeze_BK_Pos_Osc(EP,20,2,20,150,5,15)</stp>
        <stp>Bar</stp>
        <stp/>
        <stp>Close</stp>
        <stp>5</stp>
        <stp>-886</stp>
        <stp>PrimaryOnly</stp>
        <stp/>
        <stp/>
        <stp>TRUE</stp>
        <stp>T</stp>
        <tr r="M888" s="2"/>
      </tp>
      <tp>
        <v>0</v>
        <stp/>
        <stp>StudyData</stp>
        <stp>B.TTMSqueeze_BK_Pos_Osc(EP,20,2,20,150,5,15)</stp>
        <stp>Bar</stp>
        <stp/>
        <stp>Close</stp>
        <stp>5</stp>
        <stp>-585</stp>
        <stp>PrimaryOnly</stp>
        <stp/>
        <stp/>
        <stp>TRUE</stp>
        <stp>T</stp>
        <tr r="M587" s="2"/>
      </tp>
      <tp>
        <v>1</v>
        <stp/>
        <stp>StudyData</stp>
        <stp>B.TTMSqueeze_BK_Pos_Osc(EP,20,2,20,150,5,15)</stp>
        <stp>Bar</stp>
        <stp/>
        <stp>Close</stp>
        <stp>5</stp>
        <stp>-485</stp>
        <stp>PrimaryOnly</stp>
        <stp/>
        <stp/>
        <stp>TRUE</stp>
        <stp>T</stp>
        <tr r="M487" s="2"/>
      </tp>
      <tp>
        <v>0</v>
        <stp/>
        <stp>StudyData</stp>
        <stp>B.TTMSqueeze_BK_Pos_Osc(EP,20,2,20,150,5,15)</stp>
        <stp>Bar</stp>
        <stp/>
        <stp>Close</stp>
        <stp>5</stp>
        <stp>-785</stp>
        <stp>PrimaryOnly</stp>
        <stp/>
        <stp/>
        <stp>TRUE</stp>
        <stp>T</stp>
        <tr r="M787" s="2"/>
      </tp>
      <tp>
        <v>0</v>
        <stp/>
        <stp>StudyData</stp>
        <stp>B.TTMSqueeze_BK_Pos_Osc(EP,20,2,20,150,5,15)</stp>
        <stp>Bar</stp>
        <stp/>
        <stp>Close</stp>
        <stp>5</stp>
        <stp>-685</stp>
        <stp>PrimaryOnly</stp>
        <stp/>
        <stp/>
        <stp>TRUE</stp>
        <stp>T</stp>
        <tr r="M687" s="2"/>
      </tp>
      <tp>
        <v>0</v>
        <stp/>
        <stp>StudyData</stp>
        <stp>B.TTMSqueeze_BK_Pos_Osc(EP,20,2,20,150,5,15)</stp>
        <stp>Bar</stp>
        <stp/>
        <stp>Close</stp>
        <stp>5</stp>
        <stp>-185</stp>
        <stp>PrimaryOnly</stp>
        <stp/>
        <stp/>
        <stp>TRUE</stp>
        <stp>T</stp>
        <tr r="M187" s="2"/>
      </tp>
      <tp>
        <v>0</v>
        <stp/>
        <stp>StudyData</stp>
        <stp>B.TTMSqueeze_BK_Pos_Osc(EP,20,2,20,150,5,15)</stp>
        <stp>Bar</stp>
        <stp/>
        <stp>Close</stp>
        <stp>5</stp>
        <stp>-385</stp>
        <stp>PrimaryOnly</stp>
        <stp/>
        <stp/>
        <stp>TRUE</stp>
        <stp>T</stp>
        <tr r="M387" s="2"/>
      </tp>
      <tp>
        <v>0</v>
        <stp/>
        <stp>StudyData</stp>
        <stp>B.TTMSqueeze_BK_Pos_Osc(EP,20,2,20,150,5,15)</stp>
        <stp>Bar</stp>
        <stp/>
        <stp>Close</stp>
        <stp>5</stp>
        <stp>-285</stp>
        <stp>PrimaryOnly</stp>
        <stp/>
        <stp/>
        <stp>TRUE</stp>
        <stp>T</stp>
        <tr r="M287" s="2"/>
      </tp>
      <tp>
        <v>0</v>
        <stp/>
        <stp>StudyData</stp>
        <stp>B.TTMSqueeze_BK_Pos_Osc(EP,20,2,20,150,5,15)</stp>
        <stp>Bar</stp>
        <stp/>
        <stp>Close</stp>
        <stp>5</stp>
        <stp>-985</stp>
        <stp>PrimaryOnly</stp>
        <stp/>
        <stp/>
        <stp>TRUE</stp>
        <stp>T</stp>
        <tr r="M987" s="2"/>
      </tp>
      <tp>
        <v>0</v>
        <stp/>
        <stp>StudyData</stp>
        <stp>B.TTMSqueeze_BK_Pos_Osc(EP,20,2,20,150,5,15)</stp>
        <stp>Bar</stp>
        <stp/>
        <stp>Close</stp>
        <stp>5</stp>
        <stp>-885</stp>
        <stp>PrimaryOnly</stp>
        <stp/>
        <stp/>
        <stp>TRUE</stp>
        <stp>T</stp>
        <tr r="M887" s="2"/>
      </tp>
      <tp>
        <v>0</v>
        <stp/>
        <stp>StudyData</stp>
        <stp>B.TTMSqueeze_BK_Pos_Osc(EP,20,2,20,150,5,15)</stp>
        <stp>Bar</stp>
        <stp/>
        <stp>Close</stp>
        <stp>5</stp>
        <stp>-584</stp>
        <stp>PrimaryOnly</stp>
        <stp/>
        <stp/>
        <stp>TRUE</stp>
        <stp>T</stp>
        <tr r="M586" s="2"/>
      </tp>
      <tp>
        <v>1</v>
        <stp/>
        <stp>StudyData</stp>
        <stp>B.TTMSqueeze_BK_Pos_Osc(EP,20,2,20,150,5,15)</stp>
        <stp>Bar</stp>
        <stp/>
        <stp>Close</stp>
        <stp>5</stp>
        <stp>-484</stp>
        <stp>PrimaryOnly</stp>
        <stp/>
        <stp/>
        <stp>TRUE</stp>
        <stp>T</stp>
        <tr r="M486" s="2"/>
      </tp>
      <tp>
        <v>0</v>
        <stp/>
        <stp>StudyData</stp>
        <stp>B.TTMSqueeze_BK_Pos_Osc(EP,20,2,20,150,5,15)</stp>
        <stp>Bar</stp>
        <stp/>
        <stp>Close</stp>
        <stp>5</stp>
        <stp>-784</stp>
        <stp>PrimaryOnly</stp>
        <stp/>
        <stp/>
        <stp>TRUE</stp>
        <stp>T</stp>
        <tr r="M786" s="2"/>
      </tp>
      <tp>
        <v>0</v>
        <stp/>
        <stp>StudyData</stp>
        <stp>B.TTMSqueeze_BK_Pos_Osc(EP,20,2,20,150,5,15)</stp>
        <stp>Bar</stp>
        <stp/>
        <stp>Close</stp>
        <stp>5</stp>
        <stp>-684</stp>
        <stp>PrimaryOnly</stp>
        <stp/>
        <stp/>
        <stp>TRUE</stp>
        <stp>T</stp>
        <tr r="M686" s="2"/>
      </tp>
      <tp>
        <v>0</v>
        <stp/>
        <stp>StudyData</stp>
        <stp>B.TTMSqueeze_BK_Pos_Osc(EP,20,2,20,150,5,15)</stp>
        <stp>Bar</stp>
        <stp/>
        <stp>Close</stp>
        <stp>5</stp>
        <stp>-184</stp>
        <stp>PrimaryOnly</stp>
        <stp/>
        <stp/>
        <stp>TRUE</stp>
        <stp>T</stp>
        <tr r="M186" s="2"/>
      </tp>
      <tp>
        <v>0</v>
        <stp/>
        <stp>StudyData</stp>
        <stp>B.TTMSqueeze_BK_Pos_Osc(EP,20,2,20,150,5,15)</stp>
        <stp>Bar</stp>
        <stp/>
        <stp>Close</stp>
        <stp>5</stp>
        <stp>-384</stp>
        <stp>PrimaryOnly</stp>
        <stp/>
        <stp/>
        <stp>TRUE</stp>
        <stp>T</stp>
        <tr r="M386" s="2"/>
      </tp>
      <tp>
        <v>0</v>
        <stp/>
        <stp>StudyData</stp>
        <stp>B.TTMSqueeze_BK_Pos_Osc(EP,20,2,20,150,5,15)</stp>
        <stp>Bar</stp>
        <stp/>
        <stp>Close</stp>
        <stp>5</stp>
        <stp>-284</stp>
        <stp>PrimaryOnly</stp>
        <stp/>
        <stp/>
        <stp>TRUE</stp>
        <stp>T</stp>
        <tr r="M286" s="2"/>
      </tp>
      <tp>
        <v>0</v>
        <stp/>
        <stp>StudyData</stp>
        <stp>B.TTMSqueeze_BK_Pos_Osc(EP,20,2,20,150,5,15)</stp>
        <stp>Bar</stp>
        <stp/>
        <stp>Close</stp>
        <stp>5</stp>
        <stp>-984</stp>
        <stp>PrimaryOnly</stp>
        <stp/>
        <stp/>
        <stp>TRUE</stp>
        <stp>T</stp>
        <tr r="M986" s="2"/>
      </tp>
      <tp>
        <v>0</v>
        <stp/>
        <stp>StudyData</stp>
        <stp>B.TTMSqueeze_BK_Pos_Osc(EP,20,2,20,150,5,15)</stp>
        <stp>Bar</stp>
        <stp/>
        <stp>Close</stp>
        <stp>5</stp>
        <stp>-884</stp>
        <stp>PrimaryOnly</stp>
        <stp/>
        <stp/>
        <stp>TRUE</stp>
        <stp>T</stp>
        <tr r="M886" s="2"/>
      </tp>
      <tp>
        <v>0</v>
        <stp/>
        <stp>StudyData</stp>
        <stp>B.TTMSqueeze_BK_Pos_Osc(EP,20,2,20,150,5,15)</stp>
        <stp>Bar</stp>
        <stp/>
        <stp>Close</stp>
        <stp>5</stp>
        <stp>-583</stp>
        <stp>PrimaryOnly</stp>
        <stp/>
        <stp/>
        <stp>TRUE</stp>
        <stp>T</stp>
        <tr r="M585" s="2"/>
      </tp>
      <tp>
        <v>1</v>
        <stp/>
        <stp>StudyData</stp>
        <stp>B.TTMSqueeze_BK_Pos_Osc(EP,20,2,20,150,5,15)</stp>
        <stp>Bar</stp>
        <stp/>
        <stp>Close</stp>
        <stp>5</stp>
        <stp>-483</stp>
        <stp>PrimaryOnly</stp>
        <stp/>
        <stp/>
        <stp>TRUE</stp>
        <stp>T</stp>
        <tr r="M485" s="2"/>
      </tp>
      <tp>
        <v>0</v>
        <stp/>
        <stp>StudyData</stp>
        <stp>B.TTMSqueeze_BK_Pos_Osc(EP,20,2,20,150,5,15)</stp>
        <stp>Bar</stp>
        <stp/>
        <stp>Close</stp>
        <stp>5</stp>
        <stp>-783</stp>
        <stp>PrimaryOnly</stp>
        <stp/>
        <stp/>
        <stp>TRUE</stp>
        <stp>T</stp>
        <tr r="M785" s="2"/>
      </tp>
      <tp>
        <v>0</v>
        <stp/>
        <stp>StudyData</stp>
        <stp>B.TTMSqueeze_BK_Pos_Osc(EP,20,2,20,150,5,15)</stp>
        <stp>Bar</stp>
        <stp/>
        <stp>Close</stp>
        <stp>5</stp>
        <stp>-683</stp>
        <stp>PrimaryOnly</stp>
        <stp/>
        <stp/>
        <stp>TRUE</stp>
        <stp>T</stp>
        <tr r="M685" s="2"/>
      </tp>
      <tp>
        <v>0</v>
        <stp/>
        <stp>StudyData</stp>
        <stp>B.TTMSqueeze_BK_Pos_Osc(EP,20,2,20,150,5,15)</stp>
        <stp>Bar</stp>
        <stp/>
        <stp>Close</stp>
        <stp>5</stp>
        <stp>-183</stp>
        <stp>PrimaryOnly</stp>
        <stp/>
        <stp/>
        <stp>TRUE</stp>
        <stp>T</stp>
        <tr r="M185" s="2"/>
      </tp>
      <tp>
        <v>0</v>
        <stp/>
        <stp>StudyData</stp>
        <stp>B.TTMSqueeze_BK_Pos_Osc(EP,20,2,20,150,5,15)</stp>
        <stp>Bar</stp>
        <stp/>
        <stp>Close</stp>
        <stp>5</stp>
        <stp>-383</stp>
        <stp>PrimaryOnly</stp>
        <stp/>
        <stp/>
        <stp>TRUE</stp>
        <stp>T</stp>
        <tr r="M385" s="2"/>
      </tp>
      <tp>
        <v>0</v>
        <stp/>
        <stp>StudyData</stp>
        <stp>B.TTMSqueeze_BK_Pos_Osc(EP,20,2,20,150,5,15)</stp>
        <stp>Bar</stp>
        <stp/>
        <stp>Close</stp>
        <stp>5</stp>
        <stp>-283</stp>
        <stp>PrimaryOnly</stp>
        <stp/>
        <stp/>
        <stp>TRUE</stp>
        <stp>T</stp>
        <tr r="M285" s="2"/>
      </tp>
      <tp>
        <v>0</v>
        <stp/>
        <stp>StudyData</stp>
        <stp>B.TTMSqueeze_BK_Pos_Osc(EP,20,2,20,150,5,15)</stp>
        <stp>Bar</stp>
        <stp/>
        <stp>Close</stp>
        <stp>5</stp>
        <stp>-983</stp>
        <stp>PrimaryOnly</stp>
        <stp/>
        <stp/>
        <stp>TRUE</stp>
        <stp>T</stp>
        <tr r="M985" s="2"/>
      </tp>
      <tp>
        <v>0</v>
        <stp/>
        <stp>StudyData</stp>
        <stp>B.TTMSqueeze_BK_Pos_Osc(EP,20,2,20,150,5,15)</stp>
        <stp>Bar</stp>
        <stp/>
        <stp>Close</stp>
        <stp>5</stp>
        <stp>-883</stp>
        <stp>PrimaryOnly</stp>
        <stp/>
        <stp/>
        <stp>TRUE</stp>
        <stp>T</stp>
        <tr r="M885" s="2"/>
      </tp>
      <tp>
        <v>0</v>
        <stp/>
        <stp>StudyData</stp>
        <stp>B.TTMSqueeze_BK_Pos_Osc(EP,20,2,20,150,5,15)</stp>
        <stp>Bar</stp>
        <stp/>
        <stp>Close</stp>
        <stp>5</stp>
        <stp>-582</stp>
        <stp>PrimaryOnly</stp>
        <stp/>
        <stp/>
        <stp>TRUE</stp>
        <stp>T</stp>
        <tr r="M584" s="2"/>
      </tp>
      <tp>
        <v>1</v>
        <stp/>
        <stp>StudyData</stp>
        <stp>B.TTMSqueeze_BK_Pos_Osc(EP,20,2,20,150,5,15)</stp>
        <stp>Bar</stp>
        <stp/>
        <stp>Close</stp>
        <stp>5</stp>
        <stp>-482</stp>
        <stp>PrimaryOnly</stp>
        <stp/>
        <stp/>
        <stp>TRUE</stp>
        <stp>T</stp>
        <tr r="M484" s="2"/>
      </tp>
      <tp>
        <v>0</v>
        <stp/>
        <stp>StudyData</stp>
        <stp>B.TTMSqueeze_BK_Pos_Osc(EP,20,2,20,150,5,15)</stp>
        <stp>Bar</stp>
        <stp/>
        <stp>Close</stp>
        <stp>5</stp>
        <stp>-782</stp>
        <stp>PrimaryOnly</stp>
        <stp/>
        <stp/>
        <stp>TRUE</stp>
        <stp>T</stp>
        <tr r="M784" s="2"/>
      </tp>
      <tp>
        <v>0</v>
        <stp/>
        <stp>StudyData</stp>
        <stp>B.TTMSqueeze_BK_Pos_Osc(EP,20,2,20,150,5,15)</stp>
        <stp>Bar</stp>
        <stp/>
        <stp>Close</stp>
        <stp>5</stp>
        <stp>-682</stp>
        <stp>PrimaryOnly</stp>
        <stp/>
        <stp/>
        <stp>TRUE</stp>
        <stp>T</stp>
        <tr r="M684" s="2"/>
      </tp>
      <tp>
        <v>0</v>
        <stp/>
        <stp>StudyData</stp>
        <stp>B.TTMSqueeze_BK_Pos_Osc(EP,20,2,20,150,5,15)</stp>
        <stp>Bar</stp>
        <stp/>
        <stp>Close</stp>
        <stp>5</stp>
        <stp>-182</stp>
        <stp>PrimaryOnly</stp>
        <stp/>
        <stp/>
        <stp>TRUE</stp>
        <stp>T</stp>
        <tr r="M184" s="2"/>
      </tp>
      <tp>
        <v>0</v>
        <stp/>
        <stp>StudyData</stp>
        <stp>B.TTMSqueeze_BK_Pos_Osc(EP,20,2,20,150,5,15)</stp>
        <stp>Bar</stp>
        <stp/>
        <stp>Close</stp>
        <stp>5</stp>
        <stp>-382</stp>
        <stp>PrimaryOnly</stp>
        <stp/>
        <stp/>
        <stp>TRUE</stp>
        <stp>T</stp>
        <tr r="M384" s="2"/>
      </tp>
      <tp>
        <v>0</v>
        <stp/>
        <stp>StudyData</stp>
        <stp>B.TTMSqueeze_BK_Pos_Osc(EP,20,2,20,150,5,15)</stp>
        <stp>Bar</stp>
        <stp/>
        <stp>Close</stp>
        <stp>5</stp>
        <stp>-282</stp>
        <stp>PrimaryOnly</stp>
        <stp/>
        <stp/>
        <stp>TRUE</stp>
        <stp>T</stp>
        <tr r="M284" s="2"/>
      </tp>
      <tp>
        <v>0</v>
        <stp/>
        <stp>StudyData</stp>
        <stp>B.TTMSqueeze_BK_Pos_Osc(EP,20,2,20,150,5,15)</stp>
        <stp>Bar</stp>
        <stp/>
        <stp>Close</stp>
        <stp>5</stp>
        <stp>-982</stp>
        <stp>PrimaryOnly</stp>
        <stp/>
        <stp/>
        <stp>TRUE</stp>
        <stp>T</stp>
        <tr r="M984" s="2"/>
      </tp>
      <tp>
        <v>0</v>
        <stp/>
        <stp>StudyData</stp>
        <stp>B.TTMSqueeze_BK_Pos_Osc(EP,20,2,20,150,5,15)</stp>
        <stp>Bar</stp>
        <stp/>
        <stp>Close</stp>
        <stp>5</stp>
        <stp>-882</stp>
        <stp>PrimaryOnly</stp>
        <stp/>
        <stp/>
        <stp>TRUE</stp>
        <stp>T</stp>
        <tr r="M884" s="2"/>
      </tp>
      <tp>
        <v>0</v>
        <stp/>
        <stp>StudyData</stp>
        <stp>B.TTMSqueeze_BK_Pos_Osc(EP,20,2,20,150,5,15)</stp>
        <stp>Bar</stp>
        <stp/>
        <stp>Close</stp>
        <stp>5</stp>
        <stp>-581</stp>
        <stp>PrimaryOnly</stp>
        <stp/>
        <stp/>
        <stp>TRUE</stp>
        <stp>T</stp>
        <tr r="M583" s="2"/>
      </tp>
      <tp>
        <v>0</v>
        <stp/>
        <stp>StudyData</stp>
        <stp>B.TTMSqueeze_BK_Pos_Osc(EP,20,2,20,150,5,15)</stp>
        <stp>Bar</stp>
        <stp/>
        <stp>Close</stp>
        <stp>5</stp>
        <stp>-481</stp>
        <stp>PrimaryOnly</stp>
        <stp/>
        <stp/>
        <stp>TRUE</stp>
        <stp>T</stp>
        <tr r="M483" s="2"/>
      </tp>
      <tp>
        <v>0</v>
        <stp/>
        <stp>StudyData</stp>
        <stp>B.TTMSqueeze_BK_Pos_Osc(EP,20,2,20,150,5,15)</stp>
        <stp>Bar</stp>
        <stp/>
        <stp>Close</stp>
        <stp>5</stp>
        <stp>-781</stp>
        <stp>PrimaryOnly</stp>
        <stp/>
        <stp/>
        <stp>TRUE</stp>
        <stp>T</stp>
        <tr r="M783" s="2"/>
      </tp>
      <tp>
        <v>0</v>
        <stp/>
        <stp>StudyData</stp>
        <stp>B.TTMSqueeze_BK_Pos_Osc(EP,20,2,20,150,5,15)</stp>
        <stp>Bar</stp>
        <stp/>
        <stp>Close</stp>
        <stp>5</stp>
        <stp>-681</stp>
        <stp>PrimaryOnly</stp>
        <stp/>
        <stp/>
        <stp>TRUE</stp>
        <stp>T</stp>
        <tr r="M683" s="2"/>
      </tp>
      <tp>
        <v>0</v>
        <stp/>
        <stp>StudyData</stp>
        <stp>B.TTMSqueeze_BK_Pos_Osc(EP,20,2,20,150,5,15)</stp>
        <stp>Bar</stp>
        <stp/>
        <stp>Close</stp>
        <stp>5</stp>
        <stp>-181</stp>
        <stp>PrimaryOnly</stp>
        <stp/>
        <stp/>
        <stp>TRUE</stp>
        <stp>T</stp>
        <tr r="M183" s="2"/>
      </tp>
      <tp>
        <v>0</v>
        <stp/>
        <stp>StudyData</stp>
        <stp>B.TTMSqueeze_BK_Pos_Osc(EP,20,2,20,150,5,15)</stp>
        <stp>Bar</stp>
        <stp/>
        <stp>Close</stp>
        <stp>5</stp>
        <stp>-381</stp>
        <stp>PrimaryOnly</stp>
        <stp/>
        <stp/>
        <stp>TRUE</stp>
        <stp>T</stp>
        <tr r="M383" s="2"/>
      </tp>
      <tp>
        <v>0</v>
        <stp/>
        <stp>StudyData</stp>
        <stp>B.TTMSqueeze_BK_Pos_Osc(EP,20,2,20,150,5,15)</stp>
        <stp>Bar</stp>
        <stp/>
        <stp>Close</stp>
        <stp>5</stp>
        <stp>-281</stp>
        <stp>PrimaryOnly</stp>
        <stp/>
        <stp/>
        <stp>TRUE</stp>
        <stp>T</stp>
        <tr r="M283" s="2"/>
      </tp>
      <tp>
        <v>0</v>
        <stp/>
        <stp>StudyData</stp>
        <stp>B.TTMSqueeze_BK_Pos_Osc(EP,20,2,20,150,5,15)</stp>
        <stp>Bar</stp>
        <stp/>
        <stp>Close</stp>
        <stp>5</stp>
        <stp>-981</stp>
        <stp>PrimaryOnly</stp>
        <stp/>
        <stp/>
        <stp>TRUE</stp>
        <stp>T</stp>
        <tr r="M983" s="2"/>
      </tp>
      <tp>
        <v>0</v>
        <stp/>
        <stp>StudyData</stp>
        <stp>B.TTMSqueeze_BK_Pos_Osc(EP,20,2,20,150,5,15)</stp>
        <stp>Bar</stp>
        <stp/>
        <stp>Close</stp>
        <stp>5</stp>
        <stp>-881</stp>
        <stp>PrimaryOnly</stp>
        <stp/>
        <stp/>
        <stp>TRUE</stp>
        <stp>T</stp>
        <tr r="M883" s="2"/>
      </tp>
      <tp>
        <v>0</v>
        <stp/>
        <stp>StudyData</stp>
        <stp>B.TTMSqueeze_BK_Pos_Osc(EP,20,2,20,150,5,15)</stp>
        <stp>Bar</stp>
        <stp/>
        <stp>Close</stp>
        <stp>5</stp>
        <stp>-580</stp>
        <stp>PrimaryOnly</stp>
        <stp/>
        <stp/>
        <stp>TRUE</stp>
        <stp>T</stp>
        <tr r="M582" s="2"/>
      </tp>
      <tp>
        <v>0</v>
        <stp/>
        <stp>StudyData</stp>
        <stp>B.TTMSqueeze_BK_Pos_Osc(EP,20,2,20,150,5,15)</stp>
        <stp>Bar</stp>
        <stp/>
        <stp>Close</stp>
        <stp>5</stp>
        <stp>-480</stp>
        <stp>PrimaryOnly</stp>
        <stp/>
        <stp/>
        <stp>TRUE</stp>
        <stp>T</stp>
        <tr r="M482" s="2"/>
      </tp>
      <tp>
        <v>0</v>
        <stp/>
        <stp>StudyData</stp>
        <stp>B.TTMSqueeze_BK_Pos_Osc(EP,20,2,20,150,5,15)</stp>
        <stp>Bar</stp>
        <stp/>
        <stp>Close</stp>
        <stp>5</stp>
        <stp>-780</stp>
        <stp>PrimaryOnly</stp>
        <stp/>
        <stp/>
        <stp>TRUE</stp>
        <stp>T</stp>
        <tr r="M782" s="2"/>
      </tp>
      <tp>
        <v>0</v>
        <stp/>
        <stp>StudyData</stp>
        <stp>B.TTMSqueeze_BK_Pos_Osc(EP,20,2,20,150,5,15)</stp>
        <stp>Bar</stp>
        <stp/>
        <stp>Close</stp>
        <stp>5</stp>
        <stp>-680</stp>
        <stp>PrimaryOnly</stp>
        <stp/>
        <stp/>
        <stp>TRUE</stp>
        <stp>T</stp>
        <tr r="M682" s="2"/>
      </tp>
      <tp>
        <v>0</v>
        <stp/>
        <stp>StudyData</stp>
        <stp>B.TTMSqueeze_BK_Pos_Osc(EP,20,2,20,150,5,15)</stp>
        <stp>Bar</stp>
        <stp/>
        <stp>Close</stp>
        <stp>5</stp>
        <stp>-180</stp>
        <stp>PrimaryOnly</stp>
        <stp/>
        <stp/>
        <stp>TRUE</stp>
        <stp>T</stp>
        <tr r="M182" s="2"/>
      </tp>
      <tp>
        <v>0</v>
        <stp/>
        <stp>StudyData</stp>
        <stp>B.TTMSqueeze_BK_Pos_Osc(EP,20,2,20,150,5,15)</stp>
        <stp>Bar</stp>
        <stp/>
        <stp>Close</stp>
        <stp>5</stp>
        <stp>-380</stp>
        <stp>PrimaryOnly</stp>
        <stp/>
        <stp/>
        <stp>TRUE</stp>
        <stp>T</stp>
        <tr r="M382" s="2"/>
      </tp>
      <tp>
        <v>0</v>
        <stp/>
        <stp>StudyData</stp>
        <stp>B.TTMSqueeze_BK_Pos_Osc(EP,20,2,20,150,5,15)</stp>
        <stp>Bar</stp>
        <stp/>
        <stp>Close</stp>
        <stp>5</stp>
        <stp>-280</stp>
        <stp>PrimaryOnly</stp>
        <stp/>
        <stp/>
        <stp>TRUE</stp>
        <stp>T</stp>
        <tr r="M282" s="2"/>
      </tp>
      <tp>
        <v>0</v>
        <stp/>
        <stp>StudyData</stp>
        <stp>B.TTMSqueeze_BK_Pos_Osc(EP,20,2,20,150,5,15)</stp>
        <stp>Bar</stp>
        <stp/>
        <stp>Close</stp>
        <stp>5</stp>
        <stp>-980</stp>
        <stp>PrimaryOnly</stp>
        <stp/>
        <stp/>
        <stp>TRUE</stp>
        <stp>T</stp>
        <tr r="M982" s="2"/>
      </tp>
      <tp>
        <v>0</v>
        <stp/>
        <stp>StudyData</stp>
        <stp>B.TTMSqueeze_BK_Pos_Osc(EP,20,2,20,150,5,15)</stp>
        <stp>Bar</stp>
        <stp/>
        <stp>Close</stp>
        <stp>5</stp>
        <stp>-880</stp>
        <stp>PrimaryOnly</stp>
        <stp/>
        <stp/>
        <stp>TRUE</stp>
        <stp>T</stp>
        <tr r="M882" s="2"/>
      </tp>
      <tp>
        <v>6043.125</v>
        <stp/>
        <stp>StudyData</stp>
        <stp>MA(EP,MAType:=Sim,Period:=20,InputChoice:=Close)</stp>
        <stp>Bar</stp>
        <stp/>
        <stp>Close</stp>
        <stp>5</stp>
        <stp>-59</stp>
        <stp>PrimaryOnly</stp>
        <stp/>
        <stp/>
        <stp>TRUE</stp>
        <stp>T</stp>
        <tr r="H61" s="2"/>
      </tp>
      <tp>
        <v>6045.6750000000002</v>
        <stp/>
        <stp>StudyData</stp>
        <stp>MA(EP,MAType:=Sim,Period:=20,InputChoice:=Close)</stp>
        <stp>Bar</stp>
        <stp/>
        <stp>Close</stp>
        <stp>5</stp>
        <stp>-58</stp>
        <stp>PrimaryOnly</stp>
        <stp/>
        <stp/>
        <stp>TRUE</stp>
        <stp>T</stp>
        <tr r="H60" s="2"/>
      </tp>
      <tp>
        <v>6052.5625</v>
        <stp/>
        <stp>StudyData</stp>
        <stp>MA(EP,MAType:=Sim,Period:=20,InputChoice:=Close)</stp>
        <stp>Bar</stp>
        <stp/>
        <stp>Close</stp>
        <stp>5</stp>
        <stp>-55</stp>
        <stp>PrimaryOnly</stp>
        <stp/>
        <stp/>
        <stp>TRUE</stp>
        <stp>T</stp>
        <tr r="H57" s="2"/>
      </tp>
      <tp>
        <v>6054.6625000000004</v>
        <stp/>
        <stp>StudyData</stp>
        <stp>MA(EP,MAType:=Sim,Period:=20,InputChoice:=Close)</stp>
        <stp>Bar</stp>
        <stp/>
        <stp>Close</stp>
        <stp>5</stp>
        <stp>-54</stp>
        <stp>PrimaryOnly</stp>
        <stp/>
        <stp/>
        <stp>TRUE</stp>
        <stp>T</stp>
        <tr r="H56" s="2"/>
      </tp>
      <tp>
        <v>6047.9750000000004</v>
        <stp/>
        <stp>StudyData</stp>
        <stp>MA(EP,MAType:=Sim,Period:=20,InputChoice:=Close)</stp>
        <stp>Bar</stp>
        <stp/>
        <stp>Close</stp>
        <stp>5</stp>
        <stp>-57</stp>
        <stp>PrimaryOnly</stp>
        <stp/>
        <stp/>
        <stp>TRUE</stp>
        <stp>T</stp>
        <tr r="H59" s="2"/>
      </tp>
      <tp>
        <v>6050.2124999999996</v>
        <stp/>
        <stp>StudyData</stp>
        <stp>MA(EP,MAType:=Sim,Period:=20,InputChoice:=Close)</stp>
        <stp>Bar</stp>
        <stp/>
        <stp>Close</stp>
        <stp>5</stp>
        <stp>-56</stp>
        <stp>PrimaryOnly</stp>
        <stp/>
        <stp/>
        <stp>TRUE</stp>
        <stp>T</stp>
        <tr r="H58" s="2"/>
      </tp>
      <tp>
        <v>6060.9750000000004</v>
        <stp/>
        <stp>StudyData</stp>
        <stp>MA(EP,MAType:=Sim,Period:=20,InputChoice:=Close)</stp>
        <stp>Bar</stp>
        <stp/>
        <stp>Close</stp>
        <stp>5</stp>
        <stp>-51</stp>
        <stp>PrimaryOnly</stp>
        <stp/>
        <stp/>
        <stp>TRUE</stp>
        <stp>T</stp>
        <tr r="H53" s="2"/>
      </tp>
      <tp>
        <v>6063.3625000000002</v>
        <stp/>
        <stp>StudyData</stp>
        <stp>MA(EP,MAType:=Sim,Period:=20,InputChoice:=Close)</stp>
        <stp>Bar</stp>
        <stp/>
        <stp>Close</stp>
        <stp>5</stp>
        <stp>-50</stp>
        <stp>PrimaryOnly</stp>
        <stp/>
        <stp/>
        <stp>TRUE</stp>
        <stp>T</stp>
        <tr r="H52" s="2"/>
      </tp>
      <tp>
        <v>6056.9624999999996</v>
        <stp/>
        <stp>StudyData</stp>
        <stp>MA(EP,MAType:=Sim,Period:=20,InputChoice:=Close)</stp>
        <stp>Bar</stp>
        <stp/>
        <stp>Close</stp>
        <stp>5</stp>
        <stp>-53</stp>
        <stp>PrimaryOnly</stp>
        <stp/>
        <stp/>
        <stp>TRUE</stp>
        <stp>T</stp>
        <tr r="H55" s="2"/>
      </tp>
      <tp>
        <v>6059.05</v>
        <stp/>
        <stp>StudyData</stp>
        <stp>MA(EP,MAType:=Sim,Period:=20,InputChoice:=Close)</stp>
        <stp>Bar</stp>
        <stp/>
        <stp>Close</stp>
        <stp>5</stp>
        <stp>-52</stp>
        <stp>PrimaryOnly</stp>
        <stp/>
        <stp/>
        <stp>TRUE</stp>
        <stp>T</stp>
        <tr r="H54" s="2"/>
      </tp>
      <tp>
        <v>6094.5</v>
        <stp/>
        <stp>StudyData</stp>
        <stp>EP</stp>
        <stp>BAR</stp>
        <stp/>
        <stp>High</stp>
        <stp>5</stp>
        <stp>0</stp>
        <stp>PrimaryOnly</stp>
        <stp/>
        <stp/>
        <stp>TRUE</stp>
        <stp>T</stp>
        <tr r="D2" s="2"/>
      </tp>
      <tp>
        <v>6025.7</v>
        <stp/>
        <stp>StudyData</stp>
        <stp>MA(EP,MAType:=Sim,Period:=20,InputChoice:=Close)</stp>
        <stp>Bar</stp>
        <stp/>
        <stp>Close</stp>
        <stp>5</stp>
        <stp>-69</stp>
        <stp>PrimaryOnly</stp>
        <stp/>
        <stp/>
        <stp>TRUE</stp>
        <stp>T</stp>
        <tr r="H71" s="2"/>
      </tp>
      <tp>
        <v>6026.1750000000002</v>
        <stp/>
        <stp>StudyData</stp>
        <stp>MA(EP,MAType:=Sim,Period:=20,InputChoice:=Close)</stp>
        <stp>Bar</stp>
        <stp/>
        <stp>Close</stp>
        <stp>5</stp>
        <stp>-68</stp>
        <stp>PrimaryOnly</stp>
        <stp/>
        <stp/>
        <stp>TRUE</stp>
        <stp>T</stp>
        <tr r="H70" s="2"/>
      </tp>
      <tp>
        <v>6030.4624999999996</v>
        <stp/>
        <stp>StudyData</stp>
        <stp>MA(EP,MAType:=Sim,Period:=20,InputChoice:=Close)</stp>
        <stp>Bar</stp>
        <stp/>
        <stp>Close</stp>
        <stp>5</stp>
        <stp>-65</stp>
        <stp>PrimaryOnly</stp>
        <stp/>
        <stp/>
        <stp>TRUE</stp>
        <stp>T</stp>
        <tr r="H67" s="2"/>
      </tp>
      <tp>
        <v>6032.0874999999996</v>
        <stp/>
        <stp>StudyData</stp>
        <stp>MA(EP,MAType:=Sim,Period:=20,InputChoice:=Close)</stp>
        <stp>Bar</stp>
        <stp/>
        <stp>Close</stp>
        <stp>5</stp>
        <stp>-64</stp>
        <stp>PrimaryOnly</stp>
        <stp/>
        <stp/>
        <stp>TRUE</stp>
        <stp>T</stp>
        <tr r="H66" s="2"/>
      </tp>
      <tp>
        <v>6027.5124999999998</v>
        <stp/>
        <stp>StudyData</stp>
        <stp>MA(EP,MAType:=Sim,Period:=20,InputChoice:=Close)</stp>
        <stp>Bar</stp>
        <stp/>
        <stp>Close</stp>
        <stp>5</stp>
        <stp>-67</stp>
        <stp>PrimaryOnly</stp>
        <stp/>
        <stp/>
        <stp>TRUE</stp>
        <stp>T</stp>
        <tr r="H69" s="2"/>
      </tp>
      <tp>
        <v>6028.85</v>
        <stp/>
        <stp>StudyData</stp>
        <stp>MA(EP,MAType:=Sim,Period:=20,InputChoice:=Close)</stp>
        <stp>Bar</stp>
        <stp/>
        <stp>Close</stp>
        <stp>5</stp>
        <stp>-66</stp>
        <stp>PrimaryOnly</stp>
        <stp/>
        <stp/>
        <stp>TRUE</stp>
        <stp>T</stp>
        <tr r="H68" s="2"/>
      </tp>
      <tp>
        <v>6038.35</v>
        <stp/>
        <stp>StudyData</stp>
        <stp>MA(EP,MAType:=Sim,Period:=20,InputChoice:=Close)</stp>
        <stp>Bar</stp>
        <stp/>
        <stp>Close</stp>
        <stp>5</stp>
        <stp>-61</stp>
        <stp>PrimaryOnly</stp>
        <stp/>
        <stp/>
        <stp>TRUE</stp>
        <stp>T</stp>
        <tr r="H63" s="2"/>
      </tp>
      <tp>
        <v>6040.4375</v>
        <stp/>
        <stp>StudyData</stp>
        <stp>MA(EP,MAType:=Sim,Period:=20,InputChoice:=Close)</stp>
        <stp>Bar</stp>
        <stp/>
        <stp>Close</stp>
        <stp>5</stp>
        <stp>-60</stp>
        <stp>PrimaryOnly</stp>
        <stp/>
        <stp/>
        <stp>TRUE</stp>
        <stp>T</stp>
        <tr r="H62" s="2"/>
      </tp>
      <tp>
        <v>6033.95</v>
        <stp/>
        <stp>StudyData</stp>
        <stp>MA(EP,MAType:=Sim,Period:=20,InputChoice:=Close)</stp>
        <stp>Bar</stp>
        <stp/>
        <stp>Close</stp>
        <stp>5</stp>
        <stp>-63</stp>
        <stp>PrimaryOnly</stp>
        <stp/>
        <stp/>
        <stp>TRUE</stp>
        <stp>T</stp>
        <tr r="H65" s="2"/>
      </tp>
      <tp>
        <v>6035.875</v>
        <stp/>
        <stp>StudyData</stp>
        <stp>MA(EP,MAType:=Sim,Period:=20,InputChoice:=Close)</stp>
        <stp>Bar</stp>
        <stp/>
        <stp>Close</stp>
        <stp>5</stp>
        <stp>-62</stp>
        <stp>PrimaryOnly</stp>
        <stp/>
        <stp/>
        <stp>TRUE</stp>
        <stp>T</stp>
        <tr r="H64" s="2"/>
      </tp>
      <tp>
        <v>17.149999999999999</v>
        <stp/>
        <stp>StudyData</stp>
        <stp>MLR(Mom(EP,Period:=15,InputChoice:=Close),Period:=5,InputChoice:=Close)</stp>
        <stp>Bar</stp>
        <stp/>
        <stp>Close</stp>
        <stp>5</stp>
        <stp>-2</stp>
        <stp>PrimaryOnly</stp>
        <stp/>
        <stp/>
        <stp>TRUE</stp>
        <stp>T</stp>
        <tr r="O4" s="2"/>
      </tp>
      <tp>
        <v>20.05</v>
        <stp/>
        <stp>StudyData</stp>
        <stp>MLR(Mom(EP,Period:=15,InputChoice:=Close),Period:=5,InputChoice:=Close)</stp>
        <stp>Bar</stp>
        <stp/>
        <stp>Close</stp>
        <stp>5</stp>
        <stp>-3</stp>
        <stp>PrimaryOnly</stp>
        <stp/>
        <stp/>
        <stp>TRUE</stp>
        <stp>T</stp>
        <tr r="O5" s="2"/>
      </tp>
      <tp>
        <v>13</v>
        <stp/>
        <stp>StudyData</stp>
        <stp>MLR(Mom(EP,Period:=15,InputChoice:=Close),Period:=5,InputChoice:=Close)</stp>
        <stp>Bar</stp>
        <stp/>
        <stp>Close</stp>
        <stp>5</stp>
        <stp>-1</stp>
        <stp>PrimaryOnly</stp>
        <stp/>
        <stp/>
        <stp>TRUE</stp>
        <stp>T</stp>
        <tr r="O3" s="2"/>
      </tp>
      <tp>
        <v>3.15</v>
        <stp/>
        <stp>StudyData</stp>
        <stp>MLR(Mom(EP,Period:=15,InputChoice:=Close),Period:=5,InputChoice:=Close)</stp>
        <stp>Bar</stp>
        <stp/>
        <stp>Close</stp>
        <stp>5</stp>
        <stp>-6</stp>
        <stp>PrimaryOnly</stp>
        <stp/>
        <stp/>
        <stp>TRUE</stp>
        <stp>T</stp>
        <tr r="O8" s="2"/>
      </tp>
      <tp>
        <v>-4.4000000000000004</v>
        <stp/>
        <stp>StudyData</stp>
        <stp>MLR(Mom(EP,Period:=15,InputChoice:=Close),Period:=5,InputChoice:=Close)</stp>
        <stp>Bar</stp>
        <stp/>
        <stp>Close</stp>
        <stp>5</stp>
        <stp>-7</stp>
        <stp>PrimaryOnly</stp>
        <stp/>
        <stp/>
        <stp>TRUE</stp>
        <stp>T</stp>
        <tr r="O9" s="2"/>
      </tp>
      <tp>
        <v>14.45</v>
        <stp/>
        <stp>StudyData</stp>
        <stp>MLR(Mom(EP,Period:=15,InputChoice:=Close),Period:=5,InputChoice:=Close)</stp>
        <stp>Bar</stp>
        <stp/>
        <stp>Close</stp>
        <stp>5</stp>
        <stp>-4</stp>
        <stp>PrimaryOnly</stp>
        <stp/>
        <stp/>
        <stp>TRUE</stp>
        <stp>T</stp>
        <tr r="O6" s="2"/>
      </tp>
      <tp>
        <v>10.15</v>
        <stp/>
        <stp>StudyData</stp>
        <stp>MLR(Mom(EP,Period:=15,InputChoice:=Close),Period:=5,InputChoice:=Close)</stp>
        <stp>Bar</stp>
        <stp/>
        <stp>Close</stp>
        <stp>5</stp>
        <stp>-5</stp>
        <stp>PrimaryOnly</stp>
        <stp/>
        <stp/>
        <stp>TRUE</stp>
        <stp>T</stp>
        <tr r="O7" s="2"/>
      </tp>
      <tp>
        <v>-14.8</v>
        <stp/>
        <stp>StudyData</stp>
        <stp>MLR(Mom(EP,Period:=15,InputChoice:=Close),Period:=5,InputChoice:=Close)</stp>
        <stp>Bar</stp>
        <stp/>
        <stp>Close</stp>
        <stp>5</stp>
        <stp>-8</stp>
        <stp>PrimaryOnly</stp>
        <stp/>
        <stp/>
        <stp>TRUE</stp>
        <stp>T</stp>
        <tr r="O10" s="2"/>
      </tp>
      <tp>
        <v>-11.05</v>
        <stp/>
        <stp>StudyData</stp>
        <stp>MLR(Mom(EP,Period:=15,InputChoice:=Close),Period:=5,InputChoice:=Close)</stp>
        <stp>Bar</stp>
        <stp/>
        <stp>Close</stp>
        <stp>5</stp>
        <stp>-9</stp>
        <stp>PrimaryOnly</stp>
        <stp/>
        <stp/>
        <stp>TRUE</stp>
        <stp>T</stp>
        <tr r="O11" s="2"/>
      </tp>
      <tp>
        <v>6024.8</v>
        <stp/>
        <stp>StudyData</stp>
        <stp>MA(EP,MAType:=Sim,Period:=20,InputChoice:=Close)</stp>
        <stp>Bar</stp>
        <stp/>
        <stp>Close</stp>
        <stp>5</stp>
        <stp>-79</stp>
        <stp>PrimaryOnly</stp>
        <stp/>
        <stp/>
        <stp>TRUE</stp>
        <stp>T</stp>
        <tr r="H81" s="2"/>
      </tp>
      <tp>
        <v>6024.375</v>
        <stp/>
        <stp>StudyData</stp>
        <stp>MA(EP,MAType:=Sim,Period:=20,InputChoice:=Close)</stp>
        <stp>Bar</stp>
        <stp/>
        <stp>Close</stp>
        <stp>5</stp>
        <stp>-78</stp>
        <stp>PrimaryOnly</stp>
        <stp/>
        <stp/>
        <stp>TRUE</stp>
        <stp>T</stp>
        <tr r="H80" s="2"/>
      </tp>
      <tp>
        <v>6024.1374999999998</v>
        <stp/>
        <stp>StudyData</stp>
        <stp>MA(EP,MAType:=Sim,Period:=20,InputChoice:=Close)</stp>
        <stp>Bar</stp>
        <stp/>
        <stp>Close</stp>
        <stp>5</stp>
        <stp>-75</stp>
        <stp>PrimaryOnly</stp>
        <stp/>
        <stp/>
        <stp>TRUE</stp>
        <stp>T</stp>
        <tr r="H77" s="2"/>
      </tp>
      <tp>
        <v>6024.35</v>
        <stp/>
        <stp>StudyData</stp>
        <stp>MA(EP,MAType:=Sim,Period:=20,InputChoice:=Close)</stp>
        <stp>Bar</stp>
        <stp/>
        <stp>Close</stp>
        <stp>5</stp>
        <stp>-74</stp>
        <stp>PrimaryOnly</stp>
        <stp/>
        <stp/>
        <stp>TRUE</stp>
        <stp>T</stp>
        <tr r="H76" s="2"/>
      </tp>
      <tp>
        <v>6024.25</v>
        <stp/>
        <stp>StudyData</stp>
        <stp>MA(EP,MAType:=Sim,Period:=20,InputChoice:=Close)</stp>
        <stp>Bar</stp>
        <stp/>
        <stp>Close</stp>
        <stp>5</stp>
        <stp>-77</stp>
        <stp>PrimaryOnly</stp>
        <stp/>
        <stp/>
        <stp>TRUE</stp>
        <stp>T</stp>
        <tr r="H79" s="2"/>
      </tp>
      <tp>
        <v>6024.15</v>
        <stp/>
        <stp>StudyData</stp>
        <stp>MA(EP,MAType:=Sim,Period:=20,InputChoice:=Close)</stp>
        <stp>Bar</stp>
        <stp/>
        <stp>Close</stp>
        <stp>5</stp>
        <stp>-76</stp>
        <stp>PrimaryOnly</stp>
        <stp/>
        <stp/>
        <stp>TRUE</stp>
        <stp>T</stp>
        <tr r="H78" s="2"/>
      </tp>
      <tp>
        <v>6025.2375000000002</v>
        <stp/>
        <stp>StudyData</stp>
        <stp>MA(EP,MAType:=Sim,Period:=20,InputChoice:=Close)</stp>
        <stp>Bar</stp>
        <stp/>
        <stp>Close</stp>
        <stp>5</stp>
        <stp>-71</stp>
        <stp>PrimaryOnly</stp>
        <stp/>
        <stp/>
        <stp>TRUE</stp>
        <stp>T</stp>
        <tr r="H73" s="2"/>
      </tp>
      <tp>
        <v>6025.2749999999996</v>
        <stp/>
        <stp>StudyData</stp>
        <stp>MA(EP,MAType:=Sim,Period:=20,InputChoice:=Close)</stp>
        <stp>Bar</stp>
        <stp/>
        <stp>Close</stp>
        <stp>5</stp>
        <stp>-70</stp>
        <stp>PrimaryOnly</stp>
        <stp/>
        <stp/>
        <stp>TRUE</stp>
        <stp>T</stp>
        <tr r="H72" s="2"/>
      </tp>
      <tp>
        <v>6024.5749999999998</v>
        <stp/>
        <stp>StudyData</stp>
        <stp>MA(EP,MAType:=Sim,Period:=20,InputChoice:=Close)</stp>
        <stp>Bar</stp>
        <stp/>
        <stp>Close</stp>
        <stp>5</stp>
        <stp>-73</stp>
        <stp>PrimaryOnly</stp>
        <stp/>
        <stp/>
        <stp>TRUE</stp>
        <stp>T</stp>
        <tr r="H75" s="2"/>
      </tp>
      <tp>
        <v>6024.9875000000002</v>
        <stp/>
        <stp>StudyData</stp>
        <stp>MA(EP,MAType:=Sim,Period:=20,InputChoice:=Close)</stp>
        <stp>Bar</stp>
        <stp/>
        <stp>Close</stp>
        <stp>5</stp>
        <stp>-72</stp>
        <stp>PrimaryOnly</stp>
        <stp/>
        <stp/>
        <stp>TRUE</stp>
        <stp>T</stp>
        <tr r="H74" s="2"/>
      </tp>
      <tp>
        <v>6147.25</v>
        <stp/>
        <stp>StudyData</stp>
        <stp>EP</stp>
        <stp>BAR</stp>
        <stp/>
        <stp>Close</stp>
        <stp>5</stp>
        <stp>-929</stp>
        <stp>PrimaryOnly</stp>
        <stp/>
        <stp/>
        <stp>TRUE</stp>
        <stp>T</stp>
        <tr r="F931" s="2"/>
      </tp>
      <tp>
        <v>6130.25</v>
        <stp/>
        <stp>StudyData</stp>
        <stp>EP</stp>
        <stp>BAR</stp>
        <stp/>
        <stp>Close</stp>
        <stp>5</stp>
        <stp>-829</stp>
        <stp>PrimaryOnly</stp>
        <stp/>
        <stp/>
        <stp>TRUE</stp>
        <stp>T</stp>
        <tr r="F831" s="2"/>
      </tp>
      <tp>
        <v>6150.5</v>
        <stp/>
        <stp>StudyData</stp>
        <stp>EP</stp>
        <stp>BAR</stp>
        <stp/>
        <stp>Close</stp>
        <stp>5</stp>
        <stp>-529</stp>
        <stp>PrimaryOnly</stp>
        <stp/>
        <stp/>
        <stp>TRUE</stp>
        <stp>T</stp>
        <tr r="F531" s="2"/>
      </tp>
      <tp>
        <v>6133.25</v>
        <stp/>
        <stp>StudyData</stp>
        <stp>EP</stp>
        <stp>BAR</stp>
        <stp/>
        <stp>Close</stp>
        <stp>5</stp>
        <stp>-429</stp>
        <stp>PrimaryOnly</stp>
        <stp/>
        <stp/>
        <stp>TRUE</stp>
        <stp>T</stp>
        <tr r="F431" s="2"/>
      </tp>
      <tp>
        <v>6164.5</v>
        <stp/>
        <stp>StudyData</stp>
        <stp>EP</stp>
        <stp>BAR</stp>
        <stp/>
        <stp>Close</stp>
        <stp>5</stp>
        <stp>-729</stp>
        <stp>PrimaryOnly</stp>
        <stp/>
        <stp/>
        <stp>TRUE</stp>
        <stp>T</stp>
        <tr r="F731" s="2"/>
      </tp>
      <tp>
        <v>6143.5</v>
        <stp/>
        <stp>StudyData</stp>
        <stp>EP</stp>
        <stp>BAR</stp>
        <stp/>
        <stp>Close</stp>
        <stp>5</stp>
        <stp>-629</stp>
        <stp>PrimaryOnly</stp>
        <stp/>
        <stp/>
        <stp>TRUE</stp>
        <stp>T</stp>
        <tr r="F631" s="2"/>
      </tp>
      <tp>
        <v>5989.25</v>
        <stp/>
        <stp>StudyData</stp>
        <stp>EP</stp>
        <stp>BAR</stp>
        <stp/>
        <stp>Close</stp>
        <stp>5</stp>
        <stp>-129</stp>
        <stp>PrimaryOnly</stp>
        <stp/>
        <stp/>
        <stp>TRUE</stp>
        <stp>T</stp>
        <tr r="F131" s="2"/>
      </tp>
      <tp>
        <v>6075.5</v>
        <stp/>
        <stp>StudyData</stp>
        <stp>EP</stp>
        <stp>BAR</stp>
        <stp/>
        <stp>Close</stp>
        <stp>5</stp>
        <stp>-329</stp>
        <stp>PrimaryOnly</stp>
        <stp/>
        <stp/>
        <stp>TRUE</stp>
        <stp>T</stp>
        <tr r="F331" s="2"/>
      </tp>
      <tp>
        <v>5912.25</v>
        <stp/>
        <stp>StudyData</stp>
        <stp>EP</stp>
        <stp>BAR</stp>
        <stp/>
        <stp>Close</stp>
        <stp>5</stp>
        <stp>-229</stp>
        <stp>PrimaryOnly</stp>
        <stp/>
        <stp/>
        <stp>TRUE</stp>
        <stp>T</stp>
        <tr r="F231" s="2"/>
      </tp>
      <tp>
        <v>6144</v>
        <stp/>
        <stp>StudyData</stp>
        <stp>EP</stp>
        <stp>BAR</stp>
        <stp/>
        <stp>Close</stp>
        <stp>5</stp>
        <stp>-928</stp>
        <stp>PrimaryOnly</stp>
        <stp/>
        <stp/>
        <stp>TRUE</stp>
        <stp>T</stp>
        <tr r="F930" s="2"/>
      </tp>
      <tp>
        <v>6130.5</v>
        <stp/>
        <stp>StudyData</stp>
        <stp>EP</stp>
        <stp>BAR</stp>
        <stp/>
        <stp>Close</stp>
        <stp>5</stp>
        <stp>-828</stp>
        <stp>PrimaryOnly</stp>
        <stp/>
        <stp/>
        <stp>TRUE</stp>
        <stp>T</stp>
        <tr r="F830" s="2"/>
      </tp>
      <tp>
        <v>6151.5</v>
        <stp/>
        <stp>StudyData</stp>
        <stp>EP</stp>
        <stp>BAR</stp>
        <stp/>
        <stp>Close</stp>
        <stp>5</stp>
        <stp>-528</stp>
        <stp>PrimaryOnly</stp>
        <stp/>
        <stp/>
        <stp>TRUE</stp>
        <stp>T</stp>
        <tr r="F530" s="2"/>
      </tp>
      <tp>
        <v>6131.75</v>
        <stp/>
        <stp>StudyData</stp>
        <stp>EP</stp>
        <stp>BAR</stp>
        <stp/>
        <stp>Close</stp>
        <stp>5</stp>
        <stp>-428</stp>
        <stp>PrimaryOnly</stp>
        <stp/>
        <stp/>
        <stp>TRUE</stp>
        <stp>T</stp>
        <tr r="F430" s="2"/>
      </tp>
      <tp>
        <v>6165</v>
        <stp/>
        <stp>StudyData</stp>
        <stp>EP</stp>
        <stp>BAR</stp>
        <stp/>
        <stp>Close</stp>
        <stp>5</stp>
        <stp>-728</stp>
        <stp>PrimaryOnly</stp>
        <stp/>
        <stp/>
        <stp>TRUE</stp>
        <stp>T</stp>
        <tr r="F730" s="2"/>
      </tp>
      <tp>
        <v>6139.75</v>
        <stp/>
        <stp>StudyData</stp>
        <stp>EP</stp>
        <stp>BAR</stp>
        <stp/>
        <stp>Close</stp>
        <stp>5</stp>
        <stp>-628</stp>
        <stp>PrimaryOnly</stp>
        <stp/>
        <stp/>
        <stp>TRUE</stp>
        <stp>T</stp>
        <tr r="F630" s="2"/>
      </tp>
      <tp>
        <v>5988.5</v>
        <stp/>
        <stp>StudyData</stp>
        <stp>EP</stp>
        <stp>BAR</stp>
        <stp/>
        <stp>Close</stp>
        <stp>5</stp>
        <stp>-128</stp>
        <stp>PrimaryOnly</stp>
        <stp/>
        <stp/>
        <stp>TRUE</stp>
        <stp>T</stp>
        <tr r="F130" s="2"/>
      </tp>
      <tp>
        <v>6066.5</v>
        <stp/>
        <stp>StudyData</stp>
        <stp>EP</stp>
        <stp>BAR</stp>
        <stp/>
        <stp>Close</stp>
        <stp>5</stp>
        <stp>-328</stp>
        <stp>PrimaryOnly</stp>
        <stp/>
        <stp/>
        <stp>TRUE</stp>
        <stp>T</stp>
        <tr r="F330" s="2"/>
      </tp>
      <tp>
        <v>5930.75</v>
        <stp/>
        <stp>StudyData</stp>
        <stp>EP</stp>
        <stp>BAR</stp>
        <stp/>
        <stp>Close</stp>
        <stp>5</stp>
        <stp>-228</stp>
        <stp>PrimaryOnly</stp>
        <stp/>
        <stp/>
        <stp>TRUE</stp>
        <stp>T</stp>
        <tr r="F230" s="2"/>
      </tp>
      <tp>
        <v>6143.25</v>
        <stp/>
        <stp>StudyData</stp>
        <stp>EP</stp>
        <stp>BAR</stp>
        <stp/>
        <stp>Close</stp>
        <stp>5</stp>
        <stp>-925</stp>
        <stp>PrimaryOnly</stp>
        <stp/>
        <stp/>
        <stp>TRUE</stp>
        <stp>T</stp>
        <tr r="F927" s="2"/>
      </tp>
      <tp>
        <v>6127.25</v>
        <stp/>
        <stp>StudyData</stp>
        <stp>EP</stp>
        <stp>BAR</stp>
        <stp/>
        <stp>Close</stp>
        <stp>5</stp>
        <stp>-825</stp>
        <stp>PrimaryOnly</stp>
        <stp/>
        <stp/>
        <stp>TRUE</stp>
        <stp>T</stp>
        <tr r="F827" s="2"/>
      </tp>
      <tp>
        <v>6153.75</v>
        <stp/>
        <stp>StudyData</stp>
        <stp>EP</stp>
        <stp>BAR</stp>
        <stp/>
        <stp>Close</stp>
        <stp>5</stp>
        <stp>-525</stp>
        <stp>PrimaryOnly</stp>
        <stp/>
        <stp/>
        <stp>TRUE</stp>
        <stp>T</stp>
        <tr r="F527" s="2"/>
      </tp>
      <tp>
        <v>6128.75</v>
        <stp/>
        <stp>StudyData</stp>
        <stp>EP</stp>
        <stp>BAR</stp>
        <stp/>
        <stp>Close</stp>
        <stp>5</stp>
        <stp>-425</stp>
        <stp>PrimaryOnly</stp>
        <stp/>
        <stp/>
        <stp>TRUE</stp>
        <stp>T</stp>
        <tr r="F427" s="2"/>
      </tp>
      <tp>
        <v>6165.25</v>
        <stp/>
        <stp>StudyData</stp>
        <stp>EP</stp>
        <stp>BAR</stp>
        <stp/>
        <stp>Close</stp>
        <stp>5</stp>
        <stp>-725</stp>
        <stp>PrimaryOnly</stp>
        <stp/>
        <stp/>
        <stp>TRUE</stp>
        <stp>T</stp>
        <tr r="F727" s="2"/>
      </tp>
      <tp>
        <v>6133.25</v>
        <stp/>
        <stp>StudyData</stp>
        <stp>EP</stp>
        <stp>BAR</stp>
        <stp/>
        <stp>Close</stp>
        <stp>5</stp>
        <stp>-625</stp>
        <stp>PrimaryOnly</stp>
        <stp/>
        <stp/>
        <stp>TRUE</stp>
        <stp>T</stp>
        <tr r="F627" s="2"/>
      </tp>
      <tp>
        <v>5995</v>
        <stp/>
        <stp>StudyData</stp>
        <stp>EP</stp>
        <stp>BAR</stp>
        <stp/>
        <stp>Close</stp>
        <stp>5</stp>
        <stp>-125</stp>
        <stp>PrimaryOnly</stp>
        <stp/>
        <stp/>
        <stp>TRUE</stp>
        <stp>T</stp>
        <tr r="F127" s="2"/>
      </tp>
      <tp>
        <v>6029.5</v>
        <stp/>
        <stp>StudyData</stp>
        <stp>EP</stp>
        <stp>BAR</stp>
        <stp/>
        <stp>Close</stp>
        <stp>5</stp>
        <stp>-325</stp>
        <stp>PrimaryOnly</stp>
        <stp/>
        <stp/>
        <stp>TRUE</stp>
        <stp>T</stp>
        <tr r="F327" s="2"/>
      </tp>
      <tp>
        <v>5913.75</v>
        <stp/>
        <stp>StudyData</stp>
        <stp>EP</stp>
        <stp>BAR</stp>
        <stp/>
        <stp>Close</stp>
        <stp>5</stp>
        <stp>-225</stp>
        <stp>PrimaryOnly</stp>
        <stp/>
        <stp/>
        <stp>TRUE</stp>
        <stp>T</stp>
        <tr r="F227" s="2"/>
      </tp>
      <tp>
        <v>6141.75</v>
        <stp/>
        <stp>StudyData</stp>
        <stp>EP</stp>
        <stp>BAR</stp>
        <stp/>
        <stp>Close</stp>
        <stp>5</stp>
        <stp>-924</stp>
        <stp>PrimaryOnly</stp>
        <stp/>
        <stp/>
        <stp>TRUE</stp>
        <stp>T</stp>
        <tr r="F926" s="2"/>
      </tp>
      <tp>
        <v>6126</v>
        <stp/>
        <stp>StudyData</stp>
        <stp>EP</stp>
        <stp>BAR</stp>
        <stp/>
        <stp>Close</stp>
        <stp>5</stp>
        <stp>-824</stp>
        <stp>PrimaryOnly</stp>
        <stp/>
        <stp/>
        <stp>TRUE</stp>
        <stp>T</stp>
        <tr r="F826" s="2"/>
      </tp>
      <tp>
        <v>6155</v>
        <stp/>
        <stp>StudyData</stp>
        <stp>EP</stp>
        <stp>BAR</stp>
        <stp/>
        <stp>Close</stp>
        <stp>5</stp>
        <stp>-524</stp>
        <stp>PrimaryOnly</stp>
        <stp/>
        <stp/>
        <stp>TRUE</stp>
        <stp>T</stp>
        <tr r="F526" s="2"/>
      </tp>
      <tp>
        <v>6130</v>
        <stp/>
        <stp>StudyData</stp>
        <stp>EP</stp>
        <stp>BAR</stp>
        <stp/>
        <stp>Close</stp>
        <stp>5</stp>
        <stp>-424</stp>
        <stp>PrimaryOnly</stp>
        <stp/>
        <stp/>
        <stp>TRUE</stp>
        <stp>T</stp>
        <tr r="F426" s="2"/>
      </tp>
      <tp>
        <v>6163.5</v>
        <stp/>
        <stp>StudyData</stp>
        <stp>EP</stp>
        <stp>BAR</stp>
        <stp/>
        <stp>Close</stp>
        <stp>5</stp>
        <stp>-724</stp>
        <stp>PrimaryOnly</stp>
        <stp/>
        <stp/>
        <stp>TRUE</stp>
        <stp>T</stp>
        <tr r="F726" s="2"/>
      </tp>
      <tp>
        <v>6133.5</v>
        <stp/>
        <stp>StudyData</stp>
        <stp>EP</stp>
        <stp>BAR</stp>
        <stp/>
        <stp>Close</stp>
        <stp>5</stp>
        <stp>-624</stp>
        <stp>PrimaryOnly</stp>
        <stp/>
        <stp/>
        <stp>TRUE</stp>
        <stp>T</stp>
        <tr r="F626" s="2"/>
      </tp>
      <tp>
        <v>5993.5</v>
        <stp/>
        <stp>StudyData</stp>
        <stp>EP</stp>
        <stp>BAR</stp>
        <stp/>
        <stp>Close</stp>
        <stp>5</stp>
        <stp>-124</stp>
        <stp>PrimaryOnly</stp>
        <stp/>
        <stp/>
        <stp>TRUE</stp>
        <stp>T</stp>
        <tr r="F126" s="2"/>
      </tp>
      <tp>
        <v>6037.5</v>
        <stp/>
        <stp>StudyData</stp>
        <stp>EP</stp>
        <stp>BAR</stp>
        <stp/>
        <stp>Close</stp>
        <stp>5</stp>
        <stp>-324</stp>
        <stp>PrimaryOnly</stp>
        <stp/>
        <stp/>
        <stp>TRUE</stp>
        <stp>T</stp>
        <tr r="F326" s="2"/>
      </tp>
      <tp>
        <v>5910</v>
        <stp/>
        <stp>StudyData</stp>
        <stp>EP</stp>
        <stp>BAR</stp>
        <stp/>
        <stp>Close</stp>
        <stp>5</stp>
        <stp>-224</stp>
        <stp>PrimaryOnly</stp>
        <stp/>
        <stp/>
        <stp>TRUE</stp>
        <stp>T</stp>
        <tr r="F226" s="2"/>
      </tp>
      <tp>
        <v>6145</v>
        <stp/>
        <stp>StudyData</stp>
        <stp>EP</stp>
        <stp>BAR</stp>
        <stp/>
        <stp>Close</stp>
        <stp>5</stp>
        <stp>-927</stp>
        <stp>PrimaryOnly</stp>
        <stp/>
        <stp/>
        <stp>TRUE</stp>
        <stp>T</stp>
        <tr r="F929" s="2"/>
      </tp>
      <tp>
        <v>6128.75</v>
        <stp/>
        <stp>StudyData</stp>
        <stp>EP</stp>
        <stp>BAR</stp>
        <stp/>
        <stp>Close</stp>
        <stp>5</stp>
        <stp>-827</stp>
        <stp>PrimaryOnly</stp>
        <stp/>
        <stp/>
        <stp>TRUE</stp>
        <stp>T</stp>
        <tr r="F829" s="2"/>
      </tp>
      <tp>
        <v>6150.25</v>
        <stp/>
        <stp>StudyData</stp>
        <stp>EP</stp>
        <stp>BAR</stp>
        <stp/>
        <stp>Close</stp>
        <stp>5</stp>
        <stp>-527</stp>
        <stp>PrimaryOnly</stp>
        <stp/>
        <stp/>
        <stp>TRUE</stp>
        <stp>T</stp>
        <tr r="F529" s="2"/>
      </tp>
      <tp>
        <v>6128.5</v>
        <stp/>
        <stp>StudyData</stp>
        <stp>EP</stp>
        <stp>BAR</stp>
        <stp/>
        <stp>Close</stp>
        <stp>5</stp>
        <stp>-427</stp>
        <stp>PrimaryOnly</stp>
        <stp/>
        <stp/>
        <stp>TRUE</stp>
        <stp>T</stp>
        <tr r="F429" s="2"/>
      </tp>
      <tp>
        <v>6164.5</v>
        <stp/>
        <stp>StudyData</stp>
        <stp>EP</stp>
        <stp>BAR</stp>
        <stp/>
        <stp>Close</stp>
        <stp>5</stp>
        <stp>-727</stp>
        <stp>PrimaryOnly</stp>
        <stp/>
        <stp/>
        <stp>TRUE</stp>
        <stp>T</stp>
        <tr r="F729" s="2"/>
      </tp>
      <tp>
        <v>6137.5</v>
        <stp/>
        <stp>StudyData</stp>
        <stp>EP</stp>
        <stp>BAR</stp>
        <stp/>
        <stp>Close</stp>
        <stp>5</stp>
        <stp>-627</stp>
        <stp>PrimaryOnly</stp>
        <stp/>
        <stp/>
        <stp>TRUE</stp>
        <stp>T</stp>
        <tr r="F629" s="2"/>
      </tp>
      <tp>
        <v>5993.75</v>
        <stp/>
        <stp>StudyData</stp>
        <stp>EP</stp>
        <stp>BAR</stp>
        <stp/>
        <stp>Close</stp>
        <stp>5</stp>
        <stp>-127</stp>
        <stp>PrimaryOnly</stp>
        <stp/>
        <stp/>
        <stp>TRUE</stp>
        <stp>T</stp>
        <tr r="F129" s="2"/>
      </tp>
      <tp>
        <v>6055</v>
        <stp/>
        <stp>StudyData</stp>
        <stp>EP</stp>
        <stp>BAR</stp>
        <stp/>
        <stp>Close</stp>
        <stp>5</stp>
        <stp>-327</stp>
        <stp>PrimaryOnly</stp>
        <stp/>
        <stp/>
        <stp>TRUE</stp>
        <stp>T</stp>
        <tr r="F329" s="2"/>
      </tp>
      <tp>
        <v>5918.25</v>
        <stp/>
        <stp>StudyData</stp>
        <stp>EP</stp>
        <stp>BAR</stp>
        <stp/>
        <stp>Close</stp>
        <stp>5</stp>
        <stp>-227</stp>
        <stp>PrimaryOnly</stp>
        <stp/>
        <stp/>
        <stp>TRUE</stp>
        <stp>T</stp>
        <tr r="F229" s="2"/>
      </tp>
      <tp>
        <v>6143.75</v>
        <stp/>
        <stp>StudyData</stp>
        <stp>EP</stp>
        <stp>BAR</stp>
        <stp/>
        <stp>Close</stp>
        <stp>5</stp>
        <stp>-926</stp>
        <stp>PrimaryOnly</stp>
        <stp/>
        <stp/>
        <stp>TRUE</stp>
        <stp>T</stp>
        <tr r="F928" s="2"/>
      </tp>
      <tp>
        <v>6128.75</v>
        <stp/>
        <stp>StudyData</stp>
        <stp>EP</stp>
        <stp>BAR</stp>
        <stp/>
        <stp>Close</stp>
        <stp>5</stp>
        <stp>-826</stp>
        <stp>PrimaryOnly</stp>
        <stp/>
        <stp/>
        <stp>TRUE</stp>
        <stp>T</stp>
        <tr r="F828" s="2"/>
      </tp>
      <tp>
        <v>6152.5</v>
        <stp/>
        <stp>StudyData</stp>
        <stp>EP</stp>
        <stp>BAR</stp>
        <stp/>
        <stp>Close</stp>
        <stp>5</stp>
        <stp>-526</stp>
        <stp>PrimaryOnly</stp>
        <stp/>
        <stp/>
        <stp>TRUE</stp>
        <stp>T</stp>
        <tr r="F528" s="2"/>
      </tp>
      <tp>
        <v>6129.75</v>
        <stp/>
        <stp>StudyData</stp>
        <stp>EP</stp>
        <stp>BAR</stp>
        <stp/>
        <stp>Close</stp>
        <stp>5</stp>
        <stp>-426</stp>
        <stp>PrimaryOnly</stp>
        <stp/>
        <stp/>
        <stp>TRUE</stp>
        <stp>T</stp>
        <tr r="F428" s="2"/>
      </tp>
      <tp>
        <v>6164</v>
        <stp/>
        <stp>StudyData</stp>
        <stp>EP</stp>
        <stp>BAR</stp>
        <stp/>
        <stp>Close</stp>
        <stp>5</stp>
        <stp>-726</stp>
        <stp>PrimaryOnly</stp>
        <stp/>
        <stp/>
        <stp>TRUE</stp>
        <stp>T</stp>
        <tr r="F728" s="2"/>
      </tp>
      <tp>
        <v>6137</v>
        <stp/>
        <stp>StudyData</stp>
        <stp>EP</stp>
        <stp>BAR</stp>
        <stp/>
        <stp>Close</stp>
        <stp>5</stp>
        <stp>-626</stp>
        <stp>PrimaryOnly</stp>
        <stp/>
        <stp/>
        <stp>TRUE</stp>
        <stp>T</stp>
        <tr r="F628" s="2"/>
      </tp>
      <tp>
        <v>5992</v>
        <stp/>
        <stp>StudyData</stp>
        <stp>EP</stp>
        <stp>BAR</stp>
        <stp/>
        <stp>Close</stp>
        <stp>5</stp>
        <stp>-126</stp>
        <stp>PrimaryOnly</stp>
        <stp/>
        <stp/>
        <stp>TRUE</stp>
        <stp>T</stp>
        <tr r="F128" s="2"/>
      </tp>
      <tp>
        <v>6043.25</v>
        <stp/>
        <stp>StudyData</stp>
        <stp>EP</stp>
        <stp>BAR</stp>
        <stp/>
        <stp>Close</stp>
        <stp>5</stp>
        <stp>-326</stp>
        <stp>PrimaryOnly</stp>
        <stp/>
        <stp/>
        <stp>TRUE</stp>
        <stp>T</stp>
        <tr r="F328" s="2"/>
      </tp>
      <tp>
        <v>5906.25</v>
        <stp/>
        <stp>StudyData</stp>
        <stp>EP</stp>
        <stp>BAR</stp>
        <stp/>
        <stp>Close</stp>
        <stp>5</stp>
        <stp>-226</stp>
        <stp>PrimaryOnly</stp>
        <stp/>
        <stp/>
        <stp>TRUE</stp>
        <stp>T</stp>
        <tr r="F228" s="2"/>
      </tp>
      <tp>
        <v>6143.5</v>
        <stp/>
        <stp>StudyData</stp>
        <stp>EP</stp>
        <stp>BAR</stp>
        <stp/>
        <stp>Close</stp>
        <stp>5</stp>
        <stp>-921</stp>
        <stp>PrimaryOnly</stp>
        <stp/>
        <stp/>
        <stp>TRUE</stp>
        <stp>T</stp>
        <tr r="F923" s="2"/>
      </tp>
      <tp>
        <v>6123</v>
        <stp/>
        <stp>StudyData</stp>
        <stp>EP</stp>
        <stp>BAR</stp>
        <stp/>
        <stp>Close</stp>
        <stp>5</stp>
        <stp>-821</stp>
        <stp>PrimaryOnly</stp>
        <stp/>
        <stp/>
        <stp>TRUE</stp>
        <stp>T</stp>
        <tr r="F823" s="2"/>
      </tp>
      <tp>
        <v>6154.5</v>
        <stp/>
        <stp>StudyData</stp>
        <stp>EP</stp>
        <stp>BAR</stp>
        <stp/>
        <stp>Close</stp>
        <stp>5</stp>
        <stp>-521</stp>
        <stp>PrimaryOnly</stp>
        <stp/>
        <stp/>
        <stp>TRUE</stp>
        <stp>T</stp>
        <tr r="F523" s="2"/>
      </tp>
      <tp>
        <v>6127.25</v>
        <stp/>
        <stp>StudyData</stp>
        <stp>EP</stp>
        <stp>BAR</stp>
        <stp/>
        <stp>Close</stp>
        <stp>5</stp>
        <stp>-421</stp>
        <stp>PrimaryOnly</stp>
        <stp/>
        <stp/>
        <stp>TRUE</stp>
        <stp>T</stp>
        <tr r="F423" s="2"/>
      </tp>
      <tp>
        <v>6162.75</v>
        <stp/>
        <stp>StudyData</stp>
        <stp>EP</stp>
        <stp>BAR</stp>
        <stp/>
        <stp>Close</stp>
        <stp>5</stp>
        <stp>-721</stp>
        <stp>PrimaryOnly</stp>
        <stp/>
        <stp/>
        <stp>TRUE</stp>
        <stp>T</stp>
        <tr r="F723" s="2"/>
      </tp>
      <tp>
        <v>6130.5</v>
        <stp/>
        <stp>StudyData</stp>
        <stp>EP</stp>
        <stp>BAR</stp>
        <stp/>
        <stp>Close</stp>
        <stp>5</stp>
        <stp>-621</stp>
        <stp>PrimaryOnly</stp>
        <stp/>
        <stp/>
        <stp>TRUE</stp>
        <stp>T</stp>
        <tr r="F623" s="2"/>
      </tp>
      <tp>
        <v>6006.75</v>
        <stp/>
        <stp>StudyData</stp>
        <stp>EP</stp>
        <stp>BAR</stp>
        <stp/>
        <stp>Close</stp>
        <stp>5</stp>
        <stp>-121</stp>
        <stp>PrimaryOnly</stp>
        <stp/>
        <stp/>
        <stp>TRUE</stp>
        <stp>T</stp>
        <tr r="F123" s="2"/>
      </tp>
      <tp>
        <v>6027</v>
        <stp/>
        <stp>StudyData</stp>
        <stp>EP</stp>
        <stp>BAR</stp>
        <stp/>
        <stp>Close</stp>
        <stp>5</stp>
        <stp>-321</stp>
        <stp>PrimaryOnly</stp>
        <stp/>
        <stp/>
        <stp>TRUE</stp>
        <stp>T</stp>
        <tr r="F323" s="2"/>
      </tp>
      <tp>
        <v>5933.5</v>
        <stp/>
        <stp>StudyData</stp>
        <stp>EP</stp>
        <stp>BAR</stp>
        <stp/>
        <stp>Close</stp>
        <stp>5</stp>
        <stp>-221</stp>
        <stp>PrimaryOnly</stp>
        <stp/>
        <stp/>
        <stp>TRUE</stp>
        <stp>T</stp>
        <tr r="F223" s="2"/>
      </tp>
      <tp>
        <v>6145.75</v>
        <stp/>
        <stp>StudyData</stp>
        <stp>EP</stp>
        <stp>BAR</stp>
        <stp/>
        <stp>Close</stp>
        <stp>5</stp>
        <stp>-920</stp>
        <stp>PrimaryOnly</stp>
        <stp/>
        <stp/>
        <stp>TRUE</stp>
        <stp>T</stp>
        <tr r="F922" s="2"/>
      </tp>
      <tp>
        <v>6124</v>
        <stp/>
        <stp>StudyData</stp>
        <stp>EP</stp>
        <stp>BAR</stp>
        <stp/>
        <stp>Close</stp>
        <stp>5</stp>
        <stp>-820</stp>
        <stp>PrimaryOnly</stp>
        <stp/>
        <stp/>
        <stp>TRUE</stp>
        <stp>T</stp>
        <tr r="F822" s="2"/>
      </tp>
      <tp>
        <v>6154.75</v>
        <stp/>
        <stp>StudyData</stp>
        <stp>EP</stp>
        <stp>BAR</stp>
        <stp/>
        <stp>Close</stp>
        <stp>5</stp>
        <stp>-520</stp>
        <stp>PrimaryOnly</stp>
        <stp/>
        <stp/>
        <stp>TRUE</stp>
        <stp>T</stp>
        <tr r="F522" s="2"/>
      </tp>
      <tp>
        <v>6129.5</v>
        <stp/>
        <stp>StudyData</stp>
        <stp>EP</stp>
        <stp>BAR</stp>
        <stp/>
        <stp>Close</stp>
        <stp>5</stp>
        <stp>-420</stp>
        <stp>PrimaryOnly</stp>
        <stp/>
        <stp/>
        <stp>TRUE</stp>
        <stp>T</stp>
        <tr r="F422" s="2"/>
      </tp>
      <tp>
        <v>6160.75</v>
        <stp/>
        <stp>StudyData</stp>
        <stp>EP</stp>
        <stp>BAR</stp>
        <stp/>
        <stp>Close</stp>
        <stp>5</stp>
        <stp>-720</stp>
        <stp>PrimaryOnly</stp>
        <stp/>
        <stp/>
        <stp>TRUE</stp>
        <stp>T</stp>
        <tr r="F722" s="2"/>
      </tp>
      <tp>
        <v>6120</v>
        <stp/>
        <stp>StudyData</stp>
        <stp>EP</stp>
        <stp>BAR</stp>
        <stp/>
        <stp>Close</stp>
        <stp>5</stp>
        <stp>-620</stp>
        <stp>PrimaryOnly</stp>
        <stp/>
        <stp/>
        <stp>TRUE</stp>
        <stp>T</stp>
        <tr r="F622" s="2"/>
      </tp>
      <tp>
        <v>6010.75</v>
        <stp/>
        <stp>StudyData</stp>
        <stp>EP</stp>
        <stp>BAR</stp>
        <stp/>
        <stp>Close</stp>
        <stp>5</stp>
        <stp>-120</stp>
        <stp>PrimaryOnly</stp>
        <stp/>
        <stp/>
        <stp>TRUE</stp>
        <stp>T</stp>
        <tr r="F122" s="2"/>
      </tp>
      <tp>
        <v>6009.75</v>
        <stp/>
        <stp>StudyData</stp>
        <stp>EP</stp>
        <stp>BAR</stp>
        <stp/>
        <stp>Close</stp>
        <stp>5</stp>
        <stp>-320</stp>
        <stp>PrimaryOnly</stp>
        <stp/>
        <stp/>
        <stp>TRUE</stp>
        <stp>T</stp>
        <tr r="F322" s="2"/>
      </tp>
      <tp>
        <v>5934.75</v>
        <stp/>
        <stp>StudyData</stp>
        <stp>EP</stp>
        <stp>BAR</stp>
        <stp/>
        <stp>Close</stp>
        <stp>5</stp>
        <stp>-220</stp>
        <stp>PrimaryOnly</stp>
        <stp/>
        <stp/>
        <stp>TRUE</stp>
        <stp>T</stp>
        <tr r="F222" s="2"/>
      </tp>
      <tp>
        <v>6142.75</v>
        <stp/>
        <stp>StudyData</stp>
        <stp>EP</stp>
        <stp>BAR</stp>
        <stp/>
        <stp>Close</stp>
        <stp>5</stp>
        <stp>-923</stp>
        <stp>PrimaryOnly</stp>
        <stp/>
        <stp/>
        <stp>TRUE</stp>
        <stp>T</stp>
        <tr r="F925" s="2"/>
      </tp>
      <tp>
        <v>6124.75</v>
        <stp/>
        <stp>StudyData</stp>
        <stp>EP</stp>
        <stp>BAR</stp>
        <stp/>
        <stp>Close</stp>
        <stp>5</stp>
        <stp>-823</stp>
        <stp>PrimaryOnly</stp>
        <stp/>
        <stp/>
        <stp>TRUE</stp>
        <stp>T</stp>
        <tr r="F825" s="2"/>
      </tp>
      <tp>
        <v>6152.5</v>
        <stp/>
        <stp>StudyData</stp>
        <stp>EP</stp>
        <stp>BAR</stp>
        <stp/>
        <stp>Close</stp>
        <stp>5</stp>
        <stp>-523</stp>
        <stp>PrimaryOnly</stp>
        <stp/>
        <stp/>
        <stp>TRUE</stp>
        <stp>T</stp>
        <tr r="F525" s="2"/>
      </tp>
      <tp>
        <v>6128</v>
        <stp/>
        <stp>StudyData</stp>
        <stp>EP</stp>
        <stp>BAR</stp>
        <stp/>
        <stp>Close</stp>
        <stp>5</stp>
        <stp>-423</stp>
        <stp>PrimaryOnly</stp>
        <stp/>
        <stp/>
        <stp>TRUE</stp>
        <stp>T</stp>
        <tr r="F425" s="2"/>
      </tp>
      <tp>
        <v>6164.75</v>
        <stp/>
        <stp>StudyData</stp>
        <stp>EP</stp>
        <stp>BAR</stp>
        <stp/>
        <stp>Close</stp>
        <stp>5</stp>
        <stp>-723</stp>
        <stp>PrimaryOnly</stp>
        <stp/>
        <stp/>
        <stp>TRUE</stp>
        <stp>T</stp>
        <tr r="F725" s="2"/>
      </tp>
      <tp>
        <v>6132.25</v>
        <stp/>
        <stp>StudyData</stp>
        <stp>EP</stp>
        <stp>BAR</stp>
        <stp/>
        <stp>Close</stp>
        <stp>5</stp>
        <stp>-623</stp>
        <stp>PrimaryOnly</stp>
        <stp/>
        <stp/>
        <stp>TRUE</stp>
        <stp>T</stp>
        <tr r="F625" s="2"/>
      </tp>
      <tp>
        <v>5994.75</v>
        <stp/>
        <stp>StudyData</stp>
        <stp>EP</stp>
        <stp>BAR</stp>
        <stp/>
        <stp>Close</stp>
        <stp>5</stp>
        <stp>-123</stp>
        <stp>PrimaryOnly</stp>
        <stp/>
        <stp/>
        <stp>TRUE</stp>
        <stp>T</stp>
        <tr r="F125" s="2"/>
      </tp>
      <tp>
        <v>6029.75</v>
        <stp/>
        <stp>StudyData</stp>
        <stp>EP</stp>
        <stp>BAR</stp>
        <stp/>
        <stp>Close</stp>
        <stp>5</stp>
        <stp>-323</stp>
        <stp>PrimaryOnly</stp>
        <stp/>
        <stp/>
        <stp>TRUE</stp>
        <stp>T</stp>
        <tr r="F325" s="2"/>
      </tp>
      <tp>
        <v>5920.75</v>
        <stp/>
        <stp>StudyData</stp>
        <stp>EP</stp>
        <stp>BAR</stp>
        <stp/>
        <stp>Close</stp>
        <stp>5</stp>
        <stp>-223</stp>
        <stp>PrimaryOnly</stp>
        <stp/>
        <stp/>
        <stp>TRUE</stp>
        <stp>T</stp>
        <tr r="F225" s="2"/>
      </tp>
      <tp>
        <v>6141.5</v>
        <stp/>
        <stp>StudyData</stp>
        <stp>EP</stp>
        <stp>BAR</stp>
        <stp/>
        <stp>Close</stp>
        <stp>5</stp>
        <stp>-922</stp>
        <stp>PrimaryOnly</stp>
        <stp/>
        <stp/>
        <stp>TRUE</stp>
        <stp>T</stp>
        <tr r="F924" s="2"/>
      </tp>
      <tp>
        <v>6124.5</v>
        <stp/>
        <stp>StudyData</stp>
        <stp>EP</stp>
        <stp>BAR</stp>
        <stp/>
        <stp>Close</stp>
        <stp>5</stp>
        <stp>-822</stp>
        <stp>PrimaryOnly</stp>
        <stp/>
        <stp/>
        <stp>TRUE</stp>
        <stp>T</stp>
        <tr r="F824" s="2"/>
      </tp>
      <tp>
        <v>6152.75</v>
        <stp/>
        <stp>StudyData</stp>
        <stp>EP</stp>
        <stp>BAR</stp>
        <stp/>
        <stp>Close</stp>
        <stp>5</stp>
        <stp>-522</stp>
        <stp>PrimaryOnly</stp>
        <stp/>
        <stp/>
        <stp>TRUE</stp>
        <stp>T</stp>
        <tr r="F524" s="2"/>
      </tp>
      <tp>
        <v>6130.25</v>
        <stp/>
        <stp>StudyData</stp>
        <stp>EP</stp>
        <stp>BAR</stp>
        <stp/>
        <stp>Close</stp>
        <stp>5</stp>
        <stp>-422</stp>
        <stp>PrimaryOnly</stp>
        <stp/>
        <stp/>
        <stp>TRUE</stp>
        <stp>T</stp>
        <tr r="F424" s="2"/>
      </tp>
      <tp>
        <v>6162.5</v>
        <stp/>
        <stp>StudyData</stp>
        <stp>EP</stp>
        <stp>BAR</stp>
        <stp/>
        <stp>Close</stp>
        <stp>5</stp>
        <stp>-722</stp>
        <stp>PrimaryOnly</stp>
        <stp/>
        <stp/>
        <stp>TRUE</stp>
        <stp>T</stp>
        <tr r="F724" s="2"/>
      </tp>
      <tp>
        <v>6131.75</v>
        <stp/>
        <stp>StudyData</stp>
        <stp>EP</stp>
        <stp>BAR</stp>
        <stp/>
        <stp>Close</stp>
        <stp>5</stp>
        <stp>-622</stp>
        <stp>PrimaryOnly</stp>
        <stp/>
        <stp/>
        <stp>TRUE</stp>
        <stp>T</stp>
        <tr r="F624" s="2"/>
      </tp>
      <tp>
        <v>6005.5</v>
        <stp/>
        <stp>StudyData</stp>
        <stp>EP</stp>
        <stp>BAR</stp>
        <stp/>
        <stp>Close</stp>
        <stp>5</stp>
        <stp>-122</stp>
        <stp>PrimaryOnly</stp>
        <stp/>
        <stp/>
        <stp>TRUE</stp>
        <stp>T</stp>
        <tr r="F124" s="2"/>
      </tp>
      <tp>
        <v>6021</v>
        <stp/>
        <stp>StudyData</stp>
        <stp>EP</stp>
        <stp>BAR</stp>
        <stp/>
        <stp>Close</stp>
        <stp>5</stp>
        <stp>-322</stp>
        <stp>PrimaryOnly</stp>
        <stp/>
        <stp/>
        <stp>TRUE</stp>
        <stp>T</stp>
        <tr r="F324" s="2"/>
      </tp>
      <tp>
        <v>5916.25</v>
        <stp/>
        <stp>StudyData</stp>
        <stp>EP</stp>
        <stp>BAR</stp>
        <stp/>
        <stp>Close</stp>
        <stp>5</stp>
        <stp>-222</stp>
        <stp>PrimaryOnly</stp>
        <stp/>
        <stp/>
        <stp>TRUE</stp>
        <stp>T</stp>
        <tr r="F224" s="2"/>
      </tp>
      <tp>
        <v>6091.59375</v>
        <stp/>
        <stp>StudyData</stp>
        <stp xml:space="preserve">KHi(EP,MAType:=Sim,Period:=20,MAType1:=Sim,Percent:=150,InputChoice:=Close) </stp>
        <stp>Bar</stp>
        <stp/>
        <stp>Close</stp>
        <stp>5</stp>
        <stp>-26</stp>
        <stp>PrimaryOnly</stp>
        <stp/>
        <stp/>
        <stp>TRUE</stp>
        <stp>T</stp>
        <tr r="K28" s="2"/>
      </tp>
      <tp>
        <v>6077.0062500000004</v>
        <stp/>
        <stp>StudyData</stp>
        <stp xml:space="preserve">KLo(EP,MAType:=Sim,Period:=20,MAType1:=Sim,Percent:=150,InputChoice:=Close) </stp>
        <stp>Bar</stp>
        <stp/>
        <stp>Close</stp>
        <stp>5</stp>
        <stp>-26</stp>
        <stp>PrimaryOnly</stp>
        <stp/>
        <stp/>
        <stp>TRUE</stp>
        <stp>T</stp>
        <tr r="L28" s="2"/>
      </tp>
      <tp>
        <v>6090.2312499999998</v>
        <stp/>
        <stp>StudyData</stp>
        <stp xml:space="preserve">KHi(EP,MAType:=Sim,Period:=20,MAType1:=Sim,Percent:=150,InputChoice:=Close) </stp>
        <stp>Bar</stp>
        <stp/>
        <stp>Close</stp>
        <stp>5</stp>
        <stp>-27</stp>
        <stp>PrimaryOnly</stp>
        <stp/>
        <stp/>
        <stp>TRUE</stp>
        <stp>T</stp>
        <tr r="K29" s="2"/>
      </tp>
      <tp>
        <v>6076.3937500000002</v>
        <stp/>
        <stp>StudyData</stp>
        <stp xml:space="preserve">KLo(EP,MAType:=Sim,Period:=20,MAType1:=Sim,Percent:=150,InputChoice:=Close) </stp>
        <stp>Bar</stp>
        <stp/>
        <stp>Close</stp>
        <stp>5</stp>
        <stp>-27</stp>
        <stp>PrimaryOnly</stp>
        <stp/>
        <stp/>
        <stp>TRUE</stp>
        <stp>T</stp>
        <tr r="L29" s="2"/>
      </tp>
      <tp>
        <v>6093.4812499999998</v>
        <stp/>
        <stp>StudyData</stp>
        <stp xml:space="preserve">KHi(EP,MAType:=Sim,Period:=20,MAType1:=Sim,Percent:=150,InputChoice:=Close) </stp>
        <stp>Bar</stp>
        <stp/>
        <stp>Close</stp>
        <stp>5</stp>
        <stp>-24</stp>
        <stp>PrimaryOnly</stp>
        <stp/>
        <stp/>
        <stp>TRUE</stp>
        <stp>T</stp>
        <tr r="K26" s="2"/>
      </tp>
      <tp>
        <v>6078.2937499999998</v>
        <stp/>
        <stp>StudyData</stp>
        <stp xml:space="preserve">KLo(EP,MAType:=Sim,Period:=20,MAType1:=Sim,Percent:=150,InputChoice:=Close) </stp>
        <stp>Bar</stp>
        <stp/>
        <stp>Close</stp>
        <stp>5</stp>
        <stp>-24</stp>
        <stp>PrimaryOnly</stp>
        <stp/>
        <stp/>
        <stp>TRUE</stp>
        <stp>T</stp>
        <tr r="L26" s="2"/>
      </tp>
      <tp>
        <v>6092.55</v>
        <stp/>
        <stp>StudyData</stp>
        <stp xml:space="preserve">KHi(EP,MAType:=Sim,Period:=20,MAType1:=Sim,Percent:=150,InputChoice:=Close) </stp>
        <stp>Bar</stp>
        <stp/>
        <stp>Close</stp>
        <stp>5</stp>
        <stp>-25</stp>
        <stp>PrimaryOnly</stp>
        <stp/>
        <stp/>
        <stp>TRUE</stp>
        <stp>T</stp>
        <tr r="K27" s="2"/>
      </tp>
      <tp>
        <v>6077.7</v>
        <stp/>
        <stp>StudyData</stp>
        <stp xml:space="preserve">KLo(EP,MAType:=Sim,Period:=20,MAType1:=Sim,Percent:=150,InputChoice:=Close) </stp>
        <stp>Bar</stp>
        <stp/>
        <stp>Close</stp>
        <stp>5</stp>
        <stp>-25</stp>
        <stp>PrimaryOnly</stp>
        <stp/>
        <stp/>
        <stp>TRUE</stp>
        <stp>T</stp>
        <tr r="L27" s="2"/>
      </tp>
      <tp>
        <v>6095.8874999999998</v>
        <stp/>
        <stp>StudyData</stp>
        <stp xml:space="preserve">KHi(EP,MAType:=Sim,Period:=20,MAType1:=Sim,Percent:=150,InputChoice:=Close) </stp>
        <stp>Bar</stp>
        <stp/>
        <stp>Close</stp>
        <stp>5</stp>
        <stp>-22</stp>
        <stp>PrimaryOnly</stp>
        <stp/>
        <stp/>
        <stp>TRUE</stp>
        <stp>T</stp>
        <tr r="K24" s="2"/>
      </tp>
      <tp>
        <v>6077.8874999999998</v>
        <stp/>
        <stp>StudyData</stp>
        <stp xml:space="preserve">KLo(EP,MAType:=Sim,Period:=20,MAType1:=Sim,Percent:=150,InputChoice:=Close) </stp>
        <stp>Bar</stp>
        <stp/>
        <stp>Close</stp>
        <stp>5</stp>
        <stp>-22</stp>
        <stp>PrimaryOnly</stp>
        <stp/>
        <stp/>
        <stp>TRUE</stp>
        <stp>T</stp>
        <tr r="L24" s="2"/>
      </tp>
      <tp>
        <v>6094.6187499999996</v>
        <stp/>
        <stp>StudyData</stp>
        <stp xml:space="preserve">KHi(EP,MAType:=Sim,Period:=20,MAType1:=Sim,Percent:=150,InputChoice:=Close) </stp>
        <stp>Bar</stp>
        <stp/>
        <stp>Close</stp>
        <stp>5</stp>
        <stp>-23</stp>
        <stp>PrimaryOnly</stp>
        <stp/>
        <stp/>
        <stp>TRUE</stp>
        <stp>T</stp>
        <tr r="K25" s="2"/>
      </tp>
      <tp>
        <v>6079.0562499999996</v>
        <stp/>
        <stp>StudyData</stp>
        <stp xml:space="preserve">KLo(EP,MAType:=Sim,Period:=20,MAType1:=Sim,Percent:=150,InputChoice:=Close) </stp>
        <stp>Bar</stp>
        <stp/>
        <stp>Close</stp>
        <stp>5</stp>
        <stp>-23</stp>
        <stp>PrimaryOnly</stp>
        <stp/>
        <stp/>
        <stp>TRUE</stp>
        <stp>T</stp>
        <tr r="L25" s="2"/>
      </tp>
      <tp>
        <v>6096.1062499999998</v>
        <stp/>
        <stp>StudyData</stp>
        <stp xml:space="preserve">KHi(EP,MAType:=Sim,Period:=20,MAType1:=Sim,Percent:=150,InputChoice:=Close) </stp>
        <stp>Bar</stp>
        <stp/>
        <stp>Close</stp>
        <stp>5</stp>
        <stp>-20</stp>
        <stp>PrimaryOnly</stp>
        <stp/>
        <stp/>
        <stp>TRUE</stp>
        <stp>T</stp>
        <tr r="K22" s="2"/>
      </tp>
      <tp>
        <v>6077.09375</v>
        <stp/>
        <stp>StudyData</stp>
        <stp xml:space="preserve">KLo(EP,MAType:=Sim,Period:=20,MAType1:=Sim,Percent:=150,InputChoice:=Close) </stp>
        <stp>Bar</stp>
        <stp/>
        <stp>Close</stp>
        <stp>5</stp>
        <stp>-20</stp>
        <stp>PrimaryOnly</stp>
        <stp/>
        <stp/>
        <stp>TRUE</stp>
        <stp>T</stp>
        <tr r="L22" s="2"/>
      </tp>
      <tp>
        <v>1</v>
        <stp/>
        <stp>StudyData</stp>
        <stp>B.TTMSqueeze_BK_Pos_Osc(EP,20,2,20,150,5,15)</stp>
        <stp>Bar</stp>
        <stp/>
        <stp>Close</stp>
        <stp>5</stp>
        <stp>-559</stp>
        <stp>PrimaryOnly</stp>
        <stp/>
        <stp/>
        <stp>TRUE</stp>
        <stp>T</stp>
        <tr r="M561" s="2"/>
      </tp>
      <tp>
        <v>0</v>
        <stp/>
        <stp>StudyData</stp>
        <stp>B.TTMSqueeze_BK_Pos_Osc(EP,20,2,20,150,5,15)</stp>
        <stp>Bar</stp>
        <stp/>
        <stp>Close</stp>
        <stp>5</stp>
        <stp>-459</stp>
        <stp>PrimaryOnly</stp>
        <stp/>
        <stp/>
        <stp>TRUE</stp>
        <stp>T</stp>
        <tr r="M461" s="2"/>
      </tp>
      <tp>
        <v>0</v>
        <stp/>
        <stp>StudyData</stp>
        <stp>B.TTMSqueeze_BK_Pos_Osc(EP,20,2,20,150,5,15)</stp>
        <stp>Bar</stp>
        <stp/>
        <stp>Close</stp>
        <stp>5</stp>
        <stp>-759</stp>
        <stp>PrimaryOnly</stp>
        <stp/>
        <stp/>
        <stp>TRUE</stp>
        <stp>T</stp>
        <tr r="M761" s="2"/>
      </tp>
      <tp>
        <v>0</v>
        <stp/>
        <stp>StudyData</stp>
        <stp>B.TTMSqueeze_BK_Pos_Osc(EP,20,2,20,150,5,15)</stp>
        <stp>Bar</stp>
        <stp/>
        <stp>Close</stp>
        <stp>5</stp>
        <stp>-659</stp>
        <stp>PrimaryOnly</stp>
        <stp/>
        <stp/>
        <stp>TRUE</stp>
        <stp>T</stp>
        <tr r="M661" s="2"/>
      </tp>
      <tp>
        <v>0</v>
        <stp/>
        <stp>StudyData</stp>
        <stp>B.TTMSqueeze_BK_Pos_Osc(EP,20,2,20,150,5,15)</stp>
        <stp>Bar</stp>
        <stp/>
        <stp>Close</stp>
        <stp>5</stp>
        <stp>-159</stp>
        <stp>PrimaryOnly</stp>
        <stp/>
        <stp/>
        <stp>TRUE</stp>
        <stp>T</stp>
        <tr r="M161" s="2"/>
      </tp>
      <tp>
        <v>0</v>
        <stp/>
        <stp>StudyData</stp>
        <stp>B.TTMSqueeze_BK_Pos_Osc(EP,20,2,20,150,5,15)</stp>
        <stp>Bar</stp>
        <stp/>
        <stp>Close</stp>
        <stp>5</stp>
        <stp>-359</stp>
        <stp>PrimaryOnly</stp>
        <stp/>
        <stp/>
        <stp>TRUE</stp>
        <stp>T</stp>
        <tr r="M361" s="2"/>
      </tp>
      <tp>
        <v>0</v>
        <stp/>
        <stp>StudyData</stp>
        <stp>B.TTMSqueeze_BK_Pos_Osc(EP,20,2,20,150,5,15)</stp>
        <stp>Bar</stp>
        <stp/>
        <stp>Close</stp>
        <stp>5</stp>
        <stp>-259</stp>
        <stp>PrimaryOnly</stp>
        <stp/>
        <stp/>
        <stp>TRUE</stp>
        <stp>T</stp>
        <tr r="M261" s="2"/>
      </tp>
      <tp>
        <v>0</v>
        <stp/>
        <stp>StudyData</stp>
        <stp>B.TTMSqueeze_BK_Pos_Osc(EP,20,2,20,150,5,15)</stp>
        <stp>Bar</stp>
        <stp/>
        <stp>Close</stp>
        <stp>5</stp>
        <stp>-959</stp>
        <stp>PrimaryOnly</stp>
        <stp/>
        <stp/>
        <stp>TRUE</stp>
        <stp>T</stp>
        <tr r="M961" s="2"/>
      </tp>
      <tp>
        <v>0</v>
        <stp/>
        <stp>StudyData</stp>
        <stp>B.TTMSqueeze_BK_Pos_Osc(EP,20,2,20,150,5,15)</stp>
        <stp>Bar</stp>
        <stp/>
        <stp>Close</stp>
        <stp>5</stp>
        <stp>-859</stp>
        <stp>PrimaryOnly</stp>
        <stp/>
        <stp/>
        <stp>TRUE</stp>
        <stp>T</stp>
        <tr r="M861" s="2"/>
      </tp>
      <tp>
        <v>6096.0625</v>
        <stp/>
        <stp>StudyData</stp>
        <stp xml:space="preserve">KHi(EP,MAType:=Sim,Period:=20,MAType1:=Sim,Percent:=150,InputChoice:=Close) </stp>
        <stp>Bar</stp>
        <stp/>
        <stp>Close</stp>
        <stp>5</stp>
        <stp>-21</stp>
        <stp>PrimaryOnly</stp>
        <stp/>
        <stp/>
        <stp>TRUE</stp>
        <stp>T</stp>
        <tr r="K23" s="2"/>
      </tp>
      <tp>
        <v>6077.4624999999996</v>
        <stp/>
        <stp>StudyData</stp>
        <stp xml:space="preserve">KLo(EP,MAType:=Sim,Period:=20,MAType1:=Sim,Percent:=150,InputChoice:=Close) </stp>
        <stp>Bar</stp>
        <stp/>
        <stp>Close</stp>
        <stp>5</stp>
        <stp>-21</stp>
        <stp>PrimaryOnly</stp>
        <stp/>
        <stp/>
        <stp>TRUE</stp>
        <stp>T</stp>
        <tr r="L23" s="2"/>
      </tp>
      <tp>
        <v>0</v>
        <stp/>
        <stp>StudyData</stp>
        <stp>B.TTMSqueeze_BK_Pos_Osc(EP,20,2,20,150,5,15)</stp>
        <stp>Bar</stp>
        <stp/>
        <stp>Close</stp>
        <stp>5</stp>
        <stp>-558</stp>
        <stp>PrimaryOnly</stp>
        <stp/>
        <stp/>
        <stp>TRUE</stp>
        <stp>T</stp>
        <tr r="M560" s="2"/>
      </tp>
      <tp>
        <v>0</v>
        <stp/>
        <stp>StudyData</stp>
        <stp>B.TTMSqueeze_BK_Pos_Osc(EP,20,2,20,150,5,15)</stp>
        <stp>Bar</stp>
        <stp/>
        <stp>Close</stp>
        <stp>5</stp>
        <stp>-458</stp>
        <stp>PrimaryOnly</stp>
        <stp/>
        <stp/>
        <stp>TRUE</stp>
        <stp>T</stp>
        <tr r="M460" s="2"/>
      </tp>
      <tp>
        <v>0</v>
        <stp/>
        <stp>StudyData</stp>
        <stp>B.TTMSqueeze_BK_Pos_Osc(EP,20,2,20,150,5,15)</stp>
        <stp>Bar</stp>
        <stp/>
        <stp>Close</stp>
        <stp>5</stp>
        <stp>-758</stp>
        <stp>PrimaryOnly</stp>
        <stp/>
        <stp/>
        <stp>TRUE</stp>
        <stp>T</stp>
        <tr r="M760" s="2"/>
      </tp>
      <tp>
        <v>0</v>
        <stp/>
        <stp>StudyData</stp>
        <stp>B.TTMSqueeze_BK_Pos_Osc(EP,20,2,20,150,5,15)</stp>
        <stp>Bar</stp>
        <stp/>
        <stp>Close</stp>
        <stp>5</stp>
        <stp>-658</stp>
        <stp>PrimaryOnly</stp>
        <stp/>
        <stp/>
        <stp>TRUE</stp>
        <stp>T</stp>
        <tr r="M660" s="2"/>
      </tp>
      <tp>
        <v>0</v>
        <stp/>
        <stp>StudyData</stp>
        <stp>B.TTMSqueeze_BK_Pos_Osc(EP,20,2,20,150,5,15)</stp>
        <stp>Bar</stp>
        <stp/>
        <stp>Close</stp>
        <stp>5</stp>
        <stp>-158</stp>
        <stp>PrimaryOnly</stp>
        <stp/>
        <stp/>
        <stp>TRUE</stp>
        <stp>T</stp>
        <tr r="M160" s="2"/>
      </tp>
      <tp>
        <v>0</v>
        <stp/>
        <stp>StudyData</stp>
        <stp>B.TTMSqueeze_BK_Pos_Osc(EP,20,2,20,150,5,15)</stp>
        <stp>Bar</stp>
        <stp/>
        <stp>Close</stp>
        <stp>5</stp>
        <stp>-358</stp>
        <stp>PrimaryOnly</stp>
        <stp/>
        <stp/>
        <stp>TRUE</stp>
        <stp>T</stp>
        <tr r="M360" s="2"/>
      </tp>
      <tp>
        <v>0</v>
        <stp/>
        <stp>StudyData</stp>
        <stp>B.TTMSqueeze_BK_Pos_Osc(EP,20,2,20,150,5,15)</stp>
        <stp>Bar</stp>
        <stp/>
        <stp>Close</stp>
        <stp>5</stp>
        <stp>-258</stp>
        <stp>PrimaryOnly</stp>
        <stp/>
        <stp/>
        <stp>TRUE</stp>
        <stp>T</stp>
        <tr r="M260" s="2"/>
      </tp>
      <tp>
        <v>0</v>
        <stp/>
        <stp>StudyData</stp>
        <stp>B.TTMSqueeze_BK_Pos_Osc(EP,20,2,20,150,5,15)</stp>
        <stp>Bar</stp>
        <stp/>
        <stp>Close</stp>
        <stp>5</stp>
        <stp>-958</stp>
        <stp>PrimaryOnly</stp>
        <stp/>
        <stp/>
        <stp>TRUE</stp>
        <stp>T</stp>
        <tr r="M960" s="2"/>
      </tp>
      <tp>
        <v>0</v>
        <stp/>
        <stp>StudyData</stp>
        <stp>B.TTMSqueeze_BK_Pos_Osc(EP,20,2,20,150,5,15)</stp>
        <stp>Bar</stp>
        <stp/>
        <stp>Close</stp>
        <stp>5</stp>
        <stp>-858</stp>
        <stp>PrimaryOnly</stp>
        <stp/>
        <stp/>
        <stp>TRUE</stp>
        <stp>T</stp>
        <tr r="M860" s="2"/>
      </tp>
      <tp>
        <v>0</v>
        <stp/>
        <stp>StudyData</stp>
        <stp>B.TTMSqueeze_BK_Pos_Osc(EP,20,2,20,150,5,15)</stp>
        <stp>Bar</stp>
        <stp/>
        <stp>Close</stp>
        <stp>5</stp>
        <stp>-557</stp>
        <stp>PrimaryOnly</stp>
        <stp/>
        <stp/>
        <stp>TRUE</stp>
        <stp>T</stp>
        <tr r="M559" s="2"/>
      </tp>
      <tp>
        <v>0</v>
        <stp/>
        <stp>StudyData</stp>
        <stp>B.TTMSqueeze_BK_Pos_Osc(EP,20,2,20,150,5,15)</stp>
        <stp>Bar</stp>
        <stp/>
        <stp>Close</stp>
        <stp>5</stp>
        <stp>-457</stp>
        <stp>PrimaryOnly</stp>
        <stp/>
        <stp/>
        <stp>TRUE</stp>
        <stp>T</stp>
        <tr r="M459" s="2"/>
      </tp>
      <tp>
        <v>0</v>
        <stp/>
        <stp>StudyData</stp>
        <stp>B.TTMSqueeze_BK_Pos_Osc(EP,20,2,20,150,5,15)</stp>
        <stp>Bar</stp>
        <stp/>
        <stp>Close</stp>
        <stp>5</stp>
        <stp>-757</stp>
        <stp>PrimaryOnly</stp>
        <stp/>
        <stp/>
        <stp>TRUE</stp>
        <stp>T</stp>
        <tr r="M759" s="2"/>
      </tp>
      <tp>
        <v>0</v>
        <stp/>
        <stp>StudyData</stp>
        <stp>B.TTMSqueeze_BK_Pos_Osc(EP,20,2,20,150,5,15)</stp>
        <stp>Bar</stp>
        <stp/>
        <stp>Close</stp>
        <stp>5</stp>
        <stp>-657</stp>
        <stp>PrimaryOnly</stp>
        <stp/>
        <stp/>
        <stp>TRUE</stp>
        <stp>T</stp>
        <tr r="M659" s="2"/>
      </tp>
      <tp>
        <v>0</v>
        <stp/>
        <stp>StudyData</stp>
        <stp>B.TTMSqueeze_BK_Pos_Osc(EP,20,2,20,150,5,15)</stp>
        <stp>Bar</stp>
        <stp/>
        <stp>Close</stp>
        <stp>5</stp>
        <stp>-157</stp>
        <stp>PrimaryOnly</stp>
        <stp/>
        <stp/>
        <stp>TRUE</stp>
        <stp>T</stp>
        <tr r="M159" s="2"/>
      </tp>
      <tp>
        <v>0</v>
        <stp/>
        <stp>StudyData</stp>
        <stp>B.TTMSqueeze_BK_Pos_Osc(EP,20,2,20,150,5,15)</stp>
        <stp>Bar</stp>
        <stp/>
        <stp>Close</stp>
        <stp>5</stp>
        <stp>-357</stp>
        <stp>PrimaryOnly</stp>
        <stp/>
        <stp/>
        <stp>TRUE</stp>
        <stp>T</stp>
        <tr r="M359" s="2"/>
      </tp>
      <tp>
        <v>0</v>
        <stp/>
        <stp>StudyData</stp>
        <stp>B.TTMSqueeze_BK_Pos_Osc(EP,20,2,20,150,5,15)</stp>
        <stp>Bar</stp>
        <stp/>
        <stp>Close</stp>
        <stp>5</stp>
        <stp>-257</stp>
        <stp>PrimaryOnly</stp>
        <stp/>
        <stp/>
        <stp>TRUE</stp>
        <stp>T</stp>
        <tr r="M259" s="2"/>
      </tp>
      <tp>
        <v>0</v>
        <stp/>
        <stp>StudyData</stp>
        <stp>B.TTMSqueeze_BK_Pos_Osc(EP,20,2,20,150,5,15)</stp>
        <stp>Bar</stp>
        <stp/>
        <stp>Close</stp>
        <stp>5</stp>
        <stp>-957</stp>
        <stp>PrimaryOnly</stp>
        <stp/>
        <stp/>
        <stp>TRUE</stp>
        <stp>T</stp>
        <tr r="M959" s="2"/>
      </tp>
      <tp>
        <v>0</v>
        <stp/>
        <stp>StudyData</stp>
        <stp>B.TTMSqueeze_BK_Pos_Osc(EP,20,2,20,150,5,15)</stp>
        <stp>Bar</stp>
        <stp/>
        <stp>Close</stp>
        <stp>5</stp>
        <stp>-857</stp>
        <stp>PrimaryOnly</stp>
        <stp/>
        <stp/>
        <stp>TRUE</stp>
        <stp>T</stp>
        <tr r="M859" s="2"/>
      </tp>
      <tp>
        <v>0</v>
        <stp/>
        <stp>StudyData</stp>
        <stp>B.TTMSqueeze_BK_Pos_Osc(EP,20,2,20,150,5,15)</stp>
        <stp>Bar</stp>
        <stp/>
        <stp>Close</stp>
        <stp>5</stp>
        <stp>-556</stp>
        <stp>PrimaryOnly</stp>
        <stp/>
        <stp/>
        <stp>TRUE</stp>
        <stp>T</stp>
        <tr r="M558" s="2"/>
      </tp>
      <tp>
        <v>0</v>
        <stp/>
        <stp>StudyData</stp>
        <stp>B.TTMSqueeze_BK_Pos_Osc(EP,20,2,20,150,5,15)</stp>
        <stp>Bar</stp>
        <stp/>
        <stp>Close</stp>
        <stp>5</stp>
        <stp>-456</stp>
        <stp>PrimaryOnly</stp>
        <stp/>
        <stp/>
        <stp>TRUE</stp>
        <stp>T</stp>
        <tr r="M458" s="2"/>
      </tp>
      <tp>
        <v>0</v>
        <stp/>
        <stp>StudyData</stp>
        <stp>B.TTMSqueeze_BK_Pos_Osc(EP,20,2,20,150,5,15)</stp>
        <stp>Bar</stp>
        <stp/>
        <stp>Close</stp>
        <stp>5</stp>
        <stp>-756</stp>
        <stp>PrimaryOnly</stp>
        <stp/>
        <stp/>
        <stp>TRUE</stp>
        <stp>T</stp>
        <tr r="M758" s="2"/>
      </tp>
      <tp>
        <v>0</v>
        <stp/>
        <stp>StudyData</stp>
        <stp>B.TTMSqueeze_BK_Pos_Osc(EP,20,2,20,150,5,15)</stp>
        <stp>Bar</stp>
        <stp/>
        <stp>Close</stp>
        <stp>5</stp>
        <stp>-656</stp>
        <stp>PrimaryOnly</stp>
        <stp/>
        <stp/>
        <stp>TRUE</stp>
        <stp>T</stp>
        <tr r="M658" s="2"/>
      </tp>
      <tp>
        <v>0</v>
        <stp/>
        <stp>StudyData</stp>
        <stp>B.TTMSqueeze_BK_Pos_Osc(EP,20,2,20,150,5,15)</stp>
        <stp>Bar</stp>
        <stp/>
        <stp>Close</stp>
        <stp>5</stp>
        <stp>-156</stp>
        <stp>PrimaryOnly</stp>
        <stp/>
        <stp/>
        <stp>TRUE</stp>
        <stp>T</stp>
        <tr r="M158" s="2"/>
      </tp>
      <tp>
        <v>0</v>
        <stp/>
        <stp>StudyData</stp>
        <stp>B.TTMSqueeze_BK_Pos_Osc(EP,20,2,20,150,5,15)</stp>
        <stp>Bar</stp>
        <stp/>
        <stp>Close</stp>
        <stp>5</stp>
        <stp>-356</stp>
        <stp>PrimaryOnly</stp>
        <stp/>
        <stp/>
        <stp>TRUE</stp>
        <stp>T</stp>
        <tr r="M358" s="2"/>
      </tp>
      <tp>
        <v>0</v>
        <stp/>
        <stp>StudyData</stp>
        <stp>B.TTMSqueeze_BK_Pos_Osc(EP,20,2,20,150,5,15)</stp>
        <stp>Bar</stp>
        <stp/>
        <stp>Close</stp>
        <stp>5</stp>
        <stp>-256</stp>
        <stp>PrimaryOnly</stp>
        <stp/>
        <stp/>
        <stp>TRUE</stp>
        <stp>T</stp>
        <tr r="M258" s="2"/>
      </tp>
      <tp>
        <v>0</v>
        <stp/>
        <stp>StudyData</stp>
        <stp>B.TTMSqueeze_BK_Pos_Osc(EP,20,2,20,150,5,15)</stp>
        <stp>Bar</stp>
        <stp/>
        <stp>Close</stp>
        <stp>5</stp>
        <stp>-956</stp>
        <stp>PrimaryOnly</stp>
        <stp/>
        <stp/>
        <stp>TRUE</stp>
        <stp>T</stp>
        <tr r="M958" s="2"/>
      </tp>
      <tp>
        <v>0</v>
        <stp/>
        <stp>StudyData</stp>
        <stp>B.TTMSqueeze_BK_Pos_Osc(EP,20,2,20,150,5,15)</stp>
        <stp>Bar</stp>
        <stp/>
        <stp>Close</stp>
        <stp>5</stp>
        <stp>-856</stp>
        <stp>PrimaryOnly</stp>
        <stp/>
        <stp/>
        <stp>TRUE</stp>
        <stp>T</stp>
        <tr r="M858" s="2"/>
      </tp>
      <tp>
        <v>0</v>
        <stp/>
        <stp>StudyData</stp>
        <stp>B.TTMSqueeze_BK_Pos_Osc(EP,20,2,20,150,5,15)</stp>
        <stp>Bar</stp>
        <stp/>
        <stp>Close</stp>
        <stp>5</stp>
        <stp>-555</stp>
        <stp>PrimaryOnly</stp>
        <stp/>
        <stp/>
        <stp>TRUE</stp>
        <stp>T</stp>
        <tr r="M557" s="2"/>
      </tp>
      <tp>
        <v>0</v>
        <stp/>
        <stp>StudyData</stp>
        <stp>B.TTMSqueeze_BK_Pos_Osc(EP,20,2,20,150,5,15)</stp>
        <stp>Bar</stp>
        <stp/>
        <stp>Close</stp>
        <stp>5</stp>
        <stp>-455</stp>
        <stp>PrimaryOnly</stp>
        <stp/>
        <stp/>
        <stp>TRUE</stp>
        <stp>T</stp>
        <tr r="M457" s="2"/>
      </tp>
      <tp>
        <v>0</v>
        <stp/>
        <stp>StudyData</stp>
        <stp>B.TTMSqueeze_BK_Pos_Osc(EP,20,2,20,150,5,15)</stp>
        <stp>Bar</stp>
        <stp/>
        <stp>Close</stp>
        <stp>5</stp>
        <stp>-755</stp>
        <stp>PrimaryOnly</stp>
        <stp/>
        <stp/>
        <stp>TRUE</stp>
        <stp>T</stp>
        <tr r="M757" s="2"/>
      </tp>
      <tp>
        <v>0</v>
        <stp/>
        <stp>StudyData</stp>
        <stp>B.TTMSqueeze_BK_Pos_Osc(EP,20,2,20,150,5,15)</stp>
        <stp>Bar</stp>
        <stp/>
        <stp>Close</stp>
        <stp>5</stp>
        <stp>-655</stp>
        <stp>PrimaryOnly</stp>
        <stp/>
        <stp/>
        <stp>TRUE</stp>
        <stp>T</stp>
        <tr r="M657" s="2"/>
      </tp>
      <tp>
        <v>0</v>
        <stp/>
        <stp>StudyData</stp>
        <stp>B.TTMSqueeze_BK_Pos_Osc(EP,20,2,20,150,5,15)</stp>
        <stp>Bar</stp>
        <stp/>
        <stp>Close</stp>
        <stp>5</stp>
        <stp>-155</stp>
        <stp>PrimaryOnly</stp>
        <stp/>
        <stp/>
        <stp>TRUE</stp>
        <stp>T</stp>
        <tr r="M157" s="2"/>
      </tp>
      <tp>
        <v>0</v>
        <stp/>
        <stp>StudyData</stp>
        <stp>B.TTMSqueeze_BK_Pos_Osc(EP,20,2,20,150,5,15)</stp>
        <stp>Bar</stp>
        <stp/>
        <stp>Close</stp>
        <stp>5</stp>
        <stp>-355</stp>
        <stp>PrimaryOnly</stp>
        <stp/>
        <stp/>
        <stp>TRUE</stp>
        <stp>T</stp>
        <tr r="M357" s="2"/>
      </tp>
      <tp>
        <v>0</v>
        <stp/>
        <stp>StudyData</stp>
        <stp>B.TTMSqueeze_BK_Pos_Osc(EP,20,2,20,150,5,15)</stp>
        <stp>Bar</stp>
        <stp/>
        <stp>Close</stp>
        <stp>5</stp>
        <stp>-255</stp>
        <stp>PrimaryOnly</stp>
        <stp/>
        <stp/>
        <stp>TRUE</stp>
        <stp>T</stp>
        <tr r="M257" s="2"/>
      </tp>
      <tp>
        <v>0</v>
        <stp/>
        <stp>StudyData</stp>
        <stp>B.TTMSqueeze_BK_Pos_Osc(EP,20,2,20,150,5,15)</stp>
        <stp>Bar</stp>
        <stp/>
        <stp>Close</stp>
        <stp>5</stp>
        <stp>-955</stp>
        <stp>PrimaryOnly</stp>
        <stp/>
        <stp/>
        <stp>TRUE</stp>
        <stp>T</stp>
        <tr r="M957" s="2"/>
      </tp>
      <tp>
        <v>0</v>
        <stp/>
        <stp>StudyData</stp>
        <stp>B.TTMSqueeze_BK_Pos_Osc(EP,20,2,20,150,5,15)</stp>
        <stp>Bar</stp>
        <stp/>
        <stp>Close</stp>
        <stp>5</stp>
        <stp>-855</stp>
        <stp>PrimaryOnly</stp>
        <stp/>
        <stp/>
        <stp>TRUE</stp>
        <stp>T</stp>
        <tr r="M857" s="2"/>
      </tp>
      <tp>
        <v>0</v>
        <stp/>
        <stp>StudyData</stp>
        <stp>B.TTMSqueeze_BK_Pos_Osc(EP,20,2,20,150,5,15)</stp>
        <stp>Bar</stp>
        <stp/>
        <stp>Close</stp>
        <stp>5</stp>
        <stp>-554</stp>
        <stp>PrimaryOnly</stp>
        <stp/>
        <stp/>
        <stp>TRUE</stp>
        <stp>T</stp>
        <tr r="M556" s="2"/>
      </tp>
      <tp>
        <v>0</v>
        <stp/>
        <stp>StudyData</stp>
        <stp>B.TTMSqueeze_BK_Pos_Osc(EP,20,2,20,150,5,15)</stp>
        <stp>Bar</stp>
        <stp/>
        <stp>Close</stp>
        <stp>5</stp>
        <stp>-454</stp>
        <stp>PrimaryOnly</stp>
        <stp/>
        <stp/>
        <stp>TRUE</stp>
        <stp>T</stp>
        <tr r="M456" s="2"/>
      </tp>
      <tp>
        <v>0</v>
        <stp/>
        <stp>StudyData</stp>
        <stp>B.TTMSqueeze_BK_Pos_Osc(EP,20,2,20,150,5,15)</stp>
        <stp>Bar</stp>
        <stp/>
        <stp>Close</stp>
        <stp>5</stp>
        <stp>-754</stp>
        <stp>PrimaryOnly</stp>
        <stp/>
        <stp/>
        <stp>TRUE</stp>
        <stp>T</stp>
        <tr r="M756" s="2"/>
      </tp>
      <tp>
        <v>0</v>
        <stp/>
        <stp>StudyData</stp>
        <stp>B.TTMSqueeze_BK_Pos_Osc(EP,20,2,20,150,5,15)</stp>
        <stp>Bar</stp>
        <stp/>
        <stp>Close</stp>
        <stp>5</stp>
        <stp>-654</stp>
        <stp>PrimaryOnly</stp>
        <stp/>
        <stp/>
        <stp>TRUE</stp>
        <stp>T</stp>
        <tr r="M656" s="2"/>
      </tp>
      <tp>
        <v>0</v>
        <stp/>
        <stp>StudyData</stp>
        <stp>B.TTMSqueeze_BK_Pos_Osc(EP,20,2,20,150,5,15)</stp>
        <stp>Bar</stp>
        <stp/>
        <stp>Close</stp>
        <stp>5</stp>
        <stp>-154</stp>
        <stp>PrimaryOnly</stp>
        <stp/>
        <stp/>
        <stp>TRUE</stp>
        <stp>T</stp>
        <tr r="M156" s="2"/>
      </tp>
      <tp>
        <v>0</v>
        <stp/>
        <stp>StudyData</stp>
        <stp>B.TTMSqueeze_BK_Pos_Osc(EP,20,2,20,150,5,15)</stp>
        <stp>Bar</stp>
        <stp/>
        <stp>Close</stp>
        <stp>5</stp>
        <stp>-354</stp>
        <stp>PrimaryOnly</stp>
        <stp/>
        <stp/>
        <stp>TRUE</stp>
        <stp>T</stp>
        <tr r="M356" s="2"/>
      </tp>
      <tp>
        <v>0</v>
        <stp/>
        <stp>StudyData</stp>
        <stp>B.TTMSqueeze_BK_Pos_Osc(EP,20,2,20,150,5,15)</stp>
        <stp>Bar</stp>
        <stp/>
        <stp>Close</stp>
        <stp>5</stp>
        <stp>-254</stp>
        <stp>PrimaryOnly</stp>
        <stp/>
        <stp/>
        <stp>TRUE</stp>
        <stp>T</stp>
        <tr r="M256" s="2"/>
      </tp>
      <tp>
        <v>0</v>
        <stp/>
        <stp>StudyData</stp>
        <stp>B.TTMSqueeze_BK_Pos_Osc(EP,20,2,20,150,5,15)</stp>
        <stp>Bar</stp>
        <stp/>
        <stp>Close</stp>
        <stp>5</stp>
        <stp>-954</stp>
        <stp>PrimaryOnly</stp>
        <stp/>
        <stp/>
        <stp>TRUE</stp>
        <stp>T</stp>
        <tr r="M956" s="2"/>
      </tp>
      <tp>
        <v>0</v>
        <stp/>
        <stp>StudyData</stp>
        <stp>B.TTMSqueeze_BK_Pos_Osc(EP,20,2,20,150,5,15)</stp>
        <stp>Bar</stp>
        <stp/>
        <stp>Close</stp>
        <stp>5</stp>
        <stp>-854</stp>
        <stp>PrimaryOnly</stp>
        <stp/>
        <stp/>
        <stp>TRUE</stp>
        <stp>T</stp>
        <tr r="M856" s="2"/>
      </tp>
      <tp>
        <v>0</v>
        <stp/>
        <stp>StudyData</stp>
        <stp>B.TTMSqueeze_BK_Pos_Osc(EP,20,2,20,150,5,15)</stp>
        <stp>Bar</stp>
        <stp/>
        <stp>Close</stp>
        <stp>5</stp>
        <stp>-553</stp>
        <stp>PrimaryOnly</stp>
        <stp/>
        <stp/>
        <stp>TRUE</stp>
        <stp>T</stp>
        <tr r="M555" s="2"/>
      </tp>
      <tp>
        <v>0</v>
        <stp/>
        <stp>StudyData</stp>
        <stp>B.TTMSqueeze_BK_Pos_Osc(EP,20,2,20,150,5,15)</stp>
        <stp>Bar</stp>
        <stp/>
        <stp>Close</stp>
        <stp>5</stp>
        <stp>-453</stp>
        <stp>PrimaryOnly</stp>
        <stp/>
        <stp/>
        <stp>TRUE</stp>
        <stp>T</stp>
        <tr r="M455" s="2"/>
      </tp>
      <tp>
        <v>0</v>
        <stp/>
        <stp>StudyData</stp>
        <stp>B.TTMSqueeze_BK_Pos_Osc(EP,20,2,20,150,5,15)</stp>
        <stp>Bar</stp>
        <stp/>
        <stp>Close</stp>
        <stp>5</stp>
        <stp>-753</stp>
        <stp>PrimaryOnly</stp>
        <stp/>
        <stp/>
        <stp>TRUE</stp>
        <stp>T</stp>
        <tr r="M755" s="2"/>
      </tp>
      <tp>
        <v>0</v>
        <stp/>
        <stp>StudyData</stp>
        <stp>B.TTMSqueeze_BK_Pos_Osc(EP,20,2,20,150,5,15)</stp>
        <stp>Bar</stp>
        <stp/>
        <stp>Close</stp>
        <stp>5</stp>
        <stp>-653</stp>
        <stp>PrimaryOnly</stp>
        <stp/>
        <stp/>
        <stp>TRUE</stp>
        <stp>T</stp>
        <tr r="M655" s="2"/>
      </tp>
      <tp>
        <v>0</v>
        <stp/>
        <stp>StudyData</stp>
        <stp>B.TTMSqueeze_BK_Pos_Osc(EP,20,2,20,150,5,15)</stp>
        <stp>Bar</stp>
        <stp/>
        <stp>Close</stp>
        <stp>5</stp>
        <stp>-153</stp>
        <stp>PrimaryOnly</stp>
        <stp/>
        <stp/>
        <stp>TRUE</stp>
        <stp>T</stp>
        <tr r="M155" s="2"/>
      </tp>
      <tp>
        <v>0</v>
        <stp/>
        <stp>StudyData</stp>
        <stp>B.TTMSqueeze_BK_Pos_Osc(EP,20,2,20,150,5,15)</stp>
        <stp>Bar</stp>
        <stp/>
        <stp>Close</stp>
        <stp>5</stp>
        <stp>-353</stp>
        <stp>PrimaryOnly</stp>
        <stp/>
        <stp/>
        <stp>TRUE</stp>
        <stp>T</stp>
        <tr r="M355" s="2"/>
      </tp>
      <tp>
        <v>0</v>
        <stp/>
        <stp>StudyData</stp>
        <stp>B.TTMSqueeze_BK_Pos_Osc(EP,20,2,20,150,5,15)</stp>
        <stp>Bar</stp>
        <stp/>
        <stp>Close</stp>
        <stp>5</stp>
        <stp>-253</stp>
        <stp>PrimaryOnly</stp>
        <stp/>
        <stp/>
        <stp>TRUE</stp>
        <stp>T</stp>
        <tr r="M255" s="2"/>
      </tp>
      <tp>
        <v>0</v>
        <stp/>
        <stp>StudyData</stp>
        <stp>B.TTMSqueeze_BK_Pos_Osc(EP,20,2,20,150,5,15)</stp>
        <stp>Bar</stp>
        <stp/>
        <stp>Close</stp>
        <stp>5</stp>
        <stp>-953</stp>
        <stp>PrimaryOnly</stp>
        <stp/>
        <stp/>
        <stp>TRUE</stp>
        <stp>T</stp>
        <tr r="M955" s="2"/>
      </tp>
      <tp>
        <v>0</v>
        <stp/>
        <stp>StudyData</stp>
        <stp>B.TTMSqueeze_BK_Pos_Osc(EP,20,2,20,150,5,15)</stp>
        <stp>Bar</stp>
        <stp/>
        <stp>Close</stp>
        <stp>5</stp>
        <stp>-853</stp>
        <stp>PrimaryOnly</stp>
        <stp/>
        <stp/>
        <stp>TRUE</stp>
        <stp>T</stp>
        <tr r="M855" s="2"/>
      </tp>
      <tp>
        <v>0</v>
        <stp/>
        <stp>StudyData</stp>
        <stp>B.TTMSqueeze_BK_Pos_Osc(EP,20,2,20,150,5,15)</stp>
        <stp>Bar</stp>
        <stp/>
        <stp>Close</stp>
        <stp>5</stp>
        <stp>-552</stp>
        <stp>PrimaryOnly</stp>
        <stp/>
        <stp/>
        <stp>TRUE</stp>
        <stp>T</stp>
        <tr r="M554" s="2"/>
      </tp>
      <tp>
        <v>0</v>
        <stp/>
        <stp>StudyData</stp>
        <stp>B.TTMSqueeze_BK_Pos_Osc(EP,20,2,20,150,5,15)</stp>
        <stp>Bar</stp>
        <stp/>
        <stp>Close</stp>
        <stp>5</stp>
        <stp>-452</stp>
        <stp>PrimaryOnly</stp>
        <stp/>
        <stp/>
        <stp>TRUE</stp>
        <stp>T</stp>
        <tr r="M454" s="2"/>
      </tp>
      <tp>
        <v>1</v>
        <stp/>
        <stp>StudyData</stp>
        <stp>B.TTMSqueeze_BK_Pos_Osc(EP,20,2,20,150,5,15)</stp>
        <stp>Bar</stp>
        <stp/>
        <stp>Close</stp>
        <stp>5</stp>
        <stp>-752</stp>
        <stp>PrimaryOnly</stp>
        <stp/>
        <stp/>
        <stp>TRUE</stp>
        <stp>T</stp>
        <tr r="M754" s="2"/>
      </tp>
      <tp>
        <v>0</v>
        <stp/>
        <stp>StudyData</stp>
        <stp>B.TTMSqueeze_BK_Pos_Osc(EP,20,2,20,150,5,15)</stp>
        <stp>Bar</stp>
        <stp/>
        <stp>Close</stp>
        <stp>5</stp>
        <stp>-652</stp>
        <stp>PrimaryOnly</stp>
        <stp/>
        <stp/>
        <stp>TRUE</stp>
        <stp>T</stp>
        <tr r="M654" s="2"/>
      </tp>
      <tp>
        <v>0</v>
        <stp/>
        <stp>StudyData</stp>
        <stp>B.TTMSqueeze_BK_Pos_Osc(EP,20,2,20,150,5,15)</stp>
        <stp>Bar</stp>
        <stp/>
        <stp>Close</stp>
        <stp>5</stp>
        <stp>-152</stp>
        <stp>PrimaryOnly</stp>
        <stp/>
        <stp/>
        <stp>TRUE</stp>
        <stp>T</stp>
        <tr r="M154" s="2"/>
      </tp>
      <tp>
        <v>0</v>
        <stp/>
        <stp>StudyData</stp>
        <stp>B.TTMSqueeze_BK_Pos_Osc(EP,20,2,20,150,5,15)</stp>
        <stp>Bar</stp>
        <stp/>
        <stp>Close</stp>
        <stp>5</stp>
        <stp>-352</stp>
        <stp>PrimaryOnly</stp>
        <stp/>
        <stp/>
        <stp>TRUE</stp>
        <stp>T</stp>
        <tr r="M354" s="2"/>
      </tp>
      <tp>
        <v>0</v>
        <stp/>
        <stp>StudyData</stp>
        <stp>B.TTMSqueeze_BK_Pos_Osc(EP,20,2,20,150,5,15)</stp>
        <stp>Bar</stp>
        <stp/>
        <stp>Close</stp>
        <stp>5</stp>
        <stp>-252</stp>
        <stp>PrimaryOnly</stp>
        <stp/>
        <stp/>
        <stp>TRUE</stp>
        <stp>T</stp>
        <tr r="M254" s="2"/>
      </tp>
      <tp>
        <v>0</v>
        <stp/>
        <stp>StudyData</stp>
        <stp>B.TTMSqueeze_BK_Pos_Osc(EP,20,2,20,150,5,15)</stp>
        <stp>Bar</stp>
        <stp/>
        <stp>Close</stp>
        <stp>5</stp>
        <stp>-952</stp>
        <stp>PrimaryOnly</stp>
        <stp/>
        <stp/>
        <stp>TRUE</stp>
        <stp>T</stp>
        <tr r="M954" s="2"/>
      </tp>
      <tp>
        <v>0</v>
        <stp/>
        <stp>StudyData</stp>
        <stp>B.TTMSqueeze_BK_Pos_Osc(EP,20,2,20,150,5,15)</stp>
        <stp>Bar</stp>
        <stp/>
        <stp>Close</stp>
        <stp>5</stp>
        <stp>-852</stp>
        <stp>PrimaryOnly</stp>
        <stp/>
        <stp/>
        <stp>TRUE</stp>
        <stp>T</stp>
        <tr r="M854" s="2"/>
      </tp>
      <tp>
        <v>6089.2250000000004</v>
        <stp/>
        <stp>StudyData</stp>
        <stp xml:space="preserve">KHi(EP,MAType:=Sim,Period:=20,MAType1:=Sim,Percent:=150,InputChoice:=Close) </stp>
        <stp>Bar</stp>
        <stp/>
        <stp>Close</stp>
        <stp>5</stp>
        <stp>-28</stp>
        <stp>PrimaryOnly</stp>
        <stp/>
        <stp/>
        <stp>TRUE</stp>
        <stp>T</stp>
        <tr r="K30" s="2"/>
      </tp>
      <tp>
        <v>6075.8</v>
        <stp/>
        <stp>StudyData</stp>
        <stp xml:space="preserve">KLo(EP,MAType:=Sim,Period:=20,MAType1:=Sim,Percent:=150,InputChoice:=Close) </stp>
        <stp>Bar</stp>
        <stp/>
        <stp>Close</stp>
        <stp>5</stp>
        <stp>-28</stp>
        <stp>PrimaryOnly</stp>
        <stp/>
        <stp/>
        <stp>TRUE</stp>
        <stp>T</stp>
        <tr r="L30" s="2"/>
      </tp>
      <tp>
        <v>0</v>
        <stp/>
        <stp>StudyData</stp>
        <stp>B.TTMSqueeze_BK_Pos_Osc(EP,20,2,20,150,5,15)</stp>
        <stp>Bar</stp>
        <stp/>
        <stp>Close</stp>
        <stp>5</stp>
        <stp>-551</stp>
        <stp>PrimaryOnly</stp>
        <stp/>
        <stp/>
        <stp>TRUE</stp>
        <stp>T</stp>
        <tr r="M553" s="2"/>
      </tp>
      <tp>
        <v>0</v>
        <stp/>
        <stp>StudyData</stp>
        <stp>B.TTMSqueeze_BK_Pos_Osc(EP,20,2,20,150,5,15)</stp>
        <stp>Bar</stp>
        <stp/>
        <stp>Close</stp>
        <stp>5</stp>
        <stp>-451</stp>
        <stp>PrimaryOnly</stp>
        <stp/>
        <stp/>
        <stp>TRUE</stp>
        <stp>T</stp>
        <tr r="M453" s="2"/>
      </tp>
      <tp>
        <v>0</v>
        <stp/>
        <stp>StudyData</stp>
        <stp>B.TTMSqueeze_BK_Pos_Osc(EP,20,2,20,150,5,15)</stp>
        <stp>Bar</stp>
        <stp/>
        <stp>Close</stp>
        <stp>5</stp>
        <stp>-751</stp>
        <stp>PrimaryOnly</stp>
        <stp/>
        <stp/>
        <stp>TRUE</stp>
        <stp>T</stp>
        <tr r="M753" s="2"/>
      </tp>
      <tp>
        <v>0</v>
        <stp/>
        <stp>StudyData</stp>
        <stp>B.TTMSqueeze_BK_Pos_Osc(EP,20,2,20,150,5,15)</stp>
        <stp>Bar</stp>
        <stp/>
        <stp>Close</stp>
        <stp>5</stp>
        <stp>-651</stp>
        <stp>PrimaryOnly</stp>
        <stp/>
        <stp/>
        <stp>TRUE</stp>
        <stp>T</stp>
        <tr r="M653" s="2"/>
      </tp>
      <tp>
        <v>0</v>
        <stp/>
        <stp>StudyData</stp>
        <stp>B.TTMSqueeze_BK_Pos_Osc(EP,20,2,20,150,5,15)</stp>
        <stp>Bar</stp>
        <stp/>
        <stp>Close</stp>
        <stp>5</stp>
        <stp>-151</stp>
        <stp>PrimaryOnly</stp>
        <stp/>
        <stp/>
        <stp>TRUE</stp>
        <stp>T</stp>
        <tr r="M153" s="2"/>
      </tp>
      <tp>
        <v>0</v>
        <stp/>
        <stp>StudyData</stp>
        <stp>B.TTMSqueeze_BK_Pos_Osc(EP,20,2,20,150,5,15)</stp>
        <stp>Bar</stp>
        <stp/>
        <stp>Close</stp>
        <stp>5</stp>
        <stp>-351</stp>
        <stp>PrimaryOnly</stp>
        <stp/>
        <stp/>
        <stp>TRUE</stp>
        <stp>T</stp>
        <tr r="M353" s="2"/>
      </tp>
      <tp>
        <v>0</v>
        <stp/>
        <stp>StudyData</stp>
        <stp>B.TTMSqueeze_BK_Pos_Osc(EP,20,2,20,150,5,15)</stp>
        <stp>Bar</stp>
        <stp/>
        <stp>Close</stp>
        <stp>5</stp>
        <stp>-251</stp>
        <stp>PrimaryOnly</stp>
        <stp/>
        <stp/>
        <stp>TRUE</stp>
        <stp>T</stp>
        <tr r="M253" s="2"/>
      </tp>
      <tp>
        <v>0</v>
        <stp/>
        <stp>StudyData</stp>
        <stp>B.TTMSqueeze_BK_Pos_Osc(EP,20,2,20,150,5,15)</stp>
        <stp>Bar</stp>
        <stp/>
        <stp>Close</stp>
        <stp>5</stp>
        <stp>-951</stp>
        <stp>PrimaryOnly</stp>
        <stp/>
        <stp/>
        <stp>TRUE</stp>
        <stp>T</stp>
        <tr r="M953" s="2"/>
      </tp>
      <tp>
        <v>0</v>
        <stp/>
        <stp>StudyData</stp>
        <stp>B.TTMSqueeze_BK_Pos_Osc(EP,20,2,20,150,5,15)</stp>
        <stp>Bar</stp>
        <stp/>
        <stp>Close</stp>
        <stp>5</stp>
        <stp>-851</stp>
        <stp>PrimaryOnly</stp>
        <stp/>
        <stp/>
        <stp>TRUE</stp>
        <stp>T</stp>
        <tr r="M853" s="2"/>
      </tp>
      <tp>
        <v>6088.7250000000004</v>
        <stp/>
        <stp>StudyData</stp>
        <stp xml:space="preserve">KHi(EP,MAType:=Sim,Period:=20,MAType1:=Sim,Percent:=150,InputChoice:=Close) </stp>
        <stp>Bar</stp>
        <stp/>
        <stp>Close</stp>
        <stp>5</stp>
        <stp>-29</stp>
        <stp>PrimaryOnly</stp>
        <stp/>
        <stp/>
        <stp>TRUE</stp>
        <stp>T</stp>
        <tr r="K31" s="2"/>
      </tp>
      <tp>
        <v>6075.45</v>
        <stp/>
        <stp>StudyData</stp>
        <stp xml:space="preserve">KLo(EP,MAType:=Sim,Period:=20,MAType1:=Sim,Percent:=150,InputChoice:=Close) </stp>
        <stp>Bar</stp>
        <stp/>
        <stp>Close</stp>
        <stp>5</stp>
        <stp>-29</stp>
        <stp>PrimaryOnly</stp>
        <stp/>
        <stp/>
        <stp>TRUE</stp>
        <stp>T</stp>
        <tr r="L31" s="2"/>
      </tp>
      <tp>
        <v>0</v>
        <stp/>
        <stp>StudyData</stp>
        <stp>B.TTMSqueeze_BK_Pos_Osc(EP,20,2,20,150,5,15)</stp>
        <stp>Bar</stp>
        <stp/>
        <stp>Close</stp>
        <stp>5</stp>
        <stp>-550</stp>
        <stp>PrimaryOnly</stp>
        <stp/>
        <stp/>
        <stp>TRUE</stp>
        <stp>T</stp>
        <tr r="M552" s="2"/>
      </tp>
      <tp>
        <v>0</v>
        <stp/>
        <stp>StudyData</stp>
        <stp>B.TTMSqueeze_BK_Pos_Osc(EP,20,2,20,150,5,15)</stp>
        <stp>Bar</stp>
        <stp/>
        <stp>Close</stp>
        <stp>5</stp>
        <stp>-450</stp>
        <stp>PrimaryOnly</stp>
        <stp/>
        <stp/>
        <stp>TRUE</stp>
        <stp>T</stp>
        <tr r="M452" s="2"/>
      </tp>
      <tp>
        <v>0</v>
        <stp/>
        <stp>StudyData</stp>
        <stp>B.TTMSqueeze_BK_Pos_Osc(EP,20,2,20,150,5,15)</stp>
        <stp>Bar</stp>
        <stp/>
        <stp>Close</stp>
        <stp>5</stp>
        <stp>-750</stp>
        <stp>PrimaryOnly</stp>
        <stp/>
        <stp/>
        <stp>TRUE</stp>
        <stp>T</stp>
        <tr r="M752" s="2"/>
      </tp>
      <tp>
        <v>0</v>
        <stp/>
        <stp>StudyData</stp>
        <stp>B.TTMSqueeze_BK_Pos_Osc(EP,20,2,20,150,5,15)</stp>
        <stp>Bar</stp>
        <stp/>
        <stp>Close</stp>
        <stp>5</stp>
        <stp>-650</stp>
        <stp>PrimaryOnly</stp>
        <stp/>
        <stp/>
        <stp>TRUE</stp>
        <stp>T</stp>
        <tr r="M652" s="2"/>
      </tp>
      <tp>
        <v>0</v>
        <stp/>
        <stp>StudyData</stp>
        <stp>B.TTMSqueeze_BK_Pos_Osc(EP,20,2,20,150,5,15)</stp>
        <stp>Bar</stp>
        <stp/>
        <stp>Close</stp>
        <stp>5</stp>
        <stp>-150</stp>
        <stp>PrimaryOnly</stp>
        <stp/>
        <stp/>
        <stp>TRUE</stp>
        <stp>T</stp>
        <tr r="M152" s="2"/>
      </tp>
      <tp>
        <v>0</v>
        <stp/>
        <stp>StudyData</stp>
        <stp>B.TTMSqueeze_BK_Pos_Osc(EP,20,2,20,150,5,15)</stp>
        <stp>Bar</stp>
        <stp/>
        <stp>Close</stp>
        <stp>5</stp>
        <stp>-350</stp>
        <stp>PrimaryOnly</stp>
        <stp/>
        <stp/>
        <stp>TRUE</stp>
        <stp>T</stp>
        <tr r="M352" s="2"/>
      </tp>
      <tp>
        <v>0</v>
        <stp/>
        <stp>StudyData</stp>
        <stp>B.TTMSqueeze_BK_Pos_Osc(EP,20,2,20,150,5,15)</stp>
        <stp>Bar</stp>
        <stp/>
        <stp>Close</stp>
        <stp>5</stp>
        <stp>-250</stp>
        <stp>PrimaryOnly</stp>
        <stp/>
        <stp/>
        <stp>TRUE</stp>
        <stp>T</stp>
        <tr r="M252" s="2"/>
      </tp>
      <tp>
        <v>0</v>
        <stp/>
        <stp>StudyData</stp>
        <stp>B.TTMSqueeze_BK_Pos_Osc(EP,20,2,20,150,5,15)</stp>
        <stp>Bar</stp>
        <stp/>
        <stp>Close</stp>
        <stp>5</stp>
        <stp>-950</stp>
        <stp>PrimaryOnly</stp>
        <stp/>
        <stp/>
        <stp>TRUE</stp>
        <stp>T</stp>
        <tr r="M952" s="2"/>
      </tp>
      <tp>
        <v>0</v>
        <stp/>
        <stp>StudyData</stp>
        <stp>B.TTMSqueeze_BK_Pos_Osc(EP,20,2,20,150,5,15)</stp>
        <stp>Bar</stp>
        <stp/>
        <stp>Close</stp>
        <stp>5</stp>
        <stp>-850</stp>
        <stp>PrimaryOnly</stp>
        <stp/>
        <stp/>
        <stp>TRUE</stp>
        <stp>T</stp>
        <tr r="M852" s="2"/>
      </tp>
      <tp>
        <v>6024.7875000000004</v>
        <stp/>
        <stp>StudyData</stp>
        <stp>MA(EP,MAType:=Sim,Period:=20,InputChoice:=Close)</stp>
        <stp>Bar</stp>
        <stp/>
        <stp>Close</stp>
        <stp>5</stp>
        <stp>-89</stp>
        <stp>PrimaryOnly</stp>
        <stp/>
        <stp/>
        <stp>TRUE</stp>
        <stp>T</stp>
        <tr r="H91" s="2"/>
      </tp>
      <tp>
        <v>6025.375</v>
        <stp/>
        <stp>StudyData</stp>
        <stp>MA(EP,MAType:=Sim,Period:=20,InputChoice:=Close)</stp>
        <stp>Bar</stp>
        <stp/>
        <stp>Close</stp>
        <stp>5</stp>
        <stp>-88</stp>
        <stp>PrimaryOnly</stp>
        <stp/>
        <stp/>
        <stp>TRUE</stp>
        <stp>T</stp>
        <tr r="H90" s="2"/>
      </tp>
      <tp>
        <v>6026.0375000000004</v>
        <stp/>
        <stp>StudyData</stp>
        <stp>MA(EP,MAType:=Sim,Period:=20,InputChoice:=Close)</stp>
        <stp>Bar</stp>
        <stp/>
        <stp>Close</stp>
        <stp>5</stp>
        <stp>-85</stp>
        <stp>PrimaryOnly</stp>
        <stp/>
        <stp/>
        <stp>TRUE</stp>
        <stp>T</stp>
        <tr r="H87" s="2"/>
      </tp>
      <tp>
        <v>6026.125</v>
        <stp/>
        <stp>StudyData</stp>
        <stp>MA(EP,MAType:=Sim,Period:=20,InputChoice:=Close)</stp>
        <stp>Bar</stp>
        <stp/>
        <stp>Close</stp>
        <stp>5</stp>
        <stp>-84</stp>
        <stp>PrimaryOnly</stp>
        <stp/>
        <stp/>
        <stp>TRUE</stp>
        <stp>T</stp>
        <tr r="H86" s="2"/>
      </tp>
      <tp>
        <v>6025.7</v>
        <stp/>
        <stp>StudyData</stp>
        <stp>MA(EP,MAType:=Sim,Period:=20,InputChoice:=Close)</stp>
        <stp>Bar</stp>
        <stp/>
        <stp>Close</stp>
        <stp>5</stp>
        <stp>-87</stp>
        <stp>PrimaryOnly</stp>
        <stp/>
        <stp/>
        <stp>TRUE</stp>
        <stp>T</stp>
        <tr r="H89" s="2"/>
      </tp>
      <tp>
        <v>6025.95</v>
        <stp/>
        <stp>StudyData</stp>
        <stp>MA(EP,MAType:=Sim,Period:=20,InputChoice:=Close)</stp>
        <stp>Bar</stp>
        <stp/>
        <stp>Close</stp>
        <stp>5</stp>
        <stp>-86</stp>
        <stp>PrimaryOnly</stp>
        <stp/>
        <stp/>
        <stp>TRUE</stp>
        <stp>T</stp>
        <tr r="H88" s="2"/>
      </tp>
      <tp>
        <v>6025.75</v>
        <stp/>
        <stp>StudyData</stp>
        <stp>MA(EP,MAType:=Sim,Period:=20,InputChoice:=Close)</stp>
        <stp>Bar</stp>
        <stp/>
        <stp>Close</stp>
        <stp>5</stp>
        <stp>-81</stp>
        <stp>PrimaryOnly</stp>
        <stp/>
        <stp/>
        <stp>TRUE</stp>
        <stp>T</stp>
        <tr r="H83" s="2"/>
      </tp>
      <tp>
        <v>6025.5375000000004</v>
        <stp/>
        <stp>StudyData</stp>
        <stp>MA(EP,MAType:=Sim,Period:=20,InputChoice:=Close)</stp>
        <stp>Bar</stp>
        <stp/>
        <stp>Close</stp>
        <stp>5</stp>
        <stp>-80</stp>
        <stp>PrimaryOnly</stp>
        <stp/>
        <stp/>
        <stp>TRUE</stp>
        <stp>T</stp>
        <tr r="H82" s="2"/>
      </tp>
      <tp>
        <v>6026.0749999999998</v>
        <stp/>
        <stp>StudyData</stp>
        <stp>MA(EP,MAType:=Sim,Period:=20,InputChoice:=Close)</stp>
        <stp>Bar</stp>
        <stp/>
        <stp>Close</stp>
        <stp>5</stp>
        <stp>-83</stp>
        <stp>PrimaryOnly</stp>
        <stp/>
        <stp/>
        <stp>TRUE</stp>
        <stp>T</stp>
        <tr r="H85" s="2"/>
      </tp>
      <tp>
        <v>6026.1125000000002</v>
        <stp/>
        <stp>StudyData</stp>
        <stp>MA(EP,MAType:=Sim,Period:=20,InputChoice:=Close)</stp>
        <stp>Bar</stp>
        <stp/>
        <stp>Close</stp>
        <stp>5</stp>
        <stp>-82</stp>
        <stp>PrimaryOnly</stp>
        <stp/>
        <stp/>
        <stp>TRUE</stp>
        <stp>T</stp>
        <tr r="H84" s="2"/>
      </tp>
      <tp>
        <v>6133.5</v>
        <stp/>
        <stp>StudyData</stp>
        <stp>EP</stp>
        <stp>BAR</stp>
        <stp/>
        <stp>Close</stp>
        <stp>5</stp>
        <stp>-939</stp>
        <stp>PrimaryOnly</stp>
        <stp/>
        <stp/>
        <stp>TRUE</stp>
        <stp>T</stp>
        <tr r="F941" s="2"/>
      </tp>
      <tp>
        <v>6133.75</v>
        <stp/>
        <stp>StudyData</stp>
        <stp>EP</stp>
        <stp>BAR</stp>
        <stp/>
        <stp>Close</stp>
        <stp>5</stp>
        <stp>-839</stp>
        <stp>PrimaryOnly</stp>
        <stp/>
        <stp/>
        <stp>TRUE</stp>
        <stp>T</stp>
        <tr r="F841" s="2"/>
      </tp>
      <tp>
        <v>6153.75</v>
        <stp/>
        <stp>StudyData</stp>
        <stp>EP</stp>
        <stp>BAR</stp>
        <stp/>
        <stp>Close</stp>
        <stp>5</stp>
        <stp>-539</stp>
        <stp>PrimaryOnly</stp>
        <stp/>
        <stp/>
        <stp>TRUE</stp>
        <stp>T</stp>
        <tr r="F541" s="2"/>
      </tp>
      <tp>
        <v>6130</v>
        <stp/>
        <stp>StudyData</stp>
        <stp>EP</stp>
        <stp>BAR</stp>
        <stp/>
        <stp>Close</stp>
        <stp>5</stp>
        <stp>-439</stp>
        <stp>PrimaryOnly</stp>
        <stp/>
        <stp/>
        <stp>TRUE</stp>
        <stp>T</stp>
        <tr r="F441" s="2"/>
      </tp>
      <tp>
        <v>6163.75</v>
        <stp/>
        <stp>StudyData</stp>
        <stp>EP</stp>
        <stp>BAR</stp>
        <stp/>
        <stp>Close</stp>
        <stp>5</stp>
        <stp>-739</stp>
        <stp>PrimaryOnly</stp>
        <stp/>
        <stp/>
        <stp>TRUE</stp>
        <stp>T</stp>
        <tr r="F741" s="2"/>
      </tp>
      <tp>
        <v>6130.75</v>
        <stp/>
        <stp>StudyData</stp>
        <stp>EP</stp>
        <stp>BAR</stp>
        <stp/>
        <stp>Close</stp>
        <stp>5</stp>
        <stp>-639</stp>
        <stp>PrimaryOnly</stp>
        <stp/>
        <stp/>
        <stp>TRUE</stp>
        <stp>T</stp>
        <tr r="F641" s="2"/>
      </tp>
      <tp>
        <v>5978.5</v>
        <stp/>
        <stp>StudyData</stp>
        <stp>EP</stp>
        <stp>BAR</stp>
        <stp/>
        <stp>Close</stp>
        <stp>5</stp>
        <stp>-139</stp>
        <stp>PrimaryOnly</stp>
        <stp/>
        <stp/>
        <stp>TRUE</stp>
        <stp>T</stp>
        <tr r="F141" s="2"/>
      </tp>
      <tp>
        <v>6137.25</v>
        <stp/>
        <stp>StudyData</stp>
        <stp>EP</stp>
        <stp>BAR</stp>
        <stp/>
        <stp>Close</stp>
        <stp>5</stp>
        <stp>-339</stp>
        <stp>PrimaryOnly</stp>
        <stp/>
        <stp/>
        <stp>TRUE</stp>
        <stp>T</stp>
        <tr r="F341" s="2"/>
      </tp>
      <tp>
        <v>5959</v>
        <stp/>
        <stp>StudyData</stp>
        <stp>EP</stp>
        <stp>BAR</stp>
        <stp/>
        <stp>Close</stp>
        <stp>5</stp>
        <stp>-239</stp>
        <stp>PrimaryOnly</stp>
        <stp/>
        <stp/>
        <stp>TRUE</stp>
        <stp>T</stp>
        <tr r="F241" s="2"/>
      </tp>
      <tp>
        <v>6138</v>
        <stp/>
        <stp>StudyData</stp>
        <stp>EP</stp>
        <stp>BAR</stp>
        <stp/>
        <stp>Close</stp>
        <stp>5</stp>
        <stp>-938</stp>
        <stp>PrimaryOnly</stp>
        <stp/>
        <stp/>
        <stp>TRUE</stp>
        <stp>T</stp>
        <tr r="F940" s="2"/>
      </tp>
      <tp>
        <v>6134.75</v>
        <stp/>
        <stp>StudyData</stp>
        <stp>EP</stp>
        <stp>BAR</stp>
        <stp/>
        <stp>Close</stp>
        <stp>5</stp>
        <stp>-838</stp>
        <stp>PrimaryOnly</stp>
        <stp/>
        <stp/>
        <stp>TRUE</stp>
        <stp>T</stp>
        <tr r="F840" s="2"/>
      </tp>
      <tp>
        <v>6153.5</v>
        <stp/>
        <stp>StudyData</stp>
        <stp>EP</stp>
        <stp>BAR</stp>
        <stp/>
        <stp>Close</stp>
        <stp>5</stp>
        <stp>-538</stp>
        <stp>PrimaryOnly</stp>
        <stp/>
        <stp/>
        <stp>TRUE</stp>
        <stp>T</stp>
        <tr r="F540" s="2"/>
      </tp>
      <tp>
        <v>6129.5</v>
        <stp/>
        <stp>StudyData</stp>
        <stp>EP</stp>
        <stp>BAR</stp>
        <stp/>
        <stp>Close</stp>
        <stp>5</stp>
        <stp>-438</stp>
        <stp>PrimaryOnly</stp>
        <stp/>
        <stp/>
        <stp>TRUE</stp>
        <stp>T</stp>
        <tr r="F440" s="2"/>
      </tp>
      <tp>
        <v>6164.25</v>
        <stp/>
        <stp>StudyData</stp>
        <stp>EP</stp>
        <stp>BAR</stp>
        <stp/>
        <stp>Close</stp>
        <stp>5</stp>
        <stp>-738</stp>
        <stp>PrimaryOnly</stp>
        <stp/>
        <stp/>
        <stp>TRUE</stp>
        <stp>T</stp>
        <tr r="F740" s="2"/>
      </tp>
      <tp>
        <v>6127.75</v>
        <stp/>
        <stp>StudyData</stp>
        <stp>EP</stp>
        <stp>BAR</stp>
        <stp/>
        <stp>Close</stp>
        <stp>5</stp>
        <stp>-638</stp>
        <stp>PrimaryOnly</stp>
        <stp/>
        <stp/>
        <stp>TRUE</stp>
        <stp>T</stp>
        <tr r="F640" s="2"/>
      </tp>
      <tp>
        <v>5979.5</v>
        <stp/>
        <stp>StudyData</stp>
        <stp>EP</stp>
        <stp>BAR</stp>
        <stp/>
        <stp>Close</stp>
        <stp>5</stp>
        <stp>-138</stp>
        <stp>PrimaryOnly</stp>
        <stp/>
        <stp/>
        <stp>TRUE</stp>
        <stp>T</stp>
        <tr r="F140" s="2"/>
      </tp>
      <tp>
        <v>6136</v>
        <stp/>
        <stp>StudyData</stp>
        <stp>EP</stp>
        <stp>BAR</stp>
        <stp/>
        <stp>Close</stp>
        <stp>5</stp>
        <stp>-338</stp>
        <stp>PrimaryOnly</stp>
        <stp/>
        <stp/>
        <stp>TRUE</stp>
        <stp>T</stp>
        <tr r="F340" s="2"/>
      </tp>
      <tp>
        <v>5947.75</v>
        <stp/>
        <stp>StudyData</stp>
        <stp>EP</stp>
        <stp>BAR</stp>
        <stp/>
        <stp>Close</stp>
        <stp>5</stp>
        <stp>-238</stp>
        <stp>PrimaryOnly</stp>
        <stp/>
        <stp/>
        <stp>TRUE</stp>
        <stp>T</stp>
        <tr r="F240" s="2"/>
      </tp>
      <tp>
        <v>6144.75</v>
        <stp/>
        <stp>StudyData</stp>
        <stp>EP</stp>
        <stp>BAR</stp>
        <stp/>
        <stp>Close</stp>
        <stp>5</stp>
        <stp>-935</stp>
        <stp>PrimaryOnly</stp>
        <stp/>
        <stp/>
        <stp>TRUE</stp>
        <stp>T</stp>
        <tr r="F937" s="2"/>
      </tp>
      <tp>
        <v>6128.25</v>
        <stp/>
        <stp>StudyData</stp>
        <stp>EP</stp>
        <stp>BAR</stp>
        <stp/>
        <stp>Close</stp>
        <stp>5</stp>
        <stp>-835</stp>
        <stp>PrimaryOnly</stp>
        <stp/>
        <stp/>
        <stp>TRUE</stp>
        <stp>T</stp>
        <tr r="F837" s="2"/>
      </tp>
      <tp>
        <v>6153</v>
        <stp/>
        <stp>StudyData</stp>
        <stp>EP</stp>
        <stp>BAR</stp>
        <stp/>
        <stp>Close</stp>
        <stp>5</stp>
        <stp>-535</stp>
        <stp>PrimaryOnly</stp>
        <stp/>
        <stp/>
        <stp>TRUE</stp>
        <stp>T</stp>
        <tr r="F537" s="2"/>
      </tp>
      <tp>
        <v>6135</v>
        <stp/>
        <stp>StudyData</stp>
        <stp>EP</stp>
        <stp>BAR</stp>
        <stp/>
        <stp>Close</stp>
        <stp>5</stp>
        <stp>-435</stp>
        <stp>PrimaryOnly</stp>
        <stp/>
        <stp/>
        <stp>TRUE</stp>
        <stp>T</stp>
        <tr r="F437" s="2"/>
      </tp>
      <tp>
        <v>6166.25</v>
        <stp/>
        <stp>StudyData</stp>
        <stp>EP</stp>
        <stp>BAR</stp>
        <stp/>
        <stp>Close</stp>
        <stp>5</stp>
        <stp>-735</stp>
        <stp>PrimaryOnly</stp>
        <stp/>
        <stp/>
        <stp>TRUE</stp>
        <stp>T</stp>
        <tr r="F737" s="2"/>
      </tp>
      <tp>
        <v>6124</v>
        <stp/>
        <stp>StudyData</stp>
        <stp>EP</stp>
        <stp>BAR</stp>
        <stp/>
        <stp>Close</stp>
        <stp>5</stp>
        <stp>-635</stp>
        <stp>PrimaryOnly</stp>
        <stp/>
        <stp/>
        <stp>TRUE</stp>
        <stp>T</stp>
        <tr r="F637" s="2"/>
      </tp>
      <tp>
        <v>5988.75</v>
        <stp/>
        <stp>StudyData</stp>
        <stp>EP</stp>
        <stp>BAR</stp>
        <stp/>
        <stp>Close</stp>
        <stp>5</stp>
        <stp>-135</stp>
        <stp>PrimaryOnly</stp>
        <stp/>
        <stp/>
        <stp>TRUE</stp>
        <stp>T</stp>
        <tr r="F137" s="2"/>
      </tp>
      <tp>
        <v>6089</v>
        <stp/>
        <stp>StudyData</stp>
        <stp>EP</stp>
        <stp>BAR</stp>
        <stp/>
        <stp>Close</stp>
        <stp>5</stp>
        <stp>-335</stp>
        <stp>PrimaryOnly</stp>
        <stp/>
        <stp/>
        <stp>TRUE</stp>
        <stp>T</stp>
        <tr r="F337" s="2"/>
      </tp>
      <tp>
        <v>5950.75</v>
        <stp/>
        <stp>StudyData</stp>
        <stp>EP</stp>
        <stp>BAR</stp>
        <stp/>
        <stp>Close</stp>
        <stp>5</stp>
        <stp>-235</stp>
        <stp>PrimaryOnly</stp>
        <stp/>
        <stp/>
        <stp>TRUE</stp>
        <stp>T</stp>
        <tr r="F237" s="2"/>
      </tp>
      <tp>
        <v>6146</v>
        <stp/>
        <stp>StudyData</stp>
        <stp>EP</stp>
        <stp>BAR</stp>
        <stp/>
        <stp>Close</stp>
        <stp>5</stp>
        <stp>-934</stp>
        <stp>PrimaryOnly</stp>
        <stp/>
        <stp/>
        <stp>TRUE</stp>
        <stp>T</stp>
        <tr r="F936" s="2"/>
      </tp>
      <tp>
        <v>6128</v>
        <stp/>
        <stp>StudyData</stp>
        <stp>EP</stp>
        <stp>BAR</stp>
        <stp/>
        <stp>Close</stp>
        <stp>5</stp>
        <stp>-834</stp>
        <stp>PrimaryOnly</stp>
        <stp/>
        <stp/>
        <stp>TRUE</stp>
        <stp>T</stp>
        <tr r="F836" s="2"/>
      </tp>
      <tp>
        <v>6153.75</v>
        <stp/>
        <stp>StudyData</stp>
        <stp>EP</stp>
        <stp>BAR</stp>
        <stp/>
        <stp>Close</stp>
        <stp>5</stp>
        <stp>-534</stp>
        <stp>PrimaryOnly</stp>
        <stp/>
        <stp/>
        <stp>TRUE</stp>
        <stp>T</stp>
        <tr r="F536" s="2"/>
      </tp>
      <tp>
        <v>6135.75</v>
        <stp/>
        <stp>StudyData</stp>
        <stp>EP</stp>
        <stp>BAR</stp>
        <stp/>
        <stp>Close</stp>
        <stp>5</stp>
        <stp>-434</stp>
        <stp>PrimaryOnly</stp>
        <stp/>
        <stp/>
        <stp>TRUE</stp>
        <stp>T</stp>
        <tr r="F436" s="2"/>
      </tp>
      <tp>
        <v>6165</v>
        <stp/>
        <stp>StudyData</stp>
        <stp>EP</stp>
        <stp>BAR</stp>
        <stp/>
        <stp>Close</stp>
        <stp>5</stp>
        <stp>-734</stp>
        <stp>PrimaryOnly</stp>
        <stp/>
        <stp/>
        <stp>TRUE</stp>
        <stp>T</stp>
        <tr r="F736" s="2"/>
      </tp>
      <tp>
        <v>6145.75</v>
        <stp/>
        <stp>StudyData</stp>
        <stp>EP</stp>
        <stp>BAR</stp>
        <stp/>
        <stp>Close</stp>
        <stp>5</stp>
        <stp>-634</stp>
        <stp>PrimaryOnly</stp>
        <stp/>
        <stp/>
        <stp>TRUE</stp>
        <stp>T</stp>
        <tr r="F636" s="2"/>
      </tp>
      <tp>
        <v>5980</v>
        <stp/>
        <stp>StudyData</stp>
        <stp>EP</stp>
        <stp>BAR</stp>
        <stp/>
        <stp>Close</stp>
        <stp>5</stp>
        <stp>-134</stp>
        <stp>PrimaryOnly</stp>
        <stp/>
        <stp/>
        <stp>TRUE</stp>
        <stp>T</stp>
        <tr r="F136" s="2"/>
      </tp>
      <tp>
        <v>6084</v>
        <stp/>
        <stp>StudyData</stp>
        <stp>EP</stp>
        <stp>BAR</stp>
        <stp/>
        <stp>Close</stp>
        <stp>5</stp>
        <stp>-334</stp>
        <stp>PrimaryOnly</stp>
        <stp/>
        <stp/>
        <stp>TRUE</stp>
        <stp>T</stp>
        <tr r="F336" s="2"/>
      </tp>
      <tp>
        <v>5936.5</v>
        <stp/>
        <stp>StudyData</stp>
        <stp>EP</stp>
        <stp>BAR</stp>
        <stp/>
        <stp>Close</stp>
        <stp>5</stp>
        <stp>-234</stp>
        <stp>PrimaryOnly</stp>
        <stp/>
        <stp/>
        <stp>TRUE</stp>
        <stp>T</stp>
        <tr r="F236" s="2"/>
      </tp>
      <tp>
        <v>6141.75</v>
        <stp/>
        <stp>StudyData</stp>
        <stp>EP</stp>
        <stp>BAR</stp>
        <stp/>
        <stp>Close</stp>
        <stp>5</stp>
        <stp>-937</stp>
        <stp>PrimaryOnly</stp>
        <stp/>
        <stp/>
        <stp>TRUE</stp>
        <stp>T</stp>
        <tr r="F939" s="2"/>
      </tp>
      <tp>
        <v>6129.75</v>
        <stp/>
        <stp>StudyData</stp>
        <stp>EP</stp>
        <stp>BAR</stp>
        <stp/>
        <stp>Close</stp>
        <stp>5</stp>
        <stp>-837</stp>
        <stp>PrimaryOnly</stp>
        <stp/>
        <stp/>
        <stp>TRUE</stp>
        <stp>T</stp>
        <tr r="F839" s="2"/>
      </tp>
      <tp>
        <v>6152.75</v>
        <stp/>
        <stp>StudyData</stp>
        <stp>EP</stp>
        <stp>BAR</stp>
        <stp/>
        <stp>Close</stp>
        <stp>5</stp>
        <stp>-537</stp>
        <stp>PrimaryOnly</stp>
        <stp/>
        <stp/>
        <stp>TRUE</stp>
        <stp>T</stp>
        <tr r="F539" s="2"/>
      </tp>
      <tp>
        <v>6131.75</v>
        <stp/>
        <stp>StudyData</stp>
        <stp>EP</stp>
        <stp>BAR</stp>
        <stp/>
        <stp>Close</stp>
        <stp>5</stp>
        <stp>-437</stp>
        <stp>PrimaryOnly</stp>
        <stp/>
        <stp/>
        <stp>TRUE</stp>
        <stp>T</stp>
        <tr r="F439" s="2"/>
      </tp>
      <tp>
        <v>6164</v>
        <stp/>
        <stp>StudyData</stp>
        <stp>EP</stp>
        <stp>BAR</stp>
        <stp/>
        <stp>Close</stp>
        <stp>5</stp>
        <stp>-737</stp>
        <stp>PrimaryOnly</stp>
        <stp/>
        <stp/>
        <stp>TRUE</stp>
        <stp>T</stp>
        <tr r="F739" s="2"/>
      </tp>
      <tp>
        <v>6125</v>
        <stp/>
        <stp>StudyData</stp>
        <stp>EP</stp>
        <stp>BAR</stp>
        <stp/>
        <stp>Close</stp>
        <stp>5</stp>
        <stp>-637</stp>
        <stp>PrimaryOnly</stp>
        <stp/>
        <stp/>
        <stp>TRUE</stp>
        <stp>T</stp>
        <tr r="F639" s="2"/>
      </tp>
      <tp>
        <v>5981.25</v>
        <stp/>
        <stp>StudyData</stp>
        <stp>EP</stp>
        <stp>BAR</stp>
        <stp/>
        <stp>Close</stp>
        <stp>5</stp>
        <stp>-137</stp>
        <stp>PrimaryOnly</stp>
        <stp/>
        <stp/>
        <stp>TRUE</stp>
        <stp>T</stp>
        <tr r="F139" s="2"/>
      </tp>
      <tp>
        <v>6118.25</v>
        <stp/>
        <stp>StudyData</stp>
        <stp>EP</stp>
        <stp>BAR</stp>
        <stp/>
        <stp>Close</stp>
        <stp>5</stp>
        <stp>-337</stp>
        <stp>PrimaryOnly</stp>
        <stp/>
        <stp/>
        <stp>TRUE</stp>
        <stp>T</stp>
        <tr r="F339" s="2"/>
      </tp>
      <tp>
        <v>5959.25</v>
        <stp/>
        <stp>StudyData</stp>
        <stp>EP</stp>
        <stp>BAR</stp>
        <stp/>
        <stp>Close</stp>
        <stp>5</stp>
        <stp>-237</stp>
        <stp>PrimaryOnly</stp>
        <stp/>
        <stp/>
        <stp>TRUE</stp>
        <stp>T</stp>
        <tr r="F239" s="2"/>
      </tp>
      <tp>
        <v>6142.75</v>
        <stp/>
        <stp>StudyData</stp>
        <stp>EP</stp>
        <stp>BAR</stp>
        <stp/>
        <stp>Close</stp>
        <stp>5</stp>
        <stp>-936</stp>
        <stp>PrimaryOnly</stp>
        <stp/>
        <stp/>
        <stp>TRUE</stp>
        <stp>T</stp>
        <tr r="F938" s="2"/>
      </tp>
      <tp>
        <v>6129</v>
        <stp/>
        <stp>StudyData</stp>
        <stp>EP</stp>
        <stp>BAR</stp>
        <stp/>
        <stp>Close</stp>
        <stp>5</stp>
        <stp>-836</stp>
        <stp>PrimaryOnly</stp>
        <stp/>
        <stp/>
        <stp>TRUE</stp>
        <stp>T</stp>
        <tr r="F838" s="2"/>
      </tp>
      <tp>
        <v>6152.25</v>
        <stp/>
        <stp>StudyData</stp>
        <stp>EP</stp>
        <stp>BAR</stp>
        <stp/>
        <stp>Close</stp>
        <stp>5</stp>
        <stp>-536</stp>
        <stp>PrimaryOnly</stp>
        <stp/>
        <stp/>
        <stp>TRUE</stp>
        <stp>T</stp>
        <tr r="F538" s="2"/>
      </tp>
      <tp>
        <v>6133.25</v>
        <stp/>
        <stp>StudyData</stp>
        <stp>EP</stp>
        <stp>BAR</stp>
        <stp/>
        <stp>Close</stp>
        <stp>5</stp>
        <stp>-436</stp>
        <stp>PrimaryOnly</stp>
        <stp/>
        <stp/>
        <stp>TRUE</stp>
        <stp>T</stp>
        <tr r="F438" s="2"/>
      </tp>
      <tp>
        <v>6165</v>
        <stp/>
        <stp>StudyData</stp>
        <stp>EP</stp>
        <stp>BAR</stp>
        <stp/>
        <stp>Close</stp>
        <stp>5</stp>
        <stp>-736</stp>
        <stp>PrimaryOnly</stp>
        <stp/>
        <stp/>
        <stp>TRUE</stp>
        <stp>T</stp>
        <tr r="F738" s="2"/>
      </tp>
      <tp>
        <v>6125.25</v>
        <stp/>
        <stp>StudyData</stp>
        <stp>EP</stp>
        <stp>BAR</stp>
        <stp/>
        <stp>Close</stp>
        <stp>5</stp>
        <stp>-636</stp>
        <stp>PrimaryOnly</stp>
        <stp/>
        <stp/>
        <stp>TRUE</stp>
        <stp>T</stp>
        <tr r="F638" s="2"/>
      </tp>
      <tp>
        <v>5983.25</v>
        <stp/>
        <stp>StudyData</stp>
        <stp>EP</stp>
        <stp>BAR</stp>
        <stp/>
        <stp>Close</stp>
        <stp>5</stp>
        <stp>-136</stp>
        <stp>PrimaryOnly</stp>
        <stp/>
        <stp/>
        <stp>TRUE</stp>
        <stp>T</stp>
        <tr r="F138" s="2"/>
      </tp>
      <tp>
        <v>6092</v>
        <stp/>
        <stp>StudyData</stp>
        <stp>EP</stp>
        <stp>BAR</stp>
        <stp/>
        <stp>Close</stp>
        <stp>5</stp>
        <stp>-336</stp>
        <stp>PrimaryOnly</stp>
        <stp/>
        <stp/>
        <stp>TRUE</stp>
        <stp>T</stp>
        <tr r="F338" s="2"/>
      </tp>
      <tp>
        <v>5957.5</v>
        <stp/>
        <stp>StudyData</stp>
        <stp>EP</stp>
        <stp>BAR</stp>
        <stp/>
        <stp>Close</stp>
        <stp>5</stp>
        <stp>-236</stp>
        <stp>PrimaryOnly</stp>
        <stp/>
        <stp/>
        <stp>TRUE</stp>
        <stp>T</stp>
        <tr r="F238" s="2"/>
      </tp>
      <tp>
        <v>6143.75</v>
        <stp/>
        <stp>StudyData</stp>
        <stp>EP</stp>
        <stp>BAR</stp>
        <stp/>
        <stp>Close</stp>
        <stp>5</stp>
        <stp>-931</stp>
        <stp>PrimaryOnly</stp>
        <stp/>
        <stp/>
        <stp>TRUE</stp>
        <stp>T</stp>
        <tr r="F933" s="2"/>
      </tp>
      <tp>
        <v>6128</v>
        <stp/>
        <stp>StudyData</stp>
        <stp>EP</stp>
        <stp>BAR</stp>
        <stp/>
        <stp>Close</stp>
        <stp>5</stp>
        <stp>-831</stp>
        <stp>PrimaryOnly</stp>
        <stp/>
        <stp/>
        <stp>TRUE</stp>
        <stp>T</stp>
        <tr r="F833" s="2"/>
      </tp>
      <tp>
        <v>6154.25</v>
        <stp/>
        <stp>StudyData</stp>
        <stp>EP</stp>
        <stp>BAR</stp>
        <stp/>
        <stp>Close</stp>
        <stp>5</stp>
        <stp>-531</stp>
        <stp>PrimaryOnly</stp>
        <stp/>
        <stp/>
        <stp>TRUE</stp>
        <stp>T</stp>
        <tr r="F533" s="2"/>
      </tp>
      <tp>
        <v>6134.25</v>
        <stp/>
        <stp>StudyData</stp>
        <stp>EP</stp>
        <stp>BAR</stp>
        <stp/>
        <stp>Close</stp>
        <stp>5</stp>
        <stp>-431</stp>
        <stp>PrimaryOnly</stp>
        <stp/>
        <stp/>
        <stp>TRUE</stp>
        <stp>T</stp>
        <tr r="F433" s="2"/>
      </tp>
      <tp>
        <v>6164.75</v>
        <stp/>
        <stp>StudyData</stp>
        <stp>EP</stp>
        <stp>BAR</stp>
        <stp/>
        <stp>Close</stp>
        <stp>5</stp>
        <stp>-731</stp>
        <stp>PrimaryOnly</stp>
        <stp/>
        <stp/>
        <stp>TRUE</stp>
        <stp>T</stp>
        <tr r="F733" s="2"/>
      </tp>
      <tp>
        <v>6150.5</v>
        <stp/>
        <stp>StudyData</stp>
        <stp>EP</stp>
        <stp>BAR</stp>
        <stp/>
        <stp>Close</stp>
        <stp>5</stp>
        <stp>-631</stp>
        <stp>PrimaryOnly</stp>
        <stp/>
        <stp/>
        <stp>TRUE</stp>
        <stp>T</stp>
        <tr r="F633" s="2"/>
      </tp>
      <tp>
        <v>5979.25</v>
        <stp/>
        <stp>StudyData</stp>
        <stp>EP</stp>
        <stp>BAR</stp>
        <stp/>
        <stp>Close</stp>
        <stp>5</stp>
        <stp>-131</stp>
        <stp>PrimaryOnly</stp>
        <stp/>
        <stp/>
        <stp>TRUE</stp>
        <stp>T</stp>
        <tr r="F133" s="2"/>
      </tp>
      <tp>
        <v>6086.25</v>
        <stp/>
        <stp>StudyData</stp>
        <stp>EP</stp>
        <stp>BAR</stp>
        <stp/>
        <stp>Close</stp>
        <stp>5</stp>
        <stp>-331</stp>
        <stp>PrimaryOnly</stp>
        <stp/>
        <stp/>
        <stp>TRUE</stp>
        <stp>T</stp>
        <tr r="F333" s="2"/>
      </tp>
      <tp>
        <v>5939</v>
        <stp/>
        <stp>StudyData</stp>
        <stp>EP</stp>
        <stp>BAR</stp>
        <stp/>
        <stp>Close</stp>
        <stp>5</stp>
        <stp>-231</stp>
        <stp>PrimaryOnly</stp>
        <stp/>
        <stp/>
        <stp>TRUE</stp>
        <stp>T</stp>
        <tr r="F233" s="2"/>
      </tp>
      <tp>
        <v>6146</v>
        <stp/>
        <stp>StudyData</stp>
        <stp>EP</stp>
        <stp>BAR</stp>
        <stp/>
        <stp>Close</stp>
        <stp>5</stp>
        <stp>-930</stp>
        <stp>PrimaryOnly</stp>
        <stp/>
        <stp/>
        <stp>TRUE</stp>
        <stp>T</stp>
        <tr r="F932" s="2"/>
      </tp>
      <tp>
        <v>6129.5</v>
        <stp/>
        <stp>StudyData</stp>
        <stp>EP</stp>
        <stp>BAR</stp>
        <stp/>
        <stp>Close</stp>
        <stp>5</stp>
        <stp>-830</stp>
        <stp>PrimaryOnly</stp>
        <stp/>
        <stp/>
        <stp>TRUE</stp>
        <stp>T</stp>
        <tr r="F832" s="2"/>
      </tp>
      <tp>
        <v>6152.5</v>
        <stp/>
        <stp>StudyData</stp>
        <stp>EP</stp>
        <stp>BAR</stp>
        <stp/>
        <stp>Close</stp>
        <stp>5</stp>
        <stp>-530</stp>
        <stp>PrimaryOnly</stp>
        <stp/>
        <stp/>
        <stp>TRUE</stp>
        <stp>T</stp>
        <tr r="F532" s="2"/>
      </tp>
      <tp>
        <v>6133.25</v>
        <stp/>
        <stp>StudyData</stp>
        <stp>EP</stp>
        <stp>BAR</stp>
        <stp/>
        <stp>Close</stp>
        <stp>5</stp>
        <stp>-430</stp>
        <stp>PrimaryOnly</stp>
        <stp/>
        <stp/>
        <stp>TRUE</stp>
        <stp>T</stp>
        <tr r="F432" s="2"/>
      </tp>
      <tp>
        <v>6165.25</v>
        <stp/>
        <stp>StudyData</stp>
        <stp>EP</stp>
        <stp>BAR</stp>
        <stp/>
        <stp>Close</stp>
        <stp>5</stp>
        <stp>-730</stp>
        <stp>PrimaryOnly</stp>
        <stp/>
        <stp/>
        <stp>TRUE</stp>
        <stp>T</stp>
        <tr r="F732" s="2"/>
      </tp>
      <tp>
        <v>6144.5</v>
        <stp/>
        <stp>StudyData</stp>
        <stp>EP</stp>
        <stp>BAR</stp>
        <stp/>
        <stp>Close</stp>
        <stp>5</stp>
        <stp>-630</stp>
        <stp>PrimaryOnly</stp>
        <stp/>
        <stp/>
        <stp>TRUE</stp>
        <stp>T</stp>
        <tr r="F632" s="2"/>
      </tp>
      <tp>
        <v>5989.25</v>
        <stp/>
        <stp>StudyData</stp>
        <stp>EP</stp>
        <stp>BAR</stp>
        <stp/>
        <stp>Close</stp>
        <stp>5</stp>
        <stp>-130</stp>
        <stp>PrimaryOnly</stp>
        <stp/>
        <stp/>
        <stp>TRUE</stp>
        <stp>T</stp>
        <tr r="F132" s="2"/>
      </tp>
      <tp>
        <v>6077.75</v>
        <stp/>
        <stp>StudyData</stp>
        <stp>EP</stp>
        <stp>BAR</stp>
        <stp/>
        <stp>Close</stp>
        <stp>5</stp>
        <stp>-330</stp>
        <stp>PrimaryOnly</stp>
        <stp/>
        <stp/>
        <stp>TRUE</stp>
        <stp>T</stp>
        <tr r="F332" s="2"/>
      </tp>
      <tp>
        <v>5932.5</v>
        <stp/>
        <stp>StudyData</stp>
        <stp>EP</stp>
        <stp>BAR</stp>
        <stp/>
        <stp>Close</stp>
        <stp>5</stp>
        <stp>-230</stp>
        <stp>PrimaryOnly</stp>
        <stp/>
        <stp/>
        <stp>TRUE</stp>
        <stp>T</stp>
        <tr r="F232" s="2"/>
      </tp>
      <tp>
        <v>6141.5</v>
        <stp/>
        <stp>StudyData</stp>
        <stp>EP</stp>
        <stp>BAR</stp>
        <stp/>
        <stp>Close</stp>
        <stp>5</stp>
        <stp>-933</stp>
        <stp>PrimaryOnly</stp>
        <stp/>
        <stp/>
        <stp>TRUE</stp>
        <stp>T</stp>
        <tr r="F935" s="2"/>
      </tp>
      <tp>
        <v>6127</v>
        <stp/>
        <stp>StudyData</stp>
        <stp>EP</stp>
        <stp>BAR</stp>
        <stp/>
        <stp>Close</stp>
        <stp>5</stp>
        <stp>-833</stp>
        <stp>PrimaryOnly</stp>
        <stp/>
        <stp/>
        <stp>TRUE</stp>
        <stp>T</stp>
        <tr r="F835" s="2"/>
      </tp>
      <tp>
        <v>6153.75</v>
        <stp/>
        <stp>StudyData</stp>
        <stp>EP</stp>
        <stp>BAR</stp>
        <stp/>
        <stp>Close</stp>
        <stp>5</stp>
        <stp>-533</stp>
        <stp>PrimaryOnly</stp>
        <stp/>
        <stp/>
        <stp>TRUE</stp>
        <stp>T</stp>
        <tr r="F535" s="2"/>
      </tp>
      <tp>
        <v>6134</v>
        <stp/>
        <stp>StudyData</stp>
        <stp>EP</stp>
        <stp>BAR</stp>
        <stp/>
        <stp>Close</stp>
        <stp>5</stp>
        <stp>-433</stp>
        <stp>PrimaryOnly</stp>
        <stp/>
        <stp/>
        <stp>TRUE</stp>
        <stp>T</stp>
        <tr r="F435" s="2"/>
      </tp>
      <tp>
        <v>6162.75</v>
        <stp/>
        <stp>StudyData</stp>
        <stp>EP</stp>
        <stp>BAR</stp>
        <stp/>
        <stp>Close</stp>
        <stp>5</stp>
        <stp>-733</stp>
        <stp>PrimaryOnly</stp>
        <stp/>
        <stp/>
        <stp>TRUE</stp>
        <stp>T</stp>
        <tr r="F735" s="2"/>
      </tp>
      <tp>
        <v>6147</v>
        <stp/>
        <stp>StudyData</stp>
        <stp>EP</stp>
        <stp>BAR</stp>
        <stp/>
        <stp>Close</stp>
        <stp>5</stp>
        <stp>-633</stp>
        <stp>PrimaryOnly</stp>
        <stp/>
        <stp/>
        <stp>TRUE</stp>
        <stp>T</stp>
        <tr r="F635" s="2"/>
      </tp>
      <tp>
        <v>5978.75</v>
        <stp/>
        <stp>StudyData</stp>
        <stp>EP</stp>
        <stp>BAR</stp>
        <stp/>
        <stp>Close</stp>
        <stp>5</stp>
        <stp>-133</stp>
        <stp>PrimaryOnly</stp>
        <stp/>
        <stp/>
        <stp>TRUE</stp>
        <stp>T</stp>
        <tr r="F135" s="2"/>
      </tp>
      <tp>
        <v>6095</v>
        <stp/>
        <stp>StudyData</stp>
        <stp>EP</stp>
        <stp>BAR</stp>
        <stp/>
        <stp>Close</stp>
        <stp>5</stp>
        <stp>-333</stp>
        <stp>PrimaryOnly</stp>
        <stp/>
        <stp/>
        <stp>TRUE</stp>
        <stp>T</stp>
        <tr r="F335" s="2"/>
      </tp>
      <tp>
        <v>5934</v>
        <stp/>
        <stp>StudyData</stp>
        <stp>EP</stp>
        <stp>BAR</stp>
        <stp/>
        <stp>Close</stp>
        <stp>5</stp>
        <stp>-233</stp>
        <stp>PrimaryOnly</stp>
        <stp/>
        <stp/>
        <stp>TRUE</stp>
        <stp>T</stp>
        <tr r="F235" s="2"/>
      </tp>
      <tp>
        <v>6142</v>
        <stp/>
        <stp>StudyData</stp>
        <stp>EP</stp>
        <stp>BAR</stp>
        <stp/>
        <stp>Close</stp>
        <stp>5</stp>
        <stp>-932</stp>
        <stp>PrimaryOnly</stp>
        <stp/>
        <stp/>
        <stp>TRUE</stp>
        <stp>T</stp>
        <tr r="F934" s="2"/>
      </tp>
      <tp>
        <v>6128.5</v>
        <stp/>
        <stp>StudyData</stp>
        <stp>EP</stp>
        <stp>BAR</stp>
        <stp/>
        <stp>Close</stp>
        <stp>5</stp>
        <stp>-832</stp>
        <stp>PrimaryOnly</stp>
        <stp/>
        <stp/>
        <stp>TRUE</stp>
        <stp>T</stp>
        <tr r="F834" s="2"/>
      </tp>
      <tp>
        <v>6153.5</v>
        <stp/>
        <stp>StudyData</stp>
        <stp>EP</stp>
        <stp>BAR</stp>
        <stp/>
        <stp>Close</stp>
        <stp>5</stp>
        <stp>-532</stp>
        <stp>PrimaryOnly</stp>
        <stp/>
        <stp/>
        <stp>TRUE</stp>
        <stp>T</stp>
        <tr r="F534" s="2"/>
      </tp>
      <tp>
        <v>6134.25</v>
        <stp/>
        <stp>StudyData</stp>
        <stp>EP</stp>
        <stp>BAR</stp>
        <stp/>
        <stp>Close</stp>
        <stp>5</stp>
        <stp>-432</stp>
        <stp>PrimaryOnly</stp>
        <stp/>
        <stp/>
        <stp>TRUE</stp>
        <stp>T</stp>
        <tr r="F434" s="2"/>
      </tp>
      <tp>
        <v>6162.75</v>
        <stp/>
        <stp>StudyData</stp>
        <stp>EP</stp>
        <stp>BAR</stp>
        <stp/>
        <stp>Close</stp>
        <stp>5</stp>
        <stp>-732</stp>
        <stp>PrimaryOnly</stp>
        <stp/>
        <stp/>
        <stp>TRUE</stp>
        <stp>T</stp>
        <tr r="F734" s="2"/>
      </tp>
      <tp>
        <v>6150</v>
        <stp/>
        <stp>StudyData</stp>
        <stp>EP</stp>
        <stp>BAR</stp>
        <stp/>
        <stp>Close</stp>
        <stp>5</stp>
        <stp>-632</stp>
        <stp>PrimaryOnly</stp>
        <stp/>
        <stp/>
        <stp>TRUE</stp>
        <stp>T</stp>
        <tr r="F634" s="2"/>
      </tp>
      <tp>
        <v>5977.75</v>
        <stp/>
        <stp>StudyData</stp>
        <stp>EP</stp>
        <stp>BAR</stp>
        <stp/>
        <stp>Close</stp>
        <stp>5</stp>
        <stp>-132</stp>
        <stp>PrimaryOnly</stp>
        <stp/>
        <stp/>
        <stp>TRUE</stp>
        <stp>T</stp>
        <tr r="F134" s="2"/>
      </tp>
      <tp>
        <v>6079.75</v>
        <stp/>
        <stp>StudyData</stp>
        <stp>EP</stp>
        <stp>BAR</stp>
        <stp/>
        <stp>Close</stp>
        <stp>5</stp>
        <stp>-332</stp>
        <stp>PrimaryOnly</stp>
        <stp/>
        <stp/>
        <stp>TRUE</stp>
        <stp>T</stp>
        <tr r="F334" s="2"/>
      </tp>
      <tp>
        <v>5939</v>
        <stp/>
        <stp>StudyData</stp>
        <stp>EP</stp>
        <stp>BAR</stp>
        <stp/>
        <stp>Close</stp>
        <stp>5</stp>
        <stp>-232</stp>
        <stp>PrimaryOnly</stp>
        <stp/>
        <stp/>
        <stp>TRUE</stp>
        <stp>T</stp>
        <tr r="F234" s="2"/>
      </tp>
      <tp>
        <v>6085.8812500000004</v>
        <stp/>
        <stp>StudyData</stp>
        <stp xml:space="preserve">KHi(EP,MAType:=Sim,Period:=20,MAType1:=Sim,Percent:=150,InputChoice:=Close) </stp>
        <stp>Bar</stp>
        <stp/>
        <stp>Close</stp>
        <stp>5</stp>
        <stp>-36</stp>
        <stp>PrimaryOnly</stp>
        <stp/>
        <stp/>
        <stp>TRUE</stp>
        <stp>T</stp>
        <tr r="K38" s="2"/>
      </tp>
      <tp>
        <v>6072.71875</v>
        <stp/>
        <stp>StudyData</stp>
        <stp xml:space="preserve">KLo(EP,MAType:=Sim,Period:=20,MAType1:=Sim,Percent:=150,InputChoice:=Close) </stp>
        <stp>Bar</stp>
        <stp/>
        <stp>Close</stp>
        <stp>5</stp>
        <stp>-36</stp>
        <stp>PrimaryOnly</stp>
        <stp/>
        <stp/>
        <stp>TRUE</stp>
        <stp>T</stp>
        <tr r="L38" s="2"/>
      </tp>
      <tp>
        <v>6085.1187499999996</v>
        <stp/>
        <stp>StudyData</stp>
        <stp xml:space="preserve">KHi(EP,MAType:=Sim,Period:=20,MAType1:=Sim,Percent:=150,InputChoice:=Close) </stp>
        <stp>Bar</stp>
        <stp/>
        <stp>Close</stp>
        <stp>5</stp>
        <stp>-37</stp>
        <stp>PrimaryOnly</stp>
        <stp/>
        <stp/>
        <stp>TRUE</stp>
        <stp>T</stp>
        <tr r="K39" s="2"/>
      </tp>
      <tp>
        <v>6072.1062499999998</v>
        <stp/>
        <stp>StudyData</stp>
        <stp xml:space="preserve">KLo(EP,MAType:=Sim,Period:=20,MAType1:=Sim,Percent:=150,InputChoice:=Close) </stp>
        <stp>Bar</stp>
        <stp/>
        <stp>Close</stp>
        <stp>5</stp>
        <stp>-37</stp>
        <stp>PrimaryOnly</stp>
        <stp/>
        <stp/>
        <stp>TRUE</stp>
        <stp>T</stp>
        <tr r="L39" s="2"/>
      </tp>
      <tp>
        <v>6086.7437499999996</v>
        <stp/>
        <stp>StudyData</stp>
        <stp xml:space="preserve">KHi(EP,MAType:=Sim,Period:=20,MAType1:=Sim,Percent:=150,InputChoice:=Close) </stp>
        <stp>Bar</stp>
        <stp/>
        <stp>Close</stp>
        <stp>5</stp>
        <stp>-34</stp>
        <stp>PrimaryOnly</stp>
        <stp/>
        <stp/>
        <stp>TRUE</stp>
        <stp>T</stp>
        <tr r="K36" s="2"/>
      </tp>
      <tp>
        <v>6074.1062499999998</v>
        <stp/>
        <stp>StudyData</stp>
        <stp xml:space="preserve">KLo(EP,MAType:=Sim,Period:=20,MAType1:=Sim,Percent:=150,InputChoice:=Close) </stp>
        <stp>Bar</stp>
        <stp/>
        <stp>Close</stp>
        <stp>5</stp>
        <stp>-34</stp>
        <stp>PrimaryOnly</stp>
        <stp/>
        <stp/>
        <stp>TRUE</stp>
        <stp>T</stp>
        <tr r="L36" s="2"/>
      </tp>
      <tp>
        <v>6086.3374999999996</v>
        <stp/>
        <stp>StudyData</stp>
        <stp xml:space="preserve">KHi(EP,MAType:=Sim,Period:=20,MAType1:=Sim,Percent:=150,InputChoice:=Close) </stp>
        <stp>Bar</stp>
        <stp/>
        <stp>Close</stp>
        <stp>5</stp>
        <stp>-35</stp>
        <stp>PrimaryOnly</stp>
        <stp/>
        <stp/>
        <stp>TRUE</stp>
        <stp>T</stp>
        <tr r="K37" s="2"/>
      </tp>
      <tp>
        <v>6073.4375</v>
        <stp/>
        <stp>StudyData</stp>
        <stp xml:space="preserve">KLo(EP,MAType:=Sim,Period:=20,MAType1:=Sim,Percent:=150,InputChoice:=Close) </stp>
        <stp>Bar</stp>
        <stp/>
        <stp>Close</stp>
        <stp>5</stp>
        <stp>-35</stp>
        <stp>PrimaryOnly</stp>
        <stp/>
        <stp/>
        <stp>TRUE</stp>
        <stp>T</stp>
        <tr r="L37" s="2"/>
      </tp>
      <tp>
        <v>6087.3187500000004</v>
        <stp/>
        <stp>StudyData</stp>
        <stp xml:space="preserve">KHi(EP,MAType:=Sim,Period:=20,MAType1:=Sim,Percent:=150,InputChoice:=Close) </stp>
        <stp>Bar</stp>
        <stp/>
        <stp>Close</stp>
        <stp>5</stp>
        <stp>-32</stp>
        <stp>PrimaryOnly</stp>
        <stp/>
        <stp/>
        <stp>TRUE</stp>
        <stp>T</stp>
        <tr r="K34" s="2"/>
      </tp>
      <tp>
        <v>6074.90625</v>
        <stp/>
        <stp>StudyData</stp>
        <stp xml:space="preserve">KLo(EP,MAType:=Sim,Period:=20,MAType1:=Sim,Percent:=150,InputChoice:=Close) </stp>
        <stp>Bar</stp>
        <stp/>
        <stp>Close</stp>
        <stp>5</stp>
        <stp>-32</stp>
        <stp>PrimaryOnly</stp>
        <stp/>
        <stp/>
        <stp>TRUE</stp>
        <stp>T</stp>
        <tr r="L34" s="2"/>
      </tp>
      <tp>
        <v>6086.875</v>
        <stp/>
        <stp>StudyData</stp>
        <stp xml:space="preserve">KHi(EP,MAType:=Sim,Period:=20,MAType1:=Sim,Percent:=150,InputChoice:=Close) </stp>
        <stp>Bar</stp>
        <stp/>
        <stp>Close</stp>
        <stp>5</stp>
        <stp>-33</stp>
        <stp>PrimaryOnly</stp>
        <stp/>
        <stp/>
        <stp>TRUE</stp>
        <stp>T</stp>
        <tr r="K35" s="2"/>
      </tp>
      <tp>
        <v>6074.5749999999998</v>
        <stp/>
        <stp>StudyData</stp>
        <stp xml:space="preserve">KLo(EP,MAType:=Sim,Period:=20,MAType1:=Sim,Percent:=150,InputChoice:=Close) </stp>
        <stp>Bar</stp>
        <stp/>
        <stp>Close</stp>
        <stp>5</stp>
        <stp>-33</stp>
        <stp>PrimaryOnly</stp>
        <stp/>
        <stp/>
        <stp>TRUE</stp>
        <stp>T</stp>
        <tr r="L35" s="2"/>
      </tp>
      <tp>
        <v>6088.3249999999998</v>
        <stp/>
        <stp>StudyData</stp>
        <stp xml:space="preserve">KHi(EP,MAType:=Sim,Period:=20,MAType1:=Sim,Percent:=150,InputChoice:=Close) </stp>
        <stp>Bar</stp>
        <stp/>
        <stp>Close</stp>
        <stp>5</stp>
        <stp>-30</stp>
        <stp>PrimaryOnly</stp>
        <stp/>
        <stp/>
        <stp>TRUE</stp>
        <stp>T</stp>
        <tr r="K32" s="2"/>
      </tp>
      <tp>
        <v>6075.2749999999996</v>
        <stp/>
        <stp>StudyData</stp>
        <stp xml:space="preserve">KLo(EP,MAType:=Sim,Period:=20,MAType1:=Sim,Percent:=150,InputChoice:=Close) </stp>
        <stp>Bar</stp>
        <stp/>
        <stp>Close</stp>
        <stp>5</stp>
        <stp>-30</stp>
        <stp>PrimaryOnly</stp>
        <stp/>
        <stp/>
        <stp>TRUE</stp>
        <stp>T</stp>
        <tr r="L32" s="2"/>
      </tp>
      <tp>
        <v>0</v>
        <stp/>
        <stp>StudyData</stp>
        <stp>B.TTMSqueeze_BK_Pos_Osc(EP,20,2,20,150,5,15)</stp>
        <stp>Bar</stp>
        <stp/>
        <stp>Close</stp>
        <stp>5</stp>
        <stp>-549</stp>
        <stp>PrimaryOnly</stp>
        <stp/>
        <stp/>
        <stp>TRUE</stp>
        <stp>T</stp>
        <tr r="M551" s="2"/>
      </tp>
      <tp>
        <v>0</v>
        <stp/>
        <stp>StudyData</stp>
        <stp>B.TTMSqueeze_BK_Pos_Osc(EP,20,2,20,150,5,15)</stp>
        <stp>Bar</stp>
        <stp/>
        <stp>Close</stp>
        <stp>5</stp>
        <stp>-449</stp>
        <stp>PrimaryOnly</stp>
        <stp/>
        <stp/>
        <stp>TRUE</stp>
        <stp>T</stp>
        <tr r="M451" s="2"/>
      </tp>
      <tp>
        <v>0</v>
        <stp/>
        <stp>StudyData</stp>
        <stp>B.TTMSqueeze_BK_Pos_Osc(EP,20,2,20,150,5,15)</stp>
        <stp>Bar</stp>
        <stp/>
        <stp>Close</stp>
        <stp>5</stp>
        <stp>-749</stp>
        <stp>PrimaryOnly</stp>
        <stp/>
        <stp/>
        <stp>TRUE</stp>
        <stp>T</stp>
        <tr r="M751" s="2"/>
      </tp>
      <tp>
        <v>0</v>
        <stp/>
        <stp>StudyData</stp>
        <stp>B.TTMSqueeze_BK_Pos_Osc(EP,20,2,20,150,5,15)</stp>
        <stp>Bar</stp>
        <stp/>
        <stp>Close</stp>
        <stp>5</stp>
        <stp>-649</stp>
        <stp>PrimaryOnly</stp>
        <stp/>
        <stp/>
        <stp>TRUE</stp>
        <stp>T</stp>
        <tr r="M651" s="2"/>
      </tp>
      <tp>
        <v>0</v>
        <stp/>
        <stp>StudyData</stp>
        <stp>B.TTMSqueeze_BK_Pos_Osc(EP,20,2,20,150,5,15)</stp>
        <stp>Bar</stp>
        <stp/>
        <stp>Close</stp>
        <stp>5</stp>
        <stp>-149</stp>
        <stp>PrimaryOnly</stp>
        <stp/>
        <stp/>
        <stp>TRUE</stp>
        <stp>T</stp>
        <tr r="M151" s="2"/>
      </tp>
      <tp>
        <v>0</v>
        <stp/>
        <stp>StudyData</stp>
        <stp>B.TTMSqueeze_BK_Pos_Osc(EP,20,2,20,150,5,15)</stp>
        <stp>Bar</stp>
        <stp/>
        <stp>Close</stp>
        <stp>5</stp>
        <stp>-349</stp>
        <stp>PrimaryOnly</stp>
        <stp/>
        <stp/>
        <stp>TRUE</stp>
        <stp>T</stp>
        <tr r="M351" s="2"/>
      </tp>
      <tp>
        <v>0</v>
        <stp/>
        <stp>StudyData</stp>
        <stp>B.TTMSqueeze_BK_Pos_Osc(EP,20,2,20,150,5,15)</stp>
        <stp>Bar</stp>
        <stp/>
        <stp>Close</stp>
        <stp>5</stp>
        <stp>-249</stp>
        <stp>PrimaryOnly</stp>
        <stp/>
        <stp/>
        <stp>TRUE</stp>
        <stp>T</stp>
        <tr r="M251" s="2"/>
      </tp>
      <tp>
        <v>0</v>
        <stp/>
        <stp>StudyData</stp>
        <stp>B.TTMSqueeze_BK_Pos_Osc(EP,20,2,20,150,5,15)</stp>
        <stp>Bar</stp>
        <stp/>
        <stp>Close</stp>
        <stp>5</stp>
        <stp>-949</stp>
        <stp>PrimaryOnly</stp>
        <stp/>
        <stp/>
        <stp>TRUE</stp>
        <stp>T</stp>
        <tr r="M951" s="2"/>
      </tp>
      <tp>
        <v>0</v>
        <stp/>
        <stp>StudyData</stp>
        <stp>B.TTMSqueeze_BK_Pos_Osc(EP,20,2,20,150,5,15)</stp>
        <stp>Bar</stp>
        <stp/>
        <stp>Close</stp>
        <stp>5</stp>
        <stp>-849</stp>
        <stp>PrimaryOnly</stp>
        <stp/>
        <stp/>
        <stp>TRUE</stp>
        <stp>T</stp>
        <tr r="M851" s="2"/>
      </tp>
      <tp>
        <v>6087.7124999999996</v>
        <stp/>
        <stp>StudyData</stp>
        <stp xml:space="preserve">KHi(EP,MAType:=Sim,Period:=20,MAType1:=Sim,Percent:=150,InputChoice:=Close) </stp>
        <stp>Bar</stp>
        <stp/>
        <stp>Close</stp>
        <stp>5</stp>
        <stp>-31</stp>
        <stp>PrimaryOnly</stp>
        <stp/>
        <stp/>
        <stp>TRUE</stp>
        <stp>T</stp>
        <tr r="K33" s="2"/>
      </tp>
      <tp>
        <v>6075.1875</v>
        <stp/>
        <stp>StudyData</stp>
        <stp xml:space="preserve">KLo(EP,MAType:=Sim,Period:=20,MAType1:=Sim,Percent:=150,InputChoice:=Close) </stp>
        <stp>Bar</stp>
        <stp/>
        <stp>Close</stp>
        <stp>5</stp>
        <stp>-31</stp>
        <stp>PrimaryOnly</stp>
        <stp/>
        <stp/>
        <stp>TRUE</stp>
        <stp>T</stp>
        <tr r="L33" s="2"/>
      </tp>
      <tp>
        <v>0</v>
        <stp/>
        <stp>StudyData</stp>
        <stp>B.TTMSqueeze_BK_Pos_Osc(EP,20,2,20,150,5,15)</stp>
        <stp>Bar</stp>
        <stp/>
        <stp>Close</stp>
        <stp>5</stp>
        <stp>-548</stp>
        <stp>PrimaryOnly</stp>
        <stp/>
        <stp/>
        <stp>TRUE</stp>
        <stp>T</stp>
        <tr r="M550" s="2"/>
      </tp>
      <tp>
        <v>0</v>
        <stp/>
        <stp>StudyData</stp>
        <stp>B.TTMSqueeze_BK_Pos_Osc(EP,20,2,20,150,5,15)</stp>
        <stp>Bar</stp>
        <stp/>
        <stp>Close</stp>
        <stp>5</stp>
        <stp>-448</stp>
        <stp>PrimaryOnly</stp>
        <stp/>
        <stp/>
        <stp>TRUE</stp>
        <stp>T</stp>
        <tr r="M450" s="2"/>
      </tp>
      <tp>
        <v>0</v>
        <stp/>
        <stp>StudyData</stp>
        <stp>B.TTMSqueeze_BK_Pos_Osc(EP,20,2,20,150,5,15)</stp>
        <stp>Bar</stp>
        <stp/>
        <stp>Close</stp>
        <stp>5</stp>
        <stp>-748</stp>
        <stp>PrimaryOnly</stp>
        <stp/>
        <stp/>
        <stp>TRUE</stp>
        <stp>T</stp>
        <tr r="M750" s="2"/>
      </tp>
      <tp>
        <v>0</v>
        <stp/>
        <stp>StudyData</stp>
        <stp>B.TTMSqueeze_BK_Pos_Osc(EP,20,2,20,150,5,15)</stp>
        <stp>Bar</stp>
        <stp/>
        <stp>Close</stp>
        <stp>5</stp>
        <stp>-648</stp>
        <stp>PrimaryOnly</stp>
        <stp/>
        <stp/>
        <stp>TRUE</stp>
        <stp>T</stp>
        <tr r="M650" s="2"/>
      </tp>
      <tp>
        <v>0</v>
        <stp/>
        <stp>StudyData</stp>
        <stp>B.TTMSqueeze_BK_Pos_Osc(EP,20,2,20,150,5,15)</stp>
        <stp>Bar</stp>
        <stp/>
        <stp>Close</stp>
        <stp>5</stp>
        <stp>-148</stp>
        <stp>PrimaryOnly</stp>
        <stp/>
        <stp/>
        <stp>TRUE</stp>
        <stp>T</stp>
        <tr r="M150" s="2"/>
      </tp>
      <tp>
        <v>0</v>
        <stp/>
        <stp>StudyData</stp>
        <stp>B.TTMSqueeze_BK_Pos_Osc(EP,20,2,20,150,5,15)</stp>
        <stp>Bar</stp>
        <stp/>
        <stp>Close</stp>
        <stp>5</stp>
        <stp>-348</stp>
        <stp>PrimaryOnly</stp>
        <stp/>
        <stp/>
        <stp>TRUE</stp>
        <stp>T</stp>
        <tr r="M350" s="2"/>
      </tp>
      <tp>
        <v>0</v>
        <stp/>
        <stp>StudyData</stp>
        <stp>B.TTMSqueeze_BK_Pos_Osc(EP,20,2,20,150,5,15)</stp>
        <stp>Bar</stp>
        <stp/>
        <stp>Close</stp>
        <stp>5</stp>
        <stp>-248</stp>
        <stp>PrimaryOnly</stp>
        <stp/>
        <stp/>
        <stp>TRUE</stp>
        <stp>T</stp>
        <tr r="M250" s="2"/>
      </tp>
      <tp>
        <v>0</v>
        <stp/>
        <stp>StudyData</stp>
        <stp>B.TTMSqueeze_BK_Pos_Osc(EP,20,2,20,150,5,15)</stp>
        <stp>Bar</stp>
        <stp/>
        <stp>Close</stp>
        <stp>5</stp>
        <stp>-948</stp>
        <stp>PrimaryOnly</stp>
        <stp/>
        <stp/>
        <stp>TRUE</stp>
        <stp>T</stp>
        <tr r="M950" s="2"/>
      </tp>
      <tp>
        <v>0</v>
        <stp/>
        <stp>StudyData</stp>
        <stp>B.TTMSqueeze_BK_Pos_Osc(EP,20,2,20,150,5,15)</stp>
        <stp>Bar</stp>
        <stp/>
        <stp>Close</stp>
        <stp>5</stp>
        <stp>-848</stp>
        <stp>PrimaryOnly</stp>
        <stp/>
        <stp/>
        <stp>TRUE</stp>
        <stp>T</stp>
        <tr r="M850" s="2"/>
      </tp>
      <tp>
        <v>0</v>
        <stp/>
        <stp>StudyData</stp>
        <stp>B.TTMSqueeze_BK_Pos_Osc(EP,20,2,20,150,5,15)</stp>
        <stp>Bar</stp>
        <stp/>
        <stp>Close</stp>
        <stp>5</stp>
        <stp>-547</stp>
        <stp>PrimaryOnly</stp>
        <stp/>
        <stp/>
        <stp>TRUE</stp>
        <stp>T</stp>
        <tr r="M549" s="2"/>
      </tp>
      <tp>
        <v>0</v>
        <stp/>
        <stp>StudyData</stp>
        <stp>B.TTMSqueeze_BK_Pos_Osc(EP,20,2,20,150,5,15)</stp>
        <stp>Bar</stp>
        <stp/>
        <stp>Close</stp>
        <stp>5</stp>
        <stp>-447</stp>
        <stp>PrimaryOnly</stp>
        <stp/>
        <stp/>
        <stp>TRUE</stp>
        <stp>T</stp>
        <tr r="M449" s="2"/>
      </tp>
      <tp>
        <v>0</v>
        <stp/>
        <stp>StudyData</stp>
        <stp>B.TTMSqueeze_BK_Pos_Osc(EP,20,2,20,150,5,15)</stp>
        <stp>Bar</stp>
        <stp/>
        <stp>Close</stp>
        <stp>5</stp>
        <stp>-747</stp>
        <stp>PrimaryOnly</stp>
        <stp/>
        <stp/>
        <stp>TRUE</stp>
        <stp>T</stp>
        <tr r="M749" s="2"/>
      </tp>
      <tp>
        <v>0</v>
        <stp/>
        <stp>StudyData</stp>
        <stp>B.TTMSqueeze_BK_Pos_Osc(EP,20,2,20,150,5,15)</stp>
        <stp>Bar</stp>
        <stp/>
        <stp>Close</stp>
        <stp>5</stp>
        <stp>-647</stp>
        <stp>PrimaryOnly</stp>
        <stp/>
        <stp/>
        <stp>TRUE</stp>
        <stp>T</stp>
        <tr r="M649" s="2"/>
      </tp>
      <tp>
        <v>0</v>
        <stp/>
        <stp>StudyData</stp>
        <stp>B.TTMSqueeze_BK_Pos_Osc(EP,20,2,20,150,5,15)</stp>
        <stp>Bar</stp>
        <stp/>
        <stp>Close</stp>
        <stp>5</stp>
        <stp>-147</stp>
        <stp>PrimaryOnly</stp>
        <stp/>
        <stp/>
        <stp>TRUE</stp>
        <stp>T</stp>
        <tr r="M149" s="2"/>
      </tp>
      <tp>
        <v>0</v>
        <stp/>
        <stp>StudyData</stp>
        <stp>B.TTMSqueeze_BK_Pos_Osc(EP,20,2,20,150,5,15)</stp>
        <stp>Bar</stp>
        <stp/>
        <stp>Close</stp>
        <stp>5</stp>
        <stp>-347</stp>
        <stp>PrimaryOnly</stp>
        <stp/>
        <stp/>
        <stp>TRUE</stp>
        <stp>T</stp>
        <tr r="M349" s="2"/>
      </tp>
      <tp>
        <v>0</v>
        <stp/>
        <stp>StudyData</stp>
        <stp>B.TTMSqueeze_BK_Pos_Osc(EP,20,2,20,150,5,15)</stp>
        <stp>Bar</stp>
        <stp/>
        <stp>Close</stp>
        <stp>5</stp>
        <stp>-247</stp>
        <stp>PrimaryOnly</stp>
        <stp/>
        <stp/>
        <stp>TRUE</stp>
        <stp>T</stp>
        <tr r="M249" s="2"/>
      </tp>
      <tp>
        <v>0</v>
        <stp/>
        <stp>StudyData</stp>
        <stp>B.TTMSqueeze_BK_Pos_Osc(EP,20,2,20,150,5,15)</stp>
        <stp>Bar</stp>
        <stp/>
        <stp>Close</stp>
        <stp>5</stp>
        <stp>-947</stp>
        <stp>PrimaryOnly</stp>
        <stp/>
        <stp/>
        <stp>TRUE</stp>
        <stp>T</stp>
        <tr r="M949" s="2"/>
      </tp>
      <tp>
        <v>0</v>
        <stp/>
        <stp>StudyData</stp>
        <stp>B.TTMSqueeze_BK_Pos_Osc(EP,20,2,20,150,5,15)</stp>
        <stp>Bar</stp>
        <stp/>
        <stp>Close</stp>
        <stp>5</stp>
        <stp>-847</stp>
        <stp>PrimaryOnly</stp>
        <stp/>
        <stp/>
        <stp>TRUE</stp>
        <stp>T</stp>
        <tr r="M849" s="2"/>
      </tp>
      <tp>
        <v>0</v>
        <stp/>
        <stp>StudyData</stp>
        <stp>B.TTMSqueeze_BK_Pos_Osc(EP,20,2,20,150,5,15)</stp>
        <stp>Bar</stp>
        <stp/>
        <stp>Close</stp>
        <stp>5</stp>
        <stp>-546</stp>
        <stp>PrimaryOnly</stp>
        <stp/>
        <stp/>
        <stp>TRUE</stp>
        <stp>T</stp>
        <tr r="M548" s="2"/>
      </tp>
      <tp>
        <v>0</v>
        <stp/>
        <stp>StudyData</stp>
        <stp>B.TTMSqueeze_BK_Pos_Osc(EP,20,2,20,150,5,15)</stp>
        <stp>Bar</stp>
        <stp/>
        <stp>Close</stp>
        <stp>5</stp>
        <stp>-446</stp>
        <stp>PrimaryOnly</stp>
        <stp/>
        <stp/>
        <stp>TRUE</stp>
        <stp>T</stp>
        <tr r="M448" s="2"/>
      </tp>
      <tp>
        <v>0</v>
        <stp/>
        <stp>StudyData</stp>
        <stp>B.TTMSqueeze_BK_Pos_Osc(EP,20,2,20,150,5,15)</stp>
        <stp>Bar</stp>
        <stp/>
        <stp>Close</stp>
        <stp>5</stp>
        <stp>-746</stp>
        <stp>PrimaryOnly</stp>
        <stp/>
        <stp/>
        <stp>TRUE</stp>
        <stp>T</stp>
        <tr r="M748" s="2"/>
      </tp>
      <tp>
        <v>0</v>
        <stp/>
        <stp>StudyData</stp>
        <stp>B.TTMSqueeze_BK_Pos_Osc(EP,20,2,20,150,5,15)</stp>
        <stp>Bar</stp>
        <stp/>
        <stp>Close</stp>
        <stp>5</stp>
        <stp>-646</stp>
        <stp>PrimaryOnly</stp>
        <stp/>
        <stp/>
        <stp>TRUE</stp>
        <stp>T</stp>
        <tr r="M648" s="2"/>
      </tp>
      <tp>
        <v>0</v>
        <stp/>
        <stp>StudyData</stp>
        <stp>B.TTMSqueeze_BK_Pos_Osc(EP,20,2,20,150,5,15)</stp>
        <stp>Bar</stp>
        <stp/>
        <stp>Close</stp>
        <stp>5</stp>
        <stp>-146</stp>
        <stp>PrimaryOnly</stp>
        <stp/>
        <stp/>
        <stp>TRUE</stp>
        <stp>T</stp>
        <tr r="M148" s="2"/>
      </tp>
      <tp>
        <v>0</v>
        <stp/>
        <stp>StudyData</stp>
        <stp>B.TTMSqueeze_BK_Pos_Osc(EP,20,2,20,150,5,15)</stp>
        <stp>Bar</stp>
        <stp/>
        <stp>Close</stp>
        <stp>5</stp>
        <stp>-346</stp>
        <stp>PrimaryOnly</stp>
        <stp/>
        <stp/>
        <stp>TRUE</stp>
        <stp>T</stp>
        <tr r="M348" s="2"/>
      </tp>
      <tp>
        <v>0</v>
        <stp/>
        <stp>StudyData</stp>
        <stp>B.TTMSqueeze_BK_Pos_Osc(EP,20,2,20,150,5,15)</stp>
        <stp>Bar</stp>
        <stp/>
        <stp>Close</stp>
        <stp>5</stp>
        <stp>-246</stp>
        <stp>PrimaryOnly</stp>
        <stp/>
        <stp/>
        <stp>TRUE</stp>
        <stp>T</stp>
        <tr r="M248" s="2"/>
      </tp>
      <tp>
        <v>0</v>
        <stp/>
        <stp>StudyData</stp>
        <stp>B.TTMSqueeze_BK_Pos_Osc(EP,20,2,20,150,5,15)</stp>
        <stp>Bar</stp>
        <stp/>
        <stp>Close</stp>
        <stp>5</stp>
        <stp>-946</stp>
        <stp>PrimaryOnly</stp>
        <stp/>
        <stp/>
        <stp>TRUE</stp>
        <stp>T</stp>
        <tr r="M948" s="2"/>
      </tp>
      <tp>
        <v>0</v>
        <stp/>
        <stp>StudyData</stp>
        <stp>B.TTMSqueeze_BK_Pos_Osc(EP,20,2,20,150,5,15)</stp>
        <stp>Bar</stp>
        <stp/>
        <stp>Close</stp>
        <stp>5</stp>
        <stp>-846</stp>
        <stp>PrimaryOnly</stp>
        <stp/>
        <stp/>
        <stp>TRUE</stp>
        <stp>T</stp>
        <tr r="M848" s="2"/>
      </tp>
      <tp>
        <v>0</v>
        <stp/>
        <stp>StudyData</stp>
        <stp>B.TTMSqueeze_BK_Pos_Osc(EP,20,2,20,150,5,15)</stp>
        <stp>Bar</stp>
        <stp/>
        <stp>Close</stp>
        <stp>5</stp>
        <stp>-545</stp>
        <stp>PrimaryOnly</stp>
        <stp/>
        <stp/>
        <stp>TRUE</stp>
        <stp>T</stp>
        <tr r="M547" s="2"/>
      </tp>
      <tp>
        <v>0</v>
        <stp/>
        <stp>StudyData</stp>
        <stp>B.TTMSqueeze_BK_Pos_Osc(EP,20,2,20,150,5,15)</stp>
        <stp>Bar</stp>
        <stp/>
        <stp>Close</stp>
        <stp>5</stp>
        <stp>-445</stp>
        <stp>PrimaryOnly</stp>
        <stp/>
        <stp/>
        <stp>TRUE</stp>
        <stp>T</stp>
        <tr r="M447" s="2"/>
      </tp>
      <tp>
        <v>0</v>
        <stp/>
        <stp>StudyData</stp>
        <stp>B.TTMSqueeze_BK_Pos_Osc(EP,20,2,20,150,5,15)</stp>
        <stp>Bar</stp>
        <stp/>
        <stp>Close</stp>
        <stp>5</stp>
        <stp>-745</stp>
        <stp>PrimaryOnly</stp>
        <stp/>
        <stp/>
        <stp>TRUE</stp>
        <stp>T</stp>
        <tr r="M747" s="2"/>
      </tp>
      <tp>
        <v>0</v>
        <stp/>
        <stp>StudyData</stp>
        <stp>B.TTMSqueeze_BK_Pos_Osc(EP,20,2,20,150,5,15)</stp>
        <stp>Bar</stp>
        <stp/>
        <stp>Close</stp>
        <stp>5</stp>
        <stp>-645</stp>
        <stp>PrimaryOnly</stp>
        <stp/>
        <stp/>
        <stp>TRUE</stp>
        <stp>T</stp>
        <tr r="M647" s="2"/>
      </tp>
      <tp>
        <v>0</v>
        <stp/>
        <stp>StudyData</stp>
        <stp>B.TTMSqueeze_BK_Pos_Osc(EP,20,2,20,150,5,15)</stp>
        <stp>Bar</stp>
        <stp/>
        <stp>Close</stp>
        <stp>5</stp>
        <stp>-145</stp>
        <stp>PrimaryOnly</stp>
        <stp/>
        <stp/>
        <stp>TRUE</stp>
        <stp>T</stp>
        <tr r="M147" s="2"/>
      </tp>
      <tp>
        <v>0</v>
        <stp/>
        <stp>StudyData</stp>
        <stp>B.TTMSqueeze_BK_Pos_Osc(EP,20,2,20,150,5,15)</stp>
        <stp>Bar</stp>
        <stp/>
        <stp>Close</stp>
        <stp>5</stp>
        <stp>-345</stp>
        <stp>PrimaryOnly</stp>
        <stp/>
        <stp/>
        <stp>TRUE</stp>
        <stp>T</stp>
        <tr r="M347" s="2"/>
      </tp>
      <tp>
        <v>0</v>
        <stp/>
        <stp>StudyData</stp>
        <stp>B.TTMSqueeze_BK_Pos_Osc(EP,20,2,20,150,5,15)</stp>
        <stp>Bar</stp>
        <stp/>
        <stp>Close</stp>
        <stp>5</stp>
        <stp>-245</stp>
        <stp>PrimaryOnly</stp>
        <stp/>
        <stp/>
        <stp>TRUE</stp>
        <stp>T</stp>
        <tr r="M247" s="2"/>
      </tp>
      <tp>
        <v>0</v>
        <stp/>
        <stp>StudyData</stp>
        <stp>B.TTMSqueeze_BK_Pos_Osc(EP,20,2,20,150,5,15)</stp>
        <stp>Bar</stp>
        <stp/>
        <stp>Close</stp>
        <stp>5</stp>
        <stp>-945</stp>
        <stp>PrimaryOnly</stp>
        <stp/>
        <stp/>
        <stp>TRUE</stp>
        <stp>T</stp>
        <tr r="M947" s="2"/>
      </tp>
      <tp>
        <v>0</v>
        <stp/>
        <stp>StudyData</stp>
        <stp>B.TTMSqueeze_BK_Pos_Osc(EP,20,2,20,150,5,15)</stp>
        <stp>Bar</stp>
        <stp/>
        <stp>Close</stp>
        <stp>5</stp>
        <stp>-845</stp>
        <stp>PrimaryOnly</stp>
        <stp/>
        <stp/>
        <stp>TRUE</stp>
        <stp>T</stp>
        <tr r="M847" s="2"/>
      </tp>
      <tp>
        <v>0</v>
        <stp/>
        <stp>StudyData</stp>
        <stp>B.TTMSqueeze_BK_Pos_Osc(EP,20,2,20,150,5,15)</stp>
        <stp>Bar</stp>
        <stp/>
        <stp>Close</stp>
        <stp>5</stp>
        <stp>-544</stp>
        <stp>PrimaryOnly</stp>
        <stp/>
        <stp/>
        <stp>TRUE</stp>
        <stp>T</stp>
        <tr r="M546" s="2"/>
      </tp>
      <tp>
        <v>0</v>
        <stp/>
        <stp>StudyData</stp>
        <stp>B.TTMSqueeze_BK_Pos_Osc(EP,20,2,20,150,5,15)</stp>
        <stp>Bar</stp>
        <stp/>
        <stp>Close</stp>
        <stp>5</stp>
        <stp>-444</stp>
        <stp>PrimaryOnly</stp>
        <stp/>
        <stp/>
        <stp>TRUE</stp>
        <stp>T</stp>
        <tr r="M446" s="2"/>
      </tp>
      <tp>
        <v>0</v>
        <stp/>
        <stp>StudyData</stp>
        <stp>B.TTMSqueeze_BK_Pos_Osc(EP,20,2,20,150,5,15)</stp>
        <stp>Bar</stp>
        <stp/>
        <stp>Close</stp>
        <stp>5</stp>
        <stp>-744</stp>
        <stp>PrimaryOnly</stp>
        <stp/>
        <stp/>
        <stp>TRUE</stp>
        <stp>T</stp>
        <tr r="M746" s="2"/>
      </tp>
      <tp>
        <v>0</v>
        <stp/>
        <stp>StudyData</stp>
        <stp>B.TTMSqueeze_BK_Pos_Osc(EP,20,2,20,150,5,15)</stp>
        <stp>Bar</stp>
        <stp/>
        <stp>Close</stp>
        <stp>5</stp>
        <stp>-644</stp>
        <stp>PrimaryOnly</stp>
        <stp/>
        <stp/>
        <stp>TRUE</stp>
        <stp>T</stp>
        <tr r="M646" s="2"/>
      </tp>
      <tp>
        <v>0</v>
        <stp/>
        <stp>StudyData</stp>
        <stp>B.TTMSqueeze_BK_Pos_Osc(EP,20,2,20,150,5,15)</stp>
        <stp>Bar</stp>
        <stp/>
        <stp>Close</stp>
        <stp>5</stp>
        <stp>-144</stp>
        <stp>PrimaryOnly</stp>
        <stp/>
        <stp/>
        <stp>TRUE</stp>
        <stp>T</stp>
        <tr r="M146" s="2"/>
      </tp>
      <tp>
        <v>0</v>
        <stp/>
        <stp>StudyData</stp>
        <stp>B.TTMSqueeze_BK_Pos_Osc(EP,20,2,20,150,5,15)</stp>
        <stp>Bar</stp>
        <stp/>
        <stp>Close</stp>
        <stp>5</stp>
        <stp>-344</stp>
        <stp>PrimaryOnly</stp>
        <stp/>
        <stp/>
        <stp>TRUE</stp>
        <stp>T</stp>
        <tr r="M346" s="2"/>
      </tp>
      <tp>
        <v>0</v>
        <stp/>
        <stp>StudyData</stp>
        <stp>B.TTMSqueeze_BK_Pos_Osc(EP,20,2,20,150,5,15)</stp>
        <stp>Bar</stp>
        <stp/>
        <stp>Close</stp>
        <stp>5</stp>
        <stp>-244</stp>
        <stp>PrimaryOnly</stp>
        <stp/>
        <stp/>
        <stp>TRUE</stp>
        <stp>T</stp>
        <tr r="M246" s="2"/>
      </tp>
      <tp>
        <v>0</v>
        <stp/>
        <stp>StudyData</stp>
        <stp>B.TTMSqueeze_BK_Pos_Osc(EP,20,2,20,150,5,15)</stp>
        <stp>Bar</stp>
        <stp/>
        <stp>Close</stp>
        <stp>5</stp>
        <stp>-944</stp>
        <stp>PrimaryOnly</stp>
        <stp/>
        <stp/>
        <stp>TRUE</stp>
        <stp>T</stp>
        <tr r="M946" s="2"/>
      </tp>
      <tp>
        <v>0</v>
        <stp/>
        <stp>StudyData</stp>
        <stp>B.TTMSqueeze_BK_Pos_Osc(EP,20,2,20,150,5,15)</stp>
        <stp>Bar</stp>
        <stp/>
        <stp>Close</stp>
        <stp>5</stp>
        <stp>-844</stp>
        <stp>PrimaryOnly</stp>
        <stp/>
        <stp/>
        <stp>TRUE</stp>
        <stp>T</stp>
        <tr r="M846" s="2"/>
      </tp>
      <tp>
        <v>0</v>
        <stp/>
        <stp>StudyData</stp>
        <stp>B.TTMSqueeze_BK_Pos_Osc(EP,20,2,20,150,5,15)</stp>
        <stp>Bar</stp>
        <stp/>
        <stp>Close</stp>
        <stp>5</stp>
        <stp>-543</stp>
        <stp>PrimaryOnly</stp>
        <stp/>
        <stp/>
        <stp>TRUE</stp>
        <stp>T</stp>
        <tr r="M545" s="2"/>
      </tp>
      <tp>
        <v>0</v>
        <stp/>
        <stp>StudyData</stp>
        <stp>B.TTMSqueeze_BK_Pos_Osc(EP,20,2,20,150,5,15)</stp>
        <stp>Bar</stp>
        <stp/>
        <stp>Close</stp>
        <stp>5</stp>
        <stp>-443</stp>
        <stp>PrimaryOnly</stp>
        <stp/>
        <stp/>
        <stp>TRUE</stp>
        <stp>T</stp>
        <tr r="M445" s="2"/>
      </tp>
      <tp>
        <v>0</v>
        <stp/>
        <stp>StudyData</stp>
        <stp>B.TTMSqueeze_BK_Pos_Osc(EP,20,2,20,150,5,15)</stp>
        <stp>Bar</stp>
        <stp/>
        <stp>Close</stp>
        <stp>5</stp>
        <stp>-743</stp>
        <stp>PrimaryOnly</stp>
        <stp/>
        <stp/>
        <stp>TRUE</stp>
        <stp>T</stp>
        <tr r="M745" s="2"/>
      </tp>
      <tp>
        <v>0</v>
        <stp/>
        <stp>StudyData</stp>
        <stp>B.TTMSqueeze_BK_Pos_Osc(EP,20,2,20,150,5,15)</stp>
        <stp>Bar</stp>
        <stp/>
        <stp>Close</stp>
        <stp>5</stp>
        <stp>-643</stp>
        <stp>PrimaryOnly</stp>
        <stp/>
        <stp/>
        <stp>TRUE</stp>
        <stp>T</stp>
        <tr r="M645" s="2"/>
      </tp>
      <tp>
        <v>0</v>
        <stp/>
        <stp>StudyData</stp>
        <stp>B.TTMSqueeze_BK_Pos_Osc(EP,20,2,20,150,5,15)</stp>
        <stp>Bar</stp>
        <stp/>
        <stp>Close</stp>
        <stp>5</stp>
        <stp>-143</stp>
        <stp>PrimaryOnly</stp>
        <stp/>
        <stp/>
        <stp>TRUE</stp>
        <stp>T</stp>
        <tr r="M145" s="2"/>
      </tp>
      <tp>
        <v>0</v>
        <stp/>
        <stp>StudyData</stp>
        <stp>B.TTMSqueeze_BK_Pos_Osc(EP,20,2,20,150,5,15)</stp>
        <stp>Bar</stp>
        <stp/>
        <stp>Close</stp>
        <stp>5</stp>
        <stp>-343</stp>
        <stp>PrimaryOnly</stp>
        <stp/>
        <stp/>
        <stp>TRUE</stp>
        <stp>T</stp>
        <tr r="M345" s="2"/>
      </tp>
      <tp>
        <v>0</v>
        <stp/>
        <stp>StudyData</stp>
        <stp>B.TTMSqueeze_BK_Pos_Osc(EP,20,2,20,150,5,15)</stp>
        <stp>Bar</stp>
        <stp/>
        <stp>Close</stp>
        <stp>5</stp>
        <stp>-243</stp>
        <stp>PrimaryOnly</stp>
        <stp/>
        <stp/>
        <stp>TRUE</stp>
        <stp>T</stp>
        <tr r="M245" s="2"/>
      </tp>
      <tp>
        <v>0</v>
        <stp/>
        <stp>StudyData</stp>
        <stp>B.TTMSqueeze_BK_Pos_Osc(EP,20,2,20,150,5,15)</stp>
        <stp>Bar</stp>
        <stp/>
        <stp>Close</stp>
        <stp>5</stp>
        <stp>-943</stp>
        <stp>PrimaryOnly</stp>
        <stp/>
        <stp/>
        <stp>TRUE</stp>
        <stp>T</stp>
        <tr r="M945" s="2"/>
      </tp>
      <tp>
        <v>0</v>
        <stp/>
        <stp>StudyData</stp>
        <stp>B.TTMSqueeze_BK_Pos_Osc(EP,20,2,20,150,5,15)</stp>
        <stp>Bar</stp>
        <stp/>
        <stp>Close</stp>
        <stp>5</stp>
        <stp>-843</stp>
        <stp>PrimaryOnly</stp>
        <stp/>
        <stp/>
        <stp>TRUE</stp>
        <stp>T</stp>
        <tr r="M845" s="2"/>
      </tp>
      <tp>
        <v>0</v>
        <stp/>
        <stp>StudyData</stp>
        <stp>B.TTMSqueeze_BK_Pos_Osc(EP,20,2,20,150,5,15)</stp>
        <stp>Bar</stp>
        <stp/>
        <stp>Close</stp>
        <stp>5</stp>
        <stp>-542</stp>
        <stp>PrimaryOnly</stp>
        <stp/>
        <stp/>
        <stp>TRUE</stp>
        <stp>T</stp>
        <tr r="M544" s="2"/>
      </tp>
      <tp>
        <v>0</v>
        <stp/>
        <stp>StudyData</stp>
        <stp>B.TTMSqueeze_BK_Pos_Osc(EP,20,2,20,150,5,15)</stp>
        <stp>Bar</stp>
        <stp/>
        <stp>Close</stp>
        <stp>5</stp>
        <stp>-442</stp>
        <stp>PrimaryOnly</stp>
        <stp/>
        <stp/>
        <stp>TRUE</stp>
        <stp>T</stp>
        <tr r="M444" s="2"/>
      </tp>
      <tp>
        <v>0</v>
        <stp/>
        <stp>StudyData</stp>
        <stp>B.TTMSqueeze_BK_Pos_Osc(EP,20,2,20,150,5,15)</stp>
        <stp>Bar</stp>
        <stp/>
        <stp>Close</stp>
        <stp>5</stp>
        <stp>-742</stp>
        <stp>PrimaryOnly</stp>
        <stp/>
        <stp/>
        <stp>TRUE</stp>
        <stp>T</stp>
        <tr r="M744" s="2"/>
      </tp>
      <tp>
        <v>0</v>
        <stp/>
        <stp>StudyData</stp>
        <stp>B.TTMSqueeze_BK_Pos_Osc(EP,20,2,20,150,5,15)</stp>
        <stp>Bar</stp>
        <stp/>
        <stp>Close</stp>
        <stp>5</stp>
        <stp>-642</stp>
        <stp>PrimaryOnly</stp>
        <stp/>
        <stp/>
        <stp>TRUE</stp>
        <stp>T</stp>
        <tr r="M644" s="2"/>
      </tp>
      <tp>
        <v>0</v>
        <stp/>
        <stp>StudyData</stp>
        <stp>B.TTMSqueeze_BK_Pos_Osc(EP,20,2,20,150,5,15)</stp>
        <stp>Bar</stp>
        <stp/>
        <stp>Close</stp>
        <stp>5</stp>
        <stp>-142</stp>
        <stp>PrimaryOnly</stp>
        <stp/>
        <stp/>
        <stp>TRUE</stp>
        <stp>T</stp>
        <tr r="M144" s="2"/>
      </tp>
      <tp>
        <v>0</v>
        <stp/>
        <stp>StudyData</stp>
        <stp>B.TTMSqueeze_BK_Pos_Osc(EP,20,2,20,150,5,15)</stp>
        <stp>Bar</stp>
        <stp/>
        <stp>Close</stp>
        <stp>5</stp>
        <stp>-342</stp>
        <stp>PrimaryOnly</stp>
        <stp/>
        <stp/>
        <stp>TRUE</stp>
        <stp>T</stp>
        <tr r="M344" s="2"/>
      </tp>
      <tp>
        <v>0</v>
        <stp/>
        <stp>StudyData</stp>
        <stp>B.TTMSqueeze_BK_Pos_Osc(EP,20,2,20,150,5,15)</stp>
        <stp>Bar</stp>
        <stp/>
        <stp>Close</stp>
        <stp>5</stp>
        <stp>-242</stp>
        <stp>PrimaryOnly</stp>
        <stp/>
        <stp/>
        <stp>TRUE</stp>
        <stp>T</stp>
        <tr r="M244" s="2"/>
      </tp>
      <tp>
        <v>0</v>
        <stp/>
        <stp>StudyData</stp>
        <stp>B.TTMSqueeze_BK_Pos_Osc(EP,20,2,20,150,5,15)</stp>
        <stp>Bar</stp>
        <stp/>
        <stp>Close</stp>
        <stp>5</stp>
        <stp>-942</stp>
        <stp>PrimaryOnly</stp>
        <stp/>
        <stp/>
        <stp>TRUE</stp>
        <stp>T</stp>
        <tr r="M944" s="2"/>
      </tp>
      <tp>
        <v>0</v>
        <stp/>
        <stp>StudyData</stp>
        <stp>B.TTMSqueeze_BK_Pos_Osc(EP,20,2,20,150,5,15)</stp>
        <stp>Bar</stp>
        <stp/>
        <stp>Close</stp>
        <stp>5</stp>
        <stp>-842</stp>
        <stp>PrimaryOnly</stp>
        <stp/>
        <stp/>
        <stp>TRUE</stp>
        <stp>T</stp>
        <tr r="M844" s="2"/>
      </tp>
      <tp>
        <v>6084.4312499999996</v>
        <stp/>
        <stp>StudyData</stp>
        <stp xml:space="preserve">KHi(EP,MAType:=Sim,Period:=20,MAType1:=Sim,Percent:=150,InputChoice:=Close) </stp>
        <stp>Bar</stp>
        <stp/>
        <stp>Close</stp>
        <stp>5</stp>
        <stp>-38</stp>
        <stp>PrimaryOnly</stp>
        <stp/>
        <stp/>
        <stp>TRUE</stp>
        <stp>T</stp>
        <tr r="K40" s="2"/>
      </tp>
      <tp>
        <v>6071.6437500000002</v>
        <stp/>
        <stp>StudyData</stp>
        <stp xml:space="preserve">KLo(EP,MAType:=Sim,Period:=20,MAType1:=Sim,Percent:=150,InputChoice:=Close) </stp>
        <stp>Bar</stp>
        <stp/>
        <stp>Close</stp>
        <stp>5</stp>
        <stp>-38</stp>
        <stp>PrimaryOnly</stp>
        <stp/>
        <stp/>
        <stp>TRUE</stp>
        <stp>T</stp>
        <tr r="L40" s="2"/>
      </tp>
      <tp>
        <v>0</v>
        <stp/>
        <stp>StudyData</stp>
        <stp>B.TTMSqueeze_BK_Pos_Osc(EP,20,2,20,150,5,15)</stp>
        <stp>Bar</stp>
        <stp/>
        <stp>Close</stp>
        <stp>5</stp>
        <stp>-541</stp>
        <stp>PrimaryOnly</stp>
        <stp/>
        <stp/>
        <stp>TRUE</stp>
        <stp>T</stp>
        <tr r="M543" s="2"/>
      </tp>
      <tp>
        <v>0</v>
        <stp/>
        <stp>StudyData</stp>
        <stp>B.TTMSqueeze_BK_Pos_Osc(EP,20,2,20,150,5,15)</stp>
        <stp>Bar</stp>
        <stp/>
        <stp>Close</stp>
        <stp>5</stp>
        <stp>-441</stp>
        <stp>PrimaryOnly</stp>
        <stp/>
        <stp/>
        <stp>TRUE</stp>
        <stp>T</stp>
        <tr r="M443" s="2"/>
      </tp>
      <tp>
        <v>0</v>
        <stp/>
        <stp>StudyData</stp>
        <stp>B.TTMSqueeze_BK_Pos_Osc(EP,20,2,20,150,5,15)</stp>
        <stp>Bar</stp>
        <stp/>
        <stp>Close</stp>
        <stp>5</stp>
        <stp>-741</stp>
        <stp>PrimaryOnly</stp>
        <stp/>
        <stp/>
        <stp>TRUE</stp>
        <stp>T</stp>
        <tr r="M743" s="2"/>
      </tp>
      <tp>
        <v>1</v>
        <stp/>
        <stp>StudyData</stp>
        <stp>B.TTMSqueeze_BK_Pos_Osc(EP,20,2,20,150,5,15)</stp>
        <stp>Bar</stp>
        <stp/>
        <stp>Close</stp>
        <stp>5</stp>
        <stp>-641</stp>
        <stp>PrimaryOnly</stp>
        <stp/>
        <stp/>
        <stp>TRUE</stp>
        <stp>T</stp>
        <tr r="M643" s="2"/>
      </tp>
      <tp>
        <v>0</v>
        <stp/>
        <stp>StudyData</stp>
        <stp>B.TTMSqueeze_BK_Pos_Osc(EP,20,2,20,150,5,15)</stp>
        <stp>Bar</stp>
        <stp/>
        <stp>Close</stp>
        <stp>5</stp>
        <stp>-141</stp>
        <stp>PrimaryOnly</stp>
        <stp/>
        <stp/>
        <stp>TRUE</stp>
        <stp>T</stp>
        <tr r="M143" s="2"/>
      </tp>
      <tp>
        <v>0</v>
        <stp/>
        <stp>StudyData</stp>
        <stp>B.TTMSqueeze_BK_Pos_Osc(EP,20,2,20,150,5,15)</stp>
        <stp>Bar</stp>
        <stp/>
        <stp>Close</stp>
        <stp>5</stp>
        <stp>-341</stp>
        <stp>PrimaryOnly</stp>
        <stp/>
        <stp/>
        <stp>TRUE</stp>
        <stp>T</stp>
        <tr r="M343" s="2"/>
      </tp>
      <tp>
        <v>0</v>
        <stp/>
        <stp>StudyData</stp>
        <stp>B.TTMSqueeze_BK_Pos_Osc(EP,20,2,20,150,5,15)</stp>
        <stp>Bar</stp>
        <stp/>
        <stp>Close</stp>
        <stp>5</stp>
        <stp>-241</stp>
        <stp>PrimaryOnly</stp>
        <stp/>
        <stp/>
        <stp>TRUE</stp>
        <stp>T</stp>
        <tr r="M243" s="2"/>
      </tp>
      <tp>
        <v>0</v>
        <stp/>
        <stp>StudyData</stp>
        <stp>B.TTMSqueeze_BK_Pos_Osc(EP,20,2,20,150,5,15)</stp>
        <stp>Bar</stp>
        <stp/>
        <stp>Close</stp>
        <stp>5</stp>
        <stp>-941</stp>
        <stp>PrimaryOnly</stp>
        <stp/>
        <stp/>
        <stp>TRUE</stp>
        <stp>T</stp>
        <tr r="M943" s="2"/>
      </tp>
      <tp>
        <v>0</v>
        <stp/>
        <stp>StudyData</stp>
        <stp>B.TTMSqueeze_BK_Pos_Osc(EP,20,2,20,150,5,15)</stp>
        <stp>Bar</stp>
        <stp/>
        <stp>Close</stp>
        <stp>5</stp>
        <stp>-841</stp>
        <stp>PrimaryOnly</stp>
        <stp/>
        <stp/>
        <stp>TRUE</stp>
        <stp>T</stp>
        <tr r="M843" s="2"/>
      </tp>
      <tp>
        <v>6083.7687500000002</v>
        <stp/>
        <stp>StudyData</stp>
        <stp xml:space="preserve">KHi(EP,MAType:=Sim,Period:=20,MAType1:=Sim,Percent:=150,InputChoice:=Close) </stp>
        <stp>Bar</stp>
        <stp/>
        <stp>Close</stp>
        <stp>5</stp>
        <stp>-39</stp>
        <stp>PrimaryOnly</stp>
        <stp/>
        <stp/>
        <stp>TRUE</stp>
        <stp>T</stp>
        <tr r="K41" s="2"/>
      </tp>
      <tp>
        <v>6071.5062500000004</v>
        <stp/>
        <stp>StudyData</stp>
        <stp xml:space="preserve">KLo(EP,MAType:=Sim,Period:=20,MAType1:=Sim,Percent:=150,InputChoice:=Close) </stp>
        <stp>Bar</stp>
        <stp/>
        <stp>Close</stp>
        <stp>5</stp>
        <stp>-39</stp>
        <stp>PrimaryOnly</stp>
        <stp/>
        <stp/>
        <stp>TRUE</stp>
        <stp>T</stp>
        <tr r="L41" s="2"/>
      </tp>
      <tp>
        <v>0</v>
        <stp/>
        <stp>StudyData</stp>
        <stp>B.TTMSqueeze_BK_Pos_Osc(EP,20,2,20,150,5,15)</stp>
        <stp>Bar</stp>
        <stp/>
        <stp>Close</stp>
        <stp>5</stp>
        <stp>-540</stp>
        <stp>PrimaryOnly</stp>
        <stp/>
        <stp/>
        <stp>TRUE</stp>
        <stp>T</stp>
        <tr r="M542" s="2"/>
      </tp>
      <tp>
        <v>0</v>
        <stp/>
        <stp>StudyData</stp>
        <stp>B.TTMSqueeze_BK_Pos_Osc(EP,20,2,20,150,5,15)</stp>
        <stp>Bar</stp>
        <stp/>
        <stp>Close</stp>
        <stp>5</stp>
        <stp>-440</stp>
        <stp>PrimaryOnly</stp>
        <stp/>
        <stp/>
        <stp>TRUE</stp>
        <stp>T</stp>
        <tr r="M442" s="2"/>
      </tp>
      <tp>
        <v>0</v>
        <stp/>
        <stp>StudyData</stp>
        <stp>B.TTMSqueeze_BK_Pos_Osc(EP,20,2,20,150,5,15)</stp>
        <stp>Bar</stp>
        <stp/>
        <stp>Close</stp>
        <stp>5</stp>
        <stp>-740</stp>
        <stp>PrimaryOnly</stp>
        <stp/>
        <stp/>
        <stp>TRUE</stp>
        <stp>T</stp>
        <tr r="M742" s="2"/>
      </tp>
      <tp>
        <v>1</v>
        <stp/>
        <stp>StudyData</stp>
        <stp>B.TTMSqueeze_BK_Pos_Osc(EP,20,2,20,150,5,15)</stp>
        <stp>Bar</stp>
        <stp/>
        <stp>Close</stp>
        <stp>5</stp>
        <stp>-640</stp>
        <stp>PrimaryOnly</stp>
        <stp/>
        <stp/>
        <stp>TRUE</stp>
        <stp>T</stp>
        <tr r="M642" s="2"/>
      </tp>
      <tp>
        <v>0</v>
        <stp/>
        <stp>StudyData</stp>
        <stp>B.TTMSqueeze_BK_Pos_Osc(EP,20,2,20,150,5,15)</stp>
        <stp>Bar</stp>
        <stp/>
        <stp>Close</stp>
        <stp>5</stp>
        <stp>-140</stp>
        <stp>PrimaryOnly</stp>
        <stp/>
        <stp/>
        <stp>TRUE</stp>
        <stp>T</stp>
        <tr r="M142" s="2"/>
      </tp>
      <tp>
        <v>0</v>
        <stp/>
        <stp>StudyData</stp>
        <stp>B.TTMSqueeze_BK_Pos_Osc(EP,20,2,20,150,5,15)</stp>
        <stp>Bar</stp>
        <stp/>
        <stp>Close</stp>
        <stp>5</stp>
        <stp>-340</stp>
        <stp>PrimaryOnly</stp>
        <stp/>
        <stp/>
        <stp>TRUE</stp>
        <stp>T</stp>
        <tr r="M342" s="2"/>
      </tp>
      <tp>
        <v>0</v>
        <stp/>
        <stp>StudyData</stp>
        <stp>B.TTMSqueeze_BK_Pos_Osc(EP,20,2,20,150,5,15)</stp>
        <stp>Bar</stp>
        <stp/>
        <stp>Close</stp>
        <stp>5</stp>
        <stp>-240</stp>
        <stp>PrimaryOnly</stp>
        <stp/>
        <stp/>
        <stp>TRUE</stp>
        <stp>T</stp>
        <tr r="M242" s="2"/>
      </tp>
      <tp>
        <v>0</v>
        <stp/>
        <stp>StudyData</stp>
        <stp>B.TTMSqueeze_BK_Pos_Osc(EP,20,2,20,150,5,15)</stp>
        <stp>Bar</stp>
        <stp/>
        <stp>Close</stp>
        <stp>5</stp>
        <stp>-940</stp>
        <stp>PrimaryOnly</stp>
        <stp/>
        <stp/>
        <stp>TRUE</stp>
        <stp>T</stp>
        <tr r="M942" s="2"/>
      </tp>
      <tp>
        <v>0</v>
        <stp/>
        <stp>StudyData</stp>
        <stp>B.TTMSqueeze_BK_Pos_Osc(EP,20,2,20,150,5,15)</stp>
        <stp>Bar</stp>
        <stp/>
        <stp>Close</stp>
        <stp>5</stp>
        <stp>-840</stp>
        <stp>PrimaryOnly</stp>
        <stp/>
        <stp/>
        <stp>TRUE</stp>
        <stp>T</stp>
        <tr r="M842" s="2"/>
      </tp>
      <tp>
        <v>6016.8</v>
        <stp/>
        <stp>StudyData</stp>
        <stp>MA(EP,MAType:=Sim,Period:=20,InputChoice:=Close)</stp>
        <stp>Bar</stp>
        <stp/>
        <stp>Close</stp>
        <stp>5</stp>
        <stp>-99</stp>
        <stp>PrimaryOnly</stp>
        <stp/>
        <stp/>
        <stp>TRUE</stp>
        <stp>T</stp>
        <tr r="H101" s="2"/>
      </tp>
      <tp>
        <v>6017.4</v>
        <stp/>
        <stp>StudyData</stp>
        <stp>MA(EP,MAType:=Sim,Period:=20,InputChoice:=Close)</stp>
        <stp>Bar</stp>
        <stp/>
        <stp>Close</stp>
        <stp>5</stp>
        <stp>-98</stp>
        <stp>PrimaryOnly</stp>
        <stp/>
        <stp/>
        <stp>TRUE</stp>
        <stp>T</stp>
        <tr r="H100" s="2"/>
      </tp>
      <tp>
        <v>6019.875</v>
        <stp/>
        <stp>StudyData</stp>
        <stp>MA(EP,MAType:=Sim,Period:=20,InputChoice:=Close)</stp>
        <stp>Bar</stp>
        <stp/>
        <stp>Close</stp>
        <stp>5</stp>
        <stp>-95</stp>
        <stp>PrimaryOnly</stp>
        <stp/>
        <stp/>
        <stp>TRUE</stp>
        <stp>T</stp>
        <tr r="H97" s="2"/>
      </tp>
      <tp>
        <v>6020.8374999999996</v>
        <stp/>
        <stp>StudyData</stp>
        <stp>MA(EP,MAType:=Sim,Period:=20,InputChoice:=Close)</stp>
        <stp>Bar</stp>
        <stp/>
        <stp>Close</stp>
        <stp>5</stp>
        <stp>-94</stp>
        <stp>PrimaryOnly</stp>
        <stp/>
        <stp/>
        <stp>TRUE</stp>
        <stp>T</stp>
        <tr r="H96" s="2"/>
      </tp>
      <tp>
        <v>6018.0625</v>
        <stp/>
        <stp>StudyData</stp>
        <stp>MA(EP,MAType:=Sim,Period:=20,InputChoice:=Close)</stp>
        <stp>Bar</stp>
        <stp/>
        <stp>Close</stp>
        <stp>5</stp>
        <stp>-97</stp>
        <stp>PrimaryOnly</stp>
        <stp/>
        <stp/>
        <stp>TRUE</stp>
        <stp>T</stp>
        <tr r="H99" s="2"/>
      </tp>
      <tp>
        <v>6018.9125000000004</v>
        <stp/>
        <stp>StudyData</stp>
        <stp>MA(EP,MAType:=Sim,Period:=20,InputChoice:=Close)</stp>
        <stp>Bar</stp>
        <stp/>
        <stp>Close</stp>
        <stp>5</stp>
        <stp>-96</stp>
        <stp>PrimaryOnly</stp>
        <stp/>
        <stp/>
        <stp>TRUE</stp>
        <stp>T</stp>
        <tr r="H98" s="2"/>
      </tp>
      <tp>
        <v>6023.4624999999996</v>
        <stp/>
        <stp>StudyData</stp>
        <stp>MA(EP,MAType:=Sim,Period:=20,InputChoice:=Close)</stp>
        <stp>Bar</stp>
        <stp/>
        <stp>Close</stp>
        <stp>5</stp>
        <stp>-91</stp>
        <stp>PrimaryOnly</stp>
        <stp/>
        <stp/>
        <stp>TRUE</stp>
        <stp>T</stp>
        <tr r="H93" s="2"/>
      </tp>
      <tp>
        <v>6024.25</v>
        <stp/>
        <stp>StudyData</stp>
        <stp>MA(EP,MAType:=Sim,Period:=20,InputChoice:=Close)</stp>
        <stp>Bar</stp>
        <stp/>
        <stp>Close</stp>
        <stp>5</stp>
        <stp>-90</stp>
        <stp>PrimaryOnly</stp>
        <stp/>
        <stp/>
        <stp>TRUE</stp>
        <stp>T</stp>
        <tr r="H92" s="2"/>
      </tp>
      <tp>
        <v>6021.7875000000004</v>
        <stp/>
        <stp>StudyData</stp>
        <stp>MA(EP,MAType:=Sim,Period:=20,InputChoice:=Close)</stp>
        <stp>Bar</stp>
        <stp/>
        <stp>Close</stp>
        <stp>5</stp>
        <stp>-93</stp>
        <stp>PrimaryOnly</stp>
        <stp/>
        <stp/>
        <stp>TRUE</stp>
        <stp>T</stp>
        <tr r="H95" s="2"/>
      </tp>
      <tp>
        <v>6022.6125000000002</v>
        <stp/>
        <stp>StudyData</stp>
        <stp>MA(EP,MAType:=Sim,Period:=20,InputChoice:=Close)</stp>
        <stp>Bar</stp>
        <stp/>
        <stp>Close</stp>
        <stp>5</stp>
        <stp>-92</stp>
        <stp>PrimaryOnly</stp>
        <stp/>
        <stp/>
        <stp>TRUE</stp>
        <stp>T</stp>
        <tr r="H94" s="2"/>
      </tp>
      <tp>
        <v>6147.75</v>
        <stp/>
        <stp>StudyData</stp>
        <stp>EP</stp>
        <stp>BAR</stp>
        <stp/>
        <stp>Close</stp>
        <stp>5</stp>
        <stp>-909</stp>
        <stp>PrimaryOnly</stp>
        <stp/>
        <stp/>
        <stp>TRUE</stp>
        <stp>T</stp>
        <tr r="F911" s="2"/>
      </tp>
      <tp>
        <v>6116.25</v>
        <stp/>
        <stp>StudyData</stp>
        <stp>EP</stp>
        <stp>BAR</stp>
        <stp/>
        <stp>Close</stp>
        <stp>5</stp>
        <stp>-809</stp>
        <stp>PrimaryOnly</stp>
        <stp/>
        <stp/>
        <stp>TRUE</stp>
        <stp>T</stp>
        <tr r="F811" s="2"/>
      </tp>
      <tp>
        <v>6158.75</v>
        <stp/>
        <stp>StudyData</stp>
        <stp>EP</stp>
        <stp>BAR</stp>
        <stp/>
        <stp>Close</stp>
        <stp>5</stp>
        <stp>-509</stp>
        <stp>PrimaryOnly</stp>
        <stp/>
        <stp/>
        <stp>TRUE</stp>
        <stp>T</stp>
        <tr r="F511" s="2"/>
      </tp>
      <tp>
        <v>6119.5</v>
        <stp/>
        <stp>StudyData</stp>
        <stp>EP</stp>
        <stp>BAR</stp>
        <stp/>
        <stp>Close</stp>
        <stp>5</stp>
        <stp>-409</stp>
        <stp>PrimaryOnly</stp>
        <stp/>
        <stp/>
        <stp>TRUE</stp>
        <stp>T</stp>
        <tr r="F411" s="2"/>
      </tp>
      <tp>
        <v>6142.25</v>
        <stp/>
        <stp>StudyData</stp>
        <stp>EP</stp>
        <stp>BAR</stp>
        <stp/>
        <stp>Close</stp>
        <stp>5</stp>
        <stp>-709</stp>
        <stp>PrimaryOnly</stp>
        <stp/>
        <stp/>
        <stp>TRUE</stp>
        <stp>T</stp>
        <tr r="F711" s="2"/>
      </tp>
      <tp>
        <v>6119.75</v>
        <stp/>
        <stp>StudyData</stp>
        <stp>EP</stp>
        <stp>BAR</stp>
        <stp/>
        <stp>Close</stp>
        <stp>5</stp>
        <stp>-609</stp>
        <stp>PrimaryOnly</stp>
        <stp/>
        <stp/>
        <stp>TRUE</stp>
        <stp>T</stp>
        <tr r="F611" s="2"/>
      </tp>
      <tp>
        <v>6018.25</v>
        <stp/>
        <stp>StudyData</stp>
        <stp>EP</stp>
        <stp>BAR</stp>
        <stp/>
        <stp>Close</stp>
        <stp>5</stp>
        <stp>-109</stp>
        <stp>PrimaryOnly</stp>
        <stp/>
        <stp/>
        <stp>TRUE</stp>
        <stp>T</stp>
        <tr r="F111" s="2"/>
      </tp>
      <tp>
        <v>5993.25</v>
        <stp/>
        <stp>StudyData</stp>
        <stp>EP</stp>
        <stp>BAR</stp>
        <stp/>
        <stp>Close</stp>
        <stp>5</stp>
        <stp>-309</stp>
        <stp>PrimaryOnly</stp>
        <stp/>
        <stp/>
        <stp>TRUE</stp>
        <stp>T</stp>
        <tr r="F311" s="2"/>
      </tp>
      <tp>
        <v>6001</v>
        <stp/>
        <stp>StudyData</stp>
        <stp>EP</stp>
        <stp>BAR</stp>
        <stp/>
        <stp>Close</stp>
        <stp>5</stp>
        <stp>-209</stp>
        <stp>PrimaryOnly</stp>
        <stp/>
        <stp/>
        <stp>TRUE</stp>
        <stp>T</stp>
        <tr r="F211" s="2"/>
      </tp>
      <tp>
        <v>6147.75</v>
        <stp/>
        <stp>StudyData</stp>
        <stp>EP</stp>
        <stp>BAR</stp>
        <stp/>
        <stp>Close</stp>
        <stp>5</stp>
        <stp>-908</stp>
        <stp>PrimaryOnly</stp>
        <stp/>
        <stp/>
        <stp>TRUE</stp>
        <stp>T</stp>
        <tr r="F910" s="2"/>
      </tp>
      <tp>
        <v>6116</v>
        <stp/>
        <stp>StudyData</stp>
        <stp>EP</stp>
        <stp>BAR</stp>
        <stp/>
        <stp>Close</stp>
        <stp>5</stp>
        <stp>-808</stp>
        <stp>PrimaryOnly</stp>
        <stp/>
        <stp/>
        <stp>TRUE</stp>
        <stp>T</stp>
        <tr r="F810" s="2"/>
      </tp>
      <tp>
        <v>6160.25</v>
        <stp/>
        <stp>StudyData</stp>
        <stp>EP</stp>
        <stp>BAR</stp>
        <stp/>
        <stp>Close</stp>
        <stp>5</stp>
        <stp>-508</stp>
        <stp>PrimaryOnly</stp>
        <stp/>
        <stp/>
        <stp>TRUE</stp>
        <stp>T</stp>
        <tr r="F510" s="2"/>
      </tp>
      <tp>
        <v>6119.75</v>
        <stp/>
        <stp>StudyData</stp>
        <stp>EP</stp>
        <stp>BAR</stp>
        <stp/>
        <stp>Close</stp>
        <stp>5</stp>
        <stp>-408</stp>
        <stp>PrimaryOnly</stp>
        <stp/>
        <stp/>
        <stp>TRUE</stp>
        <stp>T</stp>
        <tr r="F410" s="2"/>
      </tp>
      <tp>
        <v>6138.5</v>
        <stp/>
        <stp>StudyData</stp>
        <stp>EP</stp>
        <stp>BAR</stp>
        <stp/>
        <stp>Close</stp>
        <stp>5</stp>
        <stp>-708</stp>
        <stp>PrimaryOnly</stp>
        <stp/>
        <stp/>
        <stp>TRUE</stp>
        <stp>T</stp>
        <tr r="F710" s="2"/>
      </tp>
      <tp>
        <v>6120.5</v>
        <stp/>
        <stp>StudyData</stp>
        <stp>EP</stp>
        <stp>BAR</stp>
        <stp/>
        <stp>Close</stp>
        <stp>5</stp>
        <stp>-608</stp>
        <stp>PrimaryOnly</stp>
        <stp/>
        <stp/>
        <stp>TRUE</stp>
        <stp>T</stp>
        <tr r="F610" s="2"/>
      </tp>
      <tp>
        <v>6016.5</v>
        <stp/>
        <stp>StudyData</stp>
        <stp>EP</stp>
        <stp>BAR</stp>
        <stp/>
        <stp>Close</stp>
        <stp>5</stp>
        <stp>-108</stp>
        <stp>PrimaryOnly</stp>
        <stp/>
        <stp/>
        <stp>TRUE</stp>
        <stp>T</stp>
        <tr r="F110" s="2"/>
      </tp>
      <tp>
        <v>5986</v>
        <stp/>
        <stp>StudyData</stp>
        <stp>EP</stp>
        <stp>BAR</stp>
        <stp/>
        <stp>Close</stp>
        <stp>5</stp>
        <stp>-308</stp>
        <stp>PrimaryOnly</stp>
        <stp/>
        <stp/>
        <stp>TRUE</stp>
        <stp>T</stp>
        <tr r="F310" s="2"/>
      </tp>
      <tp>
        <v>6006.75</v>
        <stp/>
        <stp>StudyData</stp>
        <stp>EP</stp>
        <stp>BAR</stp>
        <stp/>
        <stp>Close</stp>
        <stp>5</stp>
        <stp>-208</stp>
        <stp>PrimaryOnly</stp>
        <stp/>
        <stp/>
        <stp>TRUE</stp>
        <stp>T</stp>
        <tr r="F210" s="2"/>
      </tp>
      <tp>
        <v>6147.25</v>
        <stp/>
        <stp>StudyData</stp>
        <stp>EP</stp>
        <stp>BAR</stp>
        <stp/>
        <stp>Close</stp>
        <stp>5</stp>
        <stp>-905</stp>
        <stp>PrimaryOnly</stp>
        <stp/>
        <stp/>
        <stp>TRUE</stp>
        <stp>T</stp>
        <tr r="F907" s="2"/>
      </tp>
      <tp>
        <v>6112</v>
        <stp/>
        <stp>StudyData</stp>
        <stp>EP</stp>
        <stp>BAR</stp>
        <stp/>
        <stp>Close</stp>
        <stp>5</stp>
        <stp>-805</stp>
        <stp>PrimaryOnly</stp>
        <stp/>
        <stp/>
        <stp>TRUE</stp>
        <stp>T</stp>
        <tr r="F807" s="2"/>
      </tp>
      <tp>
        <v>6160.75</v>
        <stp/>
        <stp>StudyData</stp>
        <stp>EP</stp>
        <stp>BAR</stp>
        <stp/>
        <stp>Close</stp>
        <stp>5</stp>
        <stp>-505</stp>
        <stp>PrimaryOnly</stp>
        <stp/>
        <stp/>
        <stp>TRUE</stp>
        <stp>T</stp>
        <tr r="F507" s="2"/>
      </tp>
      <tp>
        <v>6120</v>
        <stp/>
        <stp>StudyData</stp>
        <stp>EP</stp>
        <stp>BAR</stp>
        <stp/>
        <stp>Close</stp>
        <stp>5</stp>
        <stp>-405</stp>
        <stp>PrimaryOnly</stp>
        <stp/>
        <stp/>
        <stp>TRUE</stp>
        <stp>T</stp>
        <tr r="F407" s="2"/>
      </tp>
      <tp>
        <v>6145.5</v>
        <stp/>
        <stp>StudyData</stp>
        <stp>EP</stp>
        <stp>BAR</stp>
        <stp/>
        <stp>Close</stp>
        <stp>5</stp>
        <stp>-705</stp>
        <stp>PrimaryOnly</stp>
        <stp/>
        <stp/>
        <stp>TRUE</stp>
        <stp>T</stp>
        <tr r="F707" s="2"/>
      </tp>
      <tp>
        <v>6120</v>
        <stp/>
        <stp>StudyData</stp>
        <stp>EP</stp>
        <stp>BAR</stp>
        <stp/>
        <stp>Close</stp>
        <stp>5</stp>
        <stp>-605</stp>
        <stp>PrimaryOnly</stp>
        <stp/>
        <stp/>
        <stp>TRUE</stp>
        <stp>T</stp>
        <tr r="F607" s="2"/>
      </tp>
      <tp>
        <v>6020.75</v>
        <stp/>
        <stp>StudyData</stp>
        <stp>EP</stp>
        <stp>BAR</stp>
        <stp/>
        <stp>Close</stp>
        <stp>5</stp>
        <stp>-105</stp>
        <stp>PrimaryOnly</stp>
        <stp/>
        <stp/>
        <stp>TRUE</stp>
        <stp>T</stp>
        <tr r="F107" s="2"/>
      </tp>
      <tp>
        <v>5980.75</v>
        <stp/>
        <stp>StudyData</stp>
        <stp>EP</stp>
        <stp>BAR</stp>
        <stp/>
        <stp>Close</stp>
        <stp>5</stp>
        <stp>-305</stp>
        <stp>PrimaryOnly</stp>
        <stp/>
        <stp/>
        <stp>TRUE</stp>
        <stp>T</stp>
        <tr r="F307" s="2"/>
      </tp>
      <tp>
        <v>6018</v>
        <stp/>
        <stp>StudyData</stp>
        <stp>EP</stp>
        <stp>BAR</stp>
        <stp/>
        <stp>Close</stp>
        <stp>5</stp>
        <stp>-205</stp>
        <stp>PrimaryOnly</stp>
        <stp/>
        <stp/>
        <stp>TRUE</stp>
        <stp>T</stp>
        <tr r="F207" s="2"/>
      </tp>
      <tp>
        <v>6141.5</v>
        <stp/>
        <stp>StudyData</stp>
        <stp>EP</stp>
        <stp>BAR</stp>
        <stp/>
        <stp>Close</stp>
        <stp>5</stp>
        <stp>-904</stp>
        <stp>PrimaryOnly</stp>
        <stp/>
        <stp/>
        <stp>TRUE</stp>
        <stp>T</stp>
        <tr r="F906" s="2"/>
      </tp>
      <tp>
        <v>6112</v>
        <stp/>
        <stp>StudyData</stp>
        <stp>EP</stp>
        <stp>BAR</stp>
        <stp/>
        <stp>Close</stp>
        <stp>5</stp>
        <stp>-804</stp>
        <stp>PrimaryOnly</stp>
        <stp/>
        <stp/>
        <stp>TRUE</stp>
        <stp>T</stp>
        <tr r="F806" s="2"/>
      </tp>
      <tp>
        <v>6160.5</v>
        <stp/>
        <stp>StudyData</stp>
        <stp>EP</stp>
        <stp>BAR</stp>
        <stp/>
        <stp>Close</stp>
        <stp>5</stp>
        <stp>-504</stp>
        <stp>PrimaryOnly</stp>
        <stp/>
        <stp/>
        <stp>TRUE</stp>
        <stp>T</stp>
        <tr r="F506" s="2"/>
      </tp>
      <tp>
        <v>6119</v>
        <stp/>
        <stp>StudyData</stp>
        <stp>EP</stp>
        <stp>BAR</stp>
        <stp/>
        <stp>Close</stp>
        <stp>5</stp>
        <stp>-404</stp>
        <stp>PrimaryOnly</stp>
        <stp/>
        <stp/>
        <stp>TRUE</stp>
        <stp>T</stp>
        <tr r="F406" s="2"/>
      </tp>
      <tp>
        <v>6149</v>
        <stp/>
        <stp>StudyData</stp>
        <stp>EP</stp>
        <stp>BAR</stp>
        <stp/>
        <stp>Close</stp>
        <stp>5</stp>
        <stp>-704</stp>
        <stp>PrimaryOnly</stp>
        <stp/>
        <stp/>
        <stp>TRUE</stp>
        <stp>T</stp>
        <tr r="F706" s="2"/>
      </tp>
      <tp>
        <v>6119.25</v>
        <stp/>
        <stp>StudyData</stp>
        <stp>EP</stp>
        <stp>BAR</stp>
        <stp/>
        <stp>Close</stp>
        <stp>5</stp>
        <stp>-604</stp>
        <stp>PrimaryOnly</stp>
        <stp/>
        <stp/>
        <stp>TRUE</stp>
        <stp>T</stp>
        <tr r="F606" s="2"/>
      </tp>
      <tp>
        <v>6021.5</v>
        <stp/>
        <stp>StudyData</stp>
        <stp>EP</stp>
        <stp>BAR</stp>
        <stp/>
        <stp>Close</stp>
        <stp>5</stp>
        <stp>-104</stp>
        <stp>PrimaryOnly</stp>
        <stp/>
        <stp/>
        <stp>TRUE</stp>
        <stp>T</stp>
        <tr r="F106" s="2"/>
      </tp>
      <tp>
        <v>5969.25</v>
        <stp/>
        <stp>StudyData</stp>
        <stp>EP</stp>
        <stp>BAR</stp>
        <stp/>
        <stp>Close</stp>
        <stp>5</stp>
        <stp>-304</stp>
        <stp>PrimaryOnly</stp>
        <stp/>
        <stp/>
        <stp>TRUE</stp>
        <stp>T</stp>
        <tr r="F306" s="2"/>
      </tp>
      <tp>
        <v>6034.75</v>
        <stp/>
        <stp>StudyData</stp>
        <stp>EP</stp>
        <stp>BAR</stp>
        <stp/>
        <stp>Close</stp>
        <stp>5</stp>
        <stp>-204</stp>
        <stp>PrimaryOnly</stp>
        <stp/>
        <stp/>
        <stp>TRUE</stp>
        <stp>T</stp>
        <tr r="F206" s="2"/>
      </tp>
      <tp>
        <v>6150.75</v>
        <stp/>
        <stp>StudyData</stp>
        <stp>EP</stp>
        <stp>BAR</stp>
        <stp/>
        <stp>Close</stp>
        <stp>5</stp>
        <stp>-907</stp>
        <stp>PrimaryOnly</stp>
        <stp/>
        <stp/>
        <stp>TRUE</stp>
        <stp>T</stp>
        <tr r="F909" s="2"/>
      </tp>
      <tp>
        <v>6115.25</v>
        <stp/>
        <stp>StudyData</stp>
        <stp>EP</stp>
        <stp>BAR</stp>
        <stp/>
        <stp>Close</stp>
        <stp>5</stp>
        <stp>-807</stp>
        <stp>PrimaryOnly</stp>
        <stp/>
        <stp/>
        <stp>TRUE</stp>
        <stp>T</stp>
        <tr r="F809" s="2"/>
      </tp>
      <tp>
        <v>6162.5</v>
        <stp/>
        <stp>StudyData</stp>
        <stp>EP</stp>
        <stp>BAR</stp>
        <stp/>
        <stp>Close</stp>
        <stp>5</stp>
        <stp>-507</stp>
        <stp>PrimaryOnly</stp>
        <stp/>
        <stp/>
        <stp>TRUE</stp>
        <stp>T</stp>
        <tr r="F509" s="2"/>
      </tp>
      <tp>
        <v>6119.75</v>
        <stp/>
        <stp>StudyData</stp>
        <stp>EP</stp>
        <stp>BAR</stp>
        <stp/>
        <stp>Close</stp>
        <stp>5</stp>
        <stp>-407</stp>
        <stp>PrimaryOnly</stp>
        <stp/>
        <stp/>
        <stp>TRUE</stp>
        <stp>T</stp>
        <tr r="F409" s="2"/>
      </tp>
      <tp>
        <v>6138</v>
        <stp/>
        <stp>StudyData</stp>
        <stp>EP</stp>
        <stp>BAR</stp>
        <stp/>
        <stp>Close</stp>
        <stp>5</stp>
        <stp>-707</stp>
        <stp>PrimaryOnly</stp>
        <stp/>
        <stp/>
        <stp>TRUE</stp>
        <stp>T</stp>
        <tr r="F709" s="2"/>
      </tp>
      <tp>
        <v>6119.25</v>
        <stp/>
        <stp>StudyData</stp>
        <stp>EP</stp>
        <stp>BAR</stp>
        <stp/>
        <stp>Close</stp>
        <stp>5</stp>
        <stp>-607</stp>
        <stp>PrimaryOnly</stp>
        <stp/>
        <stp/>
        <stp>TRUE</stp>
        <stp>T</stp>
        <tr r="F609" s="2"/>
      </tp>
      <tp>
        <v>6015.5</v>
        <stp/>
        <stp>StudyData</stp>
        <stp>EP</stp>
        <stp>BAR</stp>
        <stp/>
        <stp>Close</stp>
        <stp>5</stp>
        <stp>-107</stp>
        <stp>PrimaryOnly</stp>
        <stp/>
        <stp/>
        <stp>TRUE</stp>
        <stp>T</stp>
        <tr r="F109" s="2"/>
      </tp>
      <tp>
        <v>5983.5</v>
        <stp/>
        <stp>StudyData</stp>
        <stp>EP</stp>
        <stp>BAR</stp>
        <stp/>
        <stp>Close</stp>
        <stp>5</stp>
        <stp>-307</stp>
        <stp>PrimaryOnly</stp>
        <stp/>
        <stp/>
        <stp>TRUE</stp>
        <stp>T</stp>
        <tr r="F309" s="2"/>
      </tp>
      <tp>
        <v>6012.75</v>
        <stp/>
        <stp>StudyData</stp>
        <stp>EP</stp>
        <stp>BAR</stp>
        <stp/>
        <stp>Close</stp>
        <stp>5</stp>
        <stp>-207</stp>
        <stp>PrimaryOnly</stp>
        <stp/>
        <stp/>
        <stp>TRUE</stp>
        <stp>T</stp>
        <tr r="F209" s="2"/>
      </tp>
      <tp>
        <v>6147.75</v>
        <stp/>
        <stp>StudyData</stp>
        <stp>EP</stp>
        <stp>BAR</stp>
        <stp/>
        <stp>Close</stp>
        <stp>5</stp>
        <stp>-906</stp>
        <stp>PrimaryOnly</stp>
        <stp/>
        <stp/>
        <stp>TRUE</stp>
        <stp>T</stp>
        <tr r="F908" s="2"/>
      </tp>
      <tp>
        <v>6112.75</v>
        <stp/>
        <stp>StudyData</stp>
        <stp>EP</stp>
        <stp>BAR</stp>
        <stp/>
        <stp>Close</stp>
        <stp>5</stp>
        <stp>-806</stp>
        <stp>PrimaryOnly</stp>
        <stp/>
        <stp/>
        <stp>TRUE</stp>
        <stp>T</stp>
        <tr r="F808" s="2"/>
      </tp>
      <tp>
        <v>6163.25</v>
        <stp/>
        <stp>StudyData</stp>
        <stp>EP</stp>
        <stp>BAR</stp>
        <stp/>
        <stp>Close</stp>
        <stp>5</stp>
        <stp>-506</stp>
        <stp>PrimaryOnly</stp>
        <stp/>
        <stp/>
        <stp>TRUE</stp>
        <stp>T</stp>
        <tr r="F508" s="2"/>
      </tp>
      <tp>
        <v>6118.25</v>
        <stp/>
        <stp>StudyData</stp>
        <stp>EP</stp>
        <stp>BAR</stp>
        <stp/>
        <stp>Close</stp>
        <stp>5</stp>
        <stp>-406</stp>
        <stp>PrimaryOnly</stp>
        <stp/>
        <stp/>
        <stp>TRUE</stp>
        <stp>T</stp>
        <tr r="F408" s="2"/>
      </tp>
      <tp>
        <v>6143</v>
        <stp/>
        <stp>StudyData</stp>
        <stp>EP</stp>
        <stp>BAR</stp>
        <stp/>
        <stp>Close</stp>
        <stp>5</stp>
        <stp>-706</stp>
        <stp>PrimaryOnly</stp>
        <stp/>
        <stp/>
        <stp>TRUE</stp>
        <stp>T</stp>
        <tr r="F708" s="2"/>
      </tp>
      <tp>
        <v>6117.5</v>
        <stp/>
        <stp>StudyData</stp>
        <stp>EP</stp>
        <stp>BAR</stp>
        <stp/>
        <stp>Close</stp>
        <stp>5</stp>
        <stp>-606</stp>
        <stp>PrimaryOnly</stp>
        <stp/>
        <stp/>
        <stp>TRUE</stp>
        <stp>T</stp>
        <tr r="F608" s="2"/>
      </tp>
      <tp>
        <v>6019.75</v>
        <stp/>
        <stp>StudyData</stp>
        <stp>EP</stp>
        <stp>BAR</stp>
        <stp/>
        <stp>Close</stp>
        <stp>5</stp>
        <stp>-106</stp>
        <stp>PrimaryOnly</stp>
        <stp/>
        <stp/>
        <stp>TRUE</stp>
        <stp>T</stp>
        <tr r="F108" s="2"/>
      </tp>
      <tp>
        <v>5974.5</v>
        <stp/>
        <stp>StudyData</stp>
        <stp>EP</stp>
        <stp>BAR</stp>
        <stp/>
        <stp>Close</stp>
        <stp>5</stp>
        <stp>-306</stp>
        <stp>PrimaryOnly</stp>
        <stp/>
        <stp/>
        <stp>TRUE</stp>
        <stp>T</stp>
        <tr r="F308" s="2"/>
      </tp>
      <tp>
        <v>6014.5</v>
        <stp/>
        <stp>StudyData</stp>
        <stp>EP</stp>
        <stp>BAR</stp>
        <stp/>
        <stp>Close</stp>
        <stp>5</stp>
        <stp>-206</stp>
        <stp>PrimaryOnly</stp>
        <stp/>
        <stp/>
        <stp>TRUE</stp>
        <stp>T</stp>
        <tr r="F208" s="2"/>
      </tp>
      <tp>
        <v>6140.5</v>
        <stp/>
        <stp>StudyData</stp>
        <stp>EP</stp>
        <stp>BAR</stp>
        <stp/>
        <stp>Close</stp>
        <stp>5</stp>
        <stp>-901</stp>
        <stp>PrimaryOnly</stp>
        <stp/>
        <stp/>
        <stp>TRUE</stp>
        <stp>T</stp>
        <tr r="F903" s="2"/>
      </tp>
      <tp>
        <v>6108.75</v>
        <stp/>
        <stp>StudyData</stp>
        <stp>EP</stp>
        <stp>BAR</stp>
        <stp/>
        <stp>Close</stp>
        <stp>5</stp>
        <stp>-801</stp>
        <stp>PrimaryOnly</stp>
        <stp/>
        <stp/>
        <stp>TRUE</stp>
        <stp>T</stp>
        <tr r="F803" s="2"/>
      </tp>
      <tp>
        <v>6162.25</v>
        <stp/>
        <stp>StudyData</stp>
        <stp>EP</stp>
        <stp>BAR</stp>
        <stp/>
        <stp>Close</stp>
        <stp>5</stp>
        <stp>-501</stp>
        <stp>PrimaryOnly</stp>
        <stp/>
        <stp/>
        <stp>TRUE</stp>
        <stp>T</stp>
        <tr r="F503" s="2"/>
      </tp>
      <tp>
        <v>6116.25</v>
        <stp/>
        <stp>StudyData</stp>
        <stp>EP</stp>
        <stp>BAR</stp>
        <stp/>
        <stp>Close</stp>
        <stp>5</stp>
        <stp>-401</stp>
        <stp>PrimaryOnly</stp>
        <stp/>
        <stp/>
        <stp>TRUE</stp>
        <stp>T</stp>
        <tr r="F403" s="2"/>
      </tp>
      <tp>
        <v>6147.75</v>
        <stp/>
        <stp>StudyData</stp>
        <stp>EP</stp>
        <stp>BAR</stp>
        <stp/>
        <stp>Close</stp>
        <stp>5</stp>
        <stp>-701</stp>
        <stp>PrimaryOnly</stp>
        <stp/>
        <stp/>
        <stp>TRUE</stp>
        <stp>T</stp>
        <tr r="F703" s="2"/>
      </tp>
      <tp>
        <v>6118.5</v>
        <stp/>
        <stp>StudyData</stp>
        <stp>EP</stp>
        <stp>BAR</stp>
        <stp/>
        <stp>Close</stp>
        <stp>5</stp>
        <stp>-601</stp>
        <stp>PrimaryOnly</stp>
        <stp/>
        <stp/>
        <stp>TRUE</stp>
        <stp>T</stp>
        <tr r="F603" s="2"/>
      </tp>
      <tp>
        <v>6023</v>
        <stp/>
        <stp>StudyData</stp>
        <stp>EP</stp>
        <stp>BAR</stp>
        <stp/>
        <stp>Close</stp>
        <stp>5</stp>
        <stp>-101</stp>
        <stp>PrimaryOnly</stp>
        <stp/>
        <stp/>
        <stp>TRUE</stp>
        <stp>T</stp>
        <tr r="F103" s="2"/>
      </tp>
      <tp>
        <v>5979.5</v>
        <stp/>
        <stp>StudyData</stp>
        <stp>EP</stp>
        <stp>BAR</stp>
        <stp/>
        <stp>Close</stp>
        <stp>5</stp>
        <stp>-301</stp>
        <stp>PrimaryOnly</stp>
        <stp/>
        <stp/>
        <stp>TRUE</stp>
        <stp>T</stp>
        <tr r="F303" s="2"/>
      </tp>
      <tp>
        <v>6027.25</v>
        <stp/>
        <stp>StudyData</stp>
        <stp>EP</stp>
        <stp>BAR</stp>
        <stp/>
        <stp>Close</stp>
        <stp>5</stp>
        <stp>-201</stp>
        <stp>PrimaryOnly</stp>
        <stp/>
        <stp/>
        <stp>TRUE</stp>
        <stp>T</stp>
        <tr r="F203" s="2"/>
      </tp>
      <tp>
        <v>6141</v>
        <stp/>
        <stp>StudyData</stp>
        <stp>EP</stp>
        <stp>BAR</stp>
        <stp/>
        <stp>Close</stp>
        <stp>5</stp>
        <stp>-900</stp>
        <stp>PrimaryOnly</stp>
        <stp/>
        <stp/>
        <stp>TRUE</stp>
        <stp>T</stp>
        <tr r="F902" s="2"/>
      </tp>
      <tp>
        <v>6113.25</v>
        <stp/>
        <stp>StudyData</stp>
        <stp>EP</stp>
        <stp>BAR</stp>
        <stp/>
        <stp>Close</stp>
        <stp>5</stp>
        <stp>-800</stp>
        <stp>PrimaryOnly</stp>
        <stp/>
        <stp/>
        <stp>TRUE</stp>
        <stp>T</stp>
        <tr r="F802" s="2"/>
      </tp>
      <tp>
        <v>6162</v>
        <stp/>
        <stp>StudyData</stp>
        <stp>EP</stp>
        <stp>BAR</stp>
        <stp/>
        <stp>Close</stp>
        <stp>5</stp>
        <stp>-500</stp>
        <stp>PrimaryOnly</stp>
        <stp/>
        <stp/>
        <stp>TRUE</stp>
        <stp>T</stp>
        <tr r="F502" s="2"/>
      </tp>
      <tp>
        <v>6117</v>
        <stp/>
        <stp>StudyData</stp>
        <stp>EP</stp>
        <stp>BAR</stp>
        <stp/>
        <stp>Close</stp>
        <stp>5</stp>
        <stp>-400</stp>
        <stp>PrimaryOnly</stp>
        <stp/>
        <stp/>
        <stp>TRUE</stp>
        <stp>T</stp>
        <tr r="F402" s="2"/>
      </tp>
      <tp>
        <v>6149.75</v>
        <stp/>
        <stp>StudyData</stp>
        <stp>EP</stp>
        <stp>BAR</stp>
        <stp/>
        <stp>Close</stp>
        <stp>5</stp>
        <stp>-700</stp>
        <stp>PrimaryOnly</stp>
        <stp/>
        <stp/>
        <stp>TRUE</stp>
        <stp>T</stp>
        <tr r="F702" s="2"/>
      </tp>
      <tp>
        <v>6115.75</v>
        <stp/>
        <stp>StudyData</stp>
        <stp>EP</stp>
        <stp>BAR</stp>
        <stp/>
        <stp>Close</stp>
        <stp>5</stp>
        <stp>-600</stp>
        <stp>PrimaryOnly</stp>
        <stp/>
        <stp/>
        <stp>TRUE</stp>
        <stp>T</stp>
        <tr r="F602" s="2"/>
      </tp>
      <tp>
        <v>6024.75</v>
        <stp/>
        <stp>StudyData</stp>
        <stp>EP</stp>
        <stp>BAR</stp>
        <stp/>
        <stp>Close</stp>
        <stp>5</stp>
        <stp>-100</stp>
        <stp>PrimaryOnly</stp>
        <stp/>
        <stp/>
        <stp>TRUE</stp>
        <stp>T</stp>
        <tr r="F102" s="2"/>
      </tp>
      <tp>
        <v>5966</v>
        <stp/>
        <stp>StudyData</stp>
        <stp>EP</stp>
        <stp>BAR</stp>
        <stp/>
        <stp>Close</stp>
        <stp>5</stp>
        <stp>-300</stp>
        <stp>PrimaryOnly</stp>
        <stp/>
        <stp/>
        <stp>TRUE</stp>
        <stp>T</stp>
        <tr r="F302" s="2"/>
      </tp>
      <tp>
        <v>6035.75</v>
        <stp/>
        <stp>StudyData</stp>
        <stp>EP</stp>
        <stp>BAR</stp>
        <stp/>
        <stp>Close</stp>
        <stp>5</stp>
        <stp>-200</stp>
        <stp>PrimaryOnly</stp>
        <stp/>
        <stp/>
        <stp>TRUE</stp>
        <stp>T</stp>
        <tr r="F202" s="2"/>
      </tp>
      <tp>
        <v>6143.75</v>
        <stp/>
        <stp>StudyData</stp>
        <stp>EP</stp>
        <stp>BAR</stp>
        <stp/>
        <stp>Close</stp>
        <stp>5</stp>
        <stp>-903</stp>
        <stp>PrimaryOnly</stp>
        <stp/>
        <stp/>
        <stp>TRUE</stp>
        <stp>T</stp>
        <tr r="F905" s="2"/>
      </tp>
      <tp>
        <v>6112.5</v>
        <stp/>
        <stp>StudyData</stp>
        <stp>EP</stp>
        <stp>BAR</stp>
        <stp/>
        <stp>Close</stp>
        <stp>5</stp>
        <stp>-803</stp>
        <stp>PrimaryOnly</stp>
        <stp/>
        <stp/>
        <stp>TRUE</stp>
        <stp>T</stp>
        <tr r="F805" s="2"/>
      </tp>
      <tp>
        <v>6162.5</v>
        <stp/>
        <stp>StudyData</stp>
        <stp>EP</stp>
        <stp>BAR</stp>
        <stp/>
        <stp>Close</stp>
        <stp>5</stp>
        <stp>-503</stp>
        <stp>PrimaryOnly</stp>
        <stp/>
        <stp/>
        <stp>TRUE</stp>
        <stp>T</stp>
        <tr r="F505" s="2"/>
      </tp>
      <tp>
        <v>6117.25</v>
        <stp/>
        <stp>StudyData</stp>
        <stp>EP</stp>
        <stp>BAR</stp>
        <stp/>
        <stp>Close</stp>
        <stp>5</stp>
        <stp>-403</stp>
        <stp>PrimaryOnly</stp>
        <stp/>
        <stp/>
        <stp>TRUE</stp>
        <stp>T</stp>
        <tr r="F405" s="2"/>
      </tp>
      <tp>
        <v>6149.5</v>
        <stp/>
        <stp>StudyData</stp>
        <stp>EP</stp>
        <stp>BAR</stp>
        <stp/>
        <stp>Close</stp>
        <stp>5</stp>
        <stp>-703</stp>
        <stp>PrimaryOnly</stp>
        <stp/>
        <stp/>
        <stp>TRUE</stp>
        <stp>T</stp>
        <tr r="F705" s="2"/>
      </tp>
      <tp>
        <v>6118.5</v>
        <stp/>
        <stp>StudyData</stp>
        <stp>EP</stp>
        <stp>BAR</stp>
        <stp/>
        <stp>Close</stp>
        <stp>5</stp>
        <stp>-603</stp>
        <stp>PrimaryOnly</stp>
        <stp/>
        <stp/>
        <stp>TRUE</stp>
        <stp>T</stp>
        <tr r="F605" s="2"/>
      </tp>
      <tp>
        <v>6020.5</v>
        <stp/>
        <stp>StudyData</stp>
        <stp>EP</stp>
        <stp>BAR</stp>
        <stp/>
        <stp>Close</stp>
        <stp>5</stp>
        <stp>-103</stp>
        <stp>PrimaryOnly</stp>
        <stp/>
        <stp/>
        <stp>TRUE</stp>
        <stp>T</stp>
        <tr r="F105" s="2"/>
      </tp>
      <tp>
        <v>5970.25</v>
        <stp/>
        <stp>StudyData</stp>
        <stp>EP</stp>
        <stp>BAR</stp>
        <stp/>
        <stp>Close</stp>
        <stp>5</stp>
        <stp>-303</stp>
        <stp>PrimaryOnly</stp>
        <stp/>
        <stp/>
        <stp>TRUE</stp>
        <stp>T</stp>
        <tr r="F305" s="2"/>
      </tp>
      <tp>
        <v>6040.25</v>
        <stp/>
        <stp>StudyData</stp>
        <stp>EP</stp>
        <stp>BAR</stp>
        <stp/>
        <stp>Close</stp>
        <stp>5</stp>
        <stp>-203</stp>
        <stp>PrimaryOnly</stp>
        <stp/>
        <stp/>
        <stp>TRUE</stp>
        <stp>T</stp>
        <tr r="F205" s="2"/>
      </tp>
      <tp>
        <v>6142.25</v>
        <stp/>
        <stp>StudyData</stp>
        <stp>EP</stp>
        <stp>BAR</stp>
        <stp/>
        <stp>Close</stp>
        <stp>5</stp>
        <stp>-902</stp>
        <stp>PrimaryOnly</stp>
        <stp/>
        <stp/>
        <stp>TRUE</stp>
        <stp>T</stp>
        <tr r="F904" s="2"/>
      </tp>
      <tp>
        <v>6109.5</v>
        <stp/>
        <stp>StudyData</stp>
        <stp>EP</stp>
        <stp>BAR</stp>
        <stp/>
        <stp>Close</stp>
        <stp>5</stp>
        <stp>-802</stp>
        <stp>PrimaryOnly</stp>
        <stp/>
        <stp/>
        <stp>TRUE</stp>
        <stp>T</stp>
        <tr r="F804" s="2"/>
      </tp>
      <tp>
        <v>6162.25</v>
        <stp/>
        <stp>StudyData</stp>
        <stp>EP</stp>
        <stp>BAR</stp>
        <stp/>
        <stp>Close</stp>
        <stp>5</stp>
        <stp>-502</stp>
        <stp>PrimaryOnly</stp>
        <stp/>
        <stp/>
        <stp>TRUE</stp>
        <stp>T</stp>
        <tr r="F504" s="2"/>
      </tp>
      <tp>
        <v>6114.5</v>
        <stp/>
        <stp>StudyData</stp>
        <stp>EP</stp>
        <stp>BAR</stp>
        <stp/>
        <stp>Close</stp>
        <stp>5</stp>
        <stp>-402</stp>
        <stp>PrimaryOnly</stp>
        <stp/>
        <stp/>
        <stp>TRUE</stp>
        <stp>T</stp>
        <tr r="F404" s="2"/>
      </tp>
      <tp>
        <v>6152.25</v>
        <stp/>
        <stp>StudyData</stp>
        <stp>EP</stp>
        <stp>BAR</stp>
        <stp/>
        <stp>Close</stp>
        <stp>5</stp>
        <stp>-702</stp>
        <stp>PrimaryOnly</stp>
        <stp/>
        <stp/>
        <stp>TRUE</stp>
        <stp>T</stp>
        <tr r="F704" s="2"/>
      </tp>
      <tp>
        <v>6117</v>
        <stp/>
        <stp>StudyData</stp>
        <stp>EP</stp>
        <stp>BAR</stp>
        <stp/>
        <stp>Close</stp>
        <stp>5</stp>
        <stp>-602</stp>
        <stp>PrimaryOnly</stp>
        <stp/>
        <stp/>
        <stp>TRUE</stp>
        <stp>T</stp>
        <tr r="F604" s="2"/>
      </tp>
      <tp>
        <v>6019.75</v>
        <stp/>
        <stp>StudyData</stp>
        <stp>EP</stp>
        <stp>BAR</stp>
        <stp/>
        <stp>Close</stp>
        <stp>5</stp>
        <stp>-102</stp>
        <stp>PrimaryOnly</stp>
        <stp/>
        <stp/>
        <stp>TRUE</stp>
        <stp>T</stp>
        <tr r="F104" s="2"/>
      </tp>
      <tp>
        <v>5982.5</v>
        <stp/>
        <stp>StudyData</stp>
        <stp>EP</stp>
        <stp>BAR</stp>
        <stp/>
        <stp>Close</stp>
        <stp>5</stp>
        <stp>-302</stp>
        <stp>PrimaryOnly</stp>
        <stp/>
        <stp/>
        <stp>TRUE</stp>
        <stp>T</stp>
        <tr r="F304" s="2"/>
      </tp>
      <tp>
        <v>6033.5</v>
        <stp/>
        <stp>StudyData</stp>
        <stp>EP</stp>
        <stp>BAR</stp>
        <stp/>
        <stp>Close</stp>
        <stp>5</stp>
        <stp>-202</stp>
        <stp>PrimaryOnly</stp>
        <stp/>
        <stp/>
        <stp>TRUE</stp>
        <stp>T</stp>
        <tr r="F204" s="2"/>
      </tp>
      <tp>
        <v>-8.4</v>
        <stp/>
        <stp>StudyData</stp>
        <stp>MLR(Mom(EP,Period:=15,InputChoice:=Close),Period:=5,InputChoice:=Close)</stp>
        <stp>Bar</stp>
        <stp/>
        <stp>Close</stp>
        <stp>5</stp>
        <stp>-1000</stp>
        <stp>PrimaryOnly</stp>
        <stp/>
        <stp/>
        <stp>TRUE</stp>
        <stp>T</stp>
        <tr r="O1002" s="2"/>
      </tp>
      <tp>
        <v>0</v>
        <stp/>
        <stp>StudyData</stp>
        <stp>B.TTMSqueeze_BK_Pos_Osc(EP,20,2,20,150,5,15)</stp>
        <stp>Bar</stp>
        <stp/>
        <stp>Close</stp>
        <stp>5</stp>
        <stp>-579</stp>
        <stp>PrimaryOnly</stp>
        <stp/>
        <stp/>
        <stp>TRUE</stp>
        <stp>T</stp>
        <tr r="M581" s="2"/>
      </tp>
      <tp>
        <v>0</v>
        <stp/>
        <stp>StudyData</stp>
        <stp>B.TTMSqueeze_BK_Pos_Osc(EP,20,2,20,150,5,15)</stp>
        <stp>Bar</stp>
        <stp/>
        <stp>Close</stp>
        <stp>5</stp>
        <stp>-479</stp>
        <stp>PrimaryOnly</stp>
        <stp/>
        <stp/>
        <stp>TRUE</stp>
        <stp>T</stp>
        <tr r="M481" s="2"/>
      </tp>
      <tp>
        <v>0</v>
        <stp/>
        <stp>StudyData</stp>
        <stp>B.TTMSqueeze_BK_Pos_Osc(EP,20,2,20,150,5,15)</stp>
        <stp>Bar</stp>
        <stp/>
        <stp>Close</stp>
        <stp>5</stp>
        <stp>-779</stp>
        <stp>PrimaryOnly</stp>
        <stp/>
        <stp/>
        <stp>TRUE</stp>
        <stp>T</stp>
        <tr r="M781" s="2"/>
      </tp>
      <tp>
        <v>0</v>
        <stp/>
        <stp>StudyData</stp>
        <stp>B.TTMSqueeze_BK_Pos_Osc(EP,20,2,20,150,5,15)</stp>
        <stp>Bar</stp>
        <stp/>
        <stp>Close</stp>
        <stp>5</stp>
        <stp>-679</stp>
        <stp>PrimaryOnly</stp>
        <stp/>
        <stp/>
        <stp>TRUE</stp>
        <stp>T</stp>
        <tr r="M681" s="2"/>
      </tp>
      <tp>
        <v>0</v>
        <stp/>
        <stp>StudyData</stp>
        <stp>B.TTMSqueeze_BK_Pos_Osc(EP,20,2,20,150,5,15)</stp>
        <stp>Bar</stp>
        <stp/>
        <stp>Close</stp>
        <stp>5</stp>
        <stp>-179</stp>
        <stp>PrimaryOnly</stp>
        <stp/>
        <stp/>
        <stp>TRUE</stp>
        <stp>T</stp>
        <tr r="M181" s="2"/>
      </tp>
      <tp>
        <v>0</v>
        <stp/>
        <stp>StudyData</stp>
        <stp>B.TTMSqueeze_BK_Pos_Osc(EP,20,2,20,150,5,15)</stp>
        <stp>Bar</stp>
        <stp/>
        <stp>Close</stp>
        <stp>5</stp>
        <stp>-379</stp>
        <stp>PrimaryOnly</stp>
        <stp/>
        <stp/>
        <stp>TRUE</stp>
        <stp>T</stp>
        <tr r="M381" s="2"/>
      </tp>
      <tp>
        <v>0</v>
        <stp/>
        <stp>StudyData</stp>
        <stp>B.TTMSqueeze_BK_Pos_Osc(EP,20,2,20,150,5,15)</stp>
        <stp>Bar</stp>
        <stp/>
        <stp>Close</stp>
        <stp>5</stp>
        <stp>-279</stp>
        <stp>PrimaryOnly</stp>
        <stp/>
        <stp/>
        <stp>TRUE</stp>
        <stp>T</stp>
        <tr r="M281" s="2"/>
      </tp>
      <tp>
        <v>0</v>
        <stp/>
        <stp>StudyData</stp>
        <stp>B.TTMSqueeze_BK_Pos_Osc(EP,20,2,20,150,5,15)</stp>
        <stp>Bar</stp>
        <stp/>
        <stp>Close</stp>
        <stp>5</stp>
        <stp>-979</stp>
        <stp>PrimaryOnly</stp>
        <stp/>
        <stp/>
        <stp>TRUE</stp>
        <stp>T</stp>
        <tr r="M981" s="2"/>
      </tp>
      <tp>
        <v>0</v>
        <stp/>
        <stp>StudyData</stp>
        <stp>B.TTMSqueeze_BK_Pos_Osc(EP,20,2,20,150,5,15)</stp>
        <stp>Bar</stp>
        <stp/>
        <stp>Close</stp>
        <stp>5</stp>
        <stp>-879</stp>
        <stp>PrimaryOnly</stp>
        <stp/>
        <stp/>
        <stp>TRUE</stp>
        <stp>T</stp>
        <tr r="M881" s="2"/>
      </tp>
      <tp>
        <v>0</v>
        <stp/>
        <stp>StudyData</stp>
        <stp>B.TTMSqueeze_BK_Pos_Osc(EP,20,2,20,150,5,15)</stp>
        <stp>Bar</stp>
        <stp/>
        <stp>Close</stp>
        <stp>5</stp>
        <stp>-578</stp>
        <stp>PrimaryOnly</stp>
        <stp/>
        <stp/>
        <stp>TRUE</stp>
        <stp>T</stp>
        <tr r="M580" s="2"/>
      </tp>
      <tp>
        <v>0</v>
        <stp/>
        <stp>StudyData</stp>
        <stp>B.TTMSqueeze_BK_Pos_Osc(EP,20,2,20,150,5,15)</stp>
        <stp>Bar</stp>
        <stp/>
        <stp>Close</stp>
        <stp>5</stp>
        <stp>-478</stp>
        <stp>PrimaryOnly</stp>
        <stp/>
        <stp/>
        <stp>TRUE</stp>
        <stp>T</stp>
        <tr r="M480" s="2"/>
      </tp>
      <tp>
        <v>0</v>
        <stp/>
        <stp>StudyData</stp>
        <stp>B.TTMSqueeze_BK_Pos_Osc(EP,20,2,20,150,5,15)</stp>
        <stp>Bar</stp>
        <stp/>
        <stp>Close</stp>
        <stp>5</stp>
        <stp>-778</stp>
        <stp>PrimaryOnly</stp>
        <stp/>
        <stp/>
        <stp>TRUE</stp>
        <stp>T</stp>
        <tr r="M780" s="2"/>
      </tp>
      <tp>
        <v>0</v>
        <stp/>
        <stp>StudyData</stp>
        <stp>B.TTMSqueeze_BK_Pos_Osc(EP,20,2,20,150,5,15)</stp>
        <stp>Bar</stp>
        <stp/>
        <stp>Close</stp>
        <stp>5</stp>
        <stp>-678</stp>
        <stp>PrimaryOnly</stp>
        <stp/>
        <stp/>
        <stp>TRUE</stp>
        <stp>T</stp>
        <tr r="M680" s="2"/>
      </tp>
      <tp>
        <v>0</v>
        <stp/>
        <stp>StudyData</stp>
        <stp>B.TTMSqueeze_BK_Pos_Osc(EP,20,2,20,150,5,15)</stp>
        <stp>Bar</stp>
        <stp/>
        <stp>Close</stp>
        <stp>5</stp>
        <stp>-178</stp>
        <stp>PrimaryOnly</stp>
        <stp/>
        <stp/>
        <stp>TRUE</stp>
        <stp>T</stp>
        <tr r="M180" s="2"/>
      </tp>
      <tp>
        <v>0</v>
        <stp/>
        <stp>StudyData</stp>
        <stp>B.TTMSqueeze_BK_Pos_Osc(EP,20,2,20,150,5,15)</stp>
        <stp>Bar</stp>
        <stp/>
        <stp>Close</stp>
        <stp>5</stp>
        <stp>-378</stp>
        <stp>PrimaryOnly</stp>
        <stp/>
        <stp/>
        <stp>TRUE</stp>
        <stp>T</stp>
        <tr r="M380" s="2"/>
      </tp>
      <tp>
        <v>0</v>
        <stp/>
        <stp>StudyData</stp>
        <stp>B.TTMSqueeze_BK_Pos_Osc(EP,20,2,20,150,5,15)</stp>
        <stp>Bar</stp>
        <stp/>
        <stp>Close</stp>
        <stp>5</stp>
        <stp>-278</stp>
        <stp>PrimaryOnly</stp>
        <stp/>
        <stp/>
        <stp>TRUE</stp>
        <stp>T</stp>
        <tr r="M280" s="2"/>
      </tp>
      <tp>
        <v>0</v>
        <stp/>
        <stp>StudyData</stp>
        <stp>B.TTMSqueeze_BK_Pos_Osc(EP,20,2,20,150,5,15)</stp>
        <stp>Bar</stp>
        <stp/>
        <stp>Close</stp>
        <stp>5</stp>
        <stp>-978</stp>
        <stp>PrimaryOnly</stp>
        <stp/>
        <stp/>
        <stp>TRUE</stp>
        <stp>T</stp>
        <tr r="M980" s="2"/>
      </tp>
      <tp>
        <v>0</v>
        <stp/>
        <stp>StudyData</stp>
        <stp>B.TTMSqueeze_BK_Pos_Osc(EP,20,2,20,150,5,15)</stp>
        <stp>Bar</stp>
        <stp/>
        <stp>Close</stp>
        <stp>5</stp>
        <stp>-878</stp>
        <stp>PrimaryOnly</stp>
        <stp/>
        <stp/>
        <stp>TRUE</stp>
        <stp>T</stp>
        <tr r="M880" s="2"/>
      </tp>
      <tp>
        <v>0</v>
        <stp/>
        <stp>StudyData</stp>
        <stp>B.TTMSqueeze_BK_Pos_Osc(EP,20,2,20,150,5,15)</stp>
        <stp>Bar</stp>
        <stp/>
        <stp>Close</stp>
        <stp>5</stp>
        <stp>-577</stp>
        <stp>PrimaryOnly</stp>
        <stp/>
        <stp/>
        <stp>TRUE</stp>
        <stp>T</stp>
        <tr r="M579" s="2"/>
      </tp>
      <tp>
        <v>0</v>
        <stp/>
        <stp>StudyData</stp>
        <stp>B.TTMSqueeze_BK_Pos_Osc(EP,20,2,20,150,5,15)</stp>
        <stp>Bar</stp>
        <stp/>
        <stp>Close</stp>
        <stp>5</stp>
        <stp>-477</stp>
        <stp>PrimaryOnly</stp>
        <stp/>
        <stp/>
        <stp>TRUE</stp>
        <stp>T</stp>
        <tr r="M479" s="2"/>
      </tp>
      <tp>
        <v>0</v>
        <stp/>
        <stp>StudyData</stp>
        <stp>B.TTMSqueeze_BK_Pos_Osc(EP,20,2,20,150,5,15)</stp>
        <stp>Bar</stp>
        <stp/>
        <stp>Close</stp>
        <stp>5</stp>
        <stp>-777</stp>
        <stp>PrimaryOnly</stp>
        <stp/>
        <stp/>
        <stp>TRUE</stp>
        <stp>T</stp>
        <tr r="M779" s="2"/>
      </tp>
      <tp>
        <v>0</v>
        <stp/>
        <stp>StudyData</stp>
        <stp>B.TTMSqueeze_BK_Pos_Osc(EP,20,2,20,150,5,15)</stp>
        <stp>Bar</stp>
        <stp/>
        <stp>Close</stp>
        <stp>5</stp>
        <stp>-677</stp>
        <stp>PrimaryOnly</stp>
        <stp/>
        <stp/>
        <stp>TRUE</stp>
        <stp>T</stp>
        <tr r="M679" s="2"/>
      </tp>
      <tp>
        <v>0</v>
        <stp/>
        <stp>StudyData</stp>
        <stp>B.TTMSqueeze_BK_Pos_Osc(EP,20,2,20,150,5,15)</stp>
        <stp>Bar</stp>
        <stp/>
        <stp>Close</stp>
        <stp>5</stp>
        <stp>-177</stp>
        <stp>PrimaryOnly</stp>
        <stp/>
        <stp/>
        <stp>TRUE</stp>
        <stp>T</stp>
        <tr r="M179" s="2"/>
      </tp>
      <tp>
        <v>0</v>
        <stp/>
        <stp>StudyData</stp>
        <stp>B.TTMSqueeze_BK_Pos_Osc(EP,20,2,20,150,5,15)</stp>
        <stp>Bar</stp>
        <stp/>
        <stp>Close</stp>
        <stp>5</stp>
        <stp>-377</stp>
        <stp>PrimaryOnly</stp>
        <stp/>
        <stp/>
        <stp>TRUE</stp>
        <stp>T</stp>
        <tr r="M379" s="2"/>
      </tp>
      <tp>
        <v>0</v>
        <stp/>
        <stp>StudyData</stp>
        <stp>B.TTMSqueeze_BK_Pos_Osc(EP,20,2,20,150,5,15)</stp>
        <stp>Bar</stp>
        <stp/>
        <stp>Close</stp>
        <stp>5</stp>
        <stp>-277</stp>
        <stp>PrimaryOnly</stp>
        <stp/>
        <stp/>
        <stp>TRUE</stp>
        <stp>T</stp>
        <tr r="M279" s="2"/>
      </tp>
      <tp>
        <v>0</v>
        <stp/>
        <stp>StudyData</stp>
        <stp>B.TTMSqueeze_BK_Pos_Osc(EP,20,2,20,150,5,15)</stp>
        <stp>Bar</stp>
        <stp/>
        <stp>Close</stp>
        <stp>5</stp>
        <stp>-977</stp>
        <stp>PrimaryOnly</stp>
        <stp/>
        <stp/>
        <stp>TRUE</stp>
        <stp>T</stp>
        <tr r="M979" s="2"/>
      </tp>
      <tp>
        <v>0</v>
        <stp/>
        <stp>StudyData</stp>
        <stp>B.TTMSqueeze_BK_Pos_Osc(EP,20,2,20,150,5,15)</stp>
        <stp>Bar</stp>
        <stp/>
        <stp>Close</stp>
        <stp>5</stp>
        <stp>-877</stp>
        <stp>PrimaryOnly</stp>
        <stp/>
        <stp/>
        <stp>TRUE</stp>
        <stp>T</stp>
        <tr r="M879" s="2"/>
      </tp>
      <tp>
        <v>0</v>
        <stp/>
        <stp>StudyData</stp>
        <stp>B.TTMSqueeze_BK_Pos_Osc(EP,20,2,20,150,5,15)</stp>
        <stp>Bar</stp>
        <stp/>
        <stp>Close</stp>
        <stp>5</stp>
        <stp>-576</stp>
        <stp>PrimaryOnly</stp>
        <stp/>
        <stp/>
        <stp>TRUE</stp>
        <stp>T</stp>
        <tr r="M578" s="2"/>
      </tp>
      <tp>
        <v>0</v>
        <stp/>
        <stp>StudyData</stp>
        <stp>B.TTMSqueeze_BK_Pos_Osc(EP,20,2,20,150,5,15)</stp>
        <stp>Bar</stp>
        <stp/>
        <stp>Close</stp>
        <stp>5</stp>
        <stp>-476</stp>
        <stp>PrimaryOnly</stp>
        <stp/>
        <stp/>
        <stp>TRUE</stp>
        <stp>T</stp>
        <tr r="M478" s="2"/>
      </tp>
      <tp>
        <v>0</v>
        <stp/>
        <stp>StudyData</stp>
        <stp>B.TTMSqueeze_BK_Pos_Osc(EP,20,2,20,150,5,15)</stp>
        <stp>Bar</stp>
        <stp/>
        <stp>Close</stp>
        <stp>5</stp>
        <stp>-776</stp>
        <stp>PrimaryOnly</stp>
        <stp/>
        <stp/>
        <stp>TRUE</stp>
        <stp>T</stp>
        <tr r="M778" s="2"/>
      </tp>
      <tp>
        <v>0</v>
        <stp/>
        <stp>StudyData</stp>
        <stp>B.TTMSqueeze_BK_Pos_Osc(EP,20,2,20,150,5,15)</stp>
        <stp>Bar</stp>
        <stp/>
        <stp>Close</stp>
        <stp>5</stp>
        <stp>-676</stp>
        <stp>PrimaryOnly</stp>
        <stp/>
        <stp/>
        <stp>TRUE</stp>
        <stp>T</stp>
        <tr r="M678" s="2"/>
      </tp>
      <tp>
        <v>0</v>
        <stp/>
        <stp>StudyData</stp>
        <stp>B.TTMSqueeze_BK_Pos_Osc(EP,20,2,20,150,5,15)</stp>
        <stp>Bar</stp>
        <stp/>
        <stp>Close</stp>
        <stp>5</stp>
        <stp>-176</stp>
        <stp>PrimaryOnly</stp>
        <stp/>
        <stp/>
        <stp>TRUE</stp>
        <stp>T</stp>
        <tr r="M178" s="2"/>
      </tp>
      <tp>
        <v>0</v>
        <stp/>
        <stp>StudyData</stp>
        <stp>B.TTMSqueeze_BK_Pos_Osc(EP,20,2,20,150,5,15)</stp>
        <stp>Bar</stp>
        <stp/>
        <stp>Close</stp>
        <stp>5</stp>
        <stp>-376</stp>
        <stp>PrimaryOnly</stp>
        <stp/>
        <stp/>
        <stp>TRUE</stp>
        <stp>T</stp>
        <tr r="M378" s="2"/>
      </tp>
      <tp>
        <v>0</v>
        <stp/>
        <stp>StudyData</stp>
        <stp>B.TTMSqueeze_BK_Pos_Osc(EP,20,2,20,150,5,15)</stp>
        <stp>Bar</stp>
        <stp/>
        <stp>Close</stp>
        <stp>5</stp>
        <stp>-276</stp>
        <stp>PrimaryOnly</stp>
        <stp/>
        <stp/>
        <stp>TRUE</stp>
        <stp>T</stp>
        <tr r="M278" s="2"/>
      </tp>
      <tp>
        <v>0</v>
        <stp/>
        <stp>StudyData</stp>
        <stp>B.TTMSqueeze_BK_Pos_Osc(EP,20,2,20,150,5,15)</stp>
        <stp>Bar</stp>
        <stp/>
        <stp>Close</stp>
        <stp>5</stp>
        <stp>-976</stp>
        <stp>PrimaryOnly</stp>
        <stp/>
        <stp/>
        <stp>TRUE</stp>
        <stp>T</stp>
        <tr r="M978" s="2"/>
      </tp>
      <tp>
        <v>0</v>
        <stp/>
        <stp>StudyData</stp>
        <stp>B.TTMSqueeze_BK_Pos_Osc(EP,20,2,20,150,5,15)</stp>
        <stp>Bar</stp>
        <stp/>
        <stp>Close</stp>
        <stp>5</stp>
        <stp>-876</stp>
        <stp>PrimaryOnly</stp>
        <stp/>
        <stp/>
        <stp>TRUE</stp>
        <stp>T</stp>
        <tr r="M878" s="2"/>
      </tp>
      <tp>
        <v>0</v>
        <stp/>
        <stp>StudyData</stp>
        <stp>B.TTMSqueeze_BK_Pos_Osc(EP,20,2,20,150,5,15)</stp>
        <stp>Bar</stp>
        <stp/>
        <stp>Close</stp>
        <stp>5</stp>
        <stp>-575</stp>
        <stp>PrimaryOnly</stp>
        <stp/>
        <stp/>
        <stp>TRUE</stp>
        <stp>T</stp>
        <tr r="M577" s="2"/>
      </tp>
      <tp>
        <v>0</v>
        <stp/>
        <stp>StudyData</stp>
        <stp>B.TTMSqueeze_BK_Pos_Osc(EP,20,2,20,150,5,15)</stp>
        <stp>Bar</stp>
        <stp/>
        <stp>Close</stp>
        <stp>5</stp>
        <stp>-475</stp>
        <stp>PrimaryOnly</stp>
        <stp/>
        <stp/>
        <stp>TRUE</stp>
        <stp>T</stp>
        <tr r="M477" s="2"/>
      </tp>
      <tp>
        <v>0</v>
        <stp/>
        <stp>StudyData</stp>
        <stp>B.TTMSqueeze_BK_Pos_Osc(EP,20,2,20,150,5,15)</stp>
        <stp>Bar</stp>
        <stp/>
        <stp>Close</stp>
        <stp>5</stp>
        <stp>-775</stp>
        <stp>PrimaryOnly</stp>
        <stp/>
        <stp/>
        <stp>TRUE</stp>
        <stp>T</stp>
        <tr r="M777" s="2"/>
      </tp>
      <tp>
        <v>0</v>
        <stp/>
        <stp>StudyData</stp>
        <stp>B.TTMSqueeze_BK_Pos_Osc(EP,20,2,20,150,5,15)</stp>
        <stp>Bar</stp>
        <stp/>
        <stp>Close</stp>
        <stp>5</stp>
        <stp>-675</stp>
        <stp>PrimaryOnly</stp>
        <stp/>
        <stp/>
        <stp>TRUE</stp>
        <stp>T</stp>
        <tr r="M677" s="2"/>
      </tp>
      <tp>
        <v>0</v>
        <stp/>
        <stp>StudyData</stp>
        <stp>B.TTMSqueeze_BK_Pos_Osc(EP,20,2,20,150,5,15)</stp>
        <stp>Bar</stp>
        <stp/>
        <stp>Close</stp>
        <stp>5</stp>
        <stp>-175</stp>
        <stp>PrimaryOnly</stp>
        <stp/>
        <stp/>
        <stp>TRUE</stp>
        <stp>T</stp>
        <tr r="M177" s="2"/>
      </tp>
      <tp>
        <v>0</v>
        <stp/>
        <stp>StudyData</stp>
        <stp>B.TTMSqueeze_BK_Pos_Osc(EP,20,2,20,150,5,15)</stp>
        <stp>Bar</stp>
        <stp/>
        <stp>Close</stp>
        <stp>5</stp>
        <stp>-375</stp>
        <stp>PrimaryOnly</stp>
        <stp/>
        <stp/>
        <stp>TRUE</stp>
        <stp>T</stp>
        <tr r="M377" s="2"/>
      </tp>
      <tp>
        <v>0</v>
        <stp/>
        <stp>StudyData</stp>
        <stp>B.TTMSqueeze_BK_Pos_Osc(EP,20,2,20,150,5,15)</stp>
        <stp>Bar</stp>
        <stp/>
        <stp>Close</stp>
        <stp>5</stp>
        <stp>-275</stp>
        <stp>PrimaryOnly</stp>
        <stp/>
        <stp/>
        <stp>TRUE</stp>
        <stp>T</stp>
        <tr r="M277" s="2"/>
      </tp>
      <tp>
        <v>0</v>
        <stp/>
        <stp>StudyData</stp>
        <stp>B.TTMSqueeze_BK_Pos_Osc(EP,20,2,20,150,5,15)</stp>
        <stp>Bar</stp>
        <stp/>
        <stp>Close</stp>
        <stp>5</stp>
        <stp>-975</stp>
        <stp>PrimaryOnly</stp>
        <stp/>
        <stp/>
        <stp>TRUE</stp>
        <stp>T</stp>
        <tr r="M977" s="2"/>
      </tp>
      <tp>
        <v>1</v>
        <stp/>
        <stp>StudyData</stp>
        <stp>B.TTMSqueeze_BK_Pos_Osc(EP,20,2,20,150,5,15)</stp>
        <stp>Bar</stp>
        <stp/>
        <stp>Close</stp>
        <stp>5</stp>
        <stp>-875</stp>
        <stp>PrimaryOnly</stp>
        <stp/>
        <stp/>
        <stp>TRUE</stp>
        <stp>T</stp>
        <tr r="M877" s="2"/>
      </tp>
      <tp>
        <v>0</v>
        <stp/>
        <stp>StudyData</stp>
        <stp>B.TTMSqueeze_BK_Pos_Osc(EP,20,2,20,150,5,15)</stp>
        <stp>Bar</stp>
        <stp/>
        <stp>Close</stp>
        <stp>5</stp>
        <stp>-574</stp>
        <stp>PrimaryOnly</stp>
        <stp/>
        <stp/>
        <stp>TRUE</stp>
        <stp>T</stp>
        <tr r="M576" s="2"/>
      </tp>
      <tp>
        <v>0</v>
        <stp/>
        <stp>StudyData</stp>
        <stp>B.TTMSqueeze_BK_Pos_Osc(EP,20,2,20,150,5,15)</stp>
        <stp>Bar</stp>
        <stp/>
        <stp>Close</stp>
        <stp>5</stp>
        <stp>-474</stp>
        <stp>PrimaryOnly</stp>
        <stp/>
        <stp/>
        <stp>TRUE</stp>
        <stp>T</stp>
        <tr r="M476" s="2"/>
      </tp>
      <tp>
        <v>1</v>
        <stp/>
        <stp>StudyData</stp>
        <stp>B.TTMSqueeze_BK_Pos_Osc(EP,20,2,20,150,5,15)</stp>
        <stp>Bar</stp>
        <stp/>
        <stp>Close</stp>
        <stp>5</stp>
        <stp>-774</stp>
        <stp>PrimaryOnly</stp>
        <stp/>
        <stp/>
        <stp>TRUE</stp>
        <stp>T</stp>
        <tr r="M776" s="2"/>
      </tp>
      <tp>
        <v>0</v>
        <stp/>
        <stp>StudyData</stp>
        <stp>B.TTMSqueeze_BK_Pos_Osc(EP,20,2,20,150,5,15)</stp>
        <stp>Bar</stp>
        <stp/>
        <stp>Close</stp>
        <stp>5</stp>
        <stp>-674</stp>
        <stp>PrimaryOnly</stp>
        <stp/>
        <stp/>
        <stp>TRUE</stp>
        <stp>T</stp>
        <tr r="M676" s="2"/>
      </tp>
      <tp>
        <v>0</v>
        <stp/>
        <stp>StudyData</stp>
        <stp>B.TTMSqueeze_BK_Pos_Osc(EP,20,2,20,150,5,15)</stp>
        <stp>Bar</stp>
        <stp/>
        <stp>Close</stp>
        <stp>5</stp>
        <stp>-174</stp>
        <stp>PrimaryOnly</stp>
        <stp/>
        <stp/>
        <stp>TRUE</stp>
        <stp>T</stp>
        <tr r="M176" s="2"/>
      </tp>
      <tp>
        <v>0</v>
        <stp/>
        <stp>StudyData</stp>
        <stp>B.TTMSqueeze_BK_Pos_Osc(EP,20,2,20,150,5,15)</stp>
        <stp>Bar</stp>
        <stp/>
        <stp>Close</stp>
        <stp>5</stp>
        <stp>-374</stp>
        <stp>PrimaryOnly</stp>
        <stp/>
        <stp/>
        <stp>TRUE</stp>
        <stp>T</stp>
        <tr r="M376" s="2"/>
      </tp>
      <tp>
        <v>0</v>
        <stp/>
        <stp>StudyData</stp>
        <stp>B.TTMSqueeze_BK_Pos_Osc(EP,20,2,20,150,5,15)</stp>
        <stp>Bar</stp>
        <stp/>
        <stp>Close</stp>
        <stp>5</stp>
        <stp>-274</stp>
        <stp>PrimaryOnly</stp>
        <stp/>
        <stp/>
        <stp>TRUE</stp>
        <stp>T</stp>
        <tr r="M276" s="2"/>
      </tp>
      <tp>
        <v>0</v>
        <stp/>
        <stp>StudyData</stp>
        <stp>B.TTMSqueeze_BK_Pos_Osc(EP,20,2,20,150,5,15)</stp>
        <stp>Bar</stp>
        <stp/>
        <stp>Close</stp>
        <stp>5</stp>
        <stp>-974</stp>
        <stp>PrimaryOnly</stp>
        <stp/>
        <stp/>
        <stp>TRUE</stp>
        <stp>T</stp>
        <tr r="M976" s="2"/>
      </tp>
      <tp>
        <v>1</v>
        <stp/>
        <stp>StudyData</stp>
        <stp>B.TTMSqueeze_BK_Pos_Osc(EP,20,2,20,150,5,15)</stp>
        <stp>Bar</stp>
        <stp/>
        <stp>Close</stp>
        <stp>5</stp>
        <stp>-874</stp>
        <stp>PrimaryOnly</stp>
        <stp/>
        <stp/>
        <stp>TRUE</stp>
        <stp>T</stp>
        <tr r="M876" s="2"/>
      </tp>
      <tp>
        <v>0</v>
        <stp/>
        <stp>StudyData</stp>
        <stp>B.TTMSqueeze_BK_Pos_Osc(EP,20,2,20,150,5,15)</stp>
        <stp>Bar</stp>
        <stp/>
        <stp>Close</stp>
        <stp>5</stp>
        <stp>-573</stp>
        <stp>PrimaryOnly</stp>
        <stp/>
        <stp/>
        <stp>TRUE</stp>
        <stp>T</stp>
        <tr r="M575" s="2"/>
      </tp>
      <tp>
        <v>0</v>
        <stp/>
        <stp>StudyData</stp>
        <stp>B.TTMSqueeze_BK_Pos_Osc(EP,20,2,20,150,5,15)</stp>
        <stp>Bar</stp>
        <stp/>
        <stp>Close</stp>
        <stp>5</stp>
        <stp>-473</stp>
        <stp>PrimaryOnly</stp>
        <stp/>
        <stp/>
        <stp>TRUE</stp>
        <stp>T</stp>
        <tr r="M475" s="2"/>
      </tp>
      <tp>
        <v>0</v>
        <stp/>
        <stp>StudyData</stp>
        <stp>B.TTMSqueeze_BK_Pos_Osc(EP,20,2,20,150,5,15)</stp>
        <stp>Bar</stp>
        <stp/>
        <stp>Close</stp>
        <stp>5</stp>
        <stp>-773</stp>
        <stp>PrimaryOnly</stp>
        <stp/>
        <stp/>
        <stp>TRUE</stp>
        <stp>T</stp>
        <tr r="M775" s="2"/>
      </tp>
      <tp>
        <v>0</v>
        <stp/>
        <stp>StudyData</stp>
        <stp>B.TTMSqueeze_BK_Pos_Osc(EP,20,2,20,150,5,15)</stp>
        <stp>Bar</stp>
        <stp/>
        <stp>Close</stp>
        <stp>5</stp>
        <stp>-673</stp>
        <stp>PrimaryOnly</stp>
        <stp/>
        <stp/>
        <stp>TRUE</stp>
        <stp>T</stp>
        <tr r="M675" s="2"/>
      </tp>
      <tp>
        <v>0</v>
        <stp/>
        <stp>StudyData</stp>
        <stp>B.TTMSqueeze_BK_Pos_Osc(EP,20,2,20,150,5,15)</stp>
        <stp>Bar</stp>
        <stp/>
        <stp>Close</stp>
        <stp>5</stp>
        <stp>-173</stp>
        <stp>PrimaryOnly</stp>
        <stp/>
        <stp/>
        <stp>TRUE</stp>
        <stp>T</stp>
        <tr r="M175" s="2"/>
      </tp>
      <tp>
        <v>0</v>
        <stp/>
        <stp>StudyData</stp>
        <stp>B.TTMSqueeze_BK_Pos_Osc(EP,20,2,20,150,5,15)</stp>
        <stp>Bar</stp>
        <stp/>
        <stp>Close</stp>
        <stp>5</stp>
        <stp>-373</stp>
        <stp>PrimaryOnly</stp>
        <stp/>
        <stp/>
        <stp>TRUE</stp>
        <stp>T</stp>
        <tr r="M375" s="2"/>
      </tp>
      <tp>
        <v>0</v>
        <stp/>
        <stp>StudyData</stp>
        <stp>B.TTMSqueeze_BK_Pos_Osc(EP,20,2,20,150,5,15)</stp>
        <stp>Bar</stp>
        <stp/>
        <stp>Close</stp>
        <stp>5</stp>
        <stp>-273</stp>
        <stp>PrimaryOnly</stp>
        <stp/>
        <stp/>
        <stp>TRUE</stp>
        <stp>T</stp>
        <tr r="M275" s="2"/>
      </tp>
      <tp>
        <v>0</v>
        <stp/>
        <stp>StudyData</stp>
        <stp>B.TTMSqueeze_BK_Pos_Osc(EP,20,2,20,150,5,15)</stp>
        <stp>Bar</stp>
        <stp/>
        <stp>Close</stp>
        <stp>5</stp>
        <stp>-973</stp>
        <stp>PrimaryOnly</stp>
        <stp/>
        <stp/>
        <stp>TRUE</stp>
        <stp>T</stp>
        <tr r="M975" s="2"/>
      </tp>
      <tp>
        <v>1</v>
        <stp/>
        <stp>StudyData</stp>
        <stp>B.TTMSqueeze_BK_Pos_Osc(EP,20,2,20,150,5,15)</stp>
        <stp>Bar</stp>
        <stp/>
        <stp>Close</stp>
        <stp>5</stp>
        <stp>-873</stp>
        <stp>PrimaryOnly</stp>
        <stp/>
        <stp/>
        <stp>TRUE</stp>
        <stp>T</stp>
        <tr r="M875" s="2"/>
      </tp>
      <tp>
        <v>0</v>
        <stp/>
        <stp>StudyData</stp>
        <stp>B.TTMSqueeze_BK_Pos_Osc(EP,20,2,20,150,5,15)</stp>
        <stp>Bar</stp>
        <stp/>
        <stp>Close</stp>
        <stp>5</stp>
        <stp>-572</stp>
        <stp>PrimaryOnly</stp>
        <stp/>
        <stp/>
        <stp>TRUE</stp>
        <stp>T</stp>
        <tr r="M574" s="2"/>
      </tp>
      <tp>
        <v>0</v>
        <stp/>
        <stp>StudyData</stp>
        <stp>B.TTMSqueeze_BK_Pos_Osc(EP,20,2,20,150,5,15)</stp>
        <stp>Bar</stp>
        <stp/>
        <stp>Close</stp>
        <stp>5</stp>
        <stp>-472</stp>
        <stp>PrimaryOnly</stp>
        <stp/>
        <stp/>
        <stp>TRUE</stp>
        <stp>T</stp>
        <tr r="M474" s="2"/>
      </tp>
      <tp>
        <v>0</v>
        <stp/>
        <stp>StudyData</stp>
        <stp>B.TTMSqueeze_BK_Pos_Osc(EP,20,2,20,150,5,15)</stp>
        <stp>Bar</stp>
        <stp/>
        <stp>Close</stp>
        <stp>5</stp>
        <stp>-772</stp>
        <stp>PrimaryOnly</stp>
        <stp/>
        <stp/>
        <stp>TRUE</stp>
        <stp>T</stp>
        <tr r="M774" s="2"/>
      </tp>
      <tp>
        <v>1</v>
        <stp/>
        <stp>StudyData</stp>
        <stp>B.TTMSqueeze_BK_Pos_Osc(EP,20,2,20,150,5,15)</stp>
        <stp>Bar</stp>
        <stp/>
        <stp>Close</stp>
        <stp>5</stp>
        <stp>-672</stp>
        <stp>PrimaryOnly</stp>
        <stp/>
        <stp/>
        <stp>TRUE</stp>
        <stp>T</stp>
        <tr r="M674" s="2"/>
      </tp>
      <tp>
        <v>0</v>
        <stp/>
        <stp>StudyData</stp>
        <stp>B.TTMSqueeze_BK_Pos_Osc(EP,20,2,20,150,5,15)</stp>
        <stp>Bar</stp>
        <stp/>
        <stp>Close</stp>
        <stp>5</stp>
        <stp>-172</stp>
        <stp>PrimaryOnly</stp>
        <stp/>
        <stp/>
        <stp>TRUE</stp>
        <stp>T</stp>
        <tr r="M174" s="2"/>
      </tp>
      <tp>
        <v>0</v>
        <stp/>
        <stp>StudyData</stp>
        <stp>B.TTMSqueeze_BK_Pos_Osc(EP,20,2,20,150,5,15)</stp>
        <stp>Bar</stp>
        <stp/>
        <stp>Close</stp>
        <stp>5</stp>
        <stp>-372</stp>
        <stp>PrimaryOnly</stp>
        <stp/>
        <stp/>
        <stp>TRUE</stp>
        <stp>T</stp>
        <tr r="M374" s="2"/>
      </tp>
      <tp>
        <v>0</v>
        <stp/>
        <stp>StudyData</stp>
        <stp>B.TTMSqueeze_BK_Pos_Osc(EP,20,2,20,150,5,15)</stp>
        <stp>Bar</stp>
        <stp/>
        <stp>Close</stp>
        <stp>5</stp>
        <stp>-272</stp>
        <stp>PrimaryOnly</stp>
        <stp/>
        <stp/>
        <stp>TRUE</stp>
        <stp>T</stp>
        <tr r="M274" s="2"/>
      </tp>
      <tp>
        <v>0</v>
        <stp/>
        <stp>StudyData</stp>
        <stp>B.TTMSqueeze_BK_Pos_Osc(EP,20,2,20,150,5,15)</stp>
        <stp>Bar</stp>
        <stp/>
        <stp>Close</stp>
        <stp>5</stp>
        <stp>-972</stp>
        <stp>PrimaryOnly</stp>
        <stp/>
        <stp/>
        <stp>TRUE</stp>
        <stp>T</stp>
        <tr r="M974" s="2"/>
      </tp>
      <tp>
        <v>1</v>
        <stp/>
        <stp>StudyData</stp>
        <stp>B.TTMSqueeze_BK_Pos_Osc(EP,20,2,20,150,5,15)</stp>
        <stp>Bar</stp>
        <stp/>
        <stp>Close</stp>
        <stp>5</stp>
        <stp>-872</stp>
        <stp>PrimaryOnly</stp>
        <stp/>
        <stp/>
        <stp>TRUE</stp>
        <stp>T</stp>
        <tr r="M874" s="2"/>
      </tp>
      <tp>
        <v>0</v>
        <stp/>
        <stp>StudyData</stp>
        <stp>B.TTMSqueeze_BK_Pos_Osc(EP,20,2,20,150,5,15)</stp>
        <stp>Bar</stp>
        <stp/>
        <stp>Close</stp>
        <stp>5</stp>
        <stp>-571</stp>
        <stp>PrimaryOnly</stp>
        <stp/>
        <stp/>
        <stp>TRUE</stp>
        <stp>T</stp>
        <tr r="M573" s="2"/>
      </tp>
      <tp>
        <v>0</v>
        <stp/>
        <stp>StudyData</stp>
        <stp>B.TTMSqueeze_BK_Pos_Osc(EP,20,2,20,150,5,15)</stp>
        <stp>Bar</stp>
        <stp/>
        <stp>Close</stp>
        <stp>5</stp>
        <stp>-471</stp>
        <stp>PrimaryOnly</stp>
        <stp/>
        <stp/>
        <stp>TRUE</stp>
        <stp>T</stp>
        <tr r="M473" s="2"/>
      </tp>
      <tp>
        <v>0</v>
        <stp/>
        <stp>StudyData</stp>
        <stp>B.TTMSqueeze_BK_Pos_Osc(EP,20,2,20,150,5,15)</stp>
        <stp>Bar</stp>
        <stp/>
        <stp>Close</stp>
        <stp>5</stp>
        <stp>-771</stp>
        <stp>PrimaryOnly</stp>
        <stp/>
        <stp/>
        <stp>TRUE</stp>
        <stp>T</stp>
        <tr r="M773" s="2"/>
      </tp>
      <tp>
        <v>1</v>
        <stp/>
        <stp>StudyData</stp>
        <stp>B.TTMSqueeze_BK_Pos_Osc(EP,20,2,20,150,5,15)</stp>
        <stp>Bar</stp>
        <stp/>
        <stp>Close</stp>
        <stp>5</stp>
        <stp>-671</stp>
        <stp>PrimaryOnly</stp>
        <stp/>
        <stp/>
        <stp>TRUE</stp>
        <stp>T</stp>
        <tr r="M673" s="2"/>
      </tp>
      <tp>
        <v>0</v>
        <stp/>
        <stp>StudyData</stp>
        <stp>B.TTMSqueeze_BK_Pos_Osc(EP,20,2,20,150,5,15)</stp>
        <stp>Bar</stp>
        <stp/>
        <stp>Close</stp>
        <stp>5</stp>
        <stp>-171</stp>
        <stp>PrimaryOnly</stp>
        <stp/>
        <stp/>
        <stp>TRUE</stp>
        <stp>T</stp>
        <tr r="M173" s="2"/>
      </tp>
      <tp>
        <v>0</v>
        <stp/>
        <stp>StudyData</stp>
        <stp>B.TTMSqueeze_BK_Pos_Osc(EP,20,2,20,150,5,15)</stp>
        <stp>Bar</stp>
        <stp/>
        <stp>Close</stp>
        <stp>5</stp>
        <stp>-371</stp>
        <stp>PrimaryOnly</stp>
        <stp/>
        <stp/>
        <stp>TRUE</stp>
        <stp>T</stp>
        <tr r="M373" s="2"/>
      </tp>
      <tp>
        <v>0</v>
        <stp/>
        <stp>StudyData</stp>
        <stp>B.TTMSqueeze_BK_Pos_Osc(EP,20,2,20,150,5,15)</stp>
        <stp>Bar</stp>
        <stp/>
        <stp>Close</stp>
        <stp>5</stp>
        <stp>-271</stp>
        <stp>PrimaryOnly</stp>
        <stp/>
        <stp/>
        <stp>TRUE</stp>
        <stp>T</stp>
        <tr r="M273" s="2"/>
      </tp>
      <tp>
        <v>0</v>
        <stp/>
        <stp>StudyData</stp>
        <stp>B.TTMSqueeze_BK_Pos_Osc(EP,20,2,20,150,5,15)</stp>
        <stp>Bar</stp>
        <stp/>
        <stp>Close</stp>
        <stp>5</stp>
        <stp>-971</stp>
        <stp>PrimaryOnly</stp>
        <stp/>
        <stp/>
        <stp>TRUE</stp>
        <stp>T</stp>
        <tr r="M973" s="2"/>
      </tp>
      <tp>
        <v>1</v>
        <stp/>
        <stp>StudyData</stp>
        <stp>B.TTMSqueeze_BK_Pos_Osc(EP,20,2,20,150,5,15)</stp>
        <stp>Bar</stp>
        <stp/>
        <stp>Close</stp>
        <stp>5</stp>
        <stp>-871</stp>
        <stp>PrimaryOnly</stp>
        <stp/>
        <stp/>
        <stp>TRUE</stp>
        <stp>T</stp>
        <tr r="M873" s="2"/>
      </tp>
      <tp>
        <v>0</v>
        <stp/>
        <stp>StudyData</stp>
        <stp>B.TTMSqueeze_BK_Pos_Osc(EP,20,2,20,150,5,15)</stp>
        <stp>Bar</stp>
        <stp/>
        <stp>Close</stp>
        <stp>5</stp>
        <stp>-570</stp>
        <stp>PrimaryOnly</stp>
        <stp/>
        <stp/>
        <stp>TRUE</stp>
        <stp>T</stp>
        <tr r="M572" s="2"/>
      </tp>
      <tp>
        <v>0</v>
        <stp/>
        <stp>StudyData</stp>
        <stp>B.TTMSqueeze_BK_Pos_Osc(EP,20,2,20,150,5,15)</stp>
        <stp>Bar</stp>
        <stp/>
        <stp>Close</stp>
        <stp>5</stp>
        <stp>-470</stp>
        <stp>PrimaryOnly</stp>
        <stp/>
        <stp/>
        <stp>TRUE</stp>
        <stp>T</stp>
        <tr r="M472" s="2"/>
      </tp>
      <tp>
        <v>0</v>
        <stp/>
        <stp>StudyData</stp>
        <stp>B.TTMSqueeze_BK_Pos_Osc(EP,20,2,20,150,5,15)</stp>
        <stp>Bar</stp>
        <stp/>
        <stp>Close</stp>
        <stp>5</stp>
        <stp>-770</stp>
        <stp>PrimaryOnly</stp>
        <stp/>
        <stp/>
        <stp>TRUE</stp>
        <stp>T</stp>
        <tr r="M772" s="2"/>
      </tp>
      <tp>
        <v>1</v>
        <stp/>
        <stp>StudyData</stp>
        <stp>B.TTMSqueeze_BK_Pos_Osc(EP,20,2,20,150,5,15)</stp>
        <stp>Bar</stp>
        <stp/>
        <stp>Close</stp>
        <stp>5</stp>
        <stp>-670</stp>
        <stp>PrimaryOnly</stp>
        <stp/>
        <stp/>
        <stp>TRUE</stp>
        <stp>T</stp>
        <tr r="M672" s="2"/>
      </tp>
      <tp>
        <v>0</v>
        <stp/>
        <stp>StudyData</stp>
        <stp>B.TTMSqueeze_BK_Pos_Osc(EP,20,2,20,150,5,15)</stp>
        <stp>Bar</stp>
        <stp/>
        <stp>Close</stp>
        <stp>5</stp>
        <stp>-170</stp>
        <stp>PrimaryOnly</stp>
        <stp/>
        <stp/>
        <stp>TRUE</stp>
        <stp>T</stp>
        <tr r="M172" s="2"/>
      </tp>
      <tp>
        <v>0</v>
        <stp/>
        <stp>StudyData</stp>
        <stp>B.TTMSqueeze_BK_Pos_Osc(EP,20,2,20,150,5,15)</stp>
        <stp>Bar</stp>
        <stp/>
        <stp>Close</stp>
        <stp>5</stp>
        <stp>-370</stp>
        <stp>PrimaryOnly</stp>
        <stp/>
        <stp/>
        <stp>TRUE</stp>
        <stp>T</stp>
        <tr r="M372" s="2"/>
      </tp>
      <tp>
        <v>0</v>
        <stp/>
        <stp>StudyData</stp>
        <stp>B.TTMSqueeze_BK_Pos_Osc(EP,20,2,20,150,5,15)</stp>
        <stp>Bar</stp>
        <stp/>
        <stp>Close</stp>
        <stp>5</stp>
        <stp>-270</stp>
        <stp>PrimaryOnly</stp>
        <stp/>
        <stp/>
        <stp>TRUE</stp>
        <stp>T</stp>
        <tr r="M272" s="2"/>
      </tp>
      <tp>
        <v>0</v>
        <stp/>
        <stp>StudyData</stp>
        <stp>B.TTMSqueeze_BK_Pos_Osc(EP,20,2,20,150,5,15)</stp>
        <stp>Bar</stp>
        <stp/>
        <stp>Close</stp>
        <stp>5</stp>
        <stp>-970</stp>
        <stp>PrimaryOnly</stp>
        <stp/>
        <stp/>
        <stp>TRUE</stp>
        <stp>T</stp>
        <tr r="M972" s="2"/>
      </tp>
      <tp>
        <v>1</v>
        <stp/>
        <stp>StudyData</stp>
        <stp>B.TTMSqueeze_BK_Pos_Osc(EP,20,2,20,150,5,15)</stp>
        <stp>Bar</stp>
        <stp/>
        <stp>Close</stp>
        <stp>5</stp>
        <stp>-870</stp>
        <stp>PrimaryOnly</stp>
        <stp/>
        <stp/>
        <stp>TRUE</stp>
        <stp>T</stp>
        <tr r="M872" s="2"/>
      </tp>
      <tp>
        <v>6145.75</v>
        <stp/>
        <stp>StudyData</stp>
        <stp>EP</stp>
        <stp>BAR</stp>
        <stp/>
        <stp>Close</stp>
        <stp>5</stp>
        <stp>-919</stp>
        <stp>PrimaryOnly</stp>
        <stp/>
        <stp/>
        <stp>TRUE</stp>
        <stp>T</stp>
        <tr r="F921" s="2"/>
      </tp>
      <tp>
        <v>6125.5</v>
        <stp/>
        <stp>StudyData</stp>
        <stp>EP</stp>
        <stp>BAR</stp>
        <stp/>
        <stp>Close</stp>
        <stp>5</stp>
        <stp>-819</stp>
        <stp>PrimaryOnly</stp>
        <stp/>
        <stp/>
        <stp>TRUE</stp>
        <stp>T</stp>
        <tr r="F821" s="2"/>
      </tp>
      <tp>
        <v>6154.5</v>
        <stp/>
        <stp>StudyData</stp>
        <stp>EP</stp>
        <stp>BAR</stp>
        <stp/>
        <stp>Close</stp>
        <stp>5</stp>
        <stp>-519</stp>
        <stp>PrimaryOnly</stp>
        <stp/>
        <stp/>
        <stp>TRUE</stp>
        <stp>T</stp>
        <tr r="F521" s="2"/>
      </tp>
      <tp>
        <v>6129</v>
        <stp/>
        <stp>StudyData</stp>
        <stp>EP</stp>
        <stp>BAR</stp>
        <stp/>
        <stp>Close</stp>
        <stp>5</stp>
        <stp>-419</stp>
        <stp>PrimaryOnly</stp>
        <stp/>
        <stp/>
        <stp>TRUE</stp>
        <stp>T</stp>
        <tr r="F421" s="2"/>
      </tp>
      <tp>
        <v>6159.75</v>
        <stp/>
        <stp>StudyData</stp>
        <stp>EP</stp>
        <stp>BAR</stp>
        <stp/>
        <stp>Close</stp>
        <stp>5</stp>
        <stp>-719</stp>
        <stp>PrimaryOnly</stp>
        <stp/>
        <stp/>
        <stp>TRUE</stp>
        <stp>T</stp>
        <tr r="F721" s="2"/>
      </tp>
      <tp>
        <v>6124.5</v>
        <stp/>
        <stp>StudyData</stp>
        <stp>EP</stp>
        <stp>BAR</stp>
        <stp/>
        <stp>Close</stp>
        <stp>5</stp>
        <stp>-619</stp>
        <stp>PrimaryOnly</stp>
        <stp/>
        <stp/>
        <stp>TRUE</stp>
        <stp>T</stp>
        <tr r="F621" s="2"/>
      </tp>
      <tp>
        <v>6014.25</v>
        <stp/>
        <stp>StudyData</stp>
        <stp>EP</stp>
        <stp>BAR</stp>
        <stp/>
        <stp>Close</stp>
        <stp>5</stp>
        <stp>-119</stp>
        <stp>PrimaryOnly</stp>
        <stp/>
        <stp/>
        <stp>TRUE</stp>
        <stp>T</stp>
        <tr r="F121" s="2"/>
      </tp>
      <tp>
        <v>6003.75</v>
        <stp/>
        <stp>StudyData</stp>
        <stp>EP</stp>
        <stp>BAR</stp>
        <stp/>
        <stp>Close</stp>
        <stp>5</stp>
        <stp>-319</stp>
        <stp>PrimaryOnly</stp>
        <stp/>
        <stp/>
        <stp>TRUE</stp>
        <stp>T</stp>
        <tr r="F321" s="2"/>
      </tp>
      <tp>
        <v>5942.75</v>
        <stp/>
        <stp>StudyData</stp>
        <stp>EP</stp>
        <stp>BAR</stp>
        <stp/>
        <stp>Close</stp>
        <stp>5</stp>
        <stp>-219</stp>
        <stp>PrimaryOnly</stp>
        <stp/>
        <stp/>
        <stp>TRUE</stp>
        <stp>T</stp>
        <tr r="F221" s="2"/>
      </tp>
      <tp>
        <v>6144.25</v>
        <stp/>
        <stp>StudyData</stp>
        <stp>EP</stp>
        <stp>BAR</stp>
        <stp/>
        <stp>Close</stp>
        <stp>5</stp>
        <stp>-918</stp>
        <stp>PrimaryOnly</stp>
        <stp/>
        <stp/>
        <stp>TRUE</stp>
        <stp>T</stp>
        <tr r="F920" s="2"/>
      </tp>
      <tp>
        <v>6125.75</v>
        <stp/>
        <stp>StudyData</stp>
        <stp>EP</stp>
        <stp>BAR</stp>
        <stp/>
        <stp>Close</stp>
        <stp>5</stp>
        <stp>-818</stp>
        <stp>PrimaryOnly</stp>
        <stp/>
        <stp/>
        <stp>TRUE</stp>
        <stp>T</stp>
        <tr r="F820" s="2"/>
      </tp>
      <tp>
        <v>6154.75</v>
        <stp/>
        <stp>StudyData</stp>
        <stp>EP</stp>
        <stp>BAR</stp>
        <stp/>
        <stp>Close</stp>
        <stp>5</stp>
        <stp>-518</stp>
        <stp>PrimaryOnly</stp>
        <stp/>
        <stp/>
        <stp>TRUE</stp>
        <stp>T</stp>
        <tr r="F520" s="2"/>
      </tp>
      <tp>
        <v>6127.25</v>
        <stp/>
        <stp>StudyData</stp>
        <stp>EP</stp>
        <stp>BAR</stp>
        <stp/>
        <stp>Close</stp>
        <stp>5</stp>
        <stp>-418</stp>
        <stp>PrimaryOnly</stp>
        <stp/>
        <stp/>
        <stp>TRUE</stp>
        <stp>T</stp>
        <tr r="F420" s="2"/>
      </tp>
      <tp>
        <v>6155.5</v>
        <stp/>
        <stp>StudyData</stp>
        <stp>EP</stp>
        <stp>BAR</stp>
        <stp/>
        <stp>Close</stp>
        <stp>5</stp>
        <stp>-718</stp>
        <stp>PrimaryOnly</stp>
        <stp/>
        <stp/>
        <stp>TRUE</stp>
        <stp>T</stp>
        <tr r="F720" s="2"/>
      </tp>
      <tp>
        <v>6118.75</v>
        <stp/>
        <stp>StudyData</stp>
        <stp>EP</stp>
        <stp>BAR</stp>
        <stp/>
        <stp>Close</stp>
        <stp>5</stp>
        <stp>-618</stp>
        <stp>PrimaryOnly</stp>
        <stp/>
        <stp/>
        <stp>TRUE</stp>
        <stp>T</stp>
        <tr r="F620" s="2"/>
      </tp>
      <tp>
        <v>6014.5</v>
        <stp/>
        <stp>StudyData</stp>
        <stp>EP</stp>
        <stp>BAR</stp>
        <stp/>
        <stp>Close</stp>
        <stp>5</stp>
        <stp>-118</stp>
        <stp>PrimaryOnly</stp>
        <stp/>
        <stp/>
        <stp>TRUE</stp>
        <stp>T</stp>
        <tr r="F120" s="2"/>
      </tp>
      <tp>
        <v>5971.75</v>
        <stp/>
        <stp>StudyData</stp>
        <stp>EP</stp>
        <stp>BAR</stp>
        <stp/>
        <stp>Close</stp>
        <stp>5</stp>
        <stp>-318</stp>
        <stp>PrimaryOnly</stp>
        <stp/>
        <stp/>
        <stp>TRUE</stp>
        <stp>T</stp>
        <tr r="F320" s="2"/>
      </tp>
      <tp>
        <v>5959.75</v>
        <stp/>
        <stp>StudyData</stp>
        <stp>EP</stp>
        <stp>BAR</stp>
        <stp/>
        <stp>Close</stp>
        <stp>5</stp>
        <stp>-218</stp>
        <stp>PrimaryOnly</stp>
        <stp/>
        <stp/>
        <stp>TRUE</stp>
        <stp>T</stp>
        <tr r="F220" s="2"/>
      </tp>
      <tp>
        <v>6139.25</v>
        <stp/>
        <stp>StudyData</stp>
        <stp>EP</stp>
        <stp>BAR</stp>
        <stp/>
        <stp>Close</stp>
        <stp>5</stp>
        <stp>-915</stp>
        <stp>PrimaryOnly</stp>
        <stp/>
        <stp/>
        <stp>TRUE</stp>
        <stp>T</stp>
        <tr r="F917" s="2"/>
      </tp>
      <tp>
        <v>6124.5</v>
        <stp/>
        <stp>StudyData</stp>
        <stp>EP</stp>
        <stp>BAR</stp>
        <stp/>
        <stp>Close</stp>
        <stp>5</stp>
        <stp>-815</stp>
        <stp>PrimaryOnly</stp>
        <stp/>
        <stp/>
        <stp>TRUE</stp>
        <stp>T</stp>
        <tr r="F817" s="2"/>
      </tp>
      <tp>
        <v>6157.75</v>
        <stp/>
        <stp>StudyData</stp>
        <stp>EP</stp>
        <stp>BAR</stp>
        <stp/>
        <stp>Close</stp>
        <stp>5</stp>
        <stp>-515</stp>
        <stp>PrimaryOnly</stp>
        <stp/>
        <stp/>
        <stp>TRUE</stp>
        <stp>T</stp>
        <tr r="F517" s="2"/>
      </tp>
      <tp>
        <v>6125</v>
        <stp/>
        <stp>StudyData</stp>
        <stp>EP</stp>
        <stp>BAR</stp>
        <stp/>
        <stp>Close</stp>
        <stp>5</stp>
        <stp>-415</stp>
        <stp>PrimaryOnly</stp>
        <stp/>
        <stp/>
        <stp>TRUE</stp>
        <stp>T</stp>
        <tr r="F417" s="2"/>
      </tp>
      <tp>
        <v>6144</v>
        <stp/>
        <stp>StudyData</stp>
        <stp>EP</stp>
        <stp>BAR</stp>
        <stp/>
        <stp>Close</stp>
        <stp>5</stp>
        <stp>-715</stp>
        <stp>PrimaryOnly</stp>
        <stp/>
        <stp/>
        <stp>TRUE</stp>
        <stp>T</stp>
        <tr r="F717" s="2"/>
      </tp>
      <tp>
        <v>6115.5</v>
        <stp/>
        <stp>StudyData</stp>
        <stp>EP</stp>
        <stp>BAR</stp>
        <stp/>
        <stp>Close</stp>
        <stp>5</stp>
        <stp>-615</stp>
        <stp>PrimaryOnly</stp>
        <stp/>
        <stp/>
        <stp>TRUE</stp>
        <stp>T</stp>
        <tr r="F617" s="2"/>
      </tp>
      <tp>
        <v>6007.75</v>
        <stp/>
        <stp>StudyData</stp>
        <stp>EP</stp>
        <stp>BAR</stp>
        <stp/>
        <stp>Close</stp>
        <stp>5</stp>
        <stp>-115</stp>
        <stp>PrimaryOnly</stp>
        <stp/>
        <stp/>
        <stp>TRUE</stp>
        <stp>T</stp>
        <tr r="F117" s="2"/>
      </tp>
      <tp>
        <v>5981</v>
        <stp/>
        <stp>StudyData</stp>
        <stp>EP</stp>
        <stp>BAR</stp>
        <stp/>
        <stp>Close</stp>
        <stp>5</stp>
        <stp>-315</stp>
        <stp>PrimaryOnly</stp>
        <stp/>
        <stp/>
        <stp>TRUE</stp>
        <stp>T</stp>
        <tr r="F317" s="2"/>
      </tp>
      <tp>
        <v>5974.5</v>
        <stp/>
        <stp>StudyData</stp>
        <stp>EP</stp>
        <stp>BAR</stp>
        <stp/>
        <stp>Close</stp>
        <stp>5</stp>
        <stp>-215</stp>
        <stp>PrimaryOnly</stp>
        <stp/>
        <stp/>
        <stp>TRUE</stp>
        <stp>T</stp>
        <tr r="F217" s="2"/>
      </tp>
      <tp>
        <v>6142</v>
        <stp/>
        <stp>StudyData</stp>
        <stp>EP</stp>
        <stp>BAR</stp>
        <stp/>
        <stp>Close</stp>
        <stp>5</stp>
        <stp>-914</stp>
        <stp>PrimaryOnly</stp>
        <stp/>
        <stp/>
        <stp>TRUE</stp>
        <stp>T</stp>
        <tr r="F916" s="2"/>
      </tp>
      <tp>
        <v>6122.5</v>
        <stp/>
        <stp>StudyData</stp>
        <stp>EP</stp>
        <stp>BAR</stp>
        <stp/>
        <stp>Close</stp>
        <stp>5</stp>
        <stp>-814</stp>
        <stp>PrimaryOnly</stp>
        <stp/>
        <stp/>
        <stp>TRUE</stp>
        <stp>T</stp>
        <tr r="F816" s="2"/>
      </tp>
      <tp>
        <v>6156.75</v>
        <stp/>
        <stp>StudyData</stp>
        <stp>EP</stp>
        <stp>BAR</stp>
        <stp/>
        <stp>Close</stp>
        <stp>5</stp>
        <stp>-514</stp>
        <stp>PrimaryOnly</stp>
        <stp/>
        <stp/>
        <stp>TRUE</stp>
        <stp>T</stp>
        <tr r="F516" s="2"/>
      </tp>
      <tp>
        <v>6122.75</v>
        <stp/>
        <stp>StudyData</stp>
        <stp>EP</stp>
        <stp>BAR</stp>
        <stp/>
        <stp>Close</stp>
        <stp>5</stp>
        <stp>-414</stp>
        <stp>PrimaryOnly</stp>
        <stp/>
        <stp/>
        <stp>TRUE</stp>
        <stp>T</stp>
        <tr r="F416" s="2"/>
      </tp>
      <tp>
        <v>6144.5</v>
        <stp/>
        <stp>StudyData</stp>
        <stp>EP</stp>
        <stp>BAR</stp>
        <stp/>
        <stp>Close</stp>
        <stp>5</stp>
        <stp>-714</stp>
        <stp>PrimaryOnly</stp>
        <stp/>
        <stp/>
        <stp>TRUE</stp>
        <stp>T</stp>
        <tr r="F716" s="2"/>
      </tp>
      <tp>
        <v>6113.75</v>
        <stp/>
        <stp>StudyData</stp>
        <stp>EP</stp>
        <stp>BAR</stp>
        <stp/>
        <stp>Close</stp>
        <stp>5</stp>
        <stp>-614</stp>
        <stp>PrimaryOnly</stp>
        <stp/>
        <stp/>
        <stp>TRUE</stp>
        <stp>T</stp>
        <tr r="F616" s="2"/>
      </tp>
      <tp>
        <v>6009.5</v>
        <stp/>
        <stp>StudyData</stp>
        <stp>EP</stp>
        <stp>BAR</stp>
        <stp/>
        <stp>Close</stp>
        <stp>5</stp>
        <stp>-114</stp>
        <stp>PrimaryOnly</stp>
        <stp/>
        <stp/>
        <stp>TRUE</stp>
        <stp>T</stp>
        <tr r="F116" s="2"/>
      </tp>
      <tp>
        <v>5940.25</v>
        <stp/>
        <stp>StudyData</stp>
        <stp>EP</stp>
        <stp>BAR</stp>
        <stp/>
        <stp>Close</stp>
        <stp>5</stp>
        <stp>-314</stp>
        <stp>PrimaryOnly</stp>
        <stp/>
        <stp/>
        <stp>TRUE</stp>
        <stp>T</stp>
        <tr r="F316" s="2"/>
      </tp>
      <tp>
        <v>5972</v>
        <stp/>
        <stp>StudyData</stp>
        <stp>EP</stp>
        <stp>BAR</stp>
        <stp/>
        <stp>Close</stp>
        <stp>5</stp>
        <stp>-214</stp>
        <stp>PrimaryOnly</stp>
        <stp/>
        <stp/>
        <stp>TRUE</stp>
        <stp>T</stp>
        <tr r="F216" s="2"/>
      </tp>
      <tp>
        <v>6140</v>
        <stp/>
        <stp>StudyData</stp>
        <stp>EP</stp>
        <stp>BAR</stp>
        <stp/>
        <stp>Close</stp>
        <stp>5</stp>
        <stp>-917</stp>
        <stp>PrimaryOnly</stp>
        <stp/>
        <stp/>
        <stp>TRUE</stp>
        <stp>T</stp>
        <tr r="F919" s="2"/>
      </tp>
      <tp>
        <v>6123.5</v>
        <stp/>
        <stp>StudyData</stp>
        <stp>EP</stp>
        <stp>BAR</stp>
        <stp/>
        <stp>Close</stp>
        <stp>5</stp>
        <stp>-817</stp>
        <stp>PrimaryOnly</stp>
        <stp/>
        <stp/>
        <stp>TRUE</stp>
        <stp>T</stp>
        <tr r="F819" s="2"/>
      </tp>
      <tp>
        <v>6155</v>
        <stp/>
        <stp>StudyData</stp>
        <stp>EP</stp>
        <stp>BAR</stp>
        <stp/>
        <stp>Close</stp>
        <stp>5</stp>
        <stp>-517</stp>
        <stp>PrimaryOnly</stp>
        <stp/>
        <stp/>
        <stp>TRUE</stp>
        <stp>T</stp>
        <tr r="F519" s="2"/>
      </tp>
      <tp>
        <v>6126.5</v>
        <stp/>
        <stp>StudyData</stp>
        <stp>EP</stp>
        <stp>BAR</stp>
        <stp/>
        <stp>Close</stp>
        <stp>5</stp>
        <stp>-417</stp>
        <stp>PrimaryOnly</stp>
        <stp/>
        <stp/>
        <stp>TRUE</stp>
        <stp>T</stp>
        <tr r="F419" s="2"/>
      </tp>
      <tp>
        <v>6154.75</v>
        <stp/>
        <stp>StudyData</stp>
        <stp>EP</stp>
        <stp>BAR</stp>
        <stp/>
        <stp>Close</stp>
        <stp>5</stp>
        <stp>-717</stp>
        <stp>PrimaryOnly</stp>
        <stp/>
        <stp/>
        <stp>TRUE</stp>
        <stp>T</stp>
        <tr r="F719" s="2"/>
      </tp>
      <tp>
        <v>6116.25</v>
        <stp/>
        <stp>StudyData</stp>
        <stp>EP</stp>
        <stp>BAR</stp>
        <stp/>
        <stp>Close</stp>
        <stp>5</stp>
        <stp>-617</stp>
        <stp>PrimaryOnly</stp>
        <stp/>
        <stp/>
        <stp>TRUE</stp>
        <stp>T</stp>
        <tr r="F619" s="2"/>
      </tp>
      <tp>
        <v>6012</v>
        <stp/>
        <stp>StudyData</stp>
        <stp>EP</stp>
        <stp>BAR</stp>
        <stp/>
        <stp>Close</stp>
        <stp>5</stp>
        <stp>-117</stp>
        <stp>PrimaryOnly</stp>
        <stp/>
        <stp/>
        <stp>TRUE</stp>
        <stp>T</stp>
        <tr r="F119" s="2"/>
      </tp>
      <tp>
        <v>5945.25</v>
        <stp/>
        <stp>StudyData</stp>
        <stp>EP</stp>
        <stp>BAR</stp>
        <stp/>
        <stp>Close</stp>
        <stp>5</stp>
        <stp>-317</stp>
        <stp>PrimaryOnly</stp>
        <stp/>
        <stp/>
        <stp>TRUE</stp>
        <stp>T</stp>
        <tr r="F319" s="2"/>
      </tp>
      <tp>
        <v>5970.5</v>
        <stp/>
        <stp>StudyData</stp>
        <stp>EP</stp>
        <stp>BAR</stp>
        <stp/>
        <stp>Close</stp>
        <stp>5</stp>
        <stp>-217</stp>
        <stp>PrimaryOnly</stp>
        <stp/>
        <stp/>
        <stp>TRUE</stp>
        <stp>T</stp>
        <tr r="F219" s="2"/>
      </tp>
      <tp>
        <v>6138.5</v>
        <stp/>
        <stp>StudyData</stp>
        <stp>EP</stp>
        <stp>BAR</stp>
        <stp/>
        <stp>Close</stp>
        <stp>5</stp>
        <stp>-916</stp>
        <stp>PrimaryOnly</stp>
        <stp/>
        <stp/>
        <stp>TRUE</stp>
        <stp>T</stp>
        <tr r="F918" s="2"/>
      </tp>
      <tp>
        <v>6123.5</v>
        <stp/>
        <stp>StudyData</stp>
        <stp>EP</stp>
        <stp>BAR</stp>
        <stp/>
        <stp>Close</stp>
        <stp>5</stp>
        <stp>-816</stp>
        <stp>PrimaryOnly</stp>
        <stp/>
        <stp/>
        <stp>TRUE</stp>
        <stp>T</stp>
        <tr r="F818" s="2"/>
      </tp>
      <tp>
        <v>6157.25</v>
        <stp/>
        <stp>StudyData</stp>
        <stp>EP</stp>
        <stp>BAR</stp>
        <stp/>
        <stp>Close</stp>
        <stp>5</stp>
        <stp>-516</stp>
        <stp>PrimaryOnly</stp>
        <stp/>
        <stp/>
        <stp>TRUE</stp>
        <stp>T</stp>
        <tr r="F518" s="2"/>
      </tp>
      <tp>
        <v>6126</v>
        <stp/>
        <stp>StudyData</stp>
        <stp>EP</stp>
        <stp>BAR</stp>
        <stp/>
        <stp>Close</stp>
        <stp>5</stp>
        <stp>-416</stp>
        <stp>PrimaryOnly</stp>
        <stp/>
        <stp/>
        <stp>TRUE</stp>
        <stp>T</stp>
        <tr r="F418" s="2"/>
      </tp>
      <tp>
        <v>6155</v>
        <stp/>
        <stp>StudyData</stp>
        <stp>EP</stp>
        <stp>BAR</stp>
        <stp/>
        <stp>Close</stp>
        <stp>5</stp>
        <stp>-716</stp>
        <stp>PrimaryOnly</stp>
        <stp/>
        <stp/>
        <stp>TRUE</stp>
        <stp>T</stp>
        <tr r="F718" s="2"/>
      </tp>
      <tp>
        <v>6115</v>
        <stp/>
        <stp>StudyData</stp>
        <stp>EP</stp>
        <stp>BAR</stp>
        <stp/>
        <stp>Close</stp>
        <stp>5</stp>
        <stp>-616</stp>
        <stp>PrimaryOnly</stp>
        <stp/>
        <stp/>
        <stp>TRUE</stp>
        <stp>T</stp>
        <tr r="F618" s="2"/>
      </tp>
      <tp>
        <v>6009.75</v>
        <stp/>
        <stp>StudyData</stp>
        <stp>EP</stp>
        <stp>BAR</stp>
        <stp/>
        <stp>Close</stp>
        <stp>5</stp>
        <stp>-116</stp>
        <stp>PrimaryOnly</stp>
        <stp/>
        <stp/>
        <stp>TRUE</stp>
        <stp>T</stp>
        <tr r="F118" s="2"/>
      </tp>
      <tp>
        <v>5976</v>
        <stp/>
        <stp>StudyData</stp>
        <stp>EP</stp>
        <stp>BAR</stp>
        <stp/>
        <stp>Close</stp>
        <stp>5</stp>
        <stp>-316</stp>
        <stp>PrimaryOnly</stp>
        <stp/>
        <stp/>
        <stp>TRUE</stp>
        <stp>T</stp>
        <tr r="F318" s="2"/>
      </tp>
      <tp>
        <v>5971.75</v>
        <stp/>
        <stp>StudyData</stp>
        <stp>EP</stp>
        <stp>BAR</stp>
        <stp/>
        <stp>Close</stp>
        <stp>5</stp>
        <stp>-216</stp>
        <stp>PrimaryOnly</stp>
        <stp/>
        <stp/>
        <stp>TRUE</stp>
        <stp>T</stp>
        <tr r="F218" s="2"/>
      </tp>
      <tp>
        <v>6143.75</v>
        <stp/>
        <stp>StudyData</stp>
        <stp>EP</stp>
        <stp>BAR</stp>
        <stp/>
        <stp>Close</stp>
        <stp>5</stp>
        <stp>-911</stp>
        <stp>PrimaryOnly</stp>
        <stp/>
        <stp/>
        <stp>TRUE</stp>
        <stp>T</stp>
        <tr r="F913" s="2"/>
      </tp>
      <tp>
        <v>6119.75</v>
        <stp/>
        <stp>StudyData</stp>
        <stp>EP</stp>
        <stp>BAR</stp>
        <stp/>
        <stp>Close</stp>
        <stp>5</stp>
        <stp>-811</stp>
        <stp>PrimaryOnly</stp>
        <stp/>
        <stp/>
        <stp>TRUE</stp>
        <stp>T</stp>
        <tr r="F813" s="2"/>
      </tp>
      <tp>
        <v>6158.75</v>
        <stp/>
        <stp>StudyData</stp>
        <stp>EP</stp>
        <stp>BAR</stp>
        <stp/>
        <stp>Close</stp>
        <stp>5</stp>
        <stp>-511</stp>
        <stp>PrimaryOnly</stp>
        <stp/>
        <stp/>
        <stp>TRUE</stp>
        <stp>T</stp>
        <tr r="F513" s="2"/>
      </tp>
      <tp>
        <v>6120</v>
        <stp/>
        <stp>StudyData</stp>
        <stp>EP</stp>
        <stp>BAR</stp>
        <stp/>
        <stp>Close</stp>
        <stp>5</stp>
        <stp>-411</stp>
        <stp>PrimaryOnly</stp>
        <stp/>
        <stp/>
        <stp>TRUE</stp>
        <stp>T</stp>
        <tr r="F413" s="2"/>
      </tp>
      <tp>
        <v>6142</v>
        <stp/>
        <stp>StudyData</stp>
        <stp>EP</stp>
        <stp>BAR</stp>
        <stp/>
        <stp>Close</stp>
        <stp>5</stp>
        <stp>-711</stp>
        <stp>PrimaryOnly</stp>
        <stp/>
        <stp/>
        <stp>TRUE</stp>
        <stp>T</stp>
        <tr r="F713" s="2"/>
      </tp>
      <tp>
        <v>6118.5</v>
        <stp/>
        <stp>StudyData</stp>
        <stp>EP</stp>
        <stp>BAR</stp>
        <stp/>
        <stp>Close</stp>
        <stp>5</stp>
        <stp>-611</stp>
        <stp>PrimaryOnly</stp>
        <stp/>
        <stp/>
        <stp>TRUE</stp>
        <stp>T</stp>
        <tr r="F613" s="2"/>
      </tp>
      <tp>
        <v>6014</v>
        <stp/>
        <stp>StudyData</stp>
        <stp>EP</stp>
        <stp>BAR</stp>
        <stp/>
        <stp>Close</stp>
        <stp>5</stp>
        <stp>-111</stp>
        <stp>PrimaryOnly</stp>
        <stp/>
        <stp/>
        <stp>TRUE</stp>
        <stp>T</stp>
        <tr r="F113" s="2"/>
      </tp>
      <tp>
        <v>5929.75</v>
        <stp/>
        <stp>StudyData</stp>
        <stp>EP</stp>
        <stp>BAR</stp>
        <stp/>
        <stp>Close</stp>
        <stp>5</stp>
        <stp>-311</stp>
        <stp>PrimaryOnly</stp>
        <stp/>
        <stp/>
        <stp>TRUE</stp>
        <stp>T</stp>
        <tr r="F313" s="2"/>
      </tp>
      <tp>
        <v>5992.75</v>
        <stp/>
        <stp>StudyData</stp>
        <stp>EP</stp>
        <stp>BAR</stp>
        <stp/>
        <stp>Close</stp>
        <stp>5</stp>
        <stp>-211</stp>
        <stp>PrimaryOnly</stp>
        <stp/>
        <stp/>
        <stp>TRUE</stp>
        <stp>T</stp>
        <tr r="F213" s="2"/>
      </tp>
      <tp>
        <v>6144.5</v>
        <stp/>
        <stp>StudyData</stp>
        <stp>EP</stp>
        <stp>BAR</stp>
        <stp/>
        <stp>Close</stp>
        <stp>5</stp>
        <stp>-910</stp>
        <stp>PrimaryOnly</stp>
        <stp/>
        <stp/>
        <stp>TRUE</stp>
        <stp>T</stp>
        <tr r="F912" s="2"/>
      </tp>
      <tp>
        <v>6119.75</v>
        <stp/>
        <stp>StudyData</stp>
        <stp>EP</stp>
        <stp>BAR</stp>
        <stp/>
        <stp>Close</stp>
        <stp>5</stp>
        <stp>-810</stp>
        <stp>PrimaryOnly</stp>
        <stp/>
        <stp/>
        <stp>TRUE</stp>
        <stp>T</stp>
        <tr r="F812" s="2"/>
      </tp>
      <tp>
        <v>6159.25</v>
        <stp/>
        <stp>StudyData</stp>
        <stp>EP</stp>
        <stp>BAR</stp>
        <stp/>
        <stp>Close</stp>
        <stp>5</stp>
        <stp>-510</stp>
        <stp>PrimaryOnly</stp>
        <stp/>
        <stp/>
        <stp>TRUE</stp>
        <stp>T</stp>
        <tr r="F512" s="2"/>
      </tp>
      <tp>
        <v>6122.75</v>
        <stp/>
        <stp>StudyData</stp>
        <stp>EP</stp>
        <stp>BAR</stp>
        <stp/>
        <stp>Close</stp>
        <stp>5</stp>
        <stp>-410</stp>
        <stp>PrimaryOnly</stp>
        <stp/>
        <stp/>
        <stp>TRUE</stp>
        <stp>T</stp>
        <tr r="F412" s="2"/>
      </tp>
      <tp>
        <v>6145.5</v>
        <stp/>
        <stp>StudyData</stp>
        <stp>EP</stp>
        <stp>BAR</stp>
        <stp/>
        <stp>Close</stp>
        <stp>5</stp>
        <stp>-710</stp>
        <stp>PrimaryOnly</stp>
        <stp/>
        <stp/>
        <stp>TRUE</stp>
        <stp>T</stp>
        <tr r="F712" s="2"/>
      </tp>
      <tp>
        <v>6127.75</v>
        <stp/>
        <stp>StudyData</stp>
        <stp>EP</stp>
        <stp>BAR</stp>
        <stp/>
        <stp>Close</stp>
        <stp>5</stp>
        <stp>-610</stp>
        <stp>PrimaryOnly</stp>
        <stp/>
        <stp/>
        <stp>TRUE</stp>
        <stp>T</stp>
        <tr r="F612" s="2"/>
      </tp>
      <tp>
        <v>6014.75</v>
        <stp/>
        <stp>StudyData</stp>
        <stp>EP</stp>
        <stp>BAR</stp>
        <stp/>
        <stp>Close</stp>
        <stp>5</stp>
        <stp>-110</stp>
        <stp>PrimaryOnly</stp>
        <stp/>
        <stp/>
        <stp>TRUE</stp>
        <stp>T</stp>
        <tr r="F112" s="2"/>
      </tp>
      <tp>
        <v>6002.75</v>
        <stp/>
        <stp>StudyData</stp>
        <stp>EP</stp>
        <stp>BAR</stp>
        <stp/>
        <stp>Close</stp>
        <stp>5</stp>
        <stp>-310</stp>
        <stp>PrimaryOnly</stp>
        <stp/>
        <stp/>
        <stp>TRUE</stp>
        <stp>T</stp>
        <tr r="F312" s="2"/>
      </tp>
      <tp>
        <v>5994.25</v>
        <stp/>
        <stp>StudyData</stp>
        <stp>EP</stp>
        <stp>BAR</stp>
        <stp/>
        <stp>Close</stp>
        <stp>5</stp>
        <stp>-210</stp>
        <stp>PrimaryOnly</stp>
        <stp/>
        <stp/>
        <stp>TRUE</stp>
        <stp>T</stp>
        <tr r="F212" s="2"/>
      </tp>
      <tp>
        <v>6140.75</v>
        <stp/>
        <stp>StudyData</stp>
        <stp>EP</stp>
        <stp>BAR</stp>
        <stp/>
        <stp>Close</stp>
        <stp>5</stp>
        <stp>-913</stp>
        <stp>PrimaryOnly</stp>
        <stp/>
        <stp/>
        <stp>TRUE</stp>
        <stp>T</stp>
        <tr r="F915" s="2"/>
      </tp>
      <tp>
        <v>6122</v>
        <stp/>
        <stp>StudyData</stp>
        <stp>EP</stp>
        <stp>BAR</stp>
        <stp/>
        <stp>Close</stp>
        <stp>5</stp>
        <stp>-813</stp>
        <stp>PrimaryOnly</stp>
        <stp/>
        <stp/>
        <stp>TRUE</stp>
        <stp>T</stp>
        <tr r="F815" s="2"/>
      </tp>
      <tp>
        <v>6156.5</v>
        <stp/>
        <stp>StudyData</stp>
        <stp>EP</stp>
        <stp>BAR</stp>
        <stp/>
        <stp>Close</stp>
        <stp>5</stp>
        <stp>-513</stp>
        <stp>PrimaryOnly</stp>
        <stp/>
        <stp/>
        <stp>TRUE</stp>
        <stp>T</stp>
        <tr r="F515" s="2"/>
      </tp>
      <tp>
        <v>6122.5</v>
        <stp/>
        <stp>StudyData</stp>
        <stp>EP</stp>
        <stp>BAR</stp>
        <stp/>
        <stp>Close</stp>
        <stp>5</stp>
        <stp>-413</stp>
        <stp>PrimaryOnly</stp>
        <stp/>
        <stp/>
        <stp>TRUE</stp>
        <stp>T</stp>
        <tr r="F415" s="2"/>
      </tp>
      <tp>
        <v>6147.25</v>
        <stp/>
        <stp>StudyData</stp>
        <stp>EP</stp>
        <stp>BAR</stp>
        <stp/>
        <stp>Close</stp>
        <stp>5</stp>
        <stp>-713</stp>
        <stp>PrimaryOnly</stp>
        <stp/>
        <stp/>
        <stp>TRUE</stp>
        <stp>T</stp>
        <tr r="F715" s="2"/>
      </tp>
      <tp>
        <v>6121.5</v>
        <stp/>
        <stp>StudyData</stp>
        <stp>EP</stp>
        <stp>BAR</stp>
        <stp/>
        <stp>Close</stp>
        <stp>5</stp>
        <stp>-613</stp>
        <stp>PrimaryOnly</stp>
        <stp/>
        <stp/>
        <stp>TRUE</stp>
        <stp>T</stp>
        <tr r="F615" s="2"/>
      </tp>
      <tp>
        <v>6010.5</v>
        <stp/>
        <stp>StudyData</stp>
        <stp>EP</stp>
        <stp>BAR</stp>
        <stp/>
        <stp>Close</stp>
        <stp>5</stp>
        <stp>-113</stp>
        <stp>PrimaryOnly</stp>
        <stp/>
        <stp/>
        <stp>TRUE</stp>
        <stp>T</stp>
        <tr r="F115" s="2"/>
      </tp>
      <tp>
        <v>5922</v>
        <stp/>
        <stp>StudyData</stp>
        <stp>EP</stp>
        <stp>BAR</stp>
        <stp/>
        <stp>Close</stp>
        <stp>5</stp>
        <stp>-313</stp>
        <stp>PrimaryOnly</stp>
        <stp/>
        <stp/>
        <stp>TRUE</stp>
        <stp>T</stp>
        <tr r="F315" s="2"/>
      </tp>
      <tp>
        <v>5979</v>
        <stp/>
        <stp>StudyData</stp>
        <stp>EP</stp>
        <stp>BAR</stp>
        <stp/>
        <stp>Close</stp>
        <stp>5</stp>
        <stp>-213</stp>
        <stp>PrimaryOnly</stp>
        <stp/>
        <stp/>
        <stp>TRUE</stp>
        <stp>T</stp>
        <tr r="F215" s="2"/>
      </tp>
      <tp>
        <v>6142.5</v>
        <stp/>
        <stp>StudyData</stp>
        <stp>EP</stp>
        <stp>BAR</stp>
        <stp/>
        <stp>Close</stp>
        <stp>5</stp>
        <stp>-912</stp>
        <stp>PrimaryOnly</stp>
        <stp/>
        <stp/>
        <stp>TRUE</stp>
        <stp>T</stp>
        <tr r="F914" s="2"/>
      </tp>
      <tp>
        <v>6122.5</v>
        <stp/>
        <stp>StudyData</stp>
        <stp>EP</stp>
        <stp>BAR</stp>
        <stp/>
        <stp>Close</stp>
        <stp>5</stp>
        <stp>-812</stp>
        <stp>PrimaryOnly</stp>
        <stp/>
        <stp/>
        <stp>TRUE</stp>
        <stp>T</stp>
        <tr r="F814" s="2"/>
      </tp>
      <tp>
        <v>6158</v>
        <stp/>
        <stp>StudyData</stp>
        <stp>EP</stp>
        <stp>BAR</stp>
        <stp/>
        <stp>Close</stp>
        <stp>5</stp>
        <stp>-512</stp>
        <stp>PrimaryOnly</stp>
        <stp/>
        <stp/>
        <stp>TRUE</stp>
        <stp>T</stp>
        <tr r="F514" s="2"/>
      </tp>
      <tp>
        <v>6121.5</v>
        <stp/>
        <stp>StudyData</stp>
        <stp>EP</stp>
        <stp>BAR</stp>
        <stp/>
        <stp>Close</stp>
        <stp>5</stp>
        <stp>-412</stp>
        <stp>PrimaryOnly</stp>
        <stp/>
        <stp/>
        <stp>TRUE</stp>
        <stp>T</stp>
        <tr r="F414" s="2"/>
      </tp>
      <tp>
        <v>6142.75</v>
        <stp/>
        <stp>StudyData</stp>
        <stp>EP</stp>
        <stp>BAR</stp>
        <stp/>
        <stp>Close</stp>
        <stp>5</stp>
        <stp>-712</stp>
        <stp>PrimaryOnly</stp>
        <stp/>
        <stp/>
        <stp>TRUE</stp>
        <stp>T</stp>
        <tr r="F714" s="2"/>
      </tp>
      <tp>
        <v>6122.25</v>
        <stp/>
        <stp>StudyData</stp>
        <stp>EP</stp>
        <stp>BAR</stp>
        <stp/>
        <stp>Close</stp>
        <stp>5</stp>
        <stp>-612</stp>
        <stp>PrimaryOnly</stp>
        <stp/>
        <stp/>
        <stp>TRUE</stp>
        <stp>T</stp>
        <tr r="F614" s="2"/>
      </tp>
      <tp>
        <v>6013.75</v>
        <stp/>
        <stp>StudyData</stp>
        <stp>EP</stp>
        <stp>BAR</stp>
        <stp/>
        <stp>Close</stp>
        <stp>5</stp>
        <stp>-112</stp>
        <stp>PrimaryOnly</stp>
        <stp/>
        <stp/>
        <stp>TRUE</stp>
        <stp>T</stp>
        <tr r="F114" s="2"/>
      </tp>
      <tp>
        <v>5911.5</v>
        <stp/>
        <stp>StudyData</stp>
        <stp>EP</stp>
        <stp>BAR</stp>
        <stp/>
        <stp>Close</stp>
        <stp>5</stp>
        <stp>-312</stp>
        <stp>PrimaryOnly</stp>
        <stp/>
        <stp/>
        <stp>TRUE</stp>
        <stp>T</stp>
        <tr r="F314" s="2"/>
      </tp>
      <tp>
        <v>5972.25</v>
        <stp/>
        <stp>StudyData</stp>
        <stp>EP</stp>
        <stp>BAR</stp>
        <stp/>
        <stp>Close</stp>
        <stp>5</stp>
        <stp>-212</stp>
        <stp>PrimaryOnly</stp>
        <stp/>
        <stp/>
        <stp>TRUE</stp>
        <stp>T</stp>
        <tr r="F214" s="2"/>
      </tp>
      <tp>
        <v>6074.05</v>
        <stp/>
        <stp>StudyData</stp>
        <stp xml:space="preserve">KLo(EP,MAType:=Sim,Period:=20,MAType1:=Sim,Percent:=150,InputChoice:=Close) </stp>
        <stp>Bar</stp>
        <stp/>
        <stp>Close</stp>
        <stp>5</stp>
        <stp>-9</stp>
        <stp>PrimaryOnly</stp>
        <stp/>
        <stp/>
        <stp>TRUE</stp>
        <stp>T</stp>
        <tr r="L11" s="2"/>
      </tp>
      <tp>
        <v>6073.6875</v>
        <stp/>
        <stp>StudyData</stp>
        <stp xml:space="preserve">KLo(EP,MAType:=Sim,Period:=20,MAType1:=Sim,Percent:=150,InputChoice:=Close) </stp>
        <stp>Bar</stp>
        <stp/>
        <stp>Close</stp>
        <stp>5</stp>
        <stp>-8</stp>
        <stp>PrimaryOnly</stp>
        <stp/>
        <stp/>
        <stp>TRUE</stp>
        <stp>T</stp>
        <tr r="L10" s="2"/>
      </tp>
      <tp>
        <v>6072.4812499999998</v>
        <stp/>
        <stp>StudyData</stp>
        <stp xml:space="preserve">KLo(EP,MAType:=Sim,Period:=20,MAType1:=Sim,Percent:=150,InputChoice:=Close) </stp>
        <stp>Bar</stp>
        <stp/>
        <stp>Close</stp>
        <stp>5</stp>
        <stp>-3</stp>
        <stp>PrimaryOnly</stp>
        <stp/>
        <stp/>
        <stp>TRUE</stp>
        <stp>T</stp>
        <tr r="L5" s="2"/>
      </tp>
      <tp>
        <v>6074.2687500000002</v>
        <stp/>
        <stp>StudyData</stp>
        <stp xml:space="preserve">KLo(EP,MAType:=Sim,Period:=20,MAType1:=Sim,Percent:=150,InputChoice:=Close) </stp>
        <stp>Bar</stp>
        <stp/>
        <stp>Close</stp>
        <stp>5</stp>
        <stp>-2</stp>
        <stp>PrimaryOnly</stp>
        <stp/>
        <stp/>
        <stp>TRUE</stp>
        <stp>T</stp>
        <tr r="L4" s="2"/>
      </tp>
      <tp>
        <v>6075.3</v>
        <stp/>
        <stp>StudyData</stp>
        <stp xml:space="preserve">KLo(EP,MAType:=Sim,Period:=20,MAType1:=Sim,Percent:=150,InputChoice:=Close) </stp>
        <stp>Bar</stp>
        <stp/>
        <stp>Close</stp>
        <stp>5</stp>
        <stp>-1</stp>
        <stp>PrimaryOnly</stp>
        <stp/>
        <stp/>
        <stp>TRUE</stp>
        <stp>T</stp>
        <tr r="L3" s="2"/>
      </tp>
      <tp>
        <v>6073.3562499999998</v>
        <stp/>
        <stp>StudyData</stp>
        <stp xml:space="preserve">KLo(EP,MAType:=Sim,Period:=20,MAType1:=Sim,Percent:=150,InputChoice:=Close) </stp>
        <stp>Bar</stp>
        <stp/>
        <stp>Close</stp>
        <stp>5</stp>
        <stp>-7</stp>
        <stp>PrimaryOnly</stp>
        <stp/>
        <stp/>
        <stp>TRUE</stp>
        <stp>T</stp>
        <tr r="L9" s="2"/>
      </tp>
      <tp>
        <v>6073.1374999999998</v>
        <stp/>
        <stp>StudyData</stp>
        <stp xml:space="preserve">KLo(EP,MAType:=Sim,Period:=20,MAType1:=Sim,Percent:=150,InputChoice:=Close) </stp>
        <stp>Bar</stp>
        <stp/>
        <stp>Close</stp>
        <stp>5</stp>
        <stp>-6</stp>
        <stp>PrimaryOnly</stp>
        <stp/>
        <stp/>
        <stp>TRUE</stp>
        <stp>T</stp>
        <tr r="L8" s="2"/>
      </tp>
      <tp>
        <v>6072.8187500000004</v>
        <stp/>
        <stp>StudyData</stp>
        <stp xml:space="preserve">KLo(EP,MAType:=Sim,Period:=20,MAType1:=Sim,Percent:=150,InputChoice:=Close) </stp>
        <stp>Bar</stp>
        <stp/>
        <stp>Close</stp>
        <stp>5</stp>
        <stp>-5</stp>
        <stp>PrimaryOnly</stp>
        <stp/>
        <stp/>
        <stp>TRUE</stp>
        <stp>T</stp>
        <tr r="L7" s="2"/>
      </tp>
      <tp>
        <v>6072.6687499999998</v>
        <stp/>
        <stp>StudyData</stp>
        <stp xml:space="preserve">KLo(EP,MAType:=Sim,Period:=20,MAType1:=Sim,Percent:=150,InputChoice:=Close) </stp>
        <stp>Bar</stp>
        <stp/>
        <stp>Close</stp>
        <stp>5</stp>
        <stp>-4</stp>
        <stp>PrimaryOnly</stp>
        <stp/>
        <stp/>
        <stp>TRUE</stp>
        <stp>T</stp>
        <tr r="L6" s="2"/>
      </tp>
      <tp>
        <v>6097.4</v>
        <stp/>
        <stp>StudyData</stp>
        <stp xml:space="preserve">KHi(EP,MAType:=Sim,Period:=20,MAType1:=Sim,Percent:=150,InputChoice:=Close) </stp>
        <stp>Bar</stp>
        <stp/>
        <stp>Close</stp>
        <stp>5</stp>
        <stp>-16</stp>
        <stp>PrimaryOnly</stp>
        <stp/>
        <stp/>
        <stp>TRUE</stp>
        <stp>T</stp>
        <tr r="K18" s="2"/>
      </tp>
      <tp>
        <v>6075.2749999999996</v>
        <stp/>
        <stp>StudyData</stp>
        <stp xml:space="preserve">KLo(EP,MAType:=Sim,Period:=20,MAType1:=Sim,Percent:=150,InputChoice:=Close) </stp>
        <stp>Bar</stp>
        <stp/>
        <stp>Close</stp>
        <stp>5</stp>
        <stp>-16</stp>
        <stp>PrimaryOnly</stp>
        <stp/>
        <stp/>
        <stp>TRUE</stp>
        <stp>T</stp>
        <tr r="L18" s="2"/>
      </tp>
      <tp>
        <v>6097.1875</v>
        <stp/>
        <stp>StudyData</stp>
        <stp xml:space="preserve">KHi(EP,MAType:=Sim,Period:=20,MAType1:=Sim,Percent:=150,InputChoice:=Close) </stp>
        <stp>Bar</stp>
        <stp/>
        <stp>Close</stp>
        <stp>5</stp>
        <stp>-17</stp>
        <stp>PrimaryOnly</stp>
        <stp/>
        <stp/>
        <stp>TRUE</stp>
        <stp>T</stp>
        <tr r="K19" s="2"/>
      </tp>
      <tp>
        <v>6075.3625000000002</v>
        <stp/>
        <stp>StudyData</stp>
        <stp xml:space="preserve">KLo(EP,MAType:=Sim,Period:=20,MAType1:=Sim,Percent:=150,InputChoice:=Close) </stp>
        <stp>Bar</stp>
        <stp/>
        <stp>Close</stp>
        <stp>5</stp>
        <stp>-17</stp>
        <stp>PrimaryOnly</stp>
        <stp/>
        <stp/>
        <stp>TRUE</stp>
        <stp>T</stp>
        <tr r="L19" s="2"/>
      </tp>
      <tp>
        <v>6097.3249999999998</v>
        <stp/>
        <stp>StudyData</stp>
        <stp xml:space="preserve">KHi(EP,MAType:=Sim,Period:=20,MAType1:=Sim,Percent:=150,InputChoice:=Close) </stp>
        <stp>Bar</stp>
        <stp/>
        <stp>Close</stp>
        <stp>5</stp>
        <stp>-14</stp>
        <stp>PrimaryOnly</stp>
        <stp/>
        <stp/>
        <stp>TRUE</stp>
        <stp>T</stp>
        <tr r="K16" s="2"/>
      </tp>
      <tp>
        <v>6074.0749999999998</v>
        <stp/>
        <stp>StudyData</stp>
        <stp xml:space="preserve">KLo(EP,MAType:=Sim,Period:=20,MAType1:=Sim,Percent:=150,InputChoice:=Close) </stp>
        <stp>Bar</stp>
        <stp/>
        <stp>Close</stp>
        <stp>5</stp>
        <stp>-14</stp>
        <stp>PrimaryOnly</stp>
        <stp/>
        <stp/>
        <stp>TRUE</stp>
        <stp>T</stp>
        <tr r="L16" s="2"/>
      </tp>
      <tp>
        <v>6097.5124999999998</v>
        <stp/>
        <stp>StudyData</stp>
        <stp xml:space="preserve">KHi(EP,MAType:=Sim,Period:=20,MAType1:=Sim,Percent:=150,InputChoice:=Close) </stp>
        <stp>Bar</stp>
        <stp/>
        <stp>Close</stp>
        <stp>5</stp>
        <stp>-15</stp>
        <stp>PrimaryOnly</stp>
        <stp/>
        <stp/>
        <stp>TRUE</stp>
        <stp>T</stp>
        <tr r="K17" s="2"/>
      </tp>
      <tp>
        <v>6074.4125000000004</v>
        <stp/>
        <stp>StudyData</stp>
        <stp xml:space="preserve">KLo(EP,MAType:=Sim,Period:=20,MAType1:=Sim,Percent:=150,InputChoice:=Close) </stp>
        <stp>Bar</stp>
        <stp/>
        <stp>Close</stp>
        <stp>5</stp>
        <stp>-15</stp>
        <stp>PrimaryOnly</stp>
        <stp/>
        <stp/>
        <stp>TRUE</stp>
        <stp>T</stp>
        <tr r="L17" s="2"/>
      </tp>
      <tp>
        <v>6097.0687500000004</v>
        <stp/>
        <stp>StudyData</stp>
        <stp xml:space="preserve">KHi(EP,MAType:=Sim,Period:=20,MAType1:=Sim,Percent:=150,InputChoice:=Close) </stp>
        <stp>Bar</stp>
        <stp/>
        <stp>Close</stp>
        <stp>5</stp>
        <stp>-12</stp>
        <stp>PrimaryOnly</stp>
        <stp/>
        <stp/>
        <stp>TRUE</stp>
        <stp>T</stp>
        <tr r="K14" s="2"/>
      </tp>
      <tp>
        <v>6073.03125</v>
        <stp/>
        <stp>StudyData</stp>
        <stp xml:space="preserve">KLo(EP,MAType:=Sim,Period:=20,MAType1:=Sim,Percent:=150,InputChoice:=Close) </stp>
        <stp>Bar</stp>
        <stp/>
        <stp>Close</stp>
        <stp>5</stp>
        <stp>-12</stp>
        <stp>PrimaryOnly</stp>
        <stp/>
        <stp/>
        <stp>TRUE</stp>
        <stp>T</stp>
        <tr r="L14" s="2"/>
      </tp>
      <tp>
        <v>6096.9812499999998</v>
        <stp/>
        <stp>StudyData</stp>
        <stp xml:space="preserve">KHi(EP,MAType:=Sim,Period:=20,MAType1:=Sim,Percent:=150,InputChoice:=Close) </stp>
        <stp>Bar</stp>
        <stp/>
        <stp>Close</stp>
        <stp>5</stp>
        <stp>-13</stp>
        <stp>PrimaryOnly</stp>
        <stp/>
        <stp/>
        <stp>TRUE</stp>
        <stp>T</stp>
        <tr r="K15" s="2"/>
      </tp>
      <tp>
        <v>6073.5437499999998</v>
        <stp/>
        <stp>StudyData</stp>
        <stp xml:space="preserve">KLo(EP,MAType:=Sim,Period:=20,MAType1:=Sim,Percent:=150,InputChoice:=Close) </stp>
        <stp>Bar</stp>
        <stp/>
        <stp>Close</stp>
        <stp>5</stp>
        <stp>-13</stp>
        <stp>PrimaryOnly</stp>
        <stp/>
        <stp/>
        <stp>TRUE</stp>
        <stp>T</stp>
        <tr r="L15" s="2"/>
      </tp>
      <tp>
        <v>6096.45</v>
        <stp/>
        <stp>StudyData</stp>
        <stp xml:space="preserve">KHi(EP,MAType:=Sim,Period:=20,MAType1:=Sim,Percent:=150,InputChoice:=Close) </stp>
        <stp>Bar</stp>
        <stp/>
        <stp>Close</stp>
        <stp>5</stp>
        <stp>-10</stp>
        <stp>PrimaryOnly</stp>
        <stp/>
        <stp/>
        <stp>TRUE</stp>
        <stp>T</stp>
        <tr r="K12" s="2"/>
      </tp>
      <tp>
        <v>6073.95</v>
        <stp/>
        <stp>StudyData</stp>
        <stp xml:space="preserve">KLo(EP,MAType:=Sim,Period:=20,MAType1:=Sim,Percent:=150,InputChoice:=Close) </stp>
        <stp>Bar</stp>
        <stp/>
        <stp>Close</stp>
        <stp>5</stp>
        <stp>-10</stp>
        <stp>PrimaryOnly</stp>
        <stp/>
        <stp/>
        <stp>TRUE</stp>
        <stp>T</stp>
        <tr r="L12" s="2"/>
      </tp>
      <tp>
        <v>1</v>
        <stp/>
        <stp>StudyData</stp>
        <stp>B.TTMSqueeze_BK_Pos_Osc(EP,20,2,20,150,5,15)</stp>
        <stp>Bar</stp>
        <stp/>
        <stp>Close</stp>
        <stp>5</stp>
        <stp>-569</stp>
        <stp>PrimaryOnly</stp>
        <stp/>
        <stp/>
        <stp>TRUE</stp>
        <stp>T</stp>
        <tr r="M571" s="2"/>
      </tp>
      <tp>
        <v>0</v>
        <stp/>
        <stp>StudyData</stp>
        <stp>B.TTMSqueeze_BK_Pos_Osc(EP,20,2,20,150,5,15)</stp>
        <stp>Bar</stp>
        <stp/>
        <stp>Close</stp>
        <stp>5</stp>
        <stp>-469</stp>
        <stp>PrimaryOnly</stp>
        <stp/>
        <stp/>
        <stp>TRUE</stp>
        <stp>T</stp>
        <tr r="M471" s="2"/>
      </tp>
      <tp>
        <v>0</v>
        <stp/>
        <stp>StudyData</stp>
        <stp>B.TTMSqueeze_BK_Pos_Osc(EP,20,2,20,150,5,15)</stp>
        <stp>Bar</stp>
        <stp/>
        <stp>Close</stp>
        <stp>5</stp>
        <stp>-769</stp>
        <stp>PrimaryOnly</stp>
        <stp/>
        <stp/>
        <stp>TRUE</stp>
        <stp>T</stp>
        <tr r="M771" s="2"/>
      </tp>
      <tp>
        <v>0</v>
        <stp/>
        <stp>StudyData</stp>
        <stp>B.TTMSqueeze_BK_Pos_Osc(EP,20,2,20,150,5,15)</stp>
        <stp>Bar</stp>
        <stp/>
        <stp>Close</stp>
        <stp>5</stp>
        <stp>-669</stp>
        <stp>PrimaryOnly</stp>
        <stp/>
        <stp/>
        <stp>TRUE</stp>
        <stp>T</stp>
        <tr r="M671" s="2"/>
      </tp>
      <tp>
        <v>0</v>
        <stp/>
        <stp>StudyData</stp>
        <stp>B.TTMSqueeze_BK_Pos_Osc(EP,20,2,20,150,5,15)</stp>
        <stp>Bar</stp>
        <stp/>
        <stp>Close</stp>
        <stp>5</stp>
        <stp>-169</stp>
        <stp>PrimaryOnly</stp>
        <stp/>
        <stp/>
        <stp>TRUE</stp>
        <stp>T</stp>
        <tr r="M171" s="2"/>
      </tp>
      <tp>
        <v>0</v>
        <stp/>
        <stp>StudyData</stp>
        <stp>B.TTMSqueeze_BK_Pos_Osc(EP,20,2,20,150,5,15)</stp>
        <stp>Bar</stp>
        <stp/>
        <stp>Close</stp>
        <stp>5</stp>
        <stp>-369</stp>
        <stp>PrimaryOnly</stp>
        <stp/>
        <stp/>
        <stp>TRUE</stp>
        <stp>T</stp>
        <tr r="M371" s="2"/>
      </tp>
      <tp>
        <v>0</v>
        <stp/>
        <stp>StudyData</stp>
        <stp>B.TTMSqueeze_BK_Pos_Osc(EP,20,2,20,150,5,15)</stp>
        <stp>Bar</stp>
        <stp/>
        <stp>Close</stp>
        <stp>5</stp>
        <stp>-269</stp>
        <stp>PrimaryOnly</stp>
        <stp/>
        <stp/>
        <stp>TRUE</stp>
        <stp>T</stp>
        <tr r="M271" s="2"/>
      </tp>
      <tp>
        <v>0</v>
        <stp/>
        <stp>StudyData</stp>
        <stp>B.TTMSqueeze_BK_Pos_Osc(EP,20,2,20,150,5,15)</stp>
        <stp>Bar</stp>
        <stp/>
        <stp>Close</stp>
        <stp>5</stp>
        <stp>-969</stp>
        <stp>PrimaryOnly</stp>
        <stp/>
        <stp/>
        <stp>TRUE</stp>
        <stp>T</stp>
        <tr r="M971" s="2"/>
      </tp>
      <tp>
        <v>1</v>
        <stp/>
        <stp>StudyData</stp>
        <stp>B.TTMSqueeze_BK_Pos_Osc(EP,20,2,20,150,5,15)</stp>
        <stp>Bar</stp>
        <stp/>
        <stp>Close</stp>
        <stp>5</stp>
        <stp>-869</stp>
        <stp>PrimaryOnly</stp>
        <stp/>
        <stp/>
        <stp>TRUE</stp>
        <stp>T</stp>
        <tr r="M871" s="2"/>
      </tp>
      <tp>
        <v>6096.9437500000004</v>
        <stp/>
        <stp>StudyData</stp>
        <stp xml:space="preserve">KHi(EP,MAType:=Sim,Period:=20,MAType1:=Sim,Percent:=150,InputChoice:=Close) </stp>
        <stp>Bar</stp>
        <stp/>
        <stp>Close</stp>
        <stp>5</stp>
        <stp>-11</stp>
        <stp>PrimaryOnly</stp>
        <stp/>
        <stp/>
        <stp>TRUE</stp>
        <stp>T</stp>
        <tr r="K13" s="2"/>
      </tp>
      <tp>
        <v>6073.5062500000004</v>
        <stp/>
        <stp>StudyData</stp>
        <stp xml:space="preserve">KLo(EP,MAType:=Sim,Period:=20,MAType1:=Sim,Percent:=150,InputChoice:=Close) </stp>
        <stp>Bar</stp>
        <stp/>
        <stp>Close</stp>
        <stp>5</stp>
        <stp>-11</stp>
        <stp>PrimaryOnly</stp>
        <stp/>
        <stp/>
        <stp>TRUE</stp>
        <stp>T</stp>
        <tr r="L13" s="2"/>
      </tp>
      <tp>
        <v>1</v>
        <stp/>
        <stp>StudyData</stp>
        <stp>B.TTMSqueeze_BK_Pos_Osc(EP,20,2,20,150,5,15)</stp>
        <stp>Bar</stp>
        <stp/>
        <stp>Close</stp>
        <stp>5</stp>
        <stp>-568</stp>
        <stp>PrimaryOnly</stp>
        <stp/>
        <stp/>
        <stp>TRUE</stp>
        <stp>T</stp>
        <tr r="M570" s="2"/>
      </tp>
      <tp>
        <v>0</v>
        <stp/>
        <stp>StudyData</stp>
        <stp>B.TTMSqueeze_BK_Pos_Osc(EP,20,2,20,150,5,15)</stp>
        <stp>Bar</stp>
        <stp/>
        <stp>Close</stp>
        <stp>5</stp>
        <stp>-468</stp>
        <stp>PrimaryOnly</stp>
        <stp/>
        <stp/>
        <stp>TRUE</stp>
        <stp>T</stp>
        <tr r="M470" s="2"/>
      </tp>
      <tp>
        <v>0</v>
        <stp/>
        <stp>StudyData</stp>
        <stp>B.TTMSqueeze_BK_Pos_Osc(EP,20,2,20,150,5,15)</stp>
        <stp>Bar</stp>
        <stp/>
        <stp>Close</stp>
        <stp>5</stp>
        <stp>-768</stp>
        <stp>PrimaryOnly</stp>
        <stp/>
        <stp/>
        <stp>TRUE</stp>
        <stp>T</stp>
        <tr r="M770" s="2"/>
      </tp>
      <tp>
        <v>0</v>
        <stp/>
        <stp>StudyData</stp>
        <stp>B.TTMSqueeze_BK_Pos_Osc(EP,20,2,20,150,5,15)</stp>
        <stp>Bar</stp>
        <stp/>
        <stp>Close</stp>
        <stp>5</stp>
        <stp>-668</stp>
        <stp>PrimaryOnly</stp>
        <stp/>
        <stp/>
        <stp>TRUE</stp>
        <stp>T</stp>
        <tr r="M670" s="2"/>
      </tp>
      <tp>
        <v>0</v>
        <stp/>
        <stp>StudyData</stp>
        <stp>B.TTMSqueeze_BK_Pos_Osc(EP,20,2,20,150,5,15)</stp>
        <stp>Bar</stp>
        <stp/>
        <stp>Close</stp>
        <stp>5</stp>
        <stp>-168</stp>
        <stp>PrimaryOnly</stp>
        <stp/>
        <stp/>
        <stp>TRUE</stp>
        <stp>T</stp>
        <tr r="M170" s="2"/>
      </tp>
      <tp>
        <v>0</v>
        <stp/>
        <stp>StudyData</stp>
        <stp>B.TTMSqueeze_BK_Pos_Osc(EP,20,2,20,150,5,15)</stp>
        <stp>Bar</stp>
        <stp/>
        <stp>Close</stp>
        <stp>5</stp>
        <stp>-368</stp>
        <stp>PrimaryOnly</stp>
        <stp/>
        <stp/>
        <stp>TRUE</stp>
        <stp>T</stp>
        <tr r="M370" s="2"/>
      </tp>
      <tp>
        <v>0</v>
        <stp/>
        <stp>StudyData</stp>
        <stp>B.TTMSqueeze_BK_Pos_Osc(EP,20,2,20,150,5,15)</stp>
        <stp>Bar</stp>
        <stp/>
        <stp>Close</stp>
        <stp>5</stp>
        <stp>-268</stp>
        <stp>PrimaryOnly</stp>
        <stp/>
        <stp/>
        <stp>TRUE</stp>
        <stp>T</stp>
        <tr r="M270" s="2"/>
      </tp>
      <tp>
        <v>0</v>
        <stp/>
        <stp>StudyData</stp>
        <stp>B.TTMSqueeze_BK_Pos_Osc(EP,20,2,20,150,5,15)</stp>
        <stp>Bar</stp>
        <stp/>
        <stp>Close</stp>
        <stp>5</stp>
        <stp>-968</stp>
        <stp>PrimaryOnly</stp>
        <stp/>
        <stp/>
        <stp>TRUE</stp>
        <stp>T</stp>
        <tr r="M970" s="2"/>
      </tp>
      <tp>
        <v>0</v>
        <stp/>
        <stp>StudyData</stp>
        <stp>B.TTMSqueeze_BK_Pos_Osc(EP,20,2,20,150,5,15)</stp>
        <stp>Bar</stp>
        <stp/>
        <stp>Close</stp>
        <stp>5</stp>
        <stp>-868</stp>
        <stp>PrimaryOnly</stp>
        <stp/>
        <stp/>
        <stp>TRUE</stp>
        <stp>T</stp>
        <tr r="M870" s="2"/>
      </tp>
      <tp>
        <v>1</v>
        <stp/>
        <stp>StudyData</stp>
        <stp>B.TTMSqueeze_BK_Pos_Osc(EP,20,2,20,150,5,15)</stp>
        <stp>Bar</stp>
        <stp/>
        <stp>Close</stp>
        <stp>5</stp>
        <stp>-567</stp>
        <stp>PrimaryOnly</stp>
        <stp/>
        <stp/>
        <stp>TRUE</stp>
        <stp>T</stp>
        <tr r="M569" s="2"/>
      </tp>
      <tp>
        <v>0</v>
        <stp/>
        <stp>StudyData</stp>
        <stp>B.TTMSqueeze_BK_Pos_Osc(EP,20,2,20,150,5,15)</stp>
        <stp>Bar</stp>
        <stp/>
        <stp>Close</stp>
        <stp>5</stp>
        <stp>-467</stp>
        <stp>PrimaryOnly</stp>
        <stp/>
        <stp/>
        <stp>TRUE</stp>
        <stp>T</stp>
        <tr r="M469" s="2"/>
      </tp>
      <tp>
        <v>0</v>
        <stp/>
        <stp>StudyData</stp>
        <stp>B.TTMSqueeze_BK_Pos_Osc(EP,20,2,20,150,5,15)</stp>
        <stp>Bar</stp>
        <stp/>
        <stp>Close</stp>
        <stp>5</stp>
        <stp>-767</stp>
        <stp>PrimaryOnly</stp>
        <stp/>
        <stp/>
        <stp>TRUE</stp>
        <stp>T</stp>
        <tr r="M769" s="2"/>
      </tp>
      <tp>
        <v>0</v>
        <stp/>
        <stp>StudyData</stp>
        <stp>B.TTMSqueeze_BK_Pos_Osc(EP,20,2,20,150,5,15)</stp>
        <stp>Bar</stp>
        <stp/>
        <stp>Close</stp>
        <stp>5</stp>
        <stp>-667</stp>
        <stp>PrimaryOnly</stp>
        <stp/>
        <stp/>
        <stp>TRUE</stp>
        <stp>T</stp>
        <tr r="M669" s="2"/>
      </tp>
      <tp>
        <v>0</v>
        <stp/>
        <stp>StudyData</stp>
        <stp>B.TTMSqueeze_BK_Pos_Osc(EP,20,2,20,150,5,15)</stp>
        <stp>Bar</stp>
        <stp/>
        <stp>Close</stp>
        <stp>5</stp>
        <stp>-167</stp>
        <stp>PrimaryOnly</stp>
        <stp/>
        <stp/>
        <stp>TRUE</stp>
        <stp>T</stp>
        <tr r="M169" s="2"/>
      </tp>
      <tp>
        <v>0</v>
        <stp/>
        <stp>StudyData</stp>
        <stp>B.TTMSqueeze_BK_Pos_Osc(EP,20,2,20,150,5,15)</stp>
        <stp>Bar</stp>
        <stp/>
        <stp>Close</stp>
        <stp>5</stp>
        <stp>-367</stp>
        <stp>PrimaryOnly</stp>
        <stp/>
        <stp/>
        <stp>TRUE</stp>
        <stp>T</stp>
        <tr r="M369" s="2"/>
      </tp>
      <tp>
        <v>0</v>
        <stp/>
        <stp>StudyData</stp>
        <stp>B.TTMSqueeze_BK_Pos_Osc(EP,20,2,20,150,5,15)</stp>
        <stp>Bar</stp>
        <stp/>
        <stp>Close</stp>
        <stp>5</stp>
        <stp>-267</stp>
        <stp>PrimaryOnly</stp>
        <stp/>
        <stp/>
        <stp>TRUE</stp>
        <stp>T</stp>
        <tr r="M269" s="2"/>
      </tp>
      <tp>
        <v>0</v>
        <stp/>
        <stp>StudyData</stp>
        <stp>B.TTMSqueeze_BK_Pos_Osc(EP,20,2,20,150,5,15)</stp>
        <stp>Bar</stp>
        <stp/>
        <stp>Close</stp>
        <stp>5</stp>
        <stp>-967</stp>
        <stp>PrimaryOnly</stp>
        <stp/>
        <stp/>
        <stp>TRUE</stp>
        <stp>T</stp>
        <tr r="M969" s="2"/>
      </tp>
      <tp>
        <v>0</v>
        <stp/>
        <stp>StudyData</stp>
        <stp>B.TTMSqueeze_BK_Pos_Osc(EP,20,2,20,150,5,15)</stp>
        <stp>Bar</stp>
        <stp/>
        <stp>Close</stp>
        <stp>5</stp>
        <stp>-867</stp>
        <stp>PrimaryOnly</stp>
        <stp/>
        <stp/>
        <stp>TRUE</stp>
        <stp>T</stp>
        <tr r="M869" s="2"/>
      </tp>
      <tp>
        <v>1</v>
        <stp/>
        <stp>StudyData</stp>
        <stp>B.TTMSqueeze_BK_Pos_Osc(EP,20,2,20,150,5,15)</stp>
        <stp>Bar</stp>
        <stp/>
        <stp>Close</stp>
        <stp>5</stp>
        <stp>-566</stp>
        <stp>PrimaryOnly</stp>
        <stp/>
        <stp/>
        <stp>TRUE</stp>
        <stp>T</stp>
        <tr r="M568" s="2"/>
      </tp>
      <tp>
        <v>0</v>
        <stp/>
        <stp>StudyData</stp>
        <stp>B.TTMSqueeze_BK_Pos_Osc(EP,20,2,20,150,5,15)</stp>
        <stp>Bar</stp>
        <stp/>
        <stp>Close</stp>
        <stp>5</stp>
        <stp>-466</stp>
        <stp>PrimaryOnly</stp>
        <stp/>
        <stp/>
        <stp>TRUE</stp>
        <stp>T</stp>
        <tr r="M468" s="2"/>
      </tp>
      <tp>
        <v>0</v>
        <stp/>
        <stp>StudyData</stp>
        <stp>B.TTMSqueeze_BK_Pos_Osc(EP,20,2,20,150,5,15)</stp>
        <stp>Bar</stp>
        <stp/>
        <stp>Close</stp>
        <stp>5</stp>
        <stp>-766</stp>
        <stp>PrimaryOnly</stp>
        <stp/>
        <stp/>
        <stp>TRUE</stp>
        <stp>T</stp>
        <tr r="M768" s="2"/>
      </tp>
      <tp>
        <v>0</v>
        <stp/>
        <stp>StudyData</stp>
        <stp>B.TTMSqueeze_BK_Pos_Osc(EP,20,2,20,150,5,15)</stp>
        <stp>Bar</stp>
        <stp/>
        <stp>Close</stp>
        <stp>5</stp>
        <stp>-666</stp>
        <stp>PrimaryOnly</stp>
        <stp/>
        <stp/>
        <stp>TRUE</stp>
        <stp>T</stp>
        <tr r="M668" s="2"/>
      </tp>
      <tp>
        <v>0</v>
        <stp/>
        <stp>StudyData</stp>
        <stp>B.TTMSqueeze_BK_Pos_Osc(EP,20,2,20,150,5,15)</stp>
        <stp>Bar</stp>
        <stp/>
        <stp>Close</stp>
        <stp>5</stp>
        <stp>-166</stp>
        <stp>PrimaryOnly</stp>
        <stp/>
        <stp/>
        <stp>TRUE</stp>
        <stp>T</stp>
        <tr r="M168" s="2"/>
      </tp>
      <tp>
        <v>0</v>
        <stp/>
        <stp>StudyData</stp>
        <stp>B.TTMSqueeze_BK_Pos_Osc(EP,20,2,20,150,5,15)</stp>
        <stp>Bar</stp>
        <stp/>
        <stp>Close</stp>
        <stp>5</stp>
        <stp>-366</stp>
        <stp>PrimaryOnly</stp>
        <stp/>
        <stp/>
        <stp>TRUE</stp>
        <stp>T</stp>
        <tr r="M368" s="2"/>
      </tp>
      <tp>
        <v>0</v>
        <stp/>
        <stp>StudyData</stp>
        <stp>B.TTMSqueeze_BK_Pos_Osc(EP,20,2,20,150,5,15)</stp>
        <stp>Bar</stp>
        <stp/>
        <stp>Close</stp>
        <stp>5</stp>
        <stp>-266</stp>
        <stp>PrimaryOnly</stp>
        <stp/>
        <stp/>
        <stp>TRUE</stp>
        <stp>T</stp>
        <tr r="M268" s="2"/>
      </tp>
      <tp>
        <v>0</v>
        <stp/>
        <stp>StudyData</stp>
        <stp>B.TTMSqueeze_BK_Pos_Osc(EP,20,2,20,150,5,15)</stp>
        <stp>Bar</stp>
        <stp/>
        <stp>Close</stp>
        <stp>5</stp>
        <stp>-966</stp>
        <stp>PrimaryOnly</stp>
        <stp/>
        <stp/>
        <stp>TRUE</stp>
        <stp>T</stp>
        <tr r="M968" s="2"/>
      </tp>
      <tp>
        <v>0</v>
        <stp/>
        <stp>StudyData</stp>
        <stp>B.TTMSqueeze_BK_Pos_Osc(EP,20,2,20,150,5,15)</stp>
        <stp>Bar</stp>
        <stp/>
        <stp>Close</stp>
        <stp>5</stp>
        <stp>-866</stp>
        <stp>PrimaryOnly</stp>
        <stp/>
        <stp/>
        <stp>TRUE</stp>
        <stp>T</stp>
        <tr r="M868" s="2"/>
      </tp>
      <tp>
        <v>1</v>
        <stp/>
        <stp>StudyData</stp>
        <stp>B.TTMSqueeze_BK_Pos_Osc(EP,20,2,20,150,5,15)</stp>
        <stp>Bar</stp>
        <stp/>
        <stp>Close</stp>
        <stp>5</stp>
        <stp>-565</stp>
        <stp>PrimaryOnly</stp>
        <stp/>
        <stp/>
        <stp>TRUE</stp>
        <stp>T</stp>
        <tr r="M567" s="2"/>
      </tp>
      <tp>
        <v>0</v>
        <stp/>
        <stp>StudyData</stp>
        <stp>B.TTMSqueeze_BK_Pos_Osc(EP,20,2,20,150,5,15)</stp>
        <stp>Bar</stp>
        <stp/>
        <stp>Close</stp>
        <stp>5</stp>
        <stp>-465</stp>
        <stp>PrimaryOnly</stp>
        <stp/>
        <stp/>
        <stp>TRUE</stp>
        <stp>T</stp>
        <tr r="M467" s="2"/>
      </tp>
      <tp>
        <v>0</v>
        <stp/>
        <stp>StudyData</stp>
        <stp>B.TTMSqueeze_BK_Pos_Osc(EP,20,2,20,150,5,15)</stp>
        <stp>Bar</stp>
        <stp/>
        <stp>Close</stp>
        <stp>5</stp>
        <stp>-765</stp>
        <stp>PrimaryOnly</stp>
        <stp/>
        <stp/>
        <stp>TRUE</stp>
        <stp>T</stp>
        <tr r="M767" s="2"/>
      </tp>
      <tp>
        <v>0</v>
        <stp/>
        <stp>StudyData</stp>
        <stp>B.TTMSqueeze_BK_Pos_Osc(EP,20,2,20,150,5,15)</stp>
        <stp>Bar</stp>
        <stp/>
        <stp>Close</stp>
        <stp>5</stp>
        <stp>-665</stp>
        <stp>PrimaryOnly</stp>
        <stp/>
        <stp/>
        <stp>TRUE</stp>
        <stp>T</stp>
        <tr r="M667" s="2"/>
      </tp>
      <tp>
        <v>1</v>
        <stp/>
        <stp>StudyData</stp>
        <stp>B.TTMSqueeze_BK_Pos_Osc(EP,20,2,20,150,5,15)</stp>
        <stp>Bar</stp>
        <stp/>
        <stp>Close</stp>
        <stp>5</stp>
        <stp>-165</stp>
        <stp>PrimaryOnly</stp>
        <stp/>
        <stp/>
        <stp>TRUE</stp>
        <stp>T</stp>
        <tr r="M167" s="2"/>
      </tp>
      <tp>
        <v>0</v>
        <stp/>
        <stp>StudyData</stp>
        <stp>B.TTMSqueeze_BK_Pos_Osc(EP,20,2,20,150,5,15)</stp>
        <stp>Bar</stp>
        <stp/>
        <stp>Close</stp>
        <stp>5</stp>
        <stp>-365</stp>
        <stp>PrimaryOnly</stp>
        <stp/>
        <stp/>
        <stp>TRUE</stp>
        <stp>T</stp>
        <tr r="M367" s="2"/>
      </tp>
      <tp>
        <v>0</v>
        <stp/>
        <stp>StudyData</stp>
        <stp>B.TTMSqueeze_BK_Pos_Osc(EP,20,2,20,150,5,15)</stp>
        <stp>Bar</stp>
        <stp/>
        <stp>Close</stp>
        <stp>5</stp>
        <stp>-265</stp>
        <stp>PrimaryOnly</stp>
        <stp/>
        <stp/>
        <stp>TRUE</stp>
        <stp>T</stp>
        <tr r="M267" s="2"/>
      </tp>
      <tp>
        <v>0</v>
        <stp/>
        <stp>StudyData</stp>
        <stp>B.TTMSqueeze_BK_Pos_Osc(EP,20,2,20,150,5,15)</stp>
        <stp>Bar</stp>
        <stp/>
        <stp>Close</stp>
        <stp>5</stp>
        <stp>-965</stp>
        <stp>PrimaryOnly</stp>
        <stp/>
        <stp/>
        <stp>TRUE</stp>
        <stp>T</stp>
        <tr r="M967" s="2"/>
      </tp>
      <tp>
        <v>0</v>
        <stp/>
        <stp>StudyData</stp>
        <stp>B.TTMSqueeze_BK_Pos_Osc(EP,20,2,20,150,5,15)</stp>
        <stp>Bar</stp>
        <stp/>
        <stp>Close</stp>
        <stp>5</stp>
        <stp>-865</stp>
        <stp>PrimaryOnly</stp>
        <stp/>
        <stp/>
        <stp>TRUE</stp>
        <stp>T</stp>
        <tr r="M867" s="2"/>
      </tp>
      <tp>
        <v>0</v>
        <stp/>
        <stp>StudyData</stp>
        <stp>B.TTMSqueeze_BK_Pos_Osc(EP,20,2,20,150,5,15)</stp>
        <stp>Bar</stp>
        <stp/>
        <stp>Close</stp>
        <stp>5</stp>
        <stp>-564</stp>
        <stp>PrimaryOnly</stp>
        <stp/>
        <stp/>
        <stp>TRUE</stp>
        <stp>T</stp>
        <tr r="M566" s="2"/>
      </tp>
      <tp>
        <v>0</v>
        <stp/>
        <stp>StudyData</stp>
        <stp>B.TTMSqueeze_BK_Pos_Osc(EP,20,2,20,150,5,15)</stp>
        <stp>Bar</stp>
        <stp/>
        <stp>Close</stp>
        <stp>5</stp>
        <stp>-464</stp>
        <stp>PrimaryOnly</stp>
        <stp/>
        <stp/>
        <stp>TRUE</stp>
        <stp>T</stp>
        <tr r="M466" s="2"/>
      </tp>
      <tp>
        <v>0</v>
        <stp/>
        <stp>StudyData</stp>
        <stp>B.TTMSqueeze_BK_Pos_Osc(EP,20,2,20,150,5,15)</stp>
        <stp>Bar</stp>
        <stp/>
        <stp>Close</stp>
        <stp>5</stp>
        <stp>-764</stp>
        <stp>PrimaryOnly</stp>
        <stp/>
        <stp/>
        <stp>TRUE</stp>
        <stp>T</stp>
        <tr r="M766" s="2"/>
      </tp>
      <tp>
        <v>0</v>
        <stp/>
        <stp>StudyData</stp>
        <stp>B.TTMSqueeze_BK_Pos_Osc(EP,20,2,20,150,5,15)</stp>
        <stp>Bar</stp>
        <stp/>
        <stp>Close</stp>
        <stp>5</stp>
        <stp>-664</stp>
        <stp>PrimaryOnly</stp>
        <stp/>
        <stp/>
        <stp>TRUE</stp>
        <stp>T</stp>
        <tr r="M666" s="2"/>
      </tp>
      <tp>
        <v>0</v>
        <stp/>
        <stp>StudyData</stp>
        <stp>B.TTMSqueeze_BK_Pos_Osc(EP,20,2,20,150,5,15)</stp>
        <stp>Bar</stp>
        <stp/>
        <stp>Close</stp>
        <stp>5</stp>
        <stp>-164</stp>
        <stp>PrimaryOnly</stp>
        <stp/>
        <stp/>
        <stp>TRUE</stp>
        <stp>T</stp>
        <tr r="M166" s="2"/>
      </tp>
      <tp>
        <v>0</v>
        <stp/>
        <stp>StudyData</stp>
        <stp>B.TTMSqueeze_BK_Pos_Osc(EP,20,2,20,150,5,15)</stp>
        <stp>Bar</stp>
        <stp/>
        <stp>Close</stp>
        <stp>5</stp>
        <stp>-364</stp>
        <stp>PrimaryOnly</stp>
        <stp/>
        <stp/>
        <stp>TRUE</stp>
        <stp>T</stp>
        <tr r="M366" s="2"/>
      </tp>
      <tp>
        <v>0</v>
        <stp/>
        <stp>StudyData</stp>
        <stp>B.TTMSqueeze_BK_Pos_Osc(EP,20,2,20,150,5,15)</stp>
        <stp>Bar</stp>
        <stp/>
        <stp>Close</stp>
        <stp>5</stp>
        <stp>-264</stp>
        <stp>PrimaryOnly</stp>
        <stp/>
        <stp/>
        <stp>TRUE</stp>
        <stp>T</stp>
        <tr r="M266" s="2"/>
      </tp>
      <tp>
        <v>0</v>
        <stp/>
        <stp>StudyData</stp>
        <stp>B.TTMSqueeze_BK_Pos_Osc(EP,20,2,20,150,5,15)</stp>
        <stp>Bar</stp>
        <stp/>
        <stp>Close</stp>
        <stp>5</stp>
        <stp>-964</stp>
        <stp>PrimaryOnly</stp>
        <stp/>
        <stp/>
        <stp>TRUE</stp>
        <stp>T</stp>
        <tr r="M966" s="2"/>
      </tp>
      <tp>
        <v>0</v>
        <stp/>
        <stp>StudyData</stp>
        <stp>B.TTMSqueeze_BK_Pos_Osc(EP,20,2,20,150,5,15)</stp>
        <stp>Bar</stp>
        <stp/>
        <stp>Close</stp>
        <stp>5</stp>
        <stp>-864</stp>
        <stp>PrimaryOnly</stp>
        <stp/>
        <stp/>
        <stp>TRUE</stp>
        <stp>T</stp>
        <tr r="M866" s="2"/>
      </tp>
      <tp>
        <v>0</v>
        <stp/>
        <stp>StudyData</stp>
        <stp>B.TTMSqueeze_BK_Pos_Osc(EP,20,2,20,150,5,15)</stp>
        <stp>Bar</stp>
        <stp/>
        <stp>Close</stp>
        <stp>5</stp>
        <stp>-563</stp>
        <stp>PrimaryOnly</stp>
        <stp/>
        <stp/>
        <stp>TRUE</stp>
        <stp>T</stp>
        <tr r="M565" s="2"/>
      </tp>
      <tp>
        <v>0</v>
        <stp/>
        <stp>StudyData</stp>
        <stp>B.TTMSqueeze_BK_Pos_Osc(EP,20,2,20,150,5,15)</stp>
        <stp>Bar</stp>
        <stp/>
        <stp>Close</stp>
        <stp>5</stp>
        <stp>-463</stp>
        <stp>PrimaryOnly</stp>
        <stp/>
        <stp/>
        <stp>TRUE</stp>
        <stp>T</stp>
        <tr r="M465" s="2"/>
      </tp>
      <tp>
        <v>0</v>
        <stp/>
        <stp>StudyData</stp>
        <stp>B.TTMSqueeze_BK_Pos_Osc(EP,20,2,20,150,5,15)</stp>
        <stp>Bar</stp>
        <stp/>
        <stp>Close</stp>
        <stp>5</stp>
        <stp>-763</stp>
        <stp>PrimaryOnly</stp>
        <stp/>
        <stp/>
        <stp>TRUE</stp>
        <stp>T</stp>
        <tr r="M765" s="2"/>
      </tp>
      <tp>
        <v>0</v>
        <stp/>
        <stp>StudyData</stp>
        <stp>B.TTMSqueeze_BK_Pos_Osc(EP,20,2,20,150,5,15)</stp>
        <stp>Bar</stp>
        <stp/>
        <stp>Close</stp>
        <stp>5</stp>
        <stp>-663</stp>
        <stp>PrimaryOnly</stp>
        <stp/>
        <stp/>
        <stp>TRUE</stp>
        <stp>T</stp>
        <tr r="M665" s="2"/>
      </tp>
      <tp>
        <v>1</v>
        <stp/>
        <stp>StudyData</stp>
        <stp>B.TTMSqueeze_BK_Pos_Osc(EP,20,2,20,150,5,15)</stp>
        <stp>Bar</stp>
        <stp/>
        <stp>Close</stp>
        <stp>5</stp>
        <stp>-163</stp>
        <stp>PrimaryOnly</stp>
        <stp/>
        <stp/>
        <stp>TRUE</stp>
        <stp>T</stp>
        <tr r="M165" s="2"/>
      </tp>
      <tp>
        <v>0</v>
        <stp/>
        <stp>StudyData</stp>
        <stp>B.TTMSqueeze_BK_Pos_Osc(EP,20,2,20,150,5,15)</stp>
        <stp>Bar</stp>
        <stp/>
        <stp>Close</stp>
        <stp>5</stp>
        <stp>-363</stp>
        <stp>PrimaryOnly</stp>
        <stp/>
        <stp/>
        <stp>TRUE</stp>
        <stp>T</stp>
        <tr r="M365" s="2"/>
      </tp>
      <tp>
        <v>0</v>
        <stp/>
        <stp>StudyData</stp>
        <stp>B.TTMSqueeze_BK_Pos_Osc(EP,20,2,20,150,5,15)</stp>
        <stp>Bar</stp>
        <stp/>
        <stp>Close</stp>
        <stp>5</stp>
        <stp>-263</stp>
        <stp>PrimaryOnly</stp>
        <stp/>
        <stp/>
        <stp>TRUE</stp>
        <stp>T</stp>
        <tr r="M265" s="2"/>
      </tp>
      <tp>
        <v>0</v>
        <stp/>
        <stp>StudyData</stp>
        <stp>B.TTMSqueeze_BK_Pos_Osc(EP,20,2,20,150,5,15)</stp>
        <stp>Bar</stp>
        <stp/>
        <stp>Close</stp>
        <stp>5</stp>
        <stp>-963</stp>
        <stp>PrimaryOnly</stp>
        <stp/>
        <stp/>
        <stp>TRUE</stp>
        <stp>T</stp>
        <tr r="M965" s="2"/>
      </tp>
      <tp>
        <v>0</v>
        <stp/>
        <stp>StudyData</stp>
        <stp>B.TTMSqueeze_BK_Pos_Osc(EP,20,2,20,150,5,15)</stp>
        <stp>Bar</stp>
        <stp/>
        <stp>Close</stp>
        <stp>5</stp>
        <stp>-863</stp>
        <stp>PrimaryOnly</stp>
        <stp/>
        <stp/>
        <stp>TRUE</stp>
        <stp>T</stp>
        <tr r="M865" s="2"/>
      </tp>
      <tp>
        <v>0</v>
        <stp/>
        <stp>StudyData</stp>
        <stp>B.TTMSqueeze_BK_Pos_Osc(EP,20,2,20,150,5,15)</stp>
        <stp>Bar</stp>
        <stp/>
        <stp>Close</stp>
        <stp>5</stp>
        <stp>-562</stp>
        <stp>PrimaryOnly</stp>
        <stp/>
        <stp/>
        <stp>TRUE</stp>
        <stp>T</stp>
        <tr r="M564" s="2"/>
      </tp>
      <tp>
        <v>0</v>
        <stp/>
        <stp>StudyData</stp>
        <stp>B.TTMSqueeze_BK_Pos_Osc(EP,20,2,20,150,5,15)</stp>
        <stp>Bar</stp>
        <stp/>
        <stp>Close</stp>
        <stp>5</stp>
        <stp>-462</stp>
        <stp>PrimaryOnly</stp>
        <stp/>
        <stp/>
        <stp>TRUE</stp>
        <stp>T</stp>
        <tr r="M464" s="2"/>
      </tp>
      <tp>
        <v>0</v>
        <stp/>
        <stp>StudyData</stp>
        <stp>B.TTMSqueeze_BK_Pos_Osc(EP,20,2,20,150,5,15)</stp>
        <stp>Bar</stp>
        <stp/>
        <stp>Close</stp>
        <stp>5</stp>
        <stp>-762</stp>
        <stp>PrimaryOnly</stp>
        <stp/>
        <stp/>
        <stp>TRUE</stp>
        <stp>T</stp>
        <tr r="M764" s="2"/>
      </tp>
      <tp>
        <v>0</v>
        <stp/>
        <stp>StudyData</stp>
        <stp>B.TTMSqueeze_BK_Pos_Osc(EP,20,2,20,150,5,15)</stp>
        <stp>Bar</stp>
        <stp/>
        <stp>Close</stp>
        <stp>5</stp>
        <stp>-662</stp>
        <stp>PrimaryOnly</stp>
        <stp/>
        <stp/>
        <stp>TRUE</stp>
        <stp>T</stp>
        <tr r="M664" s="2"/>
      </tp>
      <tp>
        <v>0</v>
        <stp/>
        <stp>StudyData</stp>
        <stp>B.TTMSqueeze_BK_Pos_Osc(EP,20,2,20,150,5,15)</stp>
        <stp>Bar</stp>
        <stp/>
        <stp>Close</stp>
        <stp>5</stp>
        <stp>-162</stp>
        <stp>PrimaryOnly</stp>
        <stp/>
        <stp/>
        <stp>TRUE</stp>
        <stp>T</stp>
        <tr r="M164" s="2"/>
      </tp>
      <tp>
        <v>0</v>
        <stp/>
        <stp>StudyData</stp>
        <stp>B.TTMSqueeze_BK_Pos_Osc(EP,20,2,20,150,5,15)</stp>
        <stp>Bar</stp>
        <stp/>
        <stp>Close</stp>
        <stp>5</stp>
        <stp>-362</stp>
        <stp>PrimaryOnly</stp>
        <stp/>
        <stp/>
        <stp>TRUE</stp>
        <stp>T</stp>
        <tr r="M364" s="2"/>
      </tp>
      <tp>
        <v>0</v>
        <stp/>
        <stp>StudyData</stp>
        <stp>B.TTMSqueeze_BK_Pos_Osc(EP,20,2,20,150,5,15)</stp>
        <stp>Bar</stp>
        <stp/>
        <stp>Close</stp>
        <stp>5</stp>
        <stp>-262</stp>
        <stp>PrimaryOnly</stp>
        <stp/>
        <stp/>
        <stp>TRUE</stp>
        <stp>T</stp>
        <tr r="M264" s="2"/>
      </tp>
      <tp>
        <v>0</v>
        <stp/>
        <stp>StudyData</stp>
        <stp>B.TTMSqueeze_BK_Pos_Osc(EP,20,2,20,150,5,15)</stp>
        <stp>Bar</stp>
        <stp/>
        <stp>Close</stp>
        <stp>5</stp>
        <stp>-962</stp>
        <stp>PrimaryOnly</stp>
        <stp/>
        <stp/>
        <stp>TRUE</stp>
        <stp>T</stp>
        <tr r="M964" s="2"/>
      </tp>
      <tp>
        <v>0</v>
        <stp/>
        <stp>StudyData</stp>
        <stp>B.TTMSqueeze_BK_Pos_Osc(EP,20,2,20,150,5,15)</stp>
        <stp>Bar</stp>
        <stp/>
        <stp>Close</stp>
        <stp>5</stp>
        <stp>-862</stp>
        <stp>PrimaryOnly</stp>
        <stp/>
        <stp/>
        <stp>TRUE</stp>
        <stp>T</stp>
        <tr r="M864" s="2"/>
      </tp>
      <tp>
        <v>6096.2375000000002</v>
        <stp/>
        <stp>StudyData</stp>
        <stp xml:space="preserve">KHi(EP,MAType:=Sim,Period:=20,MAType1:=Sim,Percent:=150,InputChoice:=Close) </stp>
        <stp>Bar</stp>
        <stp/>
        <stp>Close</stp>
        <stp>5</stp>
        <stp>-18</stp>
        <stp>PrimaryOnly</stp>
        <stp/>
        <stp/>
        <stp>TRUE</stp>
        <stp>T</stp>
        <tr r="K20" s="2"/>
      </tp>
      <tp>
        <v>6076.1374999999998</v>
        <stp/>
        <stp>StudyData</stp>
        <stp xml:space="preserve">KLo(EP,MAType:=Sim,Period:=20,MAType1:=Sim,Percent:=150,InputChoice:=Close) </stp>
        <stp>Bar</stp>
        <stp/>
        <stp>Close</stp>
        <stp>5</stp>
        <stp>-18</stp>
        <stp>PrimaryOnly</stp>
        <stp/>
        <stp/>
        <stp>TRUE</stp>
        <stp>T</stp>
        <tr r="L20" s="2"/>
      </tp>
      <tp>
        <v>1</v>
        <stp/>
        <stp>StudyData</stp>
        <stp>B.TTMSqueeze_BK_Pos_Osc(EP,20,2,20,150,5,15)</stp>
        <stp>Bar</stp>
        <stp/>
        <stp>Close</stp>
        <stp>5</stp>
        <stp>-561</stp>
        <stp>PrimaryOnly</stp>
        <stp/>
        <stp/>
        <stp>TRUE</stp>
        <stp>T</stp>
        <tr r="M563" s="2"/>
      </tp>
      <tp>
        <v>0</v>
        <stp/>
        <stp>StudyData</stp>
        <stp>B.TTMSqueeze_BK_Pos_Osc(EP,20,2,20,150,5,15)</stp>
        <stp>Bar</stp>
        <stp/>
        <stp>Close</stp>
        <stp>5</stp>
        <stp>-461</stp>
        <stp>PrimaryOnly</stp>
        <stp/>
        <stp/>
        <stp>TRUE</stp>
        <stp>T</stp>
        <tr r="M463" s="2"/>
      </tp>
      <tp>
        <v>0</v>
        <stp/>
        <stp>StudyData</stp>
        <stp>B.TTMSqueeze_BK_Pos_Osc(EP,20,2,20,150,5,15)</stp>
        <stp>Bar</stp>
        <stp/>
        <stp>Close</stp>
        <stp>5</stp>
        <stp>-761</stp>
        <stp>PrimaryOnly</stp>
        <stp/>
        <stp/>
        <stp>TRUE</stp>
        <stp>T</stp>
        <tr r="M763" s="2"/>
      </tp>
      <tp>
        <v>0</v>
        <stp/>
        <stp>StudyData</stp>
        <stp>B.TTMSqueeze_BK_Pos_Osc(EP,20,2,20,150,5,15)</stp>
        <stp>Bar</stp>
        <stp/>
        <stp>Close</stp>
        <stp>5</stp>
        <stp>-661</stp>
        <stp>PrimaryOnly</stp>
        <stp/>
        <stp/>
        <stp>TRUE</stp>
        <stp>T</stp>
        <tr r="M663" s="2"/>
      </tp>
      <tp>
        <v>0</v>
        <stp/>
        <stp>StudyData</stp>
        <stp>B.TTMSqueeze_BK_Pos_Osc(EP,20,2,20,150,5,15)</stp>
        <stp>Bar</stp>
        <stp/>
        <stp>Close</stp>
        <stp>5</stp>
        <stp>-161</stp>
        <stp>PrimaryOnly</stp>
        <stp/>
        <stp/>
        <stp>TRUE</stp>
        <stp>T</stp>
        <tr r="M163" s="2"/>
      </tp>
      <tp>
        <v>0</v>
        <stp/>
        <stp>StudyData</stp>
        <stp>B.TTMSqueeze_BK_Pos_Osc(EP,20,2,20,150,5,15)</stp>
        <stp>Bar</stp>
        <stp/>
        <stp>Close</stp>
        <stp>5</stp>
        <stp>-361</stp>
        <stp>PrimaryOnly</stp>
        <stp/>
        <stp/>
        <stp>TRUE</stp>
        <stp>T</stp>
        <tr r="M363" s="2"/>
      </tp>
      <tp>
        <v>0</v>
        <stp/>
        <stp>StudyData</stp>
        <stp>B.TTMSqueeze_BK_Pos_Osc(EP,20,2,20,150,5,15)</stp>
        <stp>Bar</stp>
        <stp/>
        <stp>Close</stp>
        <stp>5</stp>
        <stp>-261</stp>
        <stp>PrimaryOnly</stp>
        <stp/>
        <stp/>
        <stp>TRUE</stp>
        <stp>T</stp>
        <tr r="M263" s="2"/>
      </tp>
      <tp>
        <v>0</v>
        <stp/>
        <stp>StudyData</stp>
        <stp>B.TTMSqueeze_BK_Pos_Osc(EP,20,2,20,150,5,15)</stp>
        <stp>Bar</stp>
        <stp/>
        <stp>Close</stp>
        <stp>5</stp>
        <stp>-961</stp>
        <stp>PrimaryOnly</stp>
        <stp/>
        <stp/>
        <stp>TRUE</stp>
        <stp>T</stp>
        <tr r="M963" s="2"/>
      </tp>
      <tp>
        <v>0</v>
        <stp/>
        <stp>StudyData</stp>
        <stp>B.TTMSqueeze_BK_Pos_Osc(EP,20,2,20,150,5,15)</stp>
        <stp>Bar</stp>
        <stp/>
        <stp>Close</stp>
        <stp>5</stp>
        <stp>-861</stp>
        <stp>PrimaryOnly</stp>
        <stp/>
        <stp/>
        <stp>TRUE</stp>
        <stp>T</stp>
        <tr r="M863" s="2"/>
      </tp>
      <tp>
        <v>6095.9125000000004</v>
        <stp/>
        <stp>StudyData</stp>
        <stp xml:space="preserve">KHi(EP,MAType:=Sim,Period:=20,MAType1:=Sim,Percent:=150,InputChoice:=Close) </stp>
        <stp>Bar</stp>
        <stp/>
        <stp>Close</stp>
        <stp>5</stp>
        <stp>-19</stp>
        <stp>PrimaryOnly</stp>
        <stp/>
        <stp/>
        <stp>TRUE</stp>
        <stp>T</stp>
        <tr r="K21" s="2"/>
      </tp>
      <tp>
        <v>6077.5375000000004</v>
        <stp/>
        <stp>StudyData</stp>
        <stp xml:space="preserve">KLo(EP,MAType:=Sim,Period:=20,MAType1:=Sim,Percent:=150,InputChoice:=Close) </stp>
        <stp>Bar</stp>
        <stp/>
        <stp>Close</stp>
        <stp>5</stp>
        <stp>-19</stp>
        <stp>PrimaryOnly</stp>
        <stp/>
        <stp/>
        <stp>TRUE</stp>
        <stp>T</stp>
        <tr r="L21" s="2"/>
      </tp>
      <tp>
        <v>1</v>
        <stp/>
        <stp>StudyData</stp>
        <stp>B.TTMSqueeze_BK_Pos_Osc(EP,20,2,20,150,5,15)</stp>
        <stp>Bar</stp>
        <stp/>
        <stp>Close</stp>
        <stp>5</stp>
        <stp>-560</stp>
        <stp>PrimaryOnly</stp>
        <stp/>
        <stp/>
        <stp>TRUE</stp>
        <stp>T</stp>
        <tr r="M562" s="2"/>
      </tp>
      <tp>
        <v>0</v>
        <stp/>
        <stp>StudyData</stp>
        <stp>B.TTMSqueeze_BK_Pos_Osc(EP,20,2,20,150,5,15)</stp>
        <stp>Bar</stp>
        <stp/>
        <stp>Close</stp>
        <stp>5</stp>
        <stp>-460</stp>
        <stp>PrimaryOnly</stp>
        <stp/>
        <stp/>
        <stp>TRUE</stp>
        <stp>T</stp>
        <tr r="M462" s="2"/>
      </tp>
      <tp>
        <v>0</v>
        <stp/>
        <stp>StudyData</stp>
        <stp>B.TTMSqueeze_BK_Pos_Osc(EP,20,2,20,150,5,15)</stp>
        <stp>Bar</stp>
        <stp/>
        <stp>Close</stp>
        <stp>5</stp>
        <stp>-760</stp>
        <stp>PrimaryOnly</stp>
        <stp/>
        <stp/>
        <stp>TRUE</stp>
        <stp>T</stp>
        <tr r="M762" s="2"/>
      </tp>
      <tp>
        <v>0</v>
        <stp/>
        <stp>StudyData</stp>
        <stp>B.TTMSqueeze_BK_Pos_Osc(EP,20,2,20,150,5,15)</stp>
        <stp>Bar</stp>
        <stp/>
        <stp>Close</stp>
        <stp>5</stp>
        <stp>-660</stp>
        <stp>PrimaryOnly</stp>
        <stp/>
        <stp/>
        <stp>TRUE</stp>
        <stp>T</stp>
        <tr r="M662" s="2"/>
      </tp>
      <tp>
        <v>0</v>
        <stp/>
        <stp>StudyData</stp>
        <stp>B.TTMSqueeze_BK_Pos_Osc(EP,20,2,20,150,5,15)</stp>
        <stp>Bar</stp>
        <stp/>
        <stp>Close</stp>
        <stp>5</stp>
        <stp>-160</stp>
        <stp>PrimaryOnly</stp>
        <stp/>
        <stp/>
        <stp>TRUE</stp>
        <stp>T</stp>
        <tr r="M162" s="2"/>
      </tp>
      <tp>
        <v>0</v>
        <stp/>
        <stp>StudyData</stp>
        <stp>B.TTMSqueeze_BK_Pos_Osc(EP,20,2,20,150,5,15)</stp>
        <stp>Bar</stp>
        <stp/>
        <stp>Close</stp>
        <stp>5</stp>
        <stp>-360</stp>
        <stp>PrimaryOnly</stp>
        <stp/>
        <stp/>
        <stp>TRUE</stp>
        <stp>T</stp>
        <tr r="M362" s="2"/>
      </tp>
      <tp>
        <v>0</v>
        <stp/>
        <stp>StudyData</stp>
        <stp>B.TTMSqueeze_BK_Pos_Osc(EP,20,2,20,150,5,15)</stp>
        <stp>Bar</stp>
        <stp/>
        <stp>Close</stp>
        <stp>5</stp>
        <stp>-260</stp>
        <stp>PrimaryOnly</stp>
        <stp/>
        <stp/>
        <stp>TRUE</stp>
        <stp>T</stp>
        <tr r="M262" s="2"/>
      </tp>
      <tp>
        <v>0</v>
        <stp/>
        <stp>StudyData</stp>
        <stp>B.TTMSqueeze_BK_Pos_Osc(EP,20,2,20,150,5,15)</stp>
        <stp>Bar</stp>
        <stp/>
        <stp>Close</stp>
        <stp>5</stp>
        <stp>-960</stp>
        <stp>PrimaryOnly</stp>
        <stp/>
        <stp/>
        <stp>TRUE</stp>
        <stp>T</stp>
        <tr r="M962" s="2"/>
      </tp>
      <tp>
        <v>0</v>
        <stp/>
        <stp>StudyData</stp>
        <stp>B.TTMSqueeze_BK_Pos_Osc(EP,20,2,20,150,5,15)</stp>
        <stp>Bar</stp>
        <stp/>
        <stp>Close</stp>
        <stp>5</stp>
        <stp>-860</stp>
        <stp>PrimaryOnly</stp>
        <stp/>
        <stp/>
        <stp>TRUE</stp>
        <stp>T</stp>
        <tr r="M862" s="2"/>
      </tp>
      <tp>
        <v>6163.75</v>
        <stp/>
        <stp>StudyData</stp>
        <stp>EP</stp>
        <stp>BAR</stp>
        <stp/>
        <stp>Close</stp>
        <stp>5</stp>
        <stp>-969</stp>
        <stp>PrimaryOnly</stp>
        <stp/>
        <stp/>
        <stp>TRUE</stp>
        <stp>T</stp>
        <tr r="F971" s="2"/>
      </tp>
      <tp>
        <v>6137.75</v>
        <stp/>
        <stp>StudyData</stp>
        <stp>EP</stp>
        <stp>BAR</stp>
        <stp/>
        <stp>Close</stp>
        <stp>5</stp>
        <stp>-869</stp>
        <stp>PrimaryOnly</stp>
        <stp/>
        <stp/>
        <stp>TRUE</stp>
        <stp>T</stp>
        <tr r="F871" s="2"/>
      </tp>
      <tp>
        <v>6125.5</v>
        <stp/>
        <stp>StudyData</stp>
        <stp>EP</stp>
        <stp>BAR</stp>
        <stp/>
        <stp>Close</stp>
        <stp>5</stp>
        <stp>-569</stp>
        <stp>PrimaryOnly</stp>
        <stp/>
        <stp/>
        <stp>TRUE</stp>
        <stp>T</stp>
        <tr r="F571" s="2"/>
      </tp>
      <tp>
        <v>6131.5</v>
        <stp/>
        <stp>StudyData</stp>
        <stp>EP</stp>
        <stp>BAR</stp>
        <stp/>
        <stp>Close</stp>
        <stp>5</stp>
        <stp>-469</stp>
        <stp>PrimaryOnly</stp>
        <stp/>
        <stp/>
        <stp>TRUE</stp>
        <stp>T</stp>
        <tr r="F471" s="2"/>
      </tp>
      <tp>
        <v>6163.25</v>
        <stp/>
        <stp>StudyData</stp>
        <stp>EP</stp>
        <stp>BAR</stp>
        <stp/>
        <stp>Close</stp>
        <stp>5</stp>
        <stp>-769</stp>
        <stp>PrimaryOnly</stp>
        <stp/>
        <stp/>
        <stp>TRUE</stp>
        <stp>T</stp>
        <tr r="F771" s="2"/>
      </tp>
      <tp>
        <v>6151.5</v>
        <stp/>
        <stp>StudyData</stp>
        <stp>EP</stp>
        <stp>BAR</stp>
        <stp/>
        <stp>Close</stp>
        <stp>5</stp>
        <stp>-669</stp>
        <stp>PrimaryOnly</stp>
        <stp/>
        <stp/>
        <stp>TRUE</stp>
        <stp>T</stp>
        <tr r="F671" s="2"/>
      </tp>
      <tp>
        <v>6030.75</v>
        <stp/>
        <stp>StudyData</stp>
        <stp>EP</stp>
        <stp>BAR</stp>
        <stp/>
        <stp>Close</stp>
        <stp>5</stp>
        <stp>-169</stp>
        <stp>PrimaryOnly</stp>
        <stp/>
        <stp/>
        <stp>TRUE</stp>
        <stp>T</stp>
        <tr r="F171" s="2"/>
      </tp>
      <tp>
        <v>6132</v>
        <stp/>
        <stp>StudyData</stp>
        <stp>EP</stp>
        <stp>BAR</stp>
        <stp/>
        <stp>Close</stp>
        <stp>5</stp>
        <stp>-369</stp>
        <stp>PrimaryOnly</stp>
        <stp/>
        <stp/>
        <stp>TRUE</stp>
        <stp>T</stp>
        <tr r="F371" s="2"/>
      </tp>
      <tp>
        <v>5963.5</v>
        <stp/>
        <stp>StudyData</stp>
        <stp>EP</stp>
        <stp>BAR</stp>
        <stp/>
        <stp>Close</stp>
        <stp>5</stp>
        <stp>-269</stp>
        <stp>PrimaryOnly</stp>
        <stp/>
        <stp/>
        <stp>TRUE</stp>
        <stp>T</stp>
        <tr r="F271" s="2"/>
      </tp>
      <tp>
        <v>6164</v>
        <stp/>
        <stp>StudyData</stp>
        <stp>EP</stp>
        <stp>BAR</stp>
        <stp/>
        <stp>Close</stp>
        <stp>5</stp>
        <stp>-968</stp>
        <stp>PrimaryOnly</stp>
        <stp/>
        <stp/>
        <stp>TRUE</stp>
        <stp>T</stp>
        <tr r="F970" s="2"/>
      </tp>
      <tp>
        <v>6140.5</v>
        <stp/>
        <stp>StudyData</stp>
        <stp>EP</stp>
        <stp>BAR</stp>
        <stp/>
        <stp>Close</stp>
        <stp>5</stp>
        <stp>-868</stp>
        <stp>PrimaryOnly</stp>
        <stp/>
        <stp/>
        <stp>TRUE</stp>
        <stp>T</stp>
        <tr r="F870" s="2"/>
      </tp>
      <tp>
        <v>6127.25</v>
        <stp/>
        <stp>StudyData</stp>
        <stp>EP</stp>
        <stp>BAR</stp>
        <stp/>
        <stp>Close</stp>
        <stp>5</stp>
        <stp>-568</stp>
        <stp>PrimaryOnly</stp>
        <stp/>
        <stp/>
        <stp>TRUE</stp>
        <stp>T</stp>
        <tr r="F570" s="2"/>
      </tp>
      <tp>
        <v>6133.75</v>
        <stp/>
        <stp>StudyData</stp>
        <stp>EP</stp>
        <stp>BAR</stp>
        <stp/>
        <stp>Close</stp>
        <stp>5</stp>
        <stp>-468</stp>
        <stp>PrimaryOnly</stp>
        <stp/>
        <stp/>
        <stp>TRUE</stp>
        <stp>T</stp>
        <tr r="F470" s="2"/>
      </tp>
      <tp>
        <v>6161.5</v>
        <stp/>
        <stp>StudyData</stp>
        <stp>EP</stp>
        <stp>BAR</stp>
        <stp/>
        <stp>Close</stp>
        <stp>5</stp>
        <stp>-768</stp>
        <stp>PrimaryOnly</stp>
        <stp/>
        <stp/>
        <stp>TRUE</stp>
        <stp>T</stp>
        <tr r="F770" s="2"/>
      </tp>
      <tp>
        <v>6148.25</v>
        <stp/>
        <stp>StudyData</stp>
        <stp>EP</stp>
        <stp>BAR</stp>
        <stp/>
        <stp>Close</stp>
        <stp>5</stp>
        <stp>-668</stp>
        <stp>PrimaryOnly</stp>
        <stp/>
        <stp/>
        <stp>TRUE</stp>
        <stp>T</stp>
        <tr r="F670" s="2"/>
      </tp>
      <tp>
        <v>6026.75</v>
        <stp/>
        <stp>StudyData</stp>
        <stp>EP</stp>
        <stp>BAR</stp>
        <stp/>
        <stp>Close</stp>
        <stp>5</stp>
        <stp>-168</stp>
        <stp>PrimaryOnly</stp>
        <stp/>
        <stp/>
        <stp>TRUE</stp>
        <stp>T</stp>
        <tr r="F170" s="2"/>
      </tp>
      <tp>
        <v>6139.75</v>
        <stp/>
        <stp>StudyData</stp>
        <stp>EP</stp>
        <stp>BAR</stp>
        <stp/>
        <stp>Close</stp>
        <stp>5</stp>
        <stp>-368</stp>
        <stp>PrimaryOnly</stp>
        <stp/>
        <stp/>
        <stp>TRUE</stp>
        <stp>T</stp>
        <tr r="F370" s="2"/>
      </tp>
      <tp>
        <v>5948</v>
        <stp/>
        <stp>StudyData</stp>
        <stp>EP</stp>
        <stp>BAR</stp>
        <stp/>
        <stp>Close</stp>
        <stp>5</stp>
        <stp>-268</stp>
        <stp>PrimaryOnly</stp>
        <stp/>
        <stp/>
        <stp>TRUE</stp>
        <stp>T</stp>
        <tr r="F270" s="2"/>
      </tp>
      <tp>
        <v>6164</v>
        <stp/>
        <stp>StudyData</stp>
        <stp>EP</stp>
        <stp>BAR</stp>
        <stp/>
        <stp>Close</stp>
        <stp>5</stp>
        <stp>-965</stp>
        <stp>PrimaryOnly</stp>
        <stp/>
        <stp/>
        <stp>TRUE</stp>
        <stp>T</stp>
        <tr r="F967" s="2"/>
      </tp>
      <tp>
        <v>6141.5</v>
        <stp/>
        <stp>StudyData</stp>
        <stp>EP</stp>
        <stp>BAR</stp>
        <stp/>
        <stp>Close</stp>
        <stp>5</stp>
        <stp>-865</stp>
        <stp>PrimaryOnly</stp>
        <stp/>
        <stp/>
        <stp>TRUE</stp>
        <stp>T</stp>
        <tr r="F867" s="2"/>
      </tp>
      <tp>
        <v>6123</v>
        <stp/>
        <stp>StudyData</stp>
        <stp>EP</stp>
        <stp>BAR</stp>
        <stp/>
        <stp>Close</stp>
        <stp>5</stp>
        <stp>-565</stp>
        <stp>PrimaryOnly</stp>
        <stp/>
        <stp/>
        <stp>TRUE</stp>
        <stp>T</stp>
        <tr r="F567" s="2"/>
      </tp>
      <tp>
        <v>6123.75</v>
        <stp/>
        <stp>StudyData</stp>
        <stp>EP</stp>
        <stp>BAR</stp>
        <stp/>
        <stp>Close</stp>
        <stp>5</stp>
        <stp>-465</stp>
        <stp>PrimaryOnly</stp>
        <stp/>
        <stp/>
        <stp>TRUE</stp>
        <stp>T</stp>
        <tr r="F467" s="2"/>
      </tp>
      <tp>
        <v>6165.5</v>
        <stp/>
        <stp>StudyData</stp>
        <stp>EP</stp>
        <stp>BAR</stp>
        <stp/>
        <stp>Close</stp>
        <stp>5</stp>
        <stp>-765</stp>
        <stp>PrimaryOnly</stp>
        <stp/>
        <stp/>
        <stp>TRUE</stp>
        <stp>T</stp>
        <tr r="F767" s="2"/>
      </tp>
      <tp>
        <v>6143</v>
        <stp/>
        <stp>StudyData</stp>
        <stp>EP</stp>
        <stp>BAR</stp>
        <stp/>
        <stp>Close</stp>
        <stp>5</stp>
        <stp>-665</stp>
        <stp>PrimaryOnly</stp>
        <stp/>
        <stp/>
        <stp>TRUE</stp>
        <stp>T</stp>
        <tr r="F667" s="2"/>
      </tp>
      <tp>
        <v>6017.75</v>
        <stp/>
        <stp>StudyData</stp>
        <stp>EP</stp>
        <stp>BAR</stp>
        <stp/>
        <stp>Close</stp>
        <stp>5</stp>
        <stp>-165</stp>
        <stp>PrimaryOnly</stp>
        <stp/>
        <stp/>
        <stp>TRUE</stp>
        <stp>T</stp>
        <tr r="F167" s="2"/>
      </tp>
      <tp>
        <v>6141.5</v>
        <stp/>
        <stp>StudyData</stp>
        <stp>EP</stp>
        <stp>BAR</stp>
        <stp/>
        <stp>Close</stp>
        <stp>5</stp>
        <stp>-365</stp>
        <stp>PrimaryOnly</stp>
        <stp/>
        <stp/>
        <stp>TRUE</stp>
        <stp>T</stp>
        <tr r="F367" s="2"/>
      </tp>
      <tp>
        <v>5961.5</v>
        <stp/>
        <stp>StudyData</stp>
        <stp>EP</stp>
        <stp>BAR</stp>
        <stp/>
        <stp>Close</stp>
        <stp>5</stp>
        <stp>-265</stp>
        <stp>PrimaryOnly</stp>
        <stp/>
        <stp/>
        <stp>TRUE</stp>
        <stp>T</stp>
        <tr r="F267" s="2"/>
      </tp>
      <tp>
        <v>6164.5</v>
        <stp/>
        <stp>StudyData</stp>
        <stp>EP</stp>
        <stp>BAR</stp>
        <stp/>
        <stp>Close</stp>
        <stp>5</stp>
        <stp>-964</stp>
        <stp>PrimaryOnly</stp>
        <stp/>
        <stp/>
        <stp>TRUE</stp>
        <stp>T</stp>
        <tr r="F966" s="2"/>
      </tp>
      <tp>
        <v>6140.25</v>
        <stp/>
        <stp>StudyData</stp>
        <stp>EP</stp>
        <stp>BAR</stp>
        <stp/>
        <stp>Close</stp>
        <stp>5</stp>
        <stp>-864</stp>
        <stp>PrimaryOnly</stp>
        <stp/>
        <stp/>
        <stp>TRUE</stp>
        <stp>T</stp>
        <tr r="F866" s="2"/>
      </tp>
      <tp>
        <v>6123.75</v>
        <stp/>
        <stp>StudyData</stp>
        <stp>EP</stp>
        <stp>BAR</stp>
        <stp/>
        <stp>Close</stp>
        <stp>5</stp>
        <stp>-564</stp>
        <stp>PrimaryOnly</stp>
        <stp/>
        <stp/>
        <stp>TRUE</stp>
        <stp>T</stp>
        <tr r="F566" s="2"/>
      </tp>
      <tp>
        <v>6119.75</v>
        <stp/>
        <stp>StudyData</stp>
        <stp>EP</stp>
        <stp>BAR</stp>
        <stp/>
        <stp>Close</stp>
        <stp>5</stp>
        <stp>-464</stp>
        <stp>PrimaryOnly</stp>
        <stp/>
        <stp/>
        <stp>TRUE</stp>
        <stp>T</stp>
        <tr r="F466" s="2"/>
      </tp>
      <tp>
        <v>6165.5</v>
        <stp/>
        <stp>StudyData</stp>
        <stp>EP</stp>
        <stp>BAR</stp>
        <stp/>
        <stp>Close</stp>
        <stp>5</stp>
        <stp>-764</stp>
        <stp>PrimaryOnly</stp>
        <stp/>
        <stp/>
        <stp>TRUE</stp>
        <stp>T</stp>
        <tr r="F766" s="2"/>
      </tp>
      <tp>
        <v>6144</v>
        <stp/>
        <stp>StudyData</stp>
        <stp>EP</stp>
        <stp>BAR</stp>
        <stp/>
        <stp>Close</stp>
        <stp>5</stp>
        <stp>-664</stp>
        <stp>PrimaryOnly</stp>
        <stp/>
        <stp/>
        <stp>TRUE</stp>
        <stp>T</stp>
        <tr r="F666" s="2"/>
      </tp>
      <tp>
        <v>6017.25</v>
        <stp/>
        <stp>StudyData</stp>
        <stp>EP</stp>
        <stp>BAR</stp>
        <stp/>
        <stp>Close</stp>
        <stp>5</stp>
        <stp>-164</stp>
        <stp>PrimaryOnly</stp>
        <stp/>
        <stp/>
        <stp>TRUE</stp>
        <stp>T</stp>
        <tr r="F166" s="2"/>
      </tp>
      <tp>
        <v>6141.75</v>
        <stp/>
        <stp>StudyData</stp>
        <stp>EP</stp>
        <stp>BAR</stp>
        <stp/>
        <stp>Close</stp>
        <stp>5</stp>
        <stp>-364</stp>
        <stp>PrimaryOnly</stp>
        <stp/>
        <stp/>
        <stp>TRUE</stp>
        <stp>T</stp>
        <tr r="F366" s="2"/>
      </tp>
      <tp>
        <v>5964.25</v>
        <stp/>
        <stp>StudyData</stp>
        <stp>EP</stp>
        <stp>BAR</stp>
        <stp/>
        <stp>Close</stp>
        <stp>5</stp>
        <stp>-264</stp>
        <stp>PrimaryOnly</stp>
        <stp/>
        <stp/>
        <stp>TRUE</stp>
        <stp>T</stp>
        <tr r="F266" s="2"/>
      </tp>
      <tp>
        <v>6164.25</v>
        <stp/>
        <stp>StudyData</stp>
        <stp>EP</stp>
        <stp>BAR</stp>
        <stp/>
        <stp>Close</stp>
        <stp>5</stp>
        <stp>-967</stp>
        <stp>PrimaryOnly</stp>
        <stp/>
        <stp/>
        <stp>TRUE</stp>
        <stp>T</stp>
        <tr r="F969" s="2"/>
      </tp>
      <tp>
        <v>6139.25</v>
        <stp/>
        <stp>StudyData</stp>
        <stp>EP</stp>
        <stp>BAR</stp>
        <stp/>
        <stp>Close</stp>
        <stp>5</stp>
        <stp>-867</stp>
        <stp>PrimaryOnly</stp>
        <stp/>
        <stp/>
        <stp>TRUE</stp>
        <stp>T</stp>
        <tr r="F869" s="2"/>
      </tp>
      <tp>
        <v>6125.75</v>
        <stp/>
        <stp>StudyData</stp>
        <stp>EP</stp>
        <stp>BAR</stp>
        <stp/>
        <stp>Close</stp>
        <stp>5</stp>
        <stp>-567</stp>
        <stp>PrimaryOnly</stp>
        <stp/>
        <stp/>
        <stp>TRUE</stp>
        <stp>T</stp>
        <tr r="F569" s="2"/>
      </tp>
      <tp>
        <v>6129.5</v>
        <stp/>
        <stp>StudyData</stp>
        <stp>EP</stp>
        <stp>BAR</stp>
        <stp/>
        <stp>Close</stp>
        <stp>5</stp>
        <stp>-467</stp>
        <stp>PrimaryOnly</stp>
        <stp/>
        <stp/>
        <stp>TRUE</stp>
        <stp>T</stp>
        <tr r="F469" s="2"/>
      </tp>
      <tp>
        <v>6163</v>
        <stp/>
        <stp>StudyData</stp>
        <stp>EP</stp>
        <stp>BAR</stp>
        <stp/>
        <stp>Close</stp>
        <stp>5</stp>
        <stp>-767</stp>
        <stp>PrimaryOnly</stp>
        <stp/>
        <stp/>
        <stp>TRUE</stp>
        <stp>T</stp>
        <tr r="F769" s="2"/>
      </tp>
      <tp>
        <v>6145.25</v>
        <stp/>
        <stp>StudyData</stp>
        <stp>EP</stp>
        <stp>BAR</stp>
        <stp/>
        <stp>Close</stp>
        <stp>5</stp>
        <stp>-667</stp>
        <stp>PrimaryOnly</stp>
        <stp/>
        <stp/>
        <stp>TRUE</stp>
        <stp>T</stp>
        <tr r="F669" s="2"/>
      </tp>
      <tp>
        <v>6025</v>
        <stp/>
        <stp>StudyData</stp>
        <stp>EP</stp>
        <stp>BAR</stp>
        <stp/>
        <stp>Close</stp>
        <stp>5</stp>
        <stp>-167</stp>
        <stp>PrimaryOnly</stp>
        <stp/>
        <stp/>
        <stp>TRUE</stp>
        <stp>T</stp>
        <tr r="F169" s="2"/>
      </tp>
      <tp>
        <v>6137.75</v>
        <stp/>
        <stp>StudyData</stp>
        <stp>EP</stp>
        <stp>BAR</stp>
        <stp/>
        <stp>Close</stp>
        <stp>5</stp>
        <stp>-367</stp>
        <stp>PrimaryOnly</stp>
        <stp/>
        <stp/>
        <stp>TRUE</stp>
        <stp>T</stp>
        <tr r="F369" s="2"/>
      </tp>
      <tp>
        <v>5958.75</v>
        <stp/>
        <stp>StudyData</stp>
        <stp>EP</stp>
        <stp>BAR</stp>
        <stp/>
        <stp>Close</stp>
        <stp>5</stp>
        <stp>-267</stp>
        <stp>PrimaryOnly</stp>
        <stp/>
        <stp/>
        <stp>TRUE</stp>
        <stp>T</stp>
        <tr r="F269" s="2"/>
      </tp>
      <tp>
        <v>6163.5</v>
        <stp/>
        <stp>StudyData</stp>
        <stp>EP</stp>
        <stp>BAR</stp>
        <stp/>
        <stp>Close</stp>
        <stp>5</stp>
        <stp>-966</stp>
        <stp>PrimaryOnly</stp>
        <stp/>
        <stp/>
        <stp>TRUE</stp>
        <stp>T</stp>
        <tr r="F968" s="2"/>
      </tp>
      <tp>
        <v>6136.75</v>
        <stp/>
        <stp>StudyData</stp>
        <stp>EP</stp>
        <stp>BAR</stp>
        <stp/>
        <stp>Close</stp>
        <stp>5</stp>
        <stp>-866</stp>
        <stp>PrimaryOnly</stp>
        <stp/>
        <stp/>
        <stp>TRUE</stp>
        <stp>T</stp>
        <tr r="F868" s="2"/>
      </tp>
      <tp>
        <v>6125.25</v>
        <stp/>
        <stp>StudyData</stp>
        <stp>EP</stp>
        <stp>BAR</stp>
        <stp/>
        <stp>Close</stp>
        <stp>5</stp>
        <stp>-566</stp>
        <stp>PrimaryOnly</stp>
        <stp/>
        <stp/>
        <stp>TRUE</stp>
        <stp>T</stp>
        <tr r="F568" s="2"/>
      </tp>
      <tp>
        <v>6124.5</v>
        <stp/>
        <stp>StudyData</stp>
        <stp>EP</stp>
        <stp>BAR</stp>
        <stp/>
        <stp>Close</stp>
        <stp>5</stp>
        <stp>-466</stp>
        <stp>PrimaryOnly</stp>
        <stp/>
        <stp/>
        <stp>TRUE</stp>
        <stp>T</stp>
        <tr r="F468" s="2"/>
      </tp>
      <tp>
        <v>6166</v>
        <stp/>
        <stp>StudyData</stp>
        <stp>EP</stp>
        <stp>BAR</stp>
        <stp/>
        <stp>Close</stp>
        <stp>5</stp>
        <stp>-766</stp>
        <stp>PrimaryOnly</stp>
        <stp/>
        <stp/>
        <stp>TRUE</stp>
        <stp>T</stp>
        <tr r="F768" s="2"/>
      </tp>
      <tp>
        <v>6144.75</v>
        <stp/>
        <stp>StudyData</stp>
        <stp>EP</stp>
        <stp>BAR</stp>
        <stp/>
        <stp>Close</stp>
        <stp>5</stp>
        <stp>-666</stp>
        <stp>PrimaryOnly</stp>
        <stp/>
        <stp/>
        <stp>TRUE</stp>
        <stp>T</stp>
        <tr r="F668" s="2"/>
      </tp>
      <tp>
        <v>6020.25</v>
        <stp/>
        <stp>StudyData</stp>
        <stp>EP</stp>
        <stp>BAR</stp>
        <stp/>
        <stp>Close</stp>
        <stp>5</stp>
        <stp>-166</stp>
        <stp>PrimaryOnly</stp>
        <stp/>
        <stp/>
        <stp>TRUE</stp>
        <stp>T</stp>
        <tr r="F168" s="2"/>
      </tp>
      <tp>
        <v>6141.25</v>
        <stp/>
        <stp>StudyData</stp>
        <stp>EP</stp>
        <stp>BAR</stp>
        <stp/>
        <stp>Close</stp>
        <stp>5</stp>
        <stp>-366</stp>
        <stp>PrimaryOnly</stp>
        <stp/>
        <stp/>
        <stp>TRUE</stp>
        <stp>T</stp>
        <tr r="F368" s="2"/>
      </tp>
      <tp>
        <v>5963.25</v>
        <stp/>
        <stp>StudyData</stp>
        <stp>EP</stp>
        <stp>BAR</stp>
        <stp/>
        <stp>Close</stp>
        <stp>5</stp>
        <stp>-266</stp>
        <stp>PrimaryOnly</stp>
        <stp/>
        <stp/>
        <stp>TRUE</stp>
        <stp>T</stp>
        <tr r="F268" s="2"/>
      </tp>
      <tp>
        <v>6165.25</v>
        <stp/>
        <stp>StudyData</stp>
        <stp>EP</stp>
        <stp>BAR</stp>
        <stp/>
        <stp>Close</stp>
        <stp>5</stp>
        <stp>-961</stp>
        <stp>PrimaryOnly</stp>
        <stp/>
        <stp/>
        <stp>TRUE</stp>
        <stp>T</stp>
        <tr r="F963" s="2"/>
      </tp>
      <tp>
        <v>6137.25</v>
        <stp/>
        <stp>StudyData</stp>
        <stp>EP</stp>
        <stp>BAR</stp>
        <stp/>
        <stp>Close</stp>
        <stp>5</stp>
        <stp>-861</stp>
        <stp>PrimaryOnly</stp>
        <stp/>
        <stp/>
        <stp>TRUE</stp>
        <stp>T</stp>
        <tr r="F863" s="2"/>
      </tp>
      <tp>
        <v>6128.75</v>
        <stp/>
        <stp>StudyData</stp>
        <stp>EP</stp>
        <stp>BAR</stp>
        <stp/>
        <stp>Close</stp>
        <stp>5</stp>
        <stp>-561</stp>
        <stp>PrimaryOnly</stp>
        <stp/>
        <stp/>
        <stp>TRUE</stp>
        <stp>T</stp>
        <tr r="F563" s="2"/>
      </tp>
      <tp>
        <v>6117.25</v>
        <stp/>
        <stp>StudyData</stp>
        <stp>EP</stp>
        <stp>BAR</stp>
        <stp/>
        <stp>Close</stp>
        <stp>5</stp>
        <stp>-461</stp>
        <stp>PrimaryOnly</stp>
        <stp/>
        <stp/>
        <stp>TRUE</stp>
        <stp>T</stp>
        <tr r="F463" s="2"/>
      </tp>
      <tp>
        <v>6162.75</v>
        <stp/>
        <stp>StudyData</stp>
        <stp>EP</stp>
        <stp>BAR</stp>
        <stp/>
        <stp>Close</stp>
        <stp>5</stp>
        <stp>-761</stp>
        <stp>PrimaryOnly</stp>
        <stp/>
        <stp/>
        <stp>TRUE</stp>
        <stp>T</stp>
        <tr r="F763" s="2"/>
      </tp>
      <tp>
        <v>6142.75</v>
        <stp/>
        <stp>StudyData</stp>
        <stp>EP</stp>
        <stp>BAR</stp>
        <stp/>
        <stp>Close</stp>
        <stp>5</stp>
        <stp>-661</stp>
        <stp>PrimaryOnly</stp>
        <stp/>
        <stp/>
        <stp>TRUE</stp>
        <stp>T</stp>
        <tr r="F663" s="2"/>
      </tp>
      <tp>
        <v>6015</v>
        <stp/>
        <stp>StudyData</stp>
        <stp>EP</stp>
        <stp>BAR</stp>
        <stp/>
        <stp>Close</stp>
        <stp>5</stp>
        <stp>-161</stp>
        <stp>PrimaryOnly</stp>
        <stp/>
        <stp/>
        <stp>TRUE</stp>
        <stp>T</stp>
        <tr r="F163" s="2"/>
      </tp>
      <tp>
        <v>6140.5</v>
        <stp/>
        <stp>StudyData</stp>
        <stp>EP</stp>
        <stp>BAR</stp>
        <stp/>
        <stp>Close</stp>
        <stp>5</stp>
        <stp>-361</stp>
        <stp>PrimaryOnly</stp>
        <stp/>
        <stp/>
        <stp>TRUE</stp>
        <stp>T</stp>
        <tr r="F363" s="2"/>
      </tp>
      <tp>
        <v>5971.5</v>
        <stp/>
        <stp>StudyData</stp>
        <stp>EP</stp>
        <stp>BAR</stp>
        <stp/>
        <stp>Close</stp>
        <stp>5</stp>
        <stp>-261</stp>
        <stp>PrimaryOnly</stp>
        <stp/>
        <stp/>
        <stp>TRUE</stp>
        <stp>T</stp>
        <tr r="F263" s="2"/>
      </tp>
      <tp>
        <v>6166.5</v>
        <stp/>
        <stp>StudyData</stp>
        <stp>EP</stp>
        <stp>BAR</stp>
        <stp/>
        <stp>Close</stp>
        <stp>5</stp>
        <stp>-960</stp>
        <stp>PrimaryOnly</stp>
        <stp/>
        <stp/>
        <stp>TRUE</stp>
        <stp>T</stp>
        <tr r="F962" s="2"/>
      </tp>
      <tp>
        <v>6135.75</v>
        <stp/>
        <stp>StudyData</stp>
        <stp>EP</stp>
        <stp>BAR</stp>
        <stp/>
        <stp>Close</stp>
        <stp>5</stp>
        <stp>-860</stp>
        <stp>PrimaryOnly</stp>
        <stp/>
        <stp/>
        <stp>TRUE</stp>
        <stp>T</stp>
        <tr r="F862" s="2"/>
      </tp>
      <tp>
        <v>6126.25</v>
        <stp/>
        <stp>StudyData</stp>
        <stp>EP</stp>
        <stp>BAR</stp>
        <stp/>
        <stp>Close</stp>
        <stp>5</stp>
        <stp>-560</stp>
        <stp>PrimaryOnly</stp>
        <stp/>
        <stp/>
        <stp>TRUE</stp>
        <stp>T</stp>
        <tr r="F562" s="2"/>
      </tp>
      <tp>
        <v>6118.25</v>
        <stp/>
        <stp>StudyData</stp>
        <stp>EP</stp>
        <stp>BAR</stp>
        <stp/>
        <stp>Close</stp>
        <stp>5</stp>
        <stp>-460</stp>
        <stp>PrimaryOnly</stp>
        <stp/>
        <stp/>
        <stp>TRUE</stp>
        <stp>T</stp>
        <tr r="F462" s="2"/>
      </tp>
      <tp>
        <v>6163</v>
        <stp/>
        <stp>StudyData</stp>
        <stp>EP</stp>
        <stp>BAR</stp>
        <stp/>
        <stp>Close</stp>
        <stp>5</stp>
        <stp>-760</stp>
        <stp>PrimaryOnly</stp>
        <stp/>
        <stp/>
        <stp>TRUE</stp>
        <stp>T</stp>
        <tr r="F762" s="2"/>
      </tp>
      <tp>
        <v>6141.25</v>
        <stp/>
        <stp>StudyData</stp>
        <stp>EP</stp>
        <stp>BAR</stp>
        <stp/>
        <stp>Close</stp>
        <stp>5</stp>
        <stp>-660</stp>
        <stp>PrimaryOnly</stp>
        <stp/>
        <stp/>
        <stp>TRUE</stp>
        <stp>T</stp>
        <tr r="F662" s="2"/>
      </tp>
      <tp>
        <v>6014</v>
        <stp/>
        <stp>StudyData</stp>
        <stp>EP</stp>
        <stp>BAR</stp>
        <stp/>
        <stp>Close</stp>
        <stp>5</stp>
        <stp>-160</stp>
        <stp>PrimaryOnly</stp>
        <stp/>
        <stp/>
        <stp>TRUE</stp>
        <stp>T</stp>
        <tr r="F162" s="2"/>
      </tp>
      <tp>
        <v>6140</v>
        <stp/>
        <stp>StudyData</stp>
        <stp>EP</stp>
        <stp>BAR</stp>
        <stp/>
        <stp>Close</stp>
        <stp>5</stp>
        <stp>-360</stp>
        <stp>PrimaryOnly</stp>
        <stp/>
        <stp/>
        <stp>TRUE</stp>
        <stp>T</stp>
        <tr r="F362" s="2"/>
      </tp>
      <tp>
        <v>5971.75</v>
        <stp/>
        <stp>StudyData</stp>
        <stp>EP</stp>
        <stp>BAR</stp>
        <stp/>
        <stp>Close</stp>
        <stp>5</stp>
        <stp>-260</stp>
        <stp>PrimaryOnly</stp>
        <stp/>
        <stp/>
        <stp>TRUE</stp>
        <stp>T</stp>
        <tr r="F262" s="2"/>
      </tp>
      <tp>
        <v>6167.25</v>
        <stp/>
        <stp>StudyData</stp>
        <stp>EP</stp>
        <stp>BAR</stp>
        <stp/>
        <stp>Close</stp>
        <stp>5</stp>
        <stp>-963</stp>
        <stp>PrimaryOnly</stp>
        <stp/>
        <stp/>
        <stp>TRUE</stp>
        <stp>T</stp>
        <tr r="F965" s="2"/>
      </tp>
      <tp>
        <v>6141.25</v>
        <stp/>
        <stp>StudyData</stp>
        <stp>EP</stp>
        <stp>BAR</stp>
        <stp/>
        <stp>Close</stp>
        <stp>5</stp>
        <stp>-863</stp>
        <stp>PrimaryOnly</stp>
        <stp/>
        <stp/>
        <stp>TRUE</stp>
        <stp>T</stp>
        <tr r="F865" s="2"/>
      </tp>
      <tp>
        <v>6125.25</v>
        <stp/>
        <stp>StudyData</stp>
        <stp>EP</stp>
        <stp>BAR</stp>
        <stp/>
        <stp>Close</stp>
        <stp>5</stp>
        <stp>-563</stp>
        <stp>PrimaryOnly</stp>
        <stp/>
        <stp/>
        <stp>TRUE</stp>
        <stp>T</stp>
        <tr r="F565" s="2"/>
      </tp>
      <tp>
        <v>6119.75</v>
        <stp/>
        <stp>StudyData</stp>
        <stp>EP</stp>
        <stp>BAR</stp>
        <stp/>
        <stp>Close</stp>
        <stp>5</stp>
        <stp>-463</stp>
        <stp>PrimaryOnly</stp>
        <stp/>
        <stp/>
        <stp>TRUE</stp>
        <stp>T</stp>
        <tr r="F465" s="2"/>
      </tp>
      <tp>
        <v>6165</v>
        <stp/>
        <stp>StudyData</stp>
        <stp>EP</stp>
        <stp>BAR</stp>
        <stp/>
        <stp>Close</stp>
        <stp>5</stp>
        <stp>-763</stp>
        <stp>PrimaryOnly</stp>
        <stp/>
        <stp/>
        <stp>TRUE</stp>
        <stp>T</stp>
        <tr r="F765" s="2"/>
      </tp>
      <tp>
        <v>6142.75</v>
        <stp/>
        <stp>StudyData</stp>
        <stp>EP</stp>
        <stp>BAR</stp>
        <stp/>
        <stp>Close</stp>
        <stp>5</stp>
        <stp>-663</stp>
        <stp>PrimaryOnly</stp>
        <stp/>
        <stp/>
        <stp>TRUE</stp>
        <stp>T</stp>
        <tr r="F665" s="2"/>
      </tp>
      <tp>
        <v>6018.5</v>
        <stp/>
        <stp>StudyData</stp>
        <stp>EP</stp>
        <stp>BAR</stp>
        <stp/>
        <stp>Close</stp>
        <stp>5</stp>
        <stp>-163</stp>
        <stp>PrimaryOnly</stp>
        <stp/>
        <stp/>
        <stp>TRUE</stp>
        <stp>T</stp>
        <tr r="F165" s="2"/>
      </tp>
      <tp>
        <v>6143.5</v>
        <stp/>
        <stp>StudyData</stp>
        <stp>EP</stp>
        <stp>BAR</stp>
        <stp/>
        <stp>Close</stp>
        <stp>5</stp>
        <stp>-363</stp>
        <stp>PrimaryOnly</stp>
        <stp/>
        <stp/>
        <stp>TRUE</stp>
        <stp>T</stp>
        <tr r="F365" s="2"/>
      </tp>
      <tp>
        <v>5969.75</v>
        <stp/>
        <stp>StudyData</stp>
        <stp>EP</stp>
        <stp>BAR</stp>
        <stp/>
        <stp>Close</stp>
        <stp>5</stp>
        <stp>-263</stp>
        <stp>PrimaryOnly</stp>
        <stp/>
        <stp/>
        <stp>TRUE</stp>
        <stp>T</stp>
        <tr r="F265" s="2"/>
      </tp>
      <tp>
        <v>6167</v>
        <stp/>
        <stp>StudyData</stp>
        <stp>EP</stp>
        <stp>BAR</stp>
        <stp/>
        <stp>Close</stp>
        <stp>5</stp>
        <stp>-962</stp>
        <stp>PrimaryOnly</stp>
        <stp/>
        <stp/>
        <stp>TRUE</stp>
        <stp>T</stp>
        <tr r="F964" s="2"/>
      </tp>
      <tp>
        <v>6141.25</v>
        <stp/>
        <stp>StudyData</stp>
        <stp>EP</stp>
        <stp>BAR</stp>
        <stp/>
        <stp>Close</stp>
        <stp>5</stp>
        <stp>-862</stp>
        <stp>PrimaryOnly</stp>
        <stp/>
        <stp/>
        <stp>TRUE</stp>
        <stp>T</stp>
        <tr r="F864" s="2"/>
      </tp>
      <tp>
        <v>6127.5</v>
        <stp/>
        <stp>StudyData</stp>
        <stp>EP</stp>
        <stp>BAR</stp>
        <stp/>
        <stp>Close</stp>
        <stp>5</stp>
        <stp>-562</stp>
        <stp>PrimaryOnly</stp>
        <stp/>
        <stp/>
        <stp>TRUE</stp>
        <stp>T</stp>
        <tr r="F564" s="2"/>
      </tp>
      <tp>
        <v>6119.75</v>
        <stp/>
        <stp>StudyData</stp>
        <stp>EP</stp>
        <stp>BAR</stp>
        <stp/>
        <stp>Close</stp>
        <stp>5</stp>
        <stp>-462</stp>
        <stp>PrimaryOnly</stp>
        <stp/>
        <stp/>
        <stp>TRUE</stp>
        <stp>T</stp>
        <tr r="F464" s="2"/>
      </tp>
      <tp>
        <v>6164.5</v>
        <stp/>
        <stp>StudyData</stp>
        <stp>EP</stp>
        <stp>BAR</stp>
        <stp/>
        <stp>Close</stp>
        <stp>5</stp>
        <stp>-762</stp>
        <stp>PrimaryOnly</stp>
        <stp/>
        <stp/>
        <stp>TRUE</stp>
        <stp>T</stp>
        <tr r="F764" s="2"/>
      </tp>
      <tp>
        <v>6140.25</v>
        <stp/>
        <stp>StudyData</stp>
        <stp>EP</stp>
        <stp>BAR</stp>
        <stp/>
        <stp>Close</stp>
        <stp>5</stp>
        <stp>-662</stp>
        <stp>PrimaryOnly</stp>
        <stp/>
        <stp/>
        <stp>TRUE</stp>
        <stp>T</stp>
        <tr r="F664" s="2"/>
      </tp>
      <tp>
        <v>6016</v>
        <stp/>
        <stp>StudyData</stp>
        <stp>EP</stp>
        <stp>BAR</stp>
        <stp/>
        <stp>Close</stp>
        <stp>5</stp>
        <stp>-162</stp>
        <stp>PrimaryOnly</stp>
        <stp/>
        <stp/>
        <stp>TRUE</stp>
        <stp>T</stp>
        <tr r="F164" s="2"/>
      </tp>
      <tp>
        <v>6141</v>
        <stp/>
        <stp>StudyData</stp>
        <stp>EP</stp>
        <stp>BAR</stp>
        <stp/>
        <stp>Close</stp>
        <stp>5</stp>
        <stp>-362</stp>
        <stp>PrimaryOnly</stp>
        <stp/>
        <stp/>
        <stp>TRUE</stp>
        <stp>T</stp>
        <tr r="F364" s="2"/>
      </tp>
      <tp>
        <v>5968.25</v>
        <stp/>
        <stp>StudyData</stp>
        <stp>EP</stp>
        <stp>BAR</stp>
        <stp/>
        <stp>Close</stp>
        <stp>5</stp>
        <stp>-262</stp>
        <stp>PrimaryOnly</stp>
        <stp/>
        <stp/>
        <stp>TRUE</stp>
        <stp>T</stp>
        <tr r="F264" s="2"/>
      </tp>
      <tp>
        <v>6039.4812499999998</v>
        <stp/>
        <stp>StudyData</stp>
        <stp xml:space="preserve">KHi(EP,MAType:=Sim,Period:=20,MAType1:=Sim,Percent:=150,InputChoice:=Close) </stp>
        <stp>Bar</stp>
        <stp/>
        <stp>Close</stp>
        <stp>5</stp>
        <stp>-66</stp>
        <stp>PrimaryOnly</stp>
        <stp/>
        <stp/>
        <stp>TRUE</stp>
        <stp>T</stp>
        <tr r="K68" s="2"/>
      </tp>
      <tp>
        <v>6018.21875</v>
        <stp/>
        <stp>StudyData</stp>
        <stp xml:space="preserve">KLo(EP,MAType:=Sim,Period:=20,MAType1:=Sim,Percent:=150,InputChoice:=Close) </stp>
        <stp>Bar</stp>
        <stp/>
        <stp>Close</stp>
        <stp>5</stp>
        <stp>-66</stp>
        <stp>PrimaryOnly</stp>
        <stp/>
        <stp/>
        <stp>TRUE</stp>
        <stp>T</stp>
        <tr r="L68" s="2"/>
      </tp>
      <tp>
        <v>6037.7875000000004</v>
        <stp/>
        <stp>StudyData</stp>
        <stp xml:space="preserve">KHi(EP,MAType:=Sim,Period:=20,MAType1:=Sim,Percent:=150,InputChoice:=Close) </stp>
        <stp>Bar</stp>
        <stp/>
        <stp>Close</stp>
        <stp>5</stp>
        <stp>-67</stp>
        <stp>PrimaryOnly</stp>
        <stp/>
        <stp/>
        <stp>TRUE</stp>
        <stp>T</stp>
        <tr r="K69" s="2"/>
      </tp>
      <tp>
        <v>6017.2375000000002</v>
        <stp/>
        <stp>StudyData</stp>
        <stp xml:space="preserve">KLo(EP,MAType:=Sim,Period:=20,MAType1:=Sim,Percent:=150,InputChoice:=Close) </stp>
        <stp>Bar</stp>
        <stp/>
        <stp>Close</stp>
        <stp>5</stp>
        <stp>-67</stp>
        <stp>PrimaryOnly</stp>
        <stp/>
        <stp/>
        <stp>TRUE</stp>
        <stp>T</stp>
        <tr r="L69" s="2"/>
      </tp>
      <tp>
        <v>6042.71875</v>
        <stp/>
        <stp>StudyData</stp>
        <stp xml:space="preserve">KHi(EP,MAType:=Sim,Period:=20,MAType1:=Sim,Percent:=150,InputChoice:=Close) </stp>
        <stp>Bar</stp>
        <stp/>
        <stp>Close</stp>
        <stp>5</stp>
        <stp>-64</stp>
        <stp>PrimaryOnly</stp>
        <stp/>
        <stp/>
        <stp>TRUE</stp>
        <stp>T</stp>
        <tr r="K66" s="2"/>
      </tp>
      <tp>
        <v>6021.4562500000002</v>
        <stp/>
        <stp>StudyData</stp>
        <stp xml:space="preserve">KLo(EP,MAType:=Sim,Period:=20,MAType1:=Sim,Percent:=150,InputChoice:=Close) </stp>
        <stp>Bar</stp>
        <stp/>
        <stp>Close</stp>
        <stp>5</stp>
        <stp>-64</stp>
        <stp>PrimaryOnly</stp>
        <stp/>
        <stp/>
        <stp>TRUE</stp>
        <stp>T</stp>
        <tr r="L66" s="2"/>
      </tp>
      <tp>
        <v>6041.28125</v>
        <stp/>
        <stp>StudyData</stp>
        <stp xml:space="preserve">KHi(EP,MAType:=Sim,Period:=20,MAType1:=Sim,Percent:=150,InputChoice:=Close) </stp>
        <stp>Bar</stp>
        <stp/>
        <stp>Close</stp>
        <stp>5</stp>
        <stp>-65</stp>
        <stp>PrimaryOnly</stp>
        <stp/>
        <stp/>
        <stp>TRUE</stp>
        <stp>T</stp>
        <tr r="K67" s="2"/>
      </tp>
      <tp>
        <v>6019.6437500000002</v>
        <stp/>
        <stp>StudyData</stp>
        <stp xml:space="preserve">KLo(EP,MAType:=Sim,Period:=20,MAType1:=Sim,Percent:=150,InputChoice:=Close) </stp>
        <stp>Bar</stp>
        <stp/>
        <stp>Close</stp>
        <stp>5</stp>
        <stp>-65</stp>
        <stp>PrimaryOnly</stp>
        <stp/>
        <stp/>
        <stp>TRUE</stp>
        <stp>T</stp>
        <tr r="L67" s="2"/>
      </tp>
      <tp>
        <v>6046.7312499999998</v>
        <stp/>
        <stp>StudyData</stp>
        <stp xml:space="preserve">KHi(EP,MAType:=Sim,Period:=20,MAType1:=Sim,Percent:=150,InputChoice:=Close) </stp>
        <stp>Bar</stp>
        <stp/>
        <stp>Close</stp>
        <stp>5</stp>
        <stp>-62</stp>
        <stp>PrimaryOnly</stp>
        <stp/>
        <stp/>
        <stp>TRUE</stp>
        <stp>T</stp>
        <tr r="K64" s="2"/>
      </tp>
      <tp>
        <v>6025.0187500000002</v>
        <stp/>
        <stp>StudyData</stp>
        <stp xml:space="preserve">KLo(EP,MAType:=Sim,Period:=20,MAType1:=Sim,Percent:=150,InputChoice:=Close) </stp>
        <stp>Bar</stp>
        <stp/>
        <stp>Close</stp>
        <stp>5</stp>
        <stp>-62</stp>
        <stp>PrimaryOnly</stp>
        <stp/>
        <stp/>
        <stp>TRUE</stp>
        <stp>T</stp>
        <tr r="L64" s="2"/>
      </tp>
      <tp>
        <v>6044.6750000000002</v>
        <stp/>
        <stp>StudyData</stp>
        <stp xml:space="preserve">KHi(EP,MAType:=Sim,Period:=20,MAType1:=Sim,Percent:=150,InputChoice:=Close) </stp>
        <stp>Bar</stp>
        <stp/>
        <stp>Close</stp>
        <stp>5</stp>
        <stp>-63</stp>
        <stp>PrimaryOnly</stp>
        <stp/>
        <stp/>
        <stp>TRUE</stp>
        <stp>T</stp>
        <tr r="K65" s="2"/>
      </tp>
      <tp>
        <v>6023.2250000000004</v>
        <stp/>
        <stp>StudyData</stp>
        <stp xml:space="preserve">KLo(EP,MAType:=Sim,Period:=20,MAType1:=Sim,Percent:=150,InputChoice:=Close) </stp>
        <stp>Bar</stp>
        <stp/>
        <stp>Close</stp>
        <stp>5</stp>
        <stp>-63</stp>
        <stp>PrimaryOnly</stp>
        <stp/>
        <stp/>
        <stp>TRUE</stp>
        <stp>T</stp>
        <tr r="L65" s="2"/>
      </tp>
      <tp>
        <v>6051.1062499999998</v>
        <stp/>
        <stp>StudyData</stp>
        <stp xml:space="preserve">KHi(EP,MAType:=Sim,Period:=20,MAType1:=Sim,Percent:=150,InputChoice:=Close) </stp>
        <stp>Bar</stp>
        <stp/>
        <stp>Close</stp>
        <stp>5</stp>
        <stp>-60</stp>
        <stp>PrimaryOnly</stp>
        <stp/>
        <stp/>
        <stp>TRUE</stp>
        <stp>T</stp>
        <tr r="K62" s="2"/>
      </tp>
      <tp>
        <v>6029.7687500000002</v>
        <stp/>
        <stp>StudyData</stp>
        <stp xml:space="preserve">KLo(EP,MAType:=Sim,Period:=20,MAType1:=Sim,Percent:=150,InputChoice:=Close) </stp>
        <stp>Bar</stp>
        <stp/>
        <stp>Close</stp>
        <stp>5</stp>
        <stp>-60</stp>
        <stp>PrimaryOnly</stp>
        <stp/>
        <stp/>
        <stp>TRUE</stp>
        <stp>T</stp>
        <tr r="L62" s="2"/>
      </tp>
      <tp>
        <v>1</v>
        <stp/>
        <stp>StudyData</stp>
        <stp>B.TTMSqueeze_BK_Pos_Osc(EP,20,2,20,150,5,15)</stp>
        <stp>Bar</stp>
        <stp/>
        <stp>Close</stp>
        <stp>5</stp>
        <stp>-519</stp>
        <stp>PrimaryOnly</stp>
        <stp/>
        <stp/>
        <stp>TRUE</stp>
        <stp>T</stp>
        <tr r="M521" s="2"/>
      </tp>
      <tp>
        <v>0</v>
        <stp/>
        <stp>StudyData</stp>
        <stp>B.TTMSqueeze_BK_Pos_Osc(EP,20,2,20,150,5,15)</stp>
        <stp>Bar</stp>
        <stp/>
        <stp>Close</stp>
        <stp>5</stp>
        <stp>-419</stp>
        <stp>PrimaryOnly</stp>
        <stp/>
        <stp/>
        <stp>TRUE</stp>
        <stp>T</stp>
        <tr r="M421" s="2"/>
      </tp>
      <tp>
        <v>0</v>
        <stp/>
        <stp>StudyData</stp>
        <stp>B.TTMSqueeze_BK_Pos_Osc(EP,20,2,20,150,5,15)</stp>
        <stp>Bar</stp>
        <stp/>
        <stp>Close</stp>
        <stp>5</stp>
        <stp>-719</stp>
        <stp>PrimaryOnly</stp>
        <stp/>
        <stp/>
        <stp>TRUE</stp>
        <stp>T</stp>
        <tr r="M721" s="2"/>
      </tp>
      <tp>
        <v>0</v>
        <stp/>
        <stp>StudyData</stp>
        <stp>B.TTMSqueeze_BK_Pos_Osc(EP,20,2,20,150,5,15)</stp>
        <stp>Bar</stp>
        <stp/>
        <stp>Close</stp>
        <stp>5</stp>
        <stp>-619</stp>
        <stp>PrimaryOnly</stp>
        <stp/>
        <stp/>
        <stp>TRUE</stp>
        <stp>T</stp>
        <tr r="M621" s="2"/>
      </tp>
      <tp>
        <v>0</v>
        <stp/>
        <stp>StudyData</stp>
        <stp>B.TTMSqueeze_BK_Pos_Osc(EP,20,2,20,150,5,15)</stp>
        <stp>Bar</stp>
        <stp/>
        <stp>Close</stp>
        <stp>5</stp>
        <stp>-119</stp>
        <stp>PrimaryOnly</stp>
        <stp/>
        <stp/>
        <stp>TRUE</stp>
        <stp>T</stp>
        <tr r="M121" s="2"/>
      </tp>
      <tp>
        <v>0</v>
        <stp/>
        <stp>StudyData</stp>
        <stp>B.TTMSqueeze_BK_Pos_Osc(EP,20,2,20,150,5,15)</stp>
        <stp>Bar</stp>
        <stp/>
        <stp>Close</stp>
        <stp>5</stp>
        <stp>-319</stp>
        <stp>PrimaryOnly</stp>
        <stp/>
        <stp/>
        <stp>TRUE</stp>
        <stp>T</stp>
        <tr r="M321" s="2"/>
      </tp>
      <tp>
        <v>0</v>
        <stp/>
        <stp>StudyData</stp>
        <stp>B.TTMSqueeze_BK_Pos_Osc(EP,20,2,20,150,5,15)</stp>
        <stp>Bar</stp>
        <stp/>
        <stp>Close</stp>
        <stp>5</stp>
        <stp>-219</stp>
        <stp>PrimaryOnly</stp>
        <stp/>
        <stp/>
        <stp>TRUE</stp>
        <stp>T</stp>
        <tr r="M221" s="2"/>
      </tp>
      <tp>
        <v>0</v>
        <stp/>
        <stp>StudyData</stp>
        <stp>B.TTMSqueeze_BK_Pos_Osc(EP,20,2,20,150,5,15)</stp>
        <stp>Bar</stp>
        <stp/>
        <stp>Close</stp>
        <stp>5</stp>
        <stp>-919</stp>
        <stp>PrimaryOnly</stp>
        <stp/>
        <stp/>
        <stp>TRUE</stp>
        <stp>T</stp>
        <tr r="M921" s="2"/>
      </tp>
      <tp>
        <v>0</v>
        <stp/>
        <stp>StudyData</stp>
        <stp>B.TTMSqueeze_BK_Pos_Osc(EP,20,2,20,150,5,15)</stp>
        <stp>Bar</stp>
        <stp/>
        <stp>Close</stp>
        <stp>5</stp>
        <stp>-819</stp>
        <stp>PrimaryOnly</stp>
        <stp/>
        <stp/>
        <stp>TRUE</stp>
        <stp>T</stp>
        <tr r="M821" s="2"/>
      </tp>
      <tp>
        <v>6049.1687499999998</v>
        <stp/>
        <stp>StudyData</stp>
        <stp xml:space="preserve">KHi(EP,MAType:=Sim,Period:=20,MAType1:=Sim,Percent:=150,InputChoice:=Close) </stp>
        <stp>Bar</stp>
        <stp/>
        <stp>Close</stp>
        <stp>5</stp>
        <stp>-61</stp>
        <stp>PrimaryOnly</stp>
        <stp/>
        <stp/>
        <stp>TRUE</stp>
        <stp>T</stp>
        <tr r="K63" s="2"/>
      </tp>
      <tp>
        <v>6027.53125</v>
        <stp/>
        <stp>StudyData</stp>
        <stp xml:space="preserve">KLo(EP,MAType:=Sim,Period:=20,MAType1:=Sim,Percent:=150,InputChoice:=Close) </stp>
        <stp>Bar</stp>
        <stp/>
        <stp>Close</stp>
        <stp>5</stp>
        <stp>-61</stp>
        <stp>PrimaryOnly</stp>
        <stp/>
        <stp/>
        <stp>TRUE</stp>
        <stp>T</stp>
        <tr r="L63" s="2"/>
      </tp>
      <tp>
        <v>1</v>
        <stp/>
        <stp>StudyData</stp>
        <stp>B.TTMSqueeze_BK_Pos_Osc(EP,20,2,20,150,5,15)</stp>
        <stp>Bar</stp>
        <stp/>
        <stp>Close</stp>
        <stp>5</stp>
        <stp>-518</stp>
        <stp>PrimaryOnly</stp>
        <stp/>
        <stp/>
        <stp>TRUE</stp>
        <stp>T</stp>
        <tr r="M520" s="2"/>
      </tp>
      <tp>
        <v>0</v>
        <stp/>
        <stp>StudyData</stp>
        <stp>B.TTMSqueeze_BK_Pos_Osc(EP,20,2,20,150,5,15)</stp>
        <stp>Bar</stp>
        <stp/>
        <stp>Close</stp>
        <stp>5</stp>
        <stp>-418</stp>
        <stp>PrimaryOnly</stp>
        <stp/>
        <stp/>
        <stp>TRUE</stp>
        <stp>T</stp>
        <tr r="M420" s="2"/>
      </tp>
      <tp>
        <v>0</v>
        <stp/>
        <stp>StudyData</stp>
        <stp>B.TTMSqueeze_BK_Pos_Osc(EP,20,2,20,150,5,15)</stp>
        <stp>Bar</stp>
        <stp/>
        <stp>Close</stp>
        <stp>5</stp>
        <stp>-718</stp>
        <stp>PrimaryOnly</stp>
        <stp/>
        <stp/>
        <stp>TRUE</stp>
        <stp>T</stp>
        <tr r="M720" s="2"/>
      </tp>
      <tp>
        <v>0</v>
        <stp/>
        <stp>StudyData</stp>
        <stp>B.TTMSqueeze_BK_Pos_Osc(EP,20,2,20,150,5,15)</stp>
        <stp>Bar</stp>
        <stp/>
        <stp>Close</stp>
        <stp>5</stp>
        <stp>-618</stp>
        <stp>PrimaryOnly</stp>
        <stp/>
        <stp/>
        <stp>TRUE</stp>
        <stp>T</stp>
        <tr r="M620" s="2"/>
      </tp>
      <tp>
        <v>0</v>
        <stp/>
        <stp>StudyData</stp>
        <stp>B.TTMSqueeze_BK_Pos_Osc(EP,20,2,20,150,5,15)</stp>
        <stp>Bar</stp>
        <stp/>
        <stp>Close</stp>
        <stp>5</stp>
        <stp>-118</stp>
        <stp>PrimaryOnly</stp>
        <stp/>
        <stp/>
        <stp>TRUE</stp>
        <stp>T</stp>
        <tr r="M120" s="2"/>
      </tp>
      <tp>
        <v>0</v>
        <stp/>
        <stp>StudyData</stp>
        <stp>B.TTMSqueeze_BK_Pos_Osc(EP,20,2,20,150,5,15)</stp>
        <stp>Bar</stp>
        <stp/>
        <stp>Close</stp>
        <stp>5</stp>
        <stp>-318</stp>
        <stp>PrimaryOnly</stp>
        <stp/>
        <stp/>
        <stp>TRUE</stp>
        <stp>T</stp>
        <tr r="M320" s="2"/>
      </tp>
      <tp>
        <v>0</v>
        <stp/>
        <stp>StudyData</stp>
        <stp>B.TTMSqueeze_BK_Pos_Osc(EP,20,2,20,150,5,15)</stp>
        <stp>Bar</stp>
        <stp/>
        <stp>Close</stp>
        <stp>5</stp>
        <stp>-218</stp>
        <stp>PrimaryOnly</stp>
        <stp/>
        <stp/>
        <stp>TRUE</stp>
        <stp>T</stp>
        <tr r="M220" s="2"/>
      </tp>
      <tp>
        <v>1</v>
        <stp/>
        <stp>StudyData</stp>
        <stp>B.TTMSqueeze_BK_Pos_Osc(EP,20,2,20,150,5,15)</stp>
        <stp>Bar</stp>
        <stp/>
        <stp>Close</stp>
        <stp>5</stp>
        <stp>-918</stp>
        <stp>PrimaryOnly</stp>
        <stp/>
        <stp/>
        <stp>TRUE</stp>
        <stp>T</stp>
        <tr r="M920" s="2"/>
      </tp>
      <tp>
        <v>0</v>
        <stp/>
        <stp>StudyData</stp>
        <stp>B.TTMSqueeze_BK_Pos_Osc(EP,20,2,20,150,5,15)</stp>
        <stp>Bar</stp>
        <stp/>
        <stp>Close</stp>
        <stp>5</stp>
        <stp>-818</stp>
        <stp>PrimaryOnly</stp>
        <stp/>
        <stp/>
        <stp>TRUE</stp>
        <stp>T</stp>
        <tr r="M820" s="2"/>
      </tp>
      <tp>
        <v>1</v>
        <stp/>
        <stp>StudyData</stp>
        <stp>B.TTMSqueeze_BK_Pos_Osc(EP,20,2,20,150,5,15)</stp>
        <stp>Bar</stp>
        <stp/>
        <stp>Close</stp>
        <stp>5</stp>
        <stp>-517</stp>
        <stp>PrimaryOnly</stp>
        <stp/>
        <stp/>
        <stp>TRUE</stp>
        <stp>T</stp>
        <tr r="M519" s="2"/>
      </tp>
      <tp>
        <v>0</v>
        <stp/>
        <stp>StudyData</stp>
        <stp>B.TTMSqueeze_BK_Pos_Osc(EP,20,2,20,150,5,15)</stp>
        <stp>Bar</stp>
        <stp/>
        <stp>Close</stp>
        <stp>5</stp>
        <stp>-417</stp>
        <stp>PrimaryOnly</stp>
        <stp/>
        <stp/>
        <stp>TRUE</stp>
        <stp>T</stp>
        <tr r="M419" s="2"/>
      </tp>
      <tp>
        <v>0</v>
        <stp/>
        <stp>StudyData</stp>
        <stp>B.TTMSqueeze_BK_Pos_Osc(EP,20,2,20,150,5,15)</stp>
        <stp>Bar</stp>
        <stp/>
        <stp>Close</stp>
        <stp>5</stp>
        <stp>-717</stp>
        <stp>PrimaryOnly</stp>
        <stp/>
        <stp/>
        <stp>TRUE</stp>
        <stp>T</stp>
        <tr r="M719" s="2"/>
      </tp>
      <tp>
        <v>0</v>
        <stp/>
        <stp>StudyData</stp>
        <stp>B.TTMSqueeze_BK_Pos_Osc(EP,20,2,20,150,5,15)</stp>
        <stp>Bar</stp>
        <stp/>
        <stp>Close</stp>
        <stp>5</stp>
        <stp>-617</stp>
        <stp>PrimaryOnly</stp>
        <stp/>
        <stp/>
        <stp>TRUE</stp>
        <stp>T</stp>
        <tr r="M619" s="2"/>
      </tp>
      <tp>
        <v>0</v>
        <stp/>
        <stp>StudyData</stp>
        <stp>B.TTMSqueeze_BK_Pos_Osc(EP,20,2,20,150,5,15)</stp>
        <stp>Bar</stp>
        <stp/>
        <stp>Close</stp>
        <stp>5</stp>
        <stp>-117</stp>
        <stp>PrimaryOnly</stp>
        <stp/>
        <stp/>
        <stp>TRUE</stp>
        <stp>T</stp>
        <tr r="M119" s="2"/>
      </tp>
      <tp>
        <v>0</v>
        <stp/>
        <stp>StudyData</stp>
        <stp>B.TTMSqueeze_BK_Pos_Osc(EP,20,2,20,150,5,15)</stp>
        <stp>Bar</stp>
        <stp/>
        <stp>Close</stp>
        <stp>5</stp>
        <stp>-317</stp>
        <stp>PrimaryOnly</stp>
        <stp/>
        <stp/>
        <stp>TRUE</stp>
        <stp>T</stp>
        <tr r="M319" s="2"/>
      </tp>
      <tp>
        <v>0</v>
        <stp/>
        <stp>StudyData</stp>
        <stp>B.TTMSqueeze_BK_Pos_Osc(EP,20,2,20,150,5,15)</stp>
        <stp>Bar</stp>
        <stp/>
        <stp>Close</stp>
        <stp>5</stp>
        <stp>-217</stp>
        <stp>PrimaryOnly</stp>
        <stp/>
        <stp/>
        <stp>TRUE</stp>
        <stp>T</stp>
        <tr r="M219" s="2"/>
      </tp>
      <tp>
        <v>0</v>
        <stp/>
        <stp>StudyData</stp>
        <stp>B.TTMSqueeze_BK_Pos_Osc(EP,20,2,20,150,5,15)</stp>
        <stp>Bar</stp>
        <stp/>
        <stp>Close</stp>
        <stp>5</stp>
        <stp>-917</stp>
        <stp>PrimaryOnly</stp>
        <stp/>
        <stp/>
        <stp>TRUE</stp>
        <stp>T</stp>
        <tr r="M919" s="2"/>
      </tp>
      <tp>
        <v>0</v>
        <stp/>
        <stp>StudyData</stp>
        <stp>B.TTMSqueeze_BK_Pos_Osc(EP,20,2,20,150,5,15)</stp>
        <stp>Bar</stp>
        <stp/>
        <stp>Close</stp>
        <stp>5</stp>
        <stp>-817</stp>
        <stp>PrimaryOnly</stp>
        <stp/>
        <stp/>
        <stp>TRUE</stp>
        <stp>T</stp>
        <tr r="M819" s="2"/>
      </tp>
      <tp>
        <v>1</v>
        <stp/>
        <stp>StudyData</stp>
        <stp>B.TTMSqueeze_BK_Pos_Osc(EP,20,2,20,150,5,15)</stp>
        <stp>Bar</stp>
        <stp/>
        <stp>Close</stp>
        <stp>5</stp>
        <stp>-516</stp>
        <stp>PrimaryOnly</stp>
        <stp/>
        <stp/>
        <stp>TRUE</stp>
        <stp>T</stp>
        <tr r="M518" s="2"/>
      </tp>
      <tp>
        <v>0</v>
        <stp/>
        <stp>StudyData</stp>
        <stp>B.TTMSqueeze_BK_Pos_Osc(EP,20,2,20,150,5,15)</stp>
        <stp>Bar</stp>
        <stp/>
        <stp>Close</stp>
        <stp>5</stp>
        <stp>-416</stp>
        <stp>PrimaryOnly</stp>
        <stp/>
        <stp/>
        <stp>TRUE</stp>
        <stp>T</stp>
        <tr r="M418" s="2"/>
      </tp>
      <tp>
        <v>0</v>
        <stp/>
        <stp>StudyData</stp>
        <stp>B.TTMSqueeze_BK_Pos_Osc(EP,20,2,20,150,5,15)</stp>
        <stp>Bar</stp>
        <stp/>
        <stp>Close</stp>
        <stp>5</stp>
        <stp>-716</stp>
        <stp>PrimaryOnly</stp>
        <stp/>
        <stp/>
        <stp>TRUE</stp>
        <stp>T</stp>
        <tr r="M718" s="2"/>
      </tp>
      <tp>
        <v>0</v>
        <stp/>
        <stp>StudyData</stp>
        <stp>B.TTMSqueeze_BK_Pos_Osc(EP,20,2,20,150,5,15)</stp>
        <stp>Bar</stp>
        <stp/>
        <stp>Close</stp>
        <stp>5</stp>
        <stp>-616</stp>
        <stp>PrimaryOnly</stp>
        <stp/>
        <stp/>
        <stp>TRUE</stp>
        <stp>T</stp>
        <tr r="M618" s="2"/>
      </tp>
      <tp>
        <v>0</v>
        <stp/>
        <stp>StudyData</stp>
        <stp>B.TTMSqueeze_BK_Pos_Osc(EP,20,2,20,150,5,15)</stp>
        <stp>Bar</stp>
        <stp/>
        <stp>Close</stp>
        <stp>5</stp>
        <stp>-116</stp>
        <stp>PrimaryOnly</stp>
        <stp/>
        <stp/>
        <stp>TRUE</stp>
        <stp>T</stp>
        <tr r="M118" s="2"/>
      </tp>
      <tp>
        <v>0</v>
        <stp/>
        <stp>StudyData</stp>
        <stp>B.TTMSqueeze_BK_Pos_Osc(EP,20,2,20,150,5,15)</stp>
        <stp>Bar</stp>
        <stp/>
        <stp>Close</stp>
        <stp>5</stp>
        <stp>-316</stp>
        <stp>PrimaryOnly</stp>
        <stp/>
        <stp/>
        <stp>TRUE</stp>
        <stp>T</stp>
        <tr r="M318" s="2"/>
      </tp>
      <tp>
        <v>0</v>
        <stp/>
        <stp>StudyData</stp>
        <stp>B.TTMSqueeze_BK_Pos_Osc(EP,20,2,20,150,5,15)</stp>
        <stp>Bar</stp>
        <stp/>
        <stp>Close</stp>
        <stp>5</stp>
        <stp>-216</stp>
        <stp>PrimaryOnly</stp>
        <stp/>
        <stp/>
        <stp>TRUE</stp>
        <stp>T</stp>
        <tr r="M218" s="2"/>
      </tp>
      <tp>
        <v>0</v>
        <stp/>
        <stp>StudyData</stp>
        <stp>B.TTMSqueeze_BK_Pos_Osc(EP,20,2,20,150,5,15)</stp>
        <stp>Bar</stp>
        <stp/>
        <stp>Close</stp>
        <stp>5</stp>
        <stp>-916</stp>
        <stp>PrimaryOnly</stp>
        <stp/>
        <stp/>
        <stp>TRUE</stp>
        <stp>T</stp>
        <tr r="M918" s="2"/>
      </tp>
      <tp>
        <v>0</v>
        <stp/>
        <stp>StudyData</stp>
        <stp>B.TTMSqueeze_BK_Pos_Osc(EP,20,2,20,150,5,15)</stp>
        <stp>Bar</stp>
        <stp/>
        <stp>Close</stp>
        <stp>5</stp>
        <stp>-816</stp>
        <stp>PrimaryOnly</stp>
        <stp/>
        <stp/>
        <stp>TRUE</stp>
        <stp>T</stp>
        <tr r="M818" s="2"/>
      </tp>
      <tp>
        <v>1</v>
        <stp/>
        <stp>StudyData</stp>
        <stp>B.TTMSqueeze_BK_Pos_Osc(EP,20,2,20,150,5,15)</stp>
        <stp>Bar</stp>
        <stp/>
        <stp>Close</stp>
        <stp>5</stp>
        <stp>-515</stp>
        <stp>PrimaryOnly</stp>
        <stp/>
        <stp/>
        <stp>TRUE</stp>
        <stp>T</stp>
        <tr r="M517" s="2"/>
      </tp>
      <tp>
        <v>0</v>
        <stp/>
        <stp>StudyData</stp>
        <stp>B.TTMSqueeze_BK_Pos_Osc(EP,20,2,20,150,5,15)</stp>
        <stp>Bar</stp>
        <stp/>
        <stp>Close</stp>
        <stp>5</stp>
        <stp>-415</stp>
        <stp>PrimaryOnly</stp>
        <stp/>
        <stp/>
        <stp>TRUE</stp>
        <stp>T</stp>
        <tr r="M417" s="2"/>
      </tp>
      <tp>
        <v>0</v>
        <stp/>
        <stp>StudyData</stp>
        <stp>B.TTMSqueeze_BK_Pos_Osc(EP,20,2,20,150,5,15)</stp>
        <stp>Bar</stp>
        <stp/>
        <stp>Close</stp>
        <stp>5</stp>
        <stp>-715</stp>
        <stp>PrimaryOnly</stp>
        <stp/>
        <stp/>
        <stp>TRUE</stp>
        <stp>T</stp>
        <tr r="M717" s="2"/>
      </tp>
      <tp>
        <v>0</v>
        <stp/>
        <stp>StudyData</stp>
        <stp>B.TTMSqueeze_BK_Pos_Osc(EP,20,2,20,150,5,15)</stp>
        <stp>Bar</stp>
        <stp/>
        <stp>Close</stp>
        <stp>5</stp>
        <stp>-615</stp>
        <stp>PrimaryOnly</stp>
        <stp/>
        <stp/>
        <stp>TRUE</stp>
        <stp>T</stp>
        <tr r="M617" s="2"/>
      </tp>
      <tp>
        <v>0</v>
        <stp/>
        <stp>StudyData</stp>
        <stp>B.TTMSqueeze_BK_Pos_Osc(EP,20,2,20,150,5,15)</stp>
        <stp>Bar</stp>
        <stp/>
        <stp>Close</stp>
        <stp>5</stp>
        <stp>-115</stp>
        <stp>PrimaryOnly</stp>
        <stp/>
        <stp/>
        <stp>TRUE</stp>
        <stp>T</stp>
        <tr r="M117" s="2"/>
      </tp>
      <tp>
        <v>0</v>
        <stp/>
        <stp>StudyData</stp>
        <stp>B.TTMSqueeze_BK_Pos_Osc(EP,20,2,20,150,5,15)</stp>
        <stp>Bar</stp>
        <stp/>
        <stp>Close</stp>
        <stp>5</stp>
        <stp>-315</stp>
        <stp>PrimaryOnly</stp>
        <stp/>
        <stp/>
        <stp>TRUE</stp>
        <stp>T</stp>
        <tr r="M317" s="2"/>
      </tp>
      <tp>
        <v>0</v>
        <stp/>
        <stp>StudyData</stp>
        <stp>B.TTMSqueeze_BK_Pos_Osc(EP,20,2,20,150,5,15)</stp>
        <stp>Bar</stp>
        <stp/>
        <stp>Close</stp>
        <stp>5</stp>
        <stp>-215</stp>
        <stp>PrimaryOnly</stp>
        <stp/>
        <stp/>
        <stp>TRUE</stp>
        <stp>T</stp>
        <tr r="M217" s="2"/>
      </tp>
      <tp>
        <v>0</v>
        <stp/>
        <stp>StudyData</stp>
        <stp>B.TTMSqueeze_BK_Pos_Osc(EP,20,2,20,150,5,15)</stp>
        <stp>Bar</stp>
        <stp/>
        <stp>Close</stp>
        <stp>5</stp>
        <stp>-915</stp>
        <stp>PrimaryOnly</stp>
        <stp/>
        <stp/>
        <stp>TRUE</stp>
        <stp>T</stp>
        <tr r="M917" s="2"/>
      </tp>
      <tp>
        <v>0</v>
        <stp/>
        <stp>StudyData</stp>
        <stp>B.TTMSqueeze_BK_Pos_Osc(EP,20,2,20,150,5,15)</stp>
        <stp>Bar</stp>
        <stp/>
        <stp>Close</stp>
        <stp>5</stp>
        <stp>-815</stp>
        <stp>PrimaryOnly</stp>
        <stp/>
        <stp/>
        <stp>TRUE</stp>
        <stp>T</stp>
        <tr r="M817" s="2"/>
      </tp>
      <tp>
        <v>0</v>
        <stp/>
        <stp>StudyData</stp>
        <stp>B.TTMSqueeze_BK_Pos_Osc(EP,20,2,20,150,5,15)</stp>
        <stp>Bar</stp>
        <stp/>
        <stp>Close</stp>
        <stp>5</stp>
        <stp>-514</stp>
        <stp>PrimaryOnly</stp>
        <stp/>
        <stp/>
        <stp>TRUE</stp>
        <stp>T</stp>
        <tr r="M516" s="2"/>
      </tp>
      <tp>
        <v>0</v>
        <stp/>
        <stp>StudyData</stp>
        <stp>B.TTMSqueeze_BK_Pos_Osc(EP,20,2,20,150,5,15)</stp>
        <stp>Bar</stp>
        <stp/>
        <stp>Close</stp>
        <stp>5</stp>
        <stp>-414</stp>
        <stp>PrimaryOnly</stp>
        <stp/>
        <stp/>
        <stp>TRUE</stp>
        <stp>T</stp>
        <tr r="M416" s="2"/>
      </tp>
      <tp>
        <v>0</v>
        <stp/>
        <stp>StudyData</stp>
        <stp>B.TTMSqueeze_BK_Pos_Osc(EP,20,2,20,150,5,15)</stp>
        <stp>Bar</stp>
        <stp/>
        <stp>Close</stp>
        <stp>5</stp>
        <stp>-714</stp>
        <stp>PrimaryOnly</stp>
        <stp/>
        <stp/>
        <stp>TRUE</stp>
        <stp>T</stp>
        <tr r="M716" s="2"/>
      </tp>
      <tp>
        <v>0</v>
        <stp/>
        <stp>StudyData</stp>
        <stp>B.TTMSqueeze_BK_Pos_Osc(EP,20,2,20,150,5,15)</stp>
        <stp>Bar</stp>
        <stp/>
        <stp>Close</stp>
        <stp>5</stp>
        <stp>-614</stp>
        <stp>PrimaryOnly</stp>
        <stp/>
        <stp/>
        <stp>TRUE</stp>
        <stp>T</stp>
        <tr r="M616" s="2"/>
      </tp>
      <tp>
        <v>0</v>
        <stp/>
        <stp>StudyData</stp>
        <stp>B.TTMSqueeze_BK_Pos_Osc(EP,20,2,20,150,5,15)</stp>
        <stp>Bar</stp>
        <stp/>
        <stp>Close</stp>
        <stp>5</stp>
        <stp>-114</stp>
        <stp>PrimaryOnly</stp>
        <stp/>
        <stp/>
        <stp>TRUE</stp>
        <stp>T</stp>
        <tr r="M116" s="2"/>
      </tp>
      <tp>
        <v>0</v>
        <stp/>
        <stp>StudyData</stp>
        <stp>B.TTMSqueeze_BK_Pos_Osc(EP,20,2,20,150,5,15)</stp>
        <stp>Bar</stp>
        <stp/>
        <stp>Close</stp>
        <stp>5</stp>
        <stp>-314</stp>
        <stp>PrimaryOnly</stp>
        <stp/>
        <stp/>
        <stp>TRUE</stp>
        <stp>T</stp>
        <tr r="M316" s="2"/>
      </tp>
      <tp>
        <v>0</v>
        <stp/>
        <stp>StudyData</stp>
        <stp>B.TTMSqueeze_BK_Pos_Osc(EP,20,2,20,150,5,15)</stp>
        <stp>Bar</stp>
        <stp/>
        <stp>Close</stp>
        <stp>5</stp>
        <stp>-214</stp>
        <stp>PrimaryOnly</stp>
        <stp/>
        <stp/>
        <stp>TRUE</stp>
        <stp>T</stp>
        <tr r="M216" s="2"/>
      </tp>
      <tp>
        <v>0</v>
        <stp/>
        <stp>StudyData</stp>
        <stp>B.TTMSqueeze_BK_Pos_Osc(EP,20,2,20,150,5,15)</stp>
        <stp>Bar</stp>
        <stp/>
        <stp>Close</stp>
        <stp>5</stp>
        <stp>-914</stp>
        <stp>PrimaryOnly</stp>
        <stp/>
        <stp/>
        <stp>TRUE</stp>
        <stp>T</stp>
        <tr r="M916" s="2"/>
      </tp>
      <tp>
        <v>0</v>
        <stp/>
        <stp>StudyData</stp>
        <stp>B.TTMSqueeze_BK_Pos_Osc(EP,20,2,20,150,5,15)</stp>
        <stp>Bar</stp>
        <stp/>
        <stp>Close</stp>
        <stp>5</stp>
        <stp>-814</stp>
        <stp>PrimaryOnly</stp>
        <stp/>
        <stp/>
        <stp>TRUE</stp>
        <stp>T</stp>
        <tr r="M816" s="2"/>
      </tp>
      <tp>
        <v>0</v>
        <stp/>
        <stp>StudyData</stp>
        <stp>B.TTMSqueeze_BK_Pos_Osc(EP,20,2,20,150,5,15)</stp>
        <stp>Bar</stp>
        <stp/>
        <stp>Close</stp>
        <stp>5</stp>
        <stp>-513</stp>
        <stp>PrimaryOnly</stp>
        <stp/>
        <stp/>
        <stp>TRUE</stp>
        <stp>T</stp>
        <tr r="M515" s="2"/>
      </tp>
      <tp>
        <v>0</v>
        <stp/>
        <stp>StudyData</stp>
        <stp>B.TTMSqueeze_BK_Pos_Osc(EP,20,2,20,150,5,15)</stp>
        <stp>Bar</stp>
        <stp/>
        <stp>Close</stp>
        <stp>5</stp>
        <stp>-413</stp>
        <stp>PrimaryOnly</stp>
        <stp/>
        <stp/>
        <stp>TRUE</stp>
        <stp>T</stp>
        <tr r="M415" s="2"/>
      </tp>
      <tp>
        <v>0</v>
        <stp/>
        <stp>StudyData</stp>
        <stp>B.TTMSqueeze_BK_Pos_Osc(EP,20,2,20,150,5,15)</stp>
        <stp>Bar</stp>
        <stp/>
        <stp>Close</stp>
        <stp>5</stp>
        <stp>-713</stp>
        <stp>PrimaryOnly</stp>
        <stp/>
        <stp/>
        <stp>TRUE</stp>
        <stp>T</stp>
        <tr r="M715" s="2"/>
      </tp>
      <tp>
        <v>0</v>
        <stp/>
        <stp>StudyData</stp>
        <stp>B.TTMSqueeze_BK_Pos_Osc(EP,20,2,20,150,5,15)</stp>
        <stp>Bar</stp>
        <stp/>
        <stp>Close</stp>
        <stp>5</stp>
        <stp>-613</stp>
        <stp>PrimaryOnly</stp>
        <stp/>
        <stp/>
        <stp>TRUE</stp>
        <stp>T</stp>
        <tr r="M615" s="2"/>
      </tp>
      <tp>
        <v>0</v>
        <stp/>
        <stp>StudyData</stp>
        <stp>B.TTMSqueeze_BK_Pos_Osc(EP,20,2,20,150,5,15)</stp>
        <stp>Bar</stp>
        <stp/>
        <stp>Close</stp>
        <stp>5</stp>
        <stp>-113</stp>
        <stp>PrimaryOnly</stp>
        <stp/>
        <stp/>
        <stp>TRUE</stp>
        <stp>T</stp>
        <tr r="M115" s="2"/>
      </tp>
      <tp>
        <v>0</v>
        <stp/>
        <stp>StudyData</stp>
        <stp>B.TTMSqueeze_BK_Pos_Osc(EP,20,2,20,150,5,15)</stp>
        <stp>Bar</stp>
        <stp/>
        <stp>Close</stp>
        <stp>5</stp>
        <stp>-313</stp>
        <stp>PrimaryOnly</stp>
        <stp/>
        <stp/>
        <stp>TRUE</stp>
        <stp>T</stp>
        <tr r="M315" s="2"/>
      </tp>
      <tp>
        <v>0</v>
        <stp/>
        <stp>StudyData</stp>
        <stp>B.TTMSqueeze_BK_Pos_Osc(EP,20,2,20,150,5,15)</stp>
        <stp>Bar</stp>
        <stp/>
        <stp>Close</stp>
        <stp>5</stp>
        <stp>-213</stp>
        <stp>PrimaryOnly</stp>
        <stp/>
        <stp/>
        <stp>TRUE</stp>
        <stp>T</stp>
        <tr r="M215" s="2"/>
      </tp>
      <tp>
        <v>0</v>
        <stp/>
        <stp>StudyData</stp>
        <stp>B.TTMSqueeze_BK_Pos_Osc(EP,20,2,20,150,5,15)</stp>
        <stp>Bar</stp>
        <stp/>
        <stp>Close</stp>
        <stp>5</stp>
        <stp>-913</stp>
        <stp>PrimaryOnly</stp>
        <stp/>
        <stp/>
        <stp>TRUE</stp>
        <stp>T</stp>
        <tr r="M915" s="2"/>
      </tp>
      <tp>
        <v>0</v>
        <stp/>
        <stp>StudyData</stp>
        <stp>B.TTMSqueeze_BK_Pos_Osc(EP,20,2,20,150,5,15)</stp>
        <stp>Bar</stp>
        <stp/>
        <stp>Close</stp>
        <stp>5</stp>
        <stp>-813</stp>
        <stp>PrimaryOnly</stp>
        <stp/>
        <stp/>
        <stp>TRUE</stp>
        <stp>T</stp>
        <tr r="M815" s="2"/>
      </tp>
      <tp>
        <v>0</v>
        <stp/>
        <stp>StudyData</stp>
        <stp>B.TTMSqueeze_BK_Pos_Osc(EP,20,2,20,150,5,15)</stp>
        <stp>Bar</stp>
        <stp/>
        <stp>Close</stp>
        <stp>5</stp>
        <stp>-512</stp>
        <stp>PrimaryOnly</stp>
        <stp/>
        <stp/>
        <stp>TRUE</stp>
        <stp>T</stp>
        <tr r="M514" s="2"/>
      </tp>
      <tp>
        <v>0</v>
        <stp/>
        <stp>StudyData</stp>
        <stp>B.TTMSqueeze_BK_Pos_Osc(EP,20,2,20,150,5,15)</stp>
        <stp>Bar</stp>
        <stp/>
        <stp>Close</stp>
        <stp>5</stp>
        <stp>-412</stp>
        <stp>PrimaryOnly</stp>
        <stp/>
        <stp/>
        <stp>TRUE</stp>
        <stp>T</stp>
        <tr r="M414" s="2"/>
      </tp>
      <tp>
        <v>0</v>
        <stp/>
        <stp>StudyData</stp>
        <stp>B.TTMSqueeze_BK_Pos_Osc(EP,20,2,20,150,5,15)</stp>
        <stp>Bar</stp>
        <stp/>
        <stp>Close</stp>
        <stp>5</stp>
        <stp>-712</stp>
        <stp>PrimaryOnly</stp>
        <stp/>
        <stp/>
        <stp>TRUE</stp>
        <stp>T</stp>
        <tr r="M714" s="2"/>
      </tp>
      <tp>
        <v>0</v>
        <stp/>
        <stp>StudyData</stp>
        <stp>B.TTMSqueeze_BK_Pos_Osc(EP,20,2,20,150,5,15)</stp>
        <stp>Bar</stp>
        <stp/>
        <stp>Close</stp>
        <stp>5</stp>
        <stp>-612</stp>
        <stp>PrimaryOnly</stp>
        <stp/>
        <stp/>
        <stp>TRUE</stp>
        <stp>T</stp>
        <tr r="M614" s="2"/>
      </tp>
      <tp>
        <v>0</v>
        <stp/>
        <stp>StudyData</stp>
        <stp>B.TTMSqueeze_BK_Pos_Osc(EP,20,2,20,150,5,15)</stp>
        <stp>Bar</stp>
        <stp/>
        <stp>Close</stp>
        <stp>5</stp>
        <stp>-112</stp>
        <stp>PrimaryOnly</stp>
        <stp/>
        <stp/>
        <stp>TRUE</stp>
        <stp>T</stp>
        <tr r="M114" s="2"/>
      </tp>
      <tp>
        <v>0</v>
        <stp/>
        <stp>StudyData</stp>
        <stp>B.TTMSqueeze_BK_Pos_Osc(EP,20,2,20,150,5,15)</stp>
        <stp>Bar</stp>
        <stp/>
        <stp>Close</stp>
        <stp>5</stp>
        <stp>-312</stp>
        <stp>PrimaryOnly</stp>
        <stp/>
        <stp/>
        <stp>TRUE</stp>
        <stp>T</stp>
        <tr r="M314" s="2"/>
      </tp>
      <tp>
        <v>0</v>
        <stp/>
        <stp>StudyData</stp>
        <stp>B.TTMSqueeze_BK_Pos_Osc(EP,20,2,20,150,5,15)</stp>
        <stp>Bar</stp>
        <stp/>
        <stp>Close</stp>
        <stp>5</stp>
        <stp>-212</stp>
        <stp>PrimaryOnly</stp>
        <stp/>
        <stp/>
        <stp>TRUE</stp>
        <stp>T</stp>
        <tr r="M214" s="2"/>
      </tp>
      <tp>
        <v>0</v>
        <stp/>
        <stp>StudyData</stp>
        <stp>B.TTMSqueeze_BK_Pos_Osc(EP,20,2,20,150,5,15)</stp>
        <stp>Bar</stp>
        <stp/>
        <stp>Close</stp>
        <stp>5</stp>
        <stp>-912</stp>
        <stp>PrimaryOnly</stp>
        <stp/>
        <stp/>
        <stp>TRUE</stp>
        <stp>T</stp>
        <tr r="M914" s="2"/>
      </tp>
      <tp>
        <v>0</v>
        <stp/>
        <stp>StudyData</stp>
        <stp>B.TTMSqueeze_BK_Pos_Osc(EP,20,2,20,150,5,15)</stp>
        <stp>Bar</stp>
        <stp/>
        <stp>Close</stp>
        <stp>5</stp>
        <stp>-812</stp>
        <stp>PrimaryOnly</stp>
        <stp/>
        <stp/>
        <stp>TRUE</stp>
        <stp>T</stp>
        <tr r="M814" s="2"/>
      </tp>
      <tp>
        <v>6036.09375</v>
        <stp/>
        <stp>StudyData</stp>
        <stp xml:space="preserve">KHi(EP,MAType:=Sim,Period:=20,MAType1:=Sim,Percent:=150,InputChoice:=Close) </stp>
        <stp>Bar</stp>
        <stp/>
        <stp>Close</stp>
        <stp>5</stp>
        <stp>-68</stp>
        <stp>PrimaryOnly</stp>
        <stp/>
        <stp/>
        <stp>TRUE</stp>
        <stp>T</stp>
        <tr r="K70" s="2"/>
      </tp>
      <tp>
        <v>6016.2562500000004</v>
        <stp/>
        <stp>StudyData</stp>
        <stp xml:space="preserve">KLo(EP,MAType:=Sim,Period:=20,MAType1:=Sim,Percent:=150,InputChoice:=Close) </stp>
        <stp>Bar</stp>
        <stp/>
        <stp>Close</stp>
        <stp>5</stp>
        <stp>-68</stp>
        <stp>PrimaryOnly</stp>
        <stp/>
        <stp/>
        <stp>TRUE</stp>
        <stp>T</stp>
        <tr r="L70" s="2"/>
      </tp>
      <tp>
        <v>0</v>
        <stp/>
        <stp>StudyData</stp>
        <stp>B.TTMSqueeze_BK_Pos_Osc(EP,20,2,20,150,5,15)</stp>
        <stp>Bar</stp>
        <stp/>
        <stp>Close</stp>
        <stp>5</stp>
        <stp>-511</stp>
        <stp>PrimaryOnly</stp>
        <stp/>
        <stp/>
        <stp>TRUE</stp>
        <stp>T</stp>
        <tr r="M513" s="2"/>
      </tp>
      <tp>
        <v>0</v>
        <stp/>
        <stp>StudyData</stp>
        <stp>B.TTMSqueeze_BK_Pos_Osc(EP,20,2,20,150,5,15)</stp>
        <stp>Bar</stp>
        <stp/>
        <stp>Close</stp>
        <stp>5</stp>
        <stp>-411</stp>
        <stp>PrimaryOnly</stp>
        <stp/>
        <stp/>
        <stp>TRUE</stp>
        <stp>T</stp>
        <tr r="M413" s="2"/>
      </tp>
      <tp>
        <v>0</v>
        <stp/>
        <stp>StudyData</stp>
        <stp>B.TTMSqueeze_BK_Pos_Osc(EP,20,2,20,150,5,15)</stp>
        <stp>Bar</stp>
        <stp/>
        <stp>Close</stp>
        <stp>5</stp>
        <stp>-711</stp>
        <stp>PrimaryOnly</stp>
        <stp/>
        <stp/>
        <stp>TRUE</stp>
        <stp>T</stp>
        <tr r="M713" s="2"/>
      </tp>
      <tp>
        <v>0</v>
        <stp/>
        <stp>StudyData</stp>
        <stp>B.TTMSqueeze_BK_Pos_Osc(EP,20,2,20,150,5,15)</stp>
        <stp>Bar</stp>
        <stp/>
        <stp>Close</stp>
        <stp>5</stp>
        <stp>-611</stp>
        <stp>PrimaryOnly</stp>
        <stp/>
        <stp/>
        <stp>TRUE</stp>
        <stp>T</stp>
        <tr r="M613" s="2"/>
      </tp>
      <tp>
        <v>0</v>
        <stp/>
        <stp>StudyData</stp>
        <stp>B.TTMSqueeze_BK_Pos_Osc(EP,20,2,20,150,5,15)</stp>
        <stp>Bar</stp>
        <stp/>
        <stp>Close</stp>
        <stp>5</stp>
        <stp>-111</stp>
        <stp>PrimaryOnly</stp>
        <stp/>
        <stp/>
        <stp>TRUE</stp>
        <stp>T</stp>
        <tr r="M113" s="2"/>
      </tp>
      <tp>
        <v>0</v>
        <stp/>
        <stp>StudyData</stp>
        <stp>B.TTMSqueeze_BK_Pos_Osc(EP,20,2,20,150,5,15)</stp>
        <stp>Bar</stp>
        <stp/>
        <stp>Close</stp>
        <stp>5</stp>
        <stp>-311</stp>
        <stp>PrimaryOnly</stp>
        <stp/>
        <stp/>
        <stp>TRUE</stp>
        <stp>T</stp>
        <tr r="M313" s="2"/>
      </tp>
      <tp>
        <v>0</v>
        <stp/>
        <stp>StudyData</stp>
        <stp>B.TTMSqueeze_BK_Pos_Osc(EP,20,2,20,150,5,15)</stp>
        <stp>Bar</stp>
        <stp/>
        <stp>Close</stp>
        <stp>5</stp>
        <stp>-211</stp>
        <stp>PrimaryOnly</stp>
        <stp/>
        <stp/>
        <stp>TRUE</stp>
        <stp>T</stp>
        <tr r="M213" s="2"/>
      </tp>
      <tp>
        <v>0</v>
        <stp/>
        <stp>StudyData</stp>
        <stp>B.TTMSqueeze_BK_Pos_Osc(EP,20,2,20,150,5,15)</stp>
        <stp>Bar</stp>
        <stp/>
        <stp>Close</stp>
        <stp>5</stp>
        <stp>-911</stp>
        <stp>PrimaryOnly</stp>
        <stp/>
        <stp/>
        <stp>TRUE</stp>
        <stp>T</stp>
        <tr r="M913" s="2"/>
      </tp>
      <tp>
        <v>0</v>
        <stp/>
        <stp>StudyData</stp>
        <stp>B.TTMSqueeze_BK_Pos_Osc(EP,20,2,20,150,5,15)</stp>
        <stp>Bar</stp>
        <stp/>
        <stp>Close</stp>
        <stp>5</stp>
        <stp>-811</stp>
        <stp>PrimaryOnly</stp>
        <stp/>
        <stp/>
        <stp>TRUE</stp>
        <stp>T</stp>
        <tr r="M813" s="2"/>
      </tp>
      <tp>
        <v>6035.6</v>
        <stp/>
        <stp>StudyData</stp>
        <stp xml:space="preserve">KHi(EP,MAType:=Sim,Period:=20,MAType1:=Sim,Percent:=150,InputChoice:=Close) </stp>
        <stp>Bar</stp>
        <stp/>
        <stp>Close</stp>
        <stp>5</stp>
        <stp>-69</stp>
        <stp>PrimaryOnly</stp>
        <stp/>
        <stp/>
        <stp>TRUE</stp>
        <stp>T</stp>
        <tr r="K71" s="2"/>
      </tp>
      <tp>
        <v>6015.8</v>
        <stp/>
        <stp>StudyData</stp>
        <stp xml:space="preserve">KLo(EP,MAType:=Sim,Period:=20,MAType1:=Sim,Percent:=150,InputChoice:=Close) </stp>
        <stp>Bar</stp>
        <stp/>
        <stp>Close</stp>
        <stp>5</stp>
        <stp>-69</stp>
        <stp>PrimaryOnly</stp>
        <stp/>
        <stp/>
        <stp>TRUE</stp>
        <stp>T</stp>
        <tr r="L71" s="2"/>
      </tp>
      <tp>
        <v>0</v>
        <stp/>
        <stp>StudyData</stp>
        <stp>B.TTMSqueeze_BK_Pos_Osc(EP,20,2,20,150,5,15)</stp>
        <stp>Bar</stp>
        <stp/>
        <stp>Close</stp>
        <stp>5</stp>
        <stp>-510</stp>
        <stp>PrimaryOnly</stp>
        <stp/>
        <stp/>
        <stp>TRUE</stp>
        <stp>T</stp>
        <tr r="M512" s="2"/>
      </tp>
      <tp>
        <v>0</v>
        <stp/>
        <stp>StudyData</stp>
        <stp>B.TTMSqueeze_BK_Pos_Osc(EP,20,2,20,150,5,15)</stp>
        <stp>Bar</stp>
        <stp/>
        <stp>Close</stp>
        <stp>5</stp>
        <stp>-410</stp>
        <stp>PrimaryOnly</stp>
        <stp/>
        <stp/>
        <stp>TRUE</stp>
        <stp>T</stp>
        <tr r="M412" s="2"/>
      </tp>
      <tp>
        <v>0</v>
        <stp/>
        <stp>StudyData</stp>
        <stp>B.TTMSqueeze_BK_Pos_Osc(EP,20,2,20,150,5,15)</stp>
        <stp>Bar</stp>
        <stp/>
        <stp>Close</stp>
        <stp>5</stp>
        <stp>-710</stp>
        <stp>PrimaryOnly</stp>
        <stp/>
        <stp/>
        <stp>TRUE</stp>
        <stp>T</stp>
        <tr r="M712" s="2"/>
      </tp>
      <tp>
        <v>0</v>
        <stp/>
        <stp>StudyData</stp>
        <stp>B.TTMSqueeze_BK_Pos_Osc(EP,20,2,20,150,5,15)</stp>
        <stp>Bar</stp>
        <stp/>
        <stp>Close</stp>
        <stp>5</stp>
        <stp>-610</stp>
        <stp>PrimaryOnly</stp>
        <stp/>
        <stp/>
        <stp>TRUE</stp>
        <stp>T</stp>
        <tr r="M612" s="2"/>
      </tp>
      <tp>
        <v>0</v>
        <stp/>
        <stp>StudyData</stp>
        <stp>B.TTMSqueeze_BK_Pos_Osc(EP,20,2,20,150,5,15)</stp>
        <stp>Bar</stp>
        <stp/>
        <stp>Close</stp>
        <stp>5</stp>
        <stp>-110</stp>
        <stp>PrimaryOnly</stp>
        <stp/>
        <stp/>
        <stp>TRUE</stp>
        <stp>T</stp>
        <tr r="M112" s="2"/>
      </tp>
      <tp>
        <v>0</v>
        <stp/>
        <stp>StudyData</stp>
        <stp>B.TTMSqueeze_BK_Pos_Osc(EP,20,2,20,150,5,15)</stp>
        <stp>Bar</stp>
        <stp/>
        <stp>Close</stp>
        <stp>5</stp>
        <stp>-310</stp>
        <stp>PrimaryOnly</stp>
        <stp/>
        <stp/>
        <stp>TRUE</stp>
        <stp>T</stp>
        <tr r="M312" s="2"/>
      </tp>
      <tp>
        <v>0</v>
        <stp/>
        <stp>StudyData</stp>
        <stp>B.TTMSqueeze_BK_Pos_Osc(EP,20,2,20,150,5,15)</stp>
        <stp>Bar</stp>
        <stp/>
        <stp>Close</stp>
        <stp>5</stp>
        <stp>-210</stp>
        <stp>PrimaryOnly</stp>
        <stp/>
        <stp/>
        <stp>TRUE</stp>
        <stp>T</stp>
        <tr r="M212" s="2"/>
      </tp>
      <tp>
        <v>0</v>
        <stp/>
        <stp>StudyData</stp>
        <stp>B.TTMSqueeze_BK_Pos_Osc(EP,20,2,20,150,5,15)</stp>
        <stp>Bar</stp>
        <stp/>
        <stp>Close</stp>
        <stp>5</stp>
        <stp>-910</stp>
        <stp>PrimaryOnly</stp>
        <stp/>
        <stp/>
        <stp>TRUE</stp>
        <stp>T</stp>
        <tr r="M912" s="2"/>
      </tp>
      <tp>
        <v>0</v>
        <stp/>
        <stp>StudyData</stp>
        <stp>B.TTMSqueeze_BK_Pos_Osc(EP,20,2,20,150,5,15)</stp>
        <stp>Bar</stp>
        <stp/>
        <stp>Close</stp>
        <stp>5</stp>
        <stp>-810</stp>
        <stp>PrimaryOnly</stp>
        <stp/>
        <stp/>
        <stp>TRUE</stp>
        <stp>T</stp>
        <tr r="M812" s="2"/>
      </tp>
      <tp>
        <v>6160.25</v>
        <stp/>
        <stp>StudyData</stp>
        <stp>EP</stp>
        <stp>BAR</stp>
        <stp/>
        <stp>Close</stp>
        <stp>5</stp>
        <stp>-979</stp>
        <stp>PrimaryOnly</stp>
        <stp/>
        <stp/>
        <stp>TRUE</stp>
        <stp>T</stp>
        <tr r="F981" s="2"/>
      </tp>
      <tp>
        <v>6128.75</v>
        <stp/>
        <stp>StudyData</stp>
        <stp>EP</stp>
        <stp>BAR</stp>
        <stp/>
        <stp>Close</stp>
        <stp>5</stp>
        <stp>-879</stp>
        <stp>PrimaryOnly</stp>
        <stp/>
        <stp/>
        <stp>TRUE</stp>
        <stp>T</stp>
        <tr r="F881" s="2"/>
      </tp>
      <tp>
        <v>6128.25</v>
        <stp/>
        <stp>StudyData</stp>
        <stp>EP</stp>
        <stp>BAR</stp>
        <stp/>
        <stp>Close</stp>
        <stp>5</stp>
        <stp>-579</stp>
        <stp>PrimaryOnly</stp>
        <stp/>
        <stp/>
        <stp>TRUE</stp>
        <stp>T</stp>
        <tr r="F581" s="2"/>
      </tp>
      <tp>
        <v>6155.5</v>
        <stp/>
        <stp>StudyData</stp>
        <stp>EP</stp>
        <stp>BAR</stp>
        <stp/>
        <stp>Close</stp>
        <stp>5</stp>
        <stp>-479</stp>
        <stp>PrimaryOnly</stp>
        <stp/>
        <stp/>
        <stp>TRUE</stp>
        <stp>T</stp>
        <tr r="F481" s="2"/>
      </tp>
      <tp>
        <v>6153</v>
        <stp/>
        <stp>StudyData</stp>
        <stp>EP</stp>
        <stp>BAR</stp>
        <stp/>
        <stp>Close</stp>
        <stp>5</stp>
        <stp>-779</stp>
        <stp>PrimaryOnly</stp>
        <stp/>
        <stp/>
        <stp>TRUE</stp>
        <stp>T</stp>
        <tr r="F781" s="2"/>
      </tp>
      <tp>
        <v>6144.25</v>
        <stp/>
        <stp>StudyData</stp>
        <stp>EP</stp>
        <stp>BAR</stp>
        <stp/>
        <stp>Close</stp>
        <stp>5</stp>
        <stp>-679</stp>
        <stp>PrimaryOnly</stp>
        <stp/>
        <stp/>
        <stp>TRUE</stp>
        <stp>T</stp>
        <tr r="F681" s="2"/>
      </tp>
      <tp>
        <v>6017.25</v>
        <stp/>
        <stp>StudyData</stp>
        <stp>EP</stp>
        <stp>BAR</stp>
        <stp/>
        <stp>Close</stp>
        <stp>5</stp>
        <stp>-179</stp>
        <stp>PrimaryOnly</stp>
        <stp/>
        <stp/>
        <stp>TRUE</stp>
        <stp>T</stp>
        <tr r="F181" s="2"/>
      </tp>
      <tp>
        <v>6140.25</v>
        <stp/>
        <stp>StudyData</stp>
        <stp>EP</stp>
        <stp>BAR</stp>
        <stp/>
        <stp>Close</stp>
        <stp>5</stp>
        <stp>-379</stp>
        <stp>PrimaryOnly</stp>
        <stp/>
        <stp/>
        <stp>TRUE</stp>
        <stp>T</stp>
        <tr r="F381" s="2"/>
      </tp>
      <tp>
        <v>5971</v>
        <stp/>
        <stp>StudyData</stp>
        <stp>EP</stp>
        <stp>BAR</stp>
        <stp/>
        <stp>Close</stp>
        <stp>5</stp>
        <stp>-279</stp>
        <stp>PrimaryOnly</stp>
        <stp/>
        <stp/>
        <stp>TRUE</stp>
        <stp>T</stp>
        <tr r="F281" s="2"/>
      </tp>
      <tp>
        <v>6160.5</v>
        <stp/>
        <stp>StudyData</stp>
        <stp>EP</stp>
        <stp>BAR</stp>
        <stp/>
        <stp>Close</stp>
        <stp>5</stp>
        <stp>-978</stp>
        <stp>PrimaryOnly</stp>
        <stp/>
        <stp/>
        <stp>TRUE</stp>
        <stp>T</stp>
        <tr r="F980" s="2"/>
      </tp>
      <tp>
        <v>6129</v>
        <stp/>
        <stp>StudyData</stp>
        <stp>EP</stp>
        <stp>BAR</stp>
        <stp/>
        <stp>Close</stp>
        <stp>5</stp>
        <stp>-878</stp>
        <stp>PrimaryOnly</stp>
        <stp/>
        <stp/>
        <stp>TRUE</stp>
        <stp>T</stp>
        <tr r="F880" s="2"/>
      </tp>
      <tp>
        <v>6124.5</v>
        <stp/>
        <stp>StudyData</stp>
        <stp>EP</stp>
        <stp>BAR</stp>
        <stp/>
        <stp>Close</stp>
        <stp>5</stp>
        <stp>-578</stp>
        <stp>PrimaryOnly</stp>
        <stp/>
        <stp/>
        <stp>TRUE</stp>
        <stp>T</stp>
        <tr r="F580" s="2"/>
      </tp>
      <tp>
        <v>6152.5</v>
        <stp/>
        <stp>StudyData</stp>
        <stp>EP</stp>
        <stp>BAR</stp>
        <stp/>
        <stp>Close</stp>
        <stp>5</stp>
        <stp>-478</stp>
        <stp>PrimaryOnly</stp>
        <stp/>
        <stp/>
        <stp>TRUE</stp>
        <stp>T</stp>
        <tr r="F480" s="2"/>
      </tp>
      <tp>
        <v>6151.5</v>
        <stp/>
        <stp>StudyData</stp>
        <stp>EP</stp>
        <stp>BAR</stp>
        <stp/>
        <stp>Close</stp>
        <stp>5</stp>
        <stp>-778</stp>
        <stp>PrimaryOnly</stp>
        <stp/>
        <stp/>
        <stp>TRUE</stp>
        <stp>T</stp>
        <tr r="F780" s="2"/>
      </tp>
      <tp>
        <v>6146</v>
        <stp/>
        <stp>StudyData</stp>
        <stp>EP</stp>
        <stp>BAR</stp>
        <stp/>
        <stp>Close</stp>
        <stp>5</stp>
        <stp>-678</stp>
        <stp>PrimaryOnly</stp>
        <stp/>
        <stp/>
        <stp>TRUE</stp>
        <stp>T</stp>
        <tr r="F680" s="2"/>
      </tp>
      <tp>
        <v>6014.25</v>
        <stp/>
        <stp>StudyData</stp>
        <stp>EP</stp>
        <stp>BAR</stp>
        <stp/>
        <stp>Close</stp>
        <stp>5</stp>
        <stp>-178</stp>
        <stp>PrimaryOnly</stp>
        <stp/>
        <stp/>
        <stp>TRUE</stp>
        <stp>T</stp>
        <tr r="F180" s="2"/>
      </tp>
      <tp>
        <v>6143</v>
        <stp/>
        <stp>StudyData</stp>
        <stp>EP</stp>
        <stp>BAR</stp>
        <stp/>
        <stp>Close</stp>
        <stp>5</stp>
        <stp>-378</stp>
        <stp>PrimaryOnly</stp>
        <stp/>
        <stp/>
        <stp>TRUE</stp>
        <stp>T</stp>
        <tr r="F380" s="2"/>
      </tp>
      <tp>
        <v>5967.5</v>
        <stp/>
        <stp>StudyData</stp>
        <stp>EP</stp>
        <stp>BAR</stp>
        <stp/>
        <stp>Close</stp>
        <stp>5</stp>
        <stp>-278</stp>
        <stp>PrimaryOnly</stp>
        <stp/>
        <stp/>
        <stp>TRUE</stp>
        <stp>T</stp>
        <tr r="F280" s="2"/>
      </tp>
      <tp>
        <v>6163.75</v>
        <stp/>
        <stp>StudyData</stp>
        <stp>EP</stp>
        <stp>BAR</stp>
        <stp/>
        <stp>Close</stp>
        <stp>5</stp>
        <stp>-975</stp>
        <stp>PrimaryOnly</stp>
        <stp/>
        <stp/>
        <stp>TRUE</stp>
        <stp>T</stp>
        <tr r="F977" s="2"/>
      </tp>
      <tp>
        <v>6134.25</v>
        <stp/>
        <stp>StudyData</stp>
        <stp>EP</stp>
        <stp>BAR</stp>
        <stp/>
        <stp>Close</stp>
        <stp>5</stp>
        <stp>-875</stp>
        <stp>PrimaryOnly</stp>
        <stp/>
        <stp/>
        <stp>TRUE</stp>
        <stp>T</stp>
        <tr r="F877" s="2"/>
      </tp>
      <tp>
        <v>6126.75</v>
        <stp/>
        <stp>StudyData</stp>
        <stp>EP</stp>
        <stp>BAR</stp>
        <stp/>
        <stp>Close</stp>
        <stp>5</stp>
        <stp>-575</stp>
        <stp>PrimaryOnly</stp>
        <stp/>
        <stp/>
        <stp>TRUE</stp>
        <stp>T</stp>
        <tr r="F577" s="2"/>
      </tp>
      <tp>
        <v>6152</v>
        <stp/>
        <stp>StudyData</stp>
        <stp>EP</stp>
        <stp>BAR</stp>
        <stp/>
        <stp>Close</stp>
        <stp>5</stp>
        <stp>-475</stp>
        <stp>PrimaryOnly</stp>
        <stp/>
        <stp/>
        <stp>TRUE</stp>
        <stp>T</stp>
        <tr r="F477" s="2"/>
      </tp>
      <tp>
        <v>6155.25</v>
        <stp/>
        <stp>StudyData</stp>
        <stp>EP</stp>
        <stp>BAR</stp>
        <stp/>
        <stp>Close</stp>
        <stp>5</stp>
        <stp>-775</stp>
        <stp>PrimaryOnly</stp>
        <stp/>
        <stp/>
        <stp>TRUE</stp>
        <stp>T</stp>
        <tr r="F777" s="2"/>
      </tp>
      <tp>
        <v>6146.5</v>
        <stp/>
        <stp>StudyData</stp>
        <stp>EP</stp>
        <stp>BAR</stp>
        <stp/>
        <stp>Close</stp>
        <stp>5</stp>
        <stp>-675</stp>
        <stp>PrimaryOnly</stp>
        <stp/>
        <stp/>
        <stp>TRUE</stp>
        <stp>T</stp>
        <tr r="F677" s="2"/>
      </tp>
      <tp>
        <v>6012.75</v>
        <stp/>
        <stp>StudyData</stp>
        <stp>EP</stp>
        <stp>BAR</stp>
        <stp/>
        <stp>Close</stp>
        <stp>5</stp>
        <stp>-175</stp>
        <stp>PrimaryOnly</stp>
        <stp/>
        <stp/>
        <stp>TRUE</stp>
        <stp>T</stp>
        <tr r="F177" s="2"/>
      </tp>
      <tp>
        <v>6145</v>
        <stp/>
        <stp>StudyData</stp>
        <stp>EP</stp>
        <stp>BAR</stp>
        <stp/>
        <stp>Close</stp>
        <stp>5</stp>
        <stp>-375</stp>
        <stp>PrimaryOnly</stp>
        <stp/>
        <stp/>
        <stp>TRUE</stp>
        <stp>T</stp>
        <tr r="F377" s="2"/>
      </tp>
      <tp>
        <v>5953.25</v>
        <stp/>
        <stp>StudyData</stp>
        <stp>EP</stp>
        <stp>BAR</stp>
        <stp/>
        <stp>Close</stp>
        <stp>5</stp>
        <stp>-275</stp>
        <stp>PrimaryOnly</stp>
        <stp/>
        <stp/>
        <stp>TRUE</stp>
        <stp>T</stp>
        <tr r="F277" s="2"/>
      </tp>
      <tp>
        <v>6161.5</v>
        <stp/>
        <stp>StudyData</stp>
        <stp>EP</stp>
        <stp>BAR</stp>
        <stp/>
        <stp>Close</stp>
        <stp>5</stp>
        <stp>-974</stp>
        <stp>PrimaryOnly</stp>
        <stp/>
        <stp/>
        <stp>TRUE</stp>
        <stp>T</stp>
        <tr r="F976" s="2"/>
      </tp>
      <tp>
        <v>6136</v>
        <stp/>
        <stp>StudyData</stp>
        <stp>EP</stp>
        <stp>BAR</stp>
        <stp/>
        <stp>Close</stp>
        <stp>5</stp>
        <stp>-874</stp>
        <stp>PrimaryOnly</stp>
        <stp/>
        <stp/>
        <stp>TRUE</stp>
        <stp>T</stp>
        <tr r="F876" s="2"/>
      </tp>
      <tp>
        <v>6128.25</v>
        <stp/>
        <stp>StudyData</stp>
        <stp>EP</stp>
        <stp>BAR</stp>
        <stp/>
        <stp>Close</stp>
        <stp>5</stp>
        <stp>-574</stp>
        <stp>PrimaryOnly</stp>
        <stp/>
        <stp/>
        <stp>TRUE</stp>
        <stp>T</stp>
        <tr r="F576" s="2"/>
      </tp>
      <tp>
        <v>6151</v>
        <stp/>
        <stp>StudyData</stp>
        <stp>EP</stp>
        <stp>BAR</stp>
        <stp/>
        <stp>Close</stp>
        <stp>5</stp>
        <stp>-474</stp>
        <stp>PrimaryOnly</stp>
        <stp/>
        <stp/>
        <stp>TRUE</stp>
        <stp>T</stp>
        <tr r="F476" s="2"/>
      </tp>
      <tp>
        <v>6157.25</v>
        <stp/>
        <stp>StudyData</stp>
        <stp>EP</stp>
        <stp>BAR</stp>
        <stp/>
        <stp>Close</stp>
        <stp>5</stp>
        <stp>-774</stp>
        <stp>PrimaryOnly</stp>
        <stp/>
        <stp/>
        <stp>TRUE</stp>
        <stp>T</stp>
        <tr r="F776" s="2"/>
      </tp>
      <tp>
        <v>6151.25</v>
        <stp/>
        <stp>StudyData</stp>
        <stp>EP</stp>
        <stp>BAR</stp>
        <stp/>
        <stp>Close</stp>
        <stp>5</stp>
        <stp>-674</stp>
        <stp>PrimaryOnly</stp>
        <stp/>
        <stp/>
        <stp>TRUE</stp>
        <stp>T</stp>
        <tr r="F676" s="2"/>
      </tp>
      <tp>
        <v>6015</v>
        <stp/>
        <stp>StudyData</stp>
        <stp>EP</stp>
        <stp>BAR</stp>
        <stp/>
        <stp>Close</stp>
        <stp>5</stp>
        <stp>-174</stp>
        <stp>PrimaryOnly</stp>
        <stp/>
        <stp/>
        <stp>TRUE</stp>
        <stp>T</stp>
        <tr r="F176" s="2"/>
      </tp>
      <tp>
        <v>6143.5</v>
        <stp/>
        <stp>StudyData</stp>
        <stp>EP</stp>
        <stp>BAR</stp>
        <stp/>
        <stp>Close</stp>
        <stp>5</stp>
        <stp>-374</stp>
        <stp>PrimaryOnly</stp>
        <stp/>
        <stp/>
        <stp>TRUE</stp>
        <stp>T</stp>
        <tr r="F376" s="2"/>
      </tp>
      <tp>
        <v>5953</v>
        <stp/>
        <stp>StudyData</stp>
        <stp>EP</stp>
        <stp>BAR</stp>
        <stp/>
        <stp>Close</stp>
        <stp>5</stp>
        <stp>-274</stp>
        <stp>PrimaryOnly</stp>
        <stp/>
        <stp/>
        <stp>TRUE</stp>
        <stp>T</stp>
        <tr r="F276" s="2"/>
      </tp>
      <tp>
        <v>6162.25</v>
        <stp/>
        <stp>StudyData</stp>
        <stp>EP</stp>
        <stp>BAR</stp>
        <stp/>
        <stp>Close</stp>
        <stp>5</stp>
        <stp>-977</stp>
        <stp>PrimaryOnly</stp>
        <stp/>
        <stp/>
        <stp>TRUE</stp>
        <stp>T</stp>
        <tr r="F979" s="2"/>
      </tp>
      <tp>
        <v>6129</v>
        <stp/>
        <stp>StudyData</stp>
        <stp>EP</stp>
        <stp>BAR</stp>
        <stp/>
        <stp>Close</stp>
        <stp>5</stp>
        <stp>-877</stp>
        <stp>PrimaryOnly</stp>
        <stp/>
        <stp/>
        <stp>TRUE</stp>
        <stp>T</stp>
        <tr r="F879" s="2"/>
      </tp>
      <tp>
        <v>6126.5</v>
        <stp/>
        <stp>StudyData</stp>
        <stp>EP</stp>
        <stp>BAR</stp>
        <stp/>
        <stp>Close</stp>
        <stp>5</stp>
        <stp>-577</stp>
        <stp>PrimaryOnly</stp>
        <stp/>
        <stp/>
        <stp>TRUE</stp>
        <stp>T</stp>
        <tr r="F579" s="2"/>
      </tp>
      <tp>
        <v>6148.75</v>
        <stp/>
        <stp>StudyData</stp>
        <stp>EP</stp>
        <stp>BAR</stp>
        <stp/>
        <stp>Close</stp>
        <stp>5</stp>
        <stp>-477</stp>
        <stp>PrimaryOnly</stp>
        <stp/>
        <stp/>
        <stp>TRUE</stp>
        <stp>T</stp>
        <tr r="F479" s="2"/>
      </tp>
      <tp>
        <v>6153</v>
        <stp/>
        <stp>StudyData</stp>
        <stp>EP</stp>
        <stp>BAR</stp>
        <stp/>
        <stp>Close</stp>
        <stp>5</stp>
        <stp>-777</stp>
        <stp>PrimaryOnly</stp>
        <stp/>
        <stp/>
        <stp>TRUE</stp>
        <stp>T</stp>
        <tr r="F779" s="2"/>
      </tp>
      <tp>
        <v>6144.5</v>
        <stp/>
        <stp>StudyData</stp>
        <stp>EP</stp>
        <stp>BAR</stp>
        <stp/>
        <stp>Close</stp>
        <stp>5</stp>
        <stp>-677</stp>
        <stp>PrimaryOnly</stp>
        <stp/>
        <stp/>
        <stp>TRUE</stp>
        <stp>T</stp>
        <tr r="F679" s="2"/>
      </tp>
      <tp>
        <v>6024.5</v>
        <stp/>
        <stp>StudyData</stp>
        <stp>EP</stp>
        <stp>BAR</stp>
        <stp/>
        <stp>Close</stp>
        <stp>5</stp>
        <stp>-177</stp>
        <stp>PrimaryOnly</stp>
        <stp/>
        <stp/>
        <stp>TRUE</stp>
        <stp>T</stp>
        <tr r="F179" s="2"/>
      </tp>
      <tp>
        <v>6144.5</v>
        <stp/>
        <stp>StudyData</stp>
        <stp>EP</stp>
        <stp>BAR</stp>
        <stp/>
        <stp>Close</stp>
        <stp>5</stp>
        <stp>-377</stp>
        <stp>PrimaryOnly</stp>
        <stp/>
        <stp/>
        <stp>TRUE</stp>
        <stp>T</stp>
        <tr r="F379" s="2"/>
      </tp>
      <tp>
        <v>5965.25</v>
        <stp/>
        <stp>StudyData</stp>
        <stp>EP</stp>
        <stp>BAR</stp>
        <stp/>
        <stp>Close</stp>
        <stp>5</stp>
        <stp>-277</stp>
        <stp>PrimaryOnly</stp>
        <stp/>
        <stp/>
        <stp>TRUE</stp>
        <stp>T</stp>
        <tr r="F279" s="2"/>
      </tp>
      <tp>
        <v>6162.25</v>
        <stp/>
        <stp>StudyData</stp>
        <stp>EP</stp>
        <stp>BAR</stp>
        <stp/>
        <stp>Close</stp>
        <stp>5</stp>
        <stp>-976</stp>
        <stp>PrimaryOnly</stp>
        <stp/>
        <stp/>
        <stp>TRUE</stp>
        <stp>T</stp>
        <tr r="F978" s="2"/>
      </tp>
      <tp>
        <v>6131</v>
        <stp/>
        <stp>StudyData</stp>
        <stp>EP</stp>
        <stp>BAR</stp>
        <stp/>
        <stp>Close</stp>
        <stp>5</stp>
        <stp>-876</stp>
        <stp>PrimaryOnly</stp>
        <stp/>
        <stp/>
        <stp>TRUE</stp>
        <stp>T</stp>
        <tr r="F878" s="2"/>
      </tp>
      <tp>
        <v>6126.75</v>
        <stp/>
        <stp>StudyData</stp>
        <stp>EP</stp>
        <stp>BAR</stp>
        <stp/>
        <stp>Close</stp>
        <stp>5</stp>
        <stp>-576</stp>
        <stp>PrimaryOnly</stp>
        <stp/>
        <stp/>
        <stp>TRUE</stp>
        <stp>T</stp>
        <tr r="F578" s="2"/>
      </tp>
      <tp>
        <v>6154</v>
        <stp/>
        <stp>StudyData</stp>
        <stp>EP</stp>
        <stp>BAR</stp>
        <stp/>
        <stp>Close</stp>
        <stp>5</stp>
        <stp>-476</stp>
        <stp>PrimaryOnly</stp>
        <stp/>
        <stp/>
        <stp>TRUE</stp>
        <stp>T</stp>
        <tr r="F478" s="2"/>
      </tp>
      <tp>
        <v>6155.25</v>
        <stp/>
        <stp>StudyData</stp>
        <stp>EP</stp>
        <stp>BAR</stp>
        <stp/>
        <stp>Close</stp>
        <stp>5</stp>
        <stp>-776</stp>
        <stp>PrimaryOnly</stp>
        <stp/>
        <stp/>
        <stp>TRUE</stp>
        <stp>T</stp>
        <tr r="F778" s="2"/>
      </tp>
      <tp>
        <v>6146.25</v>
        <stp/>
        <stp>StudyData</stp>
        <stp>EP</stp>
        <stp>BAR</stp>
        <stp/>
        <stp>Close</stp>
        <stp>5</stp>
        <stp>-676</stp>
        <stp>PrimaryOnly</stp>
        <stp/>
        <stp/>
        <stp>TRUE</stp>
        <stp>T</stp>
        <tr r="F678" s="2"/>
      </tp>
      <tp>
        <v>6013.5</v>
        <stp/>
        <stp>StudyData</stp>
        <stp>EP</stp>
        <stp>BAR</stp>
        <stp/>
        <stp>Close</stp>
        <stp>5</stp>
        <stp>-176</stp>
        <stp>PrimaryOnly</stp>
        <stp/>
        <stp/>
        <stp>TRUE</stp>
        <stp>T</stp>
        <tr r="F178" s="2"/>
      </tp>
      <tp>
        <v>6147</v>
        <stp/>
        <stp>StudyData</stp>
        <stp>EP</stp>
        <stp>BAR</stp>
        <stp/>
        <stp>Close</stp>
        <stp>5</stp>
        <stp>-376</stp>
        <stp>PrimaryOnly</stp>
        <stp/>
        <stp/>
        <stp>TRUE</stp>
        <stp>T</stp>
        <tr r="F378" s="2"/>
      </tp>
      <tp>
        <v>5958.5</v>
        <stp/>
        <stp>StudyData</stp>
        <stp>EP</stp>
        <stp>BAR</stp>
        <stp/>
        <stp>Close</stp>
        <stp>5</stp>
        <stp>-276</stp>
        <stp>PrimaryOnly</stp>
        <stp/>
        <stp/>
        <stp>TRUE</stp>
        <stp>T</stp>
        <tr r="F278" s="2"/>
      </tp>
      <tp>
        <v>6164.5</v>
        <stp/>
        <stp>StudyData</stp>
        <stp>EP</stp>
        <stp>BAR</stp>
        <stp/>
        <stp>Close</stp>
        <stp>5</stp>
        <stp>-971</stp>
        <stp>PrimaryOnly</stp>
        <stp/>
        <stp/>
        <stp>TRUE</stp>
        <stp>T</stp>
        <tr r="F973" s="2"/>
      </tp>
      <tp>
        <v>6137.25</v>
        <stp/>
        <stp>StudyData</stp>
        <stp>EP</stp>
        <stp>BAR</stp>
        <stp/>
        <stp>Close</stp>
        <stp>5</stp>
        <stp>-871</stp>
        <stp>PrimaryOnly</stp>
        <stp/>
        <stp/>
        <stp>TRUE</stp>
        <stp>T</stp>
        <tr r="F873" s="2"/>
      </tp>
      <tp>
        <v>6126</v>
        <stp/>
        <stp>StudyData</stp>
        <stp>EP</stp>
        <stp>BAR</stp>
        <stp/>
        <stp>Close</stp>
        <stp>5</stp>
        <stp>-571</stp>
        <stp>PrimaryOnly</stp>
        <stp/>
        <stp/>
        <stp>TRUE</stp>
        <stp>T</stp>
        <tr r="F573" s="2"/>
      </tp>
      <tp>
        <v>6126</v>
        <stp/>
        <stp>StudyData</stp>
        <stp>EP</stp>
        <stp>BAR</stp>
        <stp/>
        <stp>Close</stp>
        <stp>5</stp>
        <stp>-471</stp>
        <stp>PrimaryOnly</stp>
        <stp/>
        <stp/>
        <stp>TRUE</stp>
        <stp>T</stp>
        <tr r="F473" s="2"/>
      </tp>
      <tp>
        <v>6163.5</v>
        <stp/>
        <stp>StudyData</stp>
        <stp>EP</stp>
        <stp>BAR</stp>
        <stp/>
        <stp>Close</stp>
        <stp>5</stp>
        <stp>-771</stp>
        <stp>PrimaryOnly</stp>
        <stp/>
        <stp/>
        <stp>TRUE</stp>
        <stp>T</stp>
        <tr r="F773" s="2"/>
      </tp>
      <tp>
        <v>6151</v>
        <stp/>
        <stp>StudyData</stp>
        <stp>EP</stp>
        <stp>BAR</stp>
        <stp/>
        <stp>Close</stp>
        <stp>5</stp>
        <stp>-671</stp>
        <stp>PrimaryOnly</stp>
        <stp/>
        <stp/>
        <stp>TRUE</stp>
        <stp>T</stp>
        <tr r="F673" s="2"/>
      </tp>
      <tp>
        <v>6019.5</v>
        <stp/>
        <stp>StudyData</stp>
        <stp>EP</stp>
        <stp>BAR</stp>
        <stp/>
        <stp>Close</stp>
        <stp>5</stp>
        <stp>-171</stp>
        <stp>PrimaryOnly</stp>
        <stp/>
        <stp/>
        <stp>TRUE</stp>
        <stp>T</stp>
        <tr r="F173" s="2"/>
      </tp>
      <tp>
        <v>6137.75</v>
        <stp/>
        <stp>StudyData</stp>
        <stp>EP</stp>
        <stp>BAR</stp>
        <stp/>
        <stp>Close</stp>
        <stp>5</stp>
        <stp>-371</stp>
        <stp>PrimaryOnly</stp>
        <stp/>
        <stp/>
        <stp>TRUE</stp>
        <stp>T</stp>
        <tr r="F373" s="2"/>
      </tp>
      <tp>
        <v>5953</v>
        <stp/>
        <stp>StudyData</stp>
        <stp>EP</stp>
        <stp>BAR</stp>
        <stp/>
        <stp>Close</stp>
        <stp>5</stp>
        <stp>-271</stp>
        <stp>PrimaryOnly</stp>
        <stp/>
        <stp/>
        <stp>TRUE</stp>
        <stp>T</stp>
        <tr r="F273" s="2"/>
      </tp>
      <tp>
        <v>6164</v>
        <stp/>
        <stp>StudyData</stp>
        <stp>EP</stp>
        <stp>BAR</stp>
        <stp/>
        <stp>Close</stp>
        <stp>5</stp>
        <stp>-970</stp>
        <stp>PrimaryOnly</stp>
        <stp/>
        <stp/>
        <stp>TRUE</stp>
        <stp>T</stp>
        <tr r="F972" s="2"/>
      </tp>
      <tp>
        <v>6137.5</v>
        <stp/>
        <stp>StudyData</stp>
        <stp>EP</stp>
        <stp>BAR</stp>
        <stp/>
        <stp>Close</stp>
        <stp>5</stp>
        <stp>-870</stp>
        <stp>PrimaryOnly</stp>
        <stp/>
        <stp/>
        <stp>TRUE</stp>
        <stp>T</stp>
        <tr r="F872" s="2"/>
      </tp>
      <tp>
        <v>6126</v>
        <stp/>
        <stp>StudyData</stp>
        <stp>EP</stp>
        <stp>BAR</stp>
        <stp/>
        <stp>Close</stp>
        <stp>5</stp>
        <stp>-570</stp>
        <stp>PrimaryOnly</stp>
        <stp/>
        <stp/>
        <stp>TRUE</stp>
        <stp>T</stp>
        <tr r="F572" s="2"/>
      </tp>
      <tp>
        <v>6130.75</v>
        <stp/>
        <stp>StudyData</stp>
        <stp>EP</stp>
        <stp>BAR</stp>
        <stp/>
        <stp>Close</stp>
        <stp>5</stp>
        <stp>-470</stp>
        <stp>PrimaryOnly</stp>
        <stp/>
        <stp/>
        <stp>TRUE</stp>
        <stp>T</stp>
        <tr r="F472" s="2"/>
      </tp>
      <tp>
        <v>6164</v>
        <stp/>
        <stp>StudyData</stp>
        <stp>EP</stp>
        <stp>BAR</stp>
        <stp/>
        <stp>Close</stp>
        <stp>5</stp>
        <stp>-770</stp>
        <stp>PrimaryOnly</stp>
        <stp/>
        <stp/>
        <stp>TRUE</stp>
        <stp>T</stp>
        <tr r="F772" s="2"/>
      </tp>
      <tp>
        <v>6151.5</v>
        <stp/>
        <stp>StudyData</stp>
        <stp>EP</stp>
        <stp>BAR</stp>
        <stp/>
        <stp>Close</stp>
        <stp>5</stp>
        <stp>-670</stp>
        <stp>PrimaryOnly</stp>
        <stp/>
        <stp/>
        <stp>TRUE</stp>
        <stp>T</stp>
        <tr r="F672" s="2"/>
      </tp>
      <tp>
        <v>6025.75</v>
        <stp/>
        <stp>StudyData</stp>
        <stp>EP</stp>
        <stp>BAR</stp>
        <stp/>
        <stp>Close</stp>
        <stp>5</stp>
        <stp>-170</stp>
        <stp>PrimaryOnly</stp>
        <stp/>
        <stp/>
        <stp>TRUE</stp>
        <stp>T</stp>
        <tr r="F172" s="2"/>
      </tp>
      <tp>
        <v>6132</v>
        <stp/>
        <stp>StudyData</stp>
        <stp>EP</stp>
        <stp>BAR</stp>
        <stp/>
        <stp>Close</stp>
        <stp>5</stp>
        <stp>-370</stp>
        <stp>PrimaryOnly</stp>
        <stp/>
        <stp/>
        <stp>TRUE</stp>
        <stp>T</stp>
        <tr r="F372" s="2"/>
      </tp>
      <tp>
        <v>5954.5</v>
        <stp/>
        <stp>StudyData</stp>
        <stp>EP</stp>
        <stp>BAR</stp>
        <stp/>
        <stp>Close</stp>
        <stp>5</stp>
        <stp>-270</stp>
        <stp>PrimaryOnly</stp>
        <stp/>
        <stp/>
        <stp>TRUE</stp>
        <stp>T</stp>
        <tr r="F272" s="2"/>
      </tp>
      <tp>
        <v>6161.75</v>
        <stp/>
        <stp>StudyData</stp>
        <stp>EP</stp>
        <stp>BAR</stp>
        <stp/>
        <stp>Close</stp>
        <stp>5</stp>
        <stp>-973</stp>
        <stp>PrimaryOnly</stp>
        <stp/>
        <stp/>
        <stp>TRUE</stp>
        <stp>T</stp>
        <tr r="F975" s="2"/>
      </tp>
      <tp>
        <v>6130.5</v>
        <stp/>
        <stp>StudyData</stp>
        <stp>EP</stp>
        <stp>BAR</stp>
        <stp/>
        <stp>Close</stp>
        <stp>5</stp>
        <stp>-873</stp>
        <stp>PrimaryOnly</stp>
        <stp/>
        <stp/>
        <stp>TRUE</stp>
        <stp>T</stp>
        <tr r="F875" s="2"/>
      </tp>
      <tp>
        <v>6127.25</v>
        <stp/>
        <stp>StudyData</stp>
        <stp>EP</stp>
        <stp>BAR</stp>
        <stp/>
        <stp>Close</stp>
        <stp>5</stp>
        <stp>-573</stp>
        <stp>PrimaryOnly</stp>
        <stp/>
        <stp/>
        <stp>TRUE</stp>
        <stp>T</stp>
        <tr r="F575" s="2"/>
      </tp>
      <tp>
        <v>6149.25</v>
        <stp/>
        <stp>StudyData</stp>
        <stp>EP</stp>
        <stp>BAR</stp>
        <stp/>
        <stp>Close</stp>
        <stp>5</stp>
        <stp>-473</stp>
        <stp>PrimaryOnly</stp>
        <stp/>
        <stp/>
        <stp>TRUE</stp>
        <stp>T</stp>
        <tr r="F475" s="2"/>
      </tp>
      <tp>
        <v>6160.25</v>
        <stp/>
        <stp>StudyData</stp>
        <stp>EP</stp>
        <stp>BAR</stp>
        <stp/>
        <stp>Close</stp>
        <stp>5</stp>
        <stp>-773</stp>
        <stp>PrimaryOnly</stp>
        <stp/>
        <stp/>
        <stp>TRUE</stp>
        <stp>T</stp>
        <tr r="F775" s="2"/>
      </tp>
      <tp>
        <v>6148.25</v>
        <stp/>
        <stp>StudyData</stp>
        <stp>EP</stp>
        <stp>BAR</stp>
        <stp/>
        <stp>Close</stp>
        <stp>5</stp>
        <stp>-673</stp>
        <stp>PrimaryOnly</stp>
        <stp/>
        <stp/>
        <stp>TRUE</stp>
        <stp>T</stp>
        <tr r="F675" s="2"/>
      </tp>
      <tp>
        <v>6014.25</v>
        <stp/>
        <stp>StudyData</stp>
        <stp>EP</stp>
        <stp>BAR</stp>
        <stp/>
        <stp>Close</stp>
        <stp>5</stp>
        <stp>-173</stp>
        <stp>PrimaryOnly</stp>
        <stp/>
        <stp/>
        <stp>TRUE</stp>
        <stp>T</stp>
        <tr r="F175" s="2"/>
      </tp>
      <tp>
        <v>6144.25</v>
        <stp/>
        <stp>StudyData</stp>
        <stp>EP</stp>
        <stp>BAR</stp>
        <stp/>
        <stp>Close</stp>
        <stp>5</stp>
        <stp>-373</stp>
        <stp>PrimaryOnly</stp>
        <stp/>
        <stp/>
        <stp>TRUE</stp>
        <stp>T</stp>
        <tr r="F375" s="2"/>
      </tp>
      <tp>
        <v>5957.75</v>
        <stp/>
        <stp>StudyData</stp>
        <stp>EP</stp>
        <stp>BAR</stp>
        <stp/>
        <stp>Close</stp>
        <stp>5</stp>
        <stp>-273</stp>
        <stp>PrimaryOnly</stp>
        <stp/>
        <stp/>
        <stp>TRUE</stp>
        <stp>T</stp>
        <tr r="F275" s="2"/>
      </tp>
      <tp>
        <v>6162.25</v>
        <stp/>
        <stp>StudyData</stp>
        <stp>EP</stp>
        <stp>BAR</stp>
        <stp/>
        <stp>Close</stp>
        <stp>5</stp>
        <stp>-972</stp>
        <stp>PrimaryOnly</stp>
        <stp/>
        <stp/>
        <stp>TRUE</stp>
        <stp>T</stp>
        <tr r="F974" s="2"/>
      </tp>
      <tp>
        <v>6136.5</v>
        <stp/>
        <stp>StudyData</stp>
        <stp>EP</stp>
        <stp>BAR</stp>
        <stp/>
        <stp>Close</stp>
        <stp>5</stp>
        <stp>-872</stp>
        <stp>PrimaryOnly</stp>
        <stp/>
        <stp/>
        <stp>TRUE</stp>
        <stp>T</stp>
        <tr r="F874" s="2"/>
      </tp>
      <tp>
        <v>6127.25</v>
        <stp/>
        <stp>StudyData</stp>
        <stp>EP</stp>
        <stp>BAR</stp>
        <stp/>
        <stp>Close</stp>
        <stp>5</stp>
        <stp>-572</stp>
        <stp>PrimaryOnly</stp>
        <stp/>
        <stp/>
        <stp>TRUE</stp>
        <stp>T</stp>
        <tr r="F574" s="2"/>
      </tp>
      <tp>
        <v>6126</v>
        <stp/>
        <stp>StudyData</stp>
        <stp>EP</stp>
        <stp>BAR</stp>
        <stp/>
        <stp>Close</stp>
        <stp>5</stp>
        <stp>-472</stp>
        <stp>PrimaryOnly</stp>
        <stp/>
        <stp/>
        <stp>TRUE</stp>
        <stp>T</stp>
        <tr r="F474" s="2"/>
      </tp>
      <tp>
        <v>6160.25</v>
        <stp/>
        <stp>StudyData</stp>
        <stp>EP</stp>
        <stp>BAR</stp>
        <stp/>
        <stp>Close</stp>
        <stp>5</stp>
        <stp>-772</stp>
        <stp>PrimaryOnly</stp>
        <stp/>
        <stp/>
        <stp>TRUE</stp>
        <stp>T</stp>
        <tr r="F774" s="2"/>
      </tp>
      <tp>
        <v>6151</v>
        <stp/>
        <stp>StudyData</stp>
        <stp>EP</stp>
        <stp>BAR</stp>
        <stp/>
        <stp>Close</stp>
        <stp>5</stp>
        <stp>-672</stp>
        <stp>PrimaryOnly</stp>
        <stp/>
        <stp/>
        <stp>TRUE</stp>
        <stp>T</stp>
        <tr r="F674" s="2"/>
      </tp>
      <tp>
        <v>6017.25</v>
        <stp/>
        <stp>StudyData</stp>
        <stp>EP</stp>
        <stp>BAR</stp>
        <stp/>
        <stp>Close</stp>
        <stp>5</stp>
        <stp>-172</stp>
        <stp>PrimaryOnly</stp>
        <stp/>
        <stp/>
        <stp>TRUE</stp>
        <stp>T</stp>
        <tr r="F174" s="2"/>
      </tp>
      <tp>
        <v>6142.5</v>
        <stp/>
        <stp>StudyData</stp>
        <stp>EP</stp>
        <stp>BAR</stp>
        <stp/>
        <stp>Close</stp>
        <stp>5</stp>
        <stp>-372</stp>
        <stp>PrimaryOnly</stp>
        <stp/>
        <stp/>
        <stp>TRUE</stp>
        <stp>T</stp>
        <tr r="F374" s="2"/>
      </tp>
      <tp>
        <v>5953.75</v>
        <stp/>
        <stp>StudyData</stp>
        <stp>EP</stp>
        <stp>BAR</stp>
        <stp/>
        <stp>Close</stp>
        <stp>5</stp>
        <stp>-272</stp>
        <stp>PrimaryOnly</stp>
        <stp/>
        <stp/>
        <stp>TRUE</stp>
        <stp>T</stp>
        <tr r="F274" s="2"/>
      </tp>
      <tp>
        <v>6096.25</v>
        <stp/>
        <stp>StudyData</stp>
        <stp xml:space="preserve">KHi(EP,MAType:=Sim,Period:=20,MAType1:=Sim,Percent:=150,InputChoice:=Close) </stp>
        <stp>Bar</stp>
        <stp/>
        <stp>Close</stp>
        <stp>5</stp>
        <stp>-9</stp>
        <stp>PrimaryOnly</stp>
        <stp/>
        <stp/>
        <stp>TRUE</stp>
        <stp>T</stp>
        <tr r="K11" s="2"/>
      </tp>
      <tp>
        <v>6096.0375000000004</v>
        <stp/>
        <stp>StudyData</stp>
        <stp xml:space="preserve">KHi(EP,MAType:=Sim,Period:=20,MAType1:=Sim,Percent:=150,InputChoice:=Close) </stp>
        <stp>Bar</stp>
        <stp/>
        <stp>Close</stp>
        <stp>5</stp>
        <stp>-8</stp>
        <stp>PrimaryOnly</stp>
        <stp/>
        <stp/>
        <stp>TRUE</stp>
        <stp>T</stp>
        <tr r="K10" s="2"/>
      </tp>
      <tp>
        <v>6093.6687499999998</v>
        <stp/>
        <stp>StudyData</stp>
        <stp xml:space="preserve">KHi(EP,MAType:=Sim,Period:=20,MAType1:=Sim,Percent:=150,InputChoice:=Close) </stp>
        <stp>Bar</stp>
        <stp/>
        <stp>Close</stp>
        <stp>5</stp>
        <stp>-3</stp>
        <stp>PrimaryOnly</stp>
        <stp/>
        <stp/>
        <stp>TRUE</stp>
        <stp>T</stp>
        <tr r="K5" s="2"/>
      </tp>
      <tp>
        <v>6092.8312500000002</v>
        <stp/>
        <stp>StudyData</stp>
        <stp xml:space="preserve">KHi(EP,MAType:=Sim,Period:=20,MAType1:=Sim,Percent:=150,InputChoice:=Close) </stp>
        <stp>Bar</stp>
        <stp/>
        <stp>Close</stp>
        <stp>5</stp>
        <stp>-2</stp>
        <stp>PrimaryOnly</stp>
        <stp/>
        <stp/>
        <stp>TRUE</stp>
        <stp>T</stp>
        <tr r="K4" s="2"/>
      </tp>
      <tp>
        <v>6093</v>
        <stp/>
        <stp>StudyData</stp>
        <stp xml:space="preserve">KHi(EP,MAType:=Sim,Period:=20,MAType1:=Sim,Percent:=150,InputChoice:=Close) </stp>
        <stp>Bar</stp>
        <stp/>
        <stp>Close</stp>
        <stp>5</stp>
        <stp>-1</stp>
        <stp>PrimaryOnly</stp>
        <stp/>
        <stp/>
        <stp>TRUE</stp>
        <stp>T</stp>
        <tr r="K3" s="2"/>
      </tp>
      <tp>
        <v>6095.6687499999998</v>
        <stp/>
        <stp>StudyData</stp>
        <stp xml:space="preserve">KHi(EP,MAType:=Sim,Period:=20,MAType1:=Sim,Percent:=150,InputChoice:=Close) </stp>
        <stp>Bar</stp>
        <stp/>
        <stp>Close</stp>
        <stp>5</stp>
        <stp>-7</stp>
        <stp>PrimaryOnly</stp>
        <stp/>
        <stp/>
        <stp>TRUE</stp>
        <stp>T</stp>
        <tr r="K9" s="2"/>
      </tp>
      <tp>
        <v>6094.8125</v>
        <stp/>
        <stp>StudyData</stp>
        <stp xml:space="preserve">KHi(EP,MAType:=Sim,Period:=20,MAType1:=Sim,Percent:=150,InputChoice:=Close) </stp>
        <stp>Bar</stp>
        <stp/>
        <stp>Close</stp>
        <stp>5</stp>
        <stp>-6</stp>
        <stp>PrimaryOnly</stp>
        <stp/>
        <stp/>
        <stp>TRUE</stp>
        <stp>T</stp>
        <tr r="K8" s="2"/>
      </tp>
      <tp>
        <v>6094.53125</v>
        <stp/>
        <stp>StudyData</stp>
        <stp xml:space="preserve">KHi(EP,MAType:=Sim,Period:=20,MAType1:=Sim,Percent:=150,InputChoice:=Close) </stp>
        <stp>Bar</stp>
        <stp/>
        <stp>Close</stp>
        <stp>5</stp>
        <stp>-5</stp>
        <stp>PrimaryOnly</stp>
        <stp/>
        <stp/>
        <stp>TRUE</stp>
        <stp>T</stp>
        <tr r="K7" s="2"/>
      </tp>
      <tp>
        <v>6094.3062499999996</v>
        <stp/>
        <stp>StudyData</stp>
        <stp xml:space="preserve">KHi(EP,MAType:=Sim,Period:=20,MAType1:=Sim,Percent:=150,InputChoice:=Close) </stp>
        <stp>Bar</stp>
        <stp/>
        <stp>Close</stp>
        <stp>5</stp>
        <stp>-4</stp>
        <stp>PrimaryOnly</stp>
        <stp/>
        <stp/>
        <stp>TRUE</stp>
        <stp>T</stp>
        <tr r="K6" s="2"/>
      </tp>
      <tp>
        <v>6031.5</v>
        <stp/>
        <stp>StudyData</stp>
        <stp xml:space="preserve">KHi(EP,MAType:=Sim,Period:=20,MAType1:=Sim,Percent:=150,InputChoice:=Close) </stp>
        <stp>Bar</stp>
        <stp/>
        <stp>Close</stp>
        <stp>5</stp>
        <stp>-76</stp>
        <stp>PrimaryOnly</stp>
        <stp/>
        <stp/>
        <stp>TRUE</stp>
        <stp>T</stp>
        <tr r="K78" s="2"/>
      </tp>
      <tp>
        <v>6016.8</v>
        <stp/>
        <stp>StudyData</stp>
        <stp xml:space="preserve">KLo(EP,MAType:=Sim,Period:=20,MAType1:=Sim,Percent:=150,InputChoice:=Close) </stp>
        <stp>Bar</stp>
        <stp/>
        <stp>Close</stp>
        <stp>5</stp>
        <stp>-76</stp>
        <stp>PrimaryOnly</stp>
        <stp/>
        <stp/>
        <stp>TRUE</stp>
        <stp>T</stp>
        <tr r="L78" s="2"/>
      </tp>
      <tp>
        <v>6031.65625</v>
        <stp/>
        <stp>StudyData</stp>
        <stp xml:space="preserve">KHi(EP,MAType:=Sim,Period:=20,MAType1:=Sim,Percent:=150,InputChoice:=Close) </stp>
        <stp>Bar</stp>
        <stp/>
        <stp>Close</stp>
        <stp>5</stp>
        <stp>-77</stp>
        <stp>PrimaryOnly</stp>
        <stp/>
        <stp/>
        <stp>TRUE</stp>
        <stp>T</stp>
        <tr r="K79" s="2"/>
      </tp>
      <tp>
        <v>6016.84375</v>
        <stp/>
        <stp>StudyData</stp>
        <stp xml:space="preserve">KLo(EP,MAType:=Sim,Period:=20,MAType1:=Sim,Percent:=150,InputChoice:=Close) </stp>
        <stp>Bar</stp>
        <stp/>
        <stp>Close</stp>
        <stp>5</stp>
        <stp>-77</stp>
        <stp>PrimaryOnly</stp>
        <stp/>
        <stp/>
        <stp>TRUE</stp>
        <stp>T</stp>
        <tr r="L79" s="2"/>
      </tp>
      <tp>
        <v>6032.4875000000002</v>
        <stp/>
        <stp>StudyData</stp>
        <stp xml:space="preserve">KHi(EP,MAType:=Sim,Period:=20,MAType1:=Sim,Percent:=150,InputChoice:=Close) </stp>
        <stp>Bar</stp>
        <stp/>
        <stp>Close</stp>
        <stp>5</stp>
        <stp>-74</stp>
        <stp>PrimaryOnly</stp>
        <stp/>
        <stp/>
        <stp>TRUE</stp>
        <stp>T</stp>
        <tr r="K76" s="2"/>
      </tp>
      <tp>
        <v>6016.2124999999996</v>
        <stp/>
        <stp>StudyData</stp>
        <stp xml:space="preserve">KLo(EP,MAType:=Sim,Period:=20,MAType1:=Sim,Percent:=150,InputChoice:=Close) </stp>
        <stp>Bar</stp>
        <stp/>
        <stp>Close</stp>
        <stp>5</stp>
        <stp>-74</stp>
        <stp>PrimaryOnly</stp>
        <stp/>
        <stp/>
        <stp>TRUE</stp>
        <stp>T</stp>
        <tr r="L76" s="2"/>
      </tp>
      <tp>
        <v>6031.7687500000002</v>
        <stp/>
        <stp>StudyData</stp>
        <stp xml:space="preserve">KHi(EP,MAType:=Sim,Period:=20,MAType1:=Sim,Percent:=150,InputChoice:=Close) </stp>
        <stp>Bar</stp>
        <stp/>
        <stp>Close</stp>
        <stp>5</stp>
        <stp>-75</stp>
        <stp>PrimaryOnly</stp>
        <stp/>
        <stp/>
        <stp>TRUE</stp>
        <stp>T</stp>
        <tr r="K77" s="2"/>
      </tp>
      <tp>
        <v>6016.5062500000004</v>
        <stp/>
        <stp>StudyData</stp>
        <stp xml:space="preserve">KLo(EP,MAType:=Sim,Period:=20,MAType1:=Sim,Percent:=150,InputChoice:=Close) </stp>
        <stp>Bar</stp>
        <stp/>
        <stp>Close</stp>
        <stp>5</stp>
        <stp>-75</stp>
        <stp>PrimaryOnly</stp>
        <stp/>
        <stp/>
        <stp>TRUE</stp>
        <stp>T</stp>
        <tr r="L77" s="2"/>
      </tp>
      <tp>
        <v>6033.6687499999998</v>
        <stp/>
        <stp>StudyData</stp>
        <stp xml:space="preserve">KHi(EP,MAType:=Sim,Period:=20,MAType1:=Sim,Percent:=150,InputChoice:=Close) </stp>
        <stp>Bar</stp>
        <stp/>
        <stp>Close</stp>
        <stp>5</stp>
        <stp>-72</stp>
        <stp>PrimaryOnly</stp>
        <stp/>
        <stp/>
        <stp>TRUE</stp>
        <stp>T</stp>
        <tr r="K74" s="2"/>
      </tp>
      <tp>
        <v>6016.3062499999996</v>
        <stp/>
        <stp>StudyData</stp>
        <stp xml:space="preserve">KLo(EP,MAType:=Sim,Period:=20,MAType1:=Sim,Percent:=150,InputChoice:=Close) </stp>
        <stp>Bar</stp>
        <stp/>
        <stp>Close</stp>
        <stp>5</stp>
        <stp>-72</stp>
        <stp>PrimaryOnly</stp>
        <stp/>
        <stp/>
        <stp>TRUE</stp>
        <stp>T</stp>
        <tr r="L74" s="2"/>
      </tp>
      <tp>
        <v>6032.9375</v>
        <stp/>
        <stp>StudyData</stp>
        <stp xml:space="preserve">KHi(EP,MAType:=Sim,Period:=20,MAType1:=Sim,Percent:=150,InputChoice:=Close) </stp>
        <stp>Bar</stp>
        <stp/>
        <stp>Close</stp>
        <stp>5</stp>
        <stp>-73</stp>
        <stp>PrimaryOnly</stp>
        <stp/>
        <stp/>
        <stp>TRUE</stp>
        <stp>T</stp>
        <tr r="K75" s="2"/>
      </tp>
      <tp>
        <v>6016.2124999999996</v>
        <stp/>
        <stp>StudyData</stp>
        <stp xml:space="preserve">KLo(EP,MAType:=Sim,Period:=20,MAType1:=Sim,Percent:=150,InputChoice:=Close) </stp>
        <stp>Bar</stp>
        <stp/>
        <stp>Close</stp>
        <stp>5</stp>
        <stp>-73</stp>
        <stp>PrimaryOnly</stp>
        <stp/>
        <stp/>
        <stp>TRUE</stp>
        <stp>T</stp>
        <tr r="L75" s="2"/>
      </tp>
      <tp>
        <v>6034.96875</v>
        <stp/>
        <stp>StudyData</stp>
        <stp xml:space="preserve">KHi(EP,MAType:=Sim,Period:=20,MAType1:=Sim,Percent:=150,InputChoice:=Close) </stp>
        <stp>Bar</stp>
        <stp/>
        <stp>Close</stp>
        <stp>5</stp>
        <stp>-70</stp>
        <stp>PrimaryOnly</stp>
        <stp/>
        <stp/>
        <stp>TRUE</stp>
        <stp>T</stp>
        <tr r="K72" s="2"/>
      </tp>
      <tp>
        <v>6015.5812500000002</v>
        <stp/>
        <stp>StudyData</stp>
        <stp xml:space="preserve">KLo(EP,MAType:=Sim,Period:=20,MAType1:=Sim,Percent:=150,InputChoice:=Close) </stp>
        <stp>Bar</stp>
        <stp/>
        <stp>Close</stp>
        <stp>5</stp>
        <stp>-70</stp>
        <stp>PrimaryOnly</stp>
        <stp/>
        <stp/>
        <stp>TRUE</stp>
        <stp>T</stp>
        <tr r="L72" s="2"/>
      </tp>
      <tp>
        <v>0</v>
        <stp/>
        <stp>StudyData</stp>
        <stp>B.TTMSqueeze_BK_Pos_Osc(EP,20,2,20,150,5,15)</stp>
        <stp>Bar</stp>
        <stp/>
        <stp>Close</stp>
        <stp>5</stp>
        <stp>-509</stp>
        <stp>PrimaryOnly</stp>
        <stp/>
        <stp/>
        <stp>TRUE</stp>
        <stp>T</stp>
        <tr r="M511" s="2"/>
      </tp>
      <tp>
        <v>0</v>
        <stp/>
        <stp>StudyData</stp>
        <stp>B.TTMSqueeze_BK_Pos_Osc(EP,20,2,20,150,5,15)</stp>
        <stp>Bar</stp>
        <stp/>
        <stp>Close</stp>
        <stp>5</stp>
        <stp>-409</stp>
        <stp>PrimaryOnly</stp>
        <stp/>
        <stp/>
        <stp>TRUE</stp>
        <stp>T</stp>
        <tr r="M411" s="2"/>
      </tp>
      <tp>
        <v>0</v>
        <stp/>
        <stp>StudyData</stp>
        <stp>B.TTMSqueeze_BK_Pos_Osc(EP,20,2,20,150,5,15)</stp>
        <stp>Bar</stp>
        <stp/>
        <stp>Close</stp>
        <stp>5</stp>
        <stp>-709</stp>
        <stp>PrimaryOnly</stp>
        <stp/>
        <stp/>
        <stp>TRUE</stp>
        <stp>T</stp>
        <tr r="M711" s="2"/>
      </tp>
      <tp>
        <v>0</v>
        <stp/>
        <stp>StudyData</stp>
        <stp>B.TTMSqueeze_BK_Pos_Osc(EP,20,2,20,150,5,15)</stp>
        <stp>Bar</stp>
        <stp/>
        <stp>Close</stp>
        <stp>5</stp>
        <stp>-609</stp>
        <stp>PrimaryOnly</stp>
        <stp/>
        <stp/>
        <stp>TRUE</stp>
        <stp>T</stp>
        <tr r="M611" s="2"/>
      </tp>
      <tp>
        <v>0</v>
        <stp/>
        <stp>StudyData</stp>
        <stp>B.TTMSqueeze_BK_Pos_Osc(EP,20,2,20,150,5,15)</stp>
        <stp>Bar</stp>
        <stp/>
        <stp>Close</stp>
        <stp>5</stp>
        <stp>-109</stp>
        <stp>PrimaryOnly</stp>
        <stp/>
        <stp/>
        <stp>TRUE</stp>
        <stp>T</stp>
        <tr r="M111" s="2"/>
      </tp>
      <tp>
        <v>0</v>
        <stp/>
        <stp>StudyData</stp>
        <stp>B.TTMSqueeze_BK_Pos_Osc(EP,20,2,20,150,5,15)</stp>
        <stp>Bar</stp>
        <stp/>
        <stp>Close</stp>
        <stp>5</stp>
        <stp>-309</stp>
        <stp>PrimaryOnly</stp>
        <stp/>
        <stp/>
        <stp>TRUE</stp>
        <stp>T</stp>
        <tr r="M311" s="2"/>
      </tp>
      <tp>
        <v>0</v>
        <stp/>
        <stp>StudyData</stp>
        <stp>B.TTMSqueeze_BK_Pos_Osc(EP,20,2,20,150,5,15)</stp>
        <stp>Bar</stp>
        <stp/>
        <stp>Close</stp>
        <stp>5</stp>
        <stp>-209</stp>
        <stp>PrimaryOnly</stp>
        <stp/>
        <stp/>
        <stp>TRUE</stp>
        <stp>T</stp>
        <tr r="M211" s="2"/>
      </tp>
      <tp>
        <v>0</v>
        <stp/>
        <stp>StudyData</stp>
        <stp>B.TTMSqueeze_BK_Pos_Osc(EP,20,2,20,150,5,15)</stp>
        <stp>Bar</stp>
        <stp/>
        <stp>Close</stp>
        <stp>5</stp>
        <stp>-909</stp>
        <stp>PrimaryOnly</stp>
        <stp/>
        <stp/>
        <stp>TRUE</stp>
        <stp>T</stp>
        <tr r="M911" s="2"/>
      </tp>
      <tp>
        <v>0</v>
        <stp/>
        <stp>StudyData</stp>
        <stp>B.TTMSqueeze_BK_Pos_Osc(EP,20,2,20,150,5,15)</stp>
        <stp>Bar</stp>
        <stp/>
        <stp>Close</stp>
        <stp>5</stp>
        <stp>-809</stp>
        <stp>PrimaryOnly</stp>
        <stp/>
        <stp/>
        <stp>TRUE</stp>
        <stp>T</stp>
        <tr r="M811" s="2"/>
      </tp>
      <tp>
        <v>6034.2749999999996</v>
        <stp/>
        <stp>StudyData</stp>
        <stp xml:space="preserve">KHi(EP,MAType:=Sim,Period:=20,MAType1:=Sim,Percent:=150,InputChoice:=Close) </stp>
        <stp>Bar</stp>
        <stp/>
        <stp>Close</stp>
        <stp>5</stp>
        <stp>-71</stp>
        <stp>PrimaryOnly</stp>
        <stp/>
        <stp/>
        <stp>TRUE</stp>
        <stp>T</stp>
        <tr r="K73" s="2"/>
      </tp>
      <tp>
        <v>6016.2</v>
        <stp/>
        <stp>StudyData</stp>
        <stp xml:space="preserve">KLo(EP,MAType:=Sim,Period:=20,MAType1:=Sim,Percent:=150,InputChoice:=Close) </stp>
        <stp>Bar</stp>
        <stp/>
        <stp>Close</stp>
        <stp>5</stp>
        <stp>-71</stp>
        <stp>PrimaryOnly</stp>
        <stp/>
        <stp/>
        <stp>TRUE</stp>
        <stp>T</stp>
        <tr r="L73" s="2"/>
      </tp>
      <tp>
        <v>0</v>
        <stp/>
        <stp>StudyData</stp>
        <stp>B.TTMSqueeze_BK_Pos_Osc(EP,20,2,20,150,5,15)</stp>
        <stp>Bar</stp>
        <stp/>
        <stp>Close</stp>
        <stp>5</stp>
        <stp>-508</stp>
        <stp>PrimaryOnly</stp>
        <stp/>
        <stp/>
        <stp>TRUE</stp>
        <stp>T</stp>
        <tr r="M510" s="2"/>
      </tp>
      <tp>
        <v>0</v>
        <stp/>
        <stp>StudyData</stp>
        <stp>B.TTMSqueeze_BK_Pos_Osc(EP,20,2,20,150,5,15)</stp>
        <stp>Bar</stp>
        <stp/>
        <stp>Close</stp>
        <stp>5</stp>
        <stp>-408</stp>
        <stp>PrimaryOnly</stp>
        <stp/>
        <stp/>
        <stp>TRUE</stp>
        <stp>T</stp>
        <tr r="M410" s="2"/>
      </tp>
      <tp>
        <v>0</v>
        <stp/>
        <stp>StudyData</stp>
        <stp>B.TTMSqueeze_BK_Pos_Osc(EP,20,2,20,150,5,15)</stp>
        <stp>Bar</stp>
        <stp/>
        <stp>Close</stp>
        <stp>5</stp>
        <stp>-708</stp>
        <stp>PrimaryOnly</stp>
        <stp/>
        <stp/>
        <stp>TRUE</stp>
        <stp>T</stp>
        <tr r="M710" s="2"/>
      </tp>
      <tp>
        <v>0</v>
        <stp/>
        <stp>StudyData</stp>
        <stp>B.TTMSqueeze_BK_Pos_Osc(EP,20,2,20,150,5,15)</stp>
        <stp>Bar</stp>
        <stp/>
        <stp>Close</stp>
        <stp>5</stp>
        <stp>-608</stp>
        <stp>PrimaryOnly</stp>
        <stp/>
        <stp/>
        <stp>TRUE</stp>
        <stp>T</stp>
        <tr r="M610" s="2"/>
      </tp>
      <tp>
        <v>0</v>
        <stp/>
        <stp>StudyData</stp>
        <stp>B.TTMSqueeze_BK_Pos_Osc(EP,20,2,20,150,5,15)</stp>
        <stp>Bar</stp>
        <stp/>
        <stp>Close</stp>
        <stp>5</stp>
        <stp>-108</stp>
        <stp>PrimaryOnly</stp>
        <stp/>
        <stp/>
        <stp>TRUE</stp>
        <stp>T</stp>
        <tr r="M110" s="2"/>
      </tp>
      <tp>
        <v>0</v>
        <stp/>
        <stp>StudyData</stp>
        <stp>B.TTMSqueeze_BK_Pos_Osc(EP,20,2,20,150,5,15)</stp>
        <stp>Bar</stp>
        <stp/>
        <stp>Close</stp>
        <stp>5</stp>
        <stp>-308</stp>
        <stp>PrimaryOnly</stp>
        <stp/>
        <stp/>
        <stp>TRUE</stp>
        <stp>T</stp>
        <tr r="M310" s="2"/>
      </tp>
      <tp>
        <v>0</v>
        <stp/>
        <stp>StudyData</stp>
        <stp>B.TTMSqueeze_BK_Pos_Osc(EP,20,2,20,150,5,15)</stp>
        <stp>Bar</stp>
        <stp/>
        <stp>Close</stp>
        <stp>5</stp>
        <stp>-208</stp>
        <stp>PrimaryOnly</stp>
        <stp/>
        <stp/>
        <stp>TRUE</stp>
        <stp>T</stp>
        <tr r="M210" s="2"/>
      </tp>
      <tp>
        <v>0</v>
        <stp/>
        <stp>StudyData</stp>
        <stp>B.TTMSqueeze_BK_Pos_Osc(EP,20,2,20,150,5,15)</stp>
        <stp>Bar</stp>
        <stp/>
        <stp>Close</stp>
        <stp>5</stp>
        <stp>-908</stp>
        <stp>PrimaryOnly</stp>
        <stp/>
        <stp/>
        <stp>TRUE</stp>
        <stp>T</stp>
        <tr r="M910" s="2"/>
      </tp>
      <tp>
        <v>0</v>
        <stp/>
        <stp>StudyData</stp>
        <stp>B.TTMSqueeze_BK_Pos_Osc(EP,20,2,20,150,5,15)</stp>
        <stp>Bar</stp>
        <stp/>
        <stp>Close</stp>
        <stp>5</stp>
        <stp>-808</stp>
        <stp>PrimaryOnly</stp>
        <stp/>
        <stp/>
        <stp>TRUE</stp>
        <stp>T</stp>
        <tr r="M810" s="2"/>
      </tp>
      <tp>
        <v>0</v>
        <stp/>
        <stp>StudyData</stp>
        <stp>B.TTMSqueeze_BK_Pos_Osc(EP,20,2,20,150,5,15)</stp>
        <stp>Bar</stp>
        <stp/>
        <stp>Close</stp>
        <stp>5</stp>
        <stp>-507</stp>
        <stp>PrimaryOnly</stp>
        <stp/>
        <stp/>
        <stp>TRUE</stp>
        <stp>T</stp>
        <tr r="M509" s="2"/>
      </tp>
      <tp>
        <v>0</v>
        <stp/>
        <stp>StudyData</stp>
        <stp>B.TTMSqueeze_BK_Pos_Osc(EP,20,2,20,150,5,15)</stp>
        <stp>Bar</stp>
        <stp/>
        <stp>Close</stp>
        <stp>5</stp>
        <stp>-407</stp>
        <stp>PrimaryOnly</stp>
        <stp/>
        <stp/>
        <stp>TRUE</stp>
        <stp>T</stp>
        <tr r="M409" s="2"/>
      </tp>
      <tp>
        <v>0</v>
        <stp/>
        <stp>StudyData</stp>
        <stp>B.TTMSqueeze_BK_Pos_Osc(EP,20,2,20,150,5,15)</stp>
        <stp>Bar</stp>
        <stp/>
        <stp>Close</stp>
        <stp>5</stp>
        <stp>-707</stp>
        <stp>PrimaryOnly</stp>
        <stp/>
        <stp/>
        <stp>TRUE</stp>
        <stp>T</stp>
        <tr r="M709" s="2"/>
      </tp>
      <tp>
        <v>0</v>
        <stp/>
        <stp>StudyData</stp>
        <stp>B.TTMSqueeze_BK_Pos_Osc(EP,20,2,20,150,5,15)</stp>
        <stp>Bar</stp>
        <stp/>
        <stp>Close</stp>
        <stp>5</stp>
        <stp>-607</stp>
        <stp>PrimaryOnly</stp>
        <stp/>
        <stp/>
        <stp>TRUE</stp>
        <stp>T</stp>
        <tr r="M609" s="2"/>
      </tp>
      <tp>
        <v>0</v>
        <stp/>
        <stp>StudyData</stp>
        <stp>B.TTMSqueeze_BK_Pos_Osc(EP,20,2,20,150,5,15)</stp>
        <stp>Bar</stp>
        <stp/>
        <stp>Close</stp>
        <stp>5</stp>
        <stp>-107</stp>
        <stp>PrimaryOnly</stp>
        <stp/>
        <stp/>
        <stp>TRUE</stp>
        <stp>T</stp>
        <tr r="M109" s="2"/>
      </tp>
      <tp>
        <v>0</v>
        <stp/>
        <stp>StudyData</stp>
        <stp>B.TTMSqueeze_BK_Pos_Osc(EP,20,2,20,150,5,15)</stp>
        <stp>Bar</stp>
        <stp/>
        <stp>Close</stp>
        <stp>5</stp>
        <stp>-307</stp>
        <stp>PrimaryOnly</stp>
        <stp/>
        <stp/>
        <stp>TRUE</stp>
        <stp>T</stp>
        <tr r="M309" s="2"/>
      </tp>
      <tp>
        <v>0</v>
        <stp/>
        <stp>StudyData</stp>
        <stp>B.TTMSqueeze_BK_Pos_Osc(EP,20,2,20,150,5,15)</stp>
        <stp>Bar</stp>
        <stp/>
        <stp>Close</stp>
        <stp>5</stp>
        <stp>-207</stp>
        <stp>PrimaryOnly</stp>
        <stp/>
        <stp/>
        <stp>TRUE</stp>
        <stp>T</stp>
        <tr r="M209" s="2"/>
      </tp>
      <tp>
        <v>0</v>
        <stp/>
        <stp>StudyData</stp>
        <stp>B.TTMSqueeze_BK_Pos_Osc(EP,20,2,20,150,5,15)</stp>
        <stp>Bar</stp>
        <stp/>
        <stp>Close</stp>
        <stp>5</stp>
        <stp>-907</stp>
        <stp>PrimaryOnly</stp>
        <stp/>
        <stp/>
        <stp>TRUE</stp>
        <stp>T</stp>
        <tr r="M909" s="2"/>
      </tp>
      <tp>
        <v>0</v>
        <stp/>
        <stp>StudyData</stp>
        <stp>B.TTMSqueeze_BK_Pos_Osc(EP,20,2,20,150,5,15)</stp>
        <stp>Bar</stp>
        <stp/>
        <stp>Close</stp>
        <stp>5</stp>
        <stp>-807</stp>
        <stp>PrimaryOnly</stp>
        <stp/>
        <stp/>
        <stp>TRUE</stp>
        <stp>T</stp>
        <tr r="M809" s="2"/>
      </tp>
      <tp>
        <v>0</v>
        <stp/>
        <stp>StudyData</stp>
        <stp>B.TTMSqueeze_BK_Pos_Osc(EP,20,2,20,150,5,15)</stp>
        <stp>Bar</stp>
        <stp/>
        <stp>Close</stp>
        <stp>5</stp>
        <stp>-506</stp>
        <stp>PrimaryOnly</stp>
        <stp/>
        <stp/>
        <stp>TRUE</stp>
        <stp>T</stp>
        <tr r="M508" s="2"/>
      </tp>
      <tp>
        <v>0</v>
        <stp/>
        <stp>StudyData</stp>
        <stp>B.TTMSqueeze_BK_Pos_Osc(EP,20,2,20,150,5,15)</stp>
        <stp>Bar</stp>
        <stp/>
        <stp>Close</stp>
        <stp>5</stp>
        <stp>-406</stp>
        <stp>PrimaryOnly</stp>
        <stp/>
        <stp/>
        <stp>TRUE</stp>
        <stp>T</stp>
        <tr r="M408" s="2"/>
      </tp>
      <tp>
        <v>0</v>
        <stp/>
        <stp>StudyData</stp>
        <stp>B.TTMSqueeze_BK_Pos_Osc(EP,20,2,20,150,5,15)</stp>
        <stp>Bar</stp>
        <stp/>
        <stp>Close</stp>
        <stp>5</stp>
        <stp>-706</stp>
        <stp>PrimaryOnly</stp>
        <stp/>
        <stp/>
        <stp>TRUE</stp>
        <stp>T</stp>
        <tr r="M708" s="2"/>
      </tp>
      <tp>
        <v>0</v>
        <stp/>
        <stp>StudyData</stp>
        <stp>B.TTMSqueeze_BK_Pos_Osc(EP,20,2,20,150,5,15)</stp>
        <stp>Bar</stp>
        <stp/>
        <stp>Close</stp>
        <stp>5</stp>
        <stp>-606</stp>
        <stp>PrimaryOnly</stp>
        <stp/>
        <stp/>
        <stp>TRUE</stp>
        <stp>T</stp>
        <tr r="M608" s="2"/>
      </tp>
      <tp>
        <v>0</v>
        <stp/>
        <stp>StudyData</stp>
        <stp>B.TTMSqueeze_BK_Pos_Osc(EP,20,2,20,150,5,15)</stp>
        <stp>Bar</stp>
        <stp/>
        <stp>Close</stp>
        <stp>5</stp>
        <stp>-106</stp>
        <stp>PrimaryOnly</stp>
        <stp/>
        <stp/>
        <stp>TRUE</stp>
        <stp>T</stp>
        <tr r="M108" s="2"/>
      </tp>
      <tp>
        <v>0</v>
        <stp/>
        <stp>StudyData</stp>
        <stp>B.TTMSqueeze_BK_Pos_Osc(EP,20,2,20,150,5,15)</stp>
        <stp>Bar</stp>
        <stp/>
        <stp>Close</stp>
        <stp>5</stp>
        <stp>-306</stp>
        <stp>PrimaryOnly</stp>
        <stp/>
        <stp/>
        <stp>TRUE</stp>
        <stp>T</stp>
        <tr r="M308" s="2"/>
      </tp>
      <tp>
        <v>0</v>
        <stp/>
        <stp>StudyData</stp>
        <stp>B.TTMSqueeze_BK_Pos_Osc(EP,20,2,20,150,5,15)</stp>
        <stp>Bar</stp>
        <stp/>
        <stp>Close</stp>
        <stp>5</stp>
        <stp>-206</stp>
        <stp>PrimaryOnly</stp>
        <stp/>
        <stp/>
        <stp>TRUE</stp>
        <stp>T</stp>
        <tr r="M208" s="2"/>
      </tp>
      <tp>
        <v>0</v>
        <stp/>
        <stp>StudyData</stp>
        <stp>B.TTMSqueeze_BK_Pos_Osc(EP,20,2,20,150,5,15)</stp>
        <stp>Bar</stp>
        <stp/>
        <stp>Close</stp>
        <stp>5</stp>
        <stp>-906</stp>
        <stp>PrimaryOnly</stp>
        <stp/>
        <stp/>
        <stp>TRUE</stp>
        <stp>T</stp>
        <tr r="M908" s="2"/>
      </tp>
      <tp>
        <v>0</v>
        <stp/>
        <stp>StudyData</stp>
        <stp>B.TTMSqueeze_BK_Pos_Osc(EP,20,2,20,150,5,15)</stp>
        <stp>Bar</stp>
        <stp/>
        <stp>Close</stp>
        <stp>5</stp>
        <stp>-806</stp>
        <stp>PrimaryOnly</stp>
        <stp/>
        <stp/>
        <stp>TRUE</stp>
        <stp>T</stp>
        <tr r="M808" s="2"/>
      </tp>
      <tp>
        <v>0</v>
        <stp/>
        <stp>StudyData</stp>
        <stp>B.TTMSqueeze_BK_Pos_Osc(EP,20,2,20,150,5,15)</stp>
        <stp>Bar</stp>
        <stp/>
        <stp>Close</stp>
        <stp>5</stp>
        <stp>-505</stp>
        <stp>PrimaryOnly</stp>
        <stp/>
        <stp/>
        <stp>TRUE</stp>
        <stp>T</stp>
        <tr r="M507" s="2"/>
      </tp>
      <tp>
        <v>0</v>
        <stp/>
        <stp>StudyData</stp>
        <stp>B.TTMSqueeze_BK_Pos_Osc(EP,20,2,20,150,5,15)</stp>
        <stp>Bar</stp>
        <stp/>
        <stp>Close</stp>
        <stp>5</stp>
        <stp>-405</stp>
        <stp>PrimaryOnly</stp>
        <stp/>
        <stp/>
        <stp>TRUE</stp>
        <stp>T</stp>
        <tr r="M407" s="2"/>
      </tp>
      <tp>
        <v>0</v>
        <stp/>
        <stp>StudyData</stp>
        <stp>B.TTMSqueeze_BK_Pos_Osc(EP,20,2,20,150,5,15)</stp>
        <stp>Bar</stp>
        <stp/>
        <stp>Close</stp>
        <stp>5</stp>
        <stp>-705</stp>
        <stp>PrimaryOnly</stp>
        <stp/>
        <stp/>
        <stp>TRUE</stp>
        <stp>T</stp>
        <tr r="M707" s="2"/>
      </tp>
      <tp>
        <v>0</v>
        <stp/>
        <stp>StudyData</stp>
        <stp>B.TTMSqueeze_BK_Pos_Osc(EP,20,2,20,150,5,15)</stp>
        <stp>Bar</stp>
        <stp/>
        <stp>Close</stp>
        <stp>5</stp>
        <stp>-605</stp>
        <stp>PrimaryOnly</stp>
        <stp/>
        <stp/>
        <stp>TRUE</stp>
        <stp>T</stp>
        <tr r="M607" s="2"/>
      </tp>
      <tp>
        <v>0</v>
        <stp/>
        <stp>StudyData</stp>
        <stp>B.TTMSqueeze_BK_Pos_Osc(EP,20,2,20,150,5,15)</stp>
        <stp>Bar</stp>
        <stp/>
        <stp>Close</stp>
        <stp>5</stp>
        <stp>-105</stp>
        <stp>PrimaryOnly</stp>
        <stp/>
        <stp/>
        <stp>TRUE</stp>
        <stp>T</stp>
        <tr r="M107" s="2"/>
      </tp>
      <tp>
        <v>0</v>
        <stp/>
        <stp>StudyData</stp>
        <stp>B.TTMSqueeze_BK_Pos_Osc(EP,20,2,20,150,5,15)</stp>
        <stp>Bar</stp>
        <stp/>
        <stp>Close</stp>
        <stp>5</stp>
        <stp>-305</stp>
        <stp>PrimaryOnly</stp>
        <stp/>
        <stp/>
        <stp>TRUE</stp>
        <stp>T</stp>
        <tr r="M307" s="2"/>
      </tp>
      <tp>
        <v>0</v>
        <stp/>
        <stp>StudyData</stp>
        <stp>B.TTMSqueeze_BK_Pos_Osc(EP,20,2,20,150,5,15)</stp>
        <stp>Bar</stp>
        <stp/>
        <stp>Close</stp>
        <stp>5</stp>
        <stp>-205</stp>
        <stp>PrimaryOnly</stp>
        <stp/>
        <stp/>
        <stp>TRUE</stp>
        <stp>T</stp>
        <tr r="M207" s="2"/>
      </tp>
      <tp>
        <v>0</v>
        <stp/>
        <stp>StudyData</stp>
        <stp>B.TTMSqueeze_BK_Pos_Osc(EP,20,2,20,150,5,15)</stp>
        <stp>Bar</stp>
        <stp/>
        <stp>Close</stp>
        <stp>5</stp>
        <stp>-905</stp>
        <stp>PrimaryOnly</stp>
        <stp/>
        <stp/>
        <stp>TRUE</stp>
        <stp>T</stp>
        <tr r="M907" s="2"/>
      </tp>
      <tp>
        <v>0</v>
        <stp/>
        <stp>StudyData</stp>
        <stp>B.TTMSqueeze_BK_Pos_Osc(EP,20,2,20,150,5,15)</stp>
        <stp>Bar</stp>
        <stp/>
        <stp>Close</stp>
        <stp>5</stp>
        <stp>-805</stp>
        <stp>PrimaryOnly</stp>
        <stp/>
        <stp/>
        <stp>TRUE</stp>
        <stp>T</stp>
        <tr r="M807" s="2"/>
      </tp>
      <tp>
        <v>0</v>
        <stp/>
        <stp>StudyData</stp>
        <stp>B.TTMSqueeze_BK_Pos_Osc(EP,20,2,20,150,5,15)</stp>
        <stp>Bar</stp>
        <stp/>
        <stp>Close</stp>
        <stp>5</stp>
        <stp>-504</stp>
        <stp>PrimaryOnly</stp>
        <stp/>
        <stp/>
        <stp>TRUE</stp>
        <stp>T</stp>
        <tr r="M506" s="2"/>
      </tp>
      <tp>
        <v>0</v>
        <stp/>
        <stp>StudyData</stp>
        <stp>B.TTMSqueeze_BK_Pos_Osc(EP,20,2,20,150,5,15)</stp>
        <stp>Bar</stp>
        <stp/>
        <stp>Close</stp>
        <stp>5</stp>
        <stp>-404</stp>
        <stp>PrimaryOnly</stp>
        <stp/>
        <stp/>
        <stp>TRUE</stp>
        <stp>T</stp>
        <tr r="M406" s="2"/>
      </tp>
      <tp>
        <v>0</v>
        <stp/>
        <stp>StudyData</stp>
        <stp>B.TTMSqueeze_BK_Pos_Osc(EP,20,2,20,150,5,15)</stp>
        <stp>Bar</stp>
        <stp/>
        <stp>Close</stp>
        <stp>5</stp>
        <stp>-704</stp>
        <stp>PrimaryOnly</stp>
        <stp/>
        <stp/>
        <stp>TRUE</stp>
        <stp>T</stp>
        <tr r="M706" s="2"/>
      </tp>
      <tp>
        <v>0</v>
        <stp/>
        <stp>StudyData</stp>
        <stp>B.TTMSqueeze_BK_Pos_Osc(EP,20,2,20,150,5,15)</stp>
        <stp>Bar</stp>
        <stp/>
        <stp>Close</stp>
        <stp>5</stp>
        <stp>-604</stp>
        <stp>PrimaryOnly</stp>
        <stp/>
        <stp/>
        <stp>TRUE</stp>
        <stp>T</stp>
        <tr r="M606" s="2"/>
      </tp>
      <tp>
        <v>0</v>
        <stp/>
        <stp>StudyData</stp>
        <stp>B.TTMSqueeze_BK_Pos_Osc(EP,20,2,20,150,5,15)</stp>
        <stp>Bar</stp>
        <stp/>
        <stp>Close</stp>
        <stp>5</stp>
        <stp>-104</stp>
        <stp>PrimaryOnly</stp>
        <stp/>
        <stp/>
        <stp>TRUE</stp>
        <stp>T</stp>
        <tr r="M106" s="2"/>
      </tp>
      <tp>
        <v>0</v>
        <stp/>
        <stp>StudyData</stp>
        <stp>B.TTMSqueeze_BK_Pos_Osc(EP,20,2,20,150,5,15)</stp>
        <stp>Bar</stp>
        <stp/>
        <stp>Close</stp>
        <stp>5</stp>
        <stp>-304</stp>
        <stp>PrimaryOnly</stp>
        <stp/>
        <stp/>
        <stp>TRUE</stp>
        <stp>T</stp>
        <tr r="M306" s="2"/>
      </tp>
      <tp>
        <v>0</v>
        <stp/>
        <stp>StudyData</stp>
        <stp>B.TTMSqueeze_BK_Pos_Osc(EP,20,2,20,150,5,15)</stp>
        <stp>Bar</stp>
        <stp/>
        <stp>Close</stp>
        <stp>5</stp>
        <stp>-204</stp>
        <stp>PrimaryOnly</stp>
        <stp/>
        <stp/>
        <stp>TRUE</stp>
        <stp>T</stp>
        <tr r="M206" s="2"/>
      </tp>
      <tp>
        <v>0</v>
        <stp/>
        <stp>StudyData</stp>
        <stp>B.TTMSqueeze_BK_Pos_Osc(EP,20,2,20,150,5,15)</stp>
        <stp>Bar</stp>
        <stp/>
        <stp>Close</stp>
        <stp>5</stp>
        <stp>-904</stp>
        <stp>PrimaryOnly</stp>
        <stp/>
        <stp/>
        <stp>TRUE</stp>
        <stp>T</stp>
        <tr r="M906" s="2"/>
      </tp>
      <tp>
        <v>0</v>
        <stp/>
        <stp>StudyData</stp>
        <stp>B.TTMSqueeze_BK_Pos_Osc(EP,20,2,20,150,5,15)</stp>
        <stp>Bar</stp>
        <stp/>
        <stp>Close</stp>
        <stp>5</stp>
        <stp>-804</stp>
        <stp>PrimaryOnly</stp>
        <stp/>
        <stp/>
        <stp>TRUE</stp>
        <stp>T</stp>
        <tr r="M806" s="2"/>
      </tp>
      <tp>
        <v>0</v>
        <stp/>
        <stp>StudyData</stp>
        <stp>B.TTMSqueeze_BK_Pos_Osc(EP,20,2,20,150,5,15)</stp>
        <stp>Bar</stp>
        <stp/>
        <stp>Close</stp>
        <stp>5</stp>
        <stp>-503</stp>
        <stp>PrimaryOnly</stp>
        <stp/>
        <stp/>
        <stp>TRUE</stp>
        <stp>T</stp>
        <tr r="M505" s="2"/>
      </tp>
      <tp>
        <v>0</v>
        <stp/>
        <stp>StudyData</stp>
        <stp>B.TTMSqueeze_BK_Pos_Osc(EP,20,2,20,150,5,15)</stp>
        <stp>Bar</stp>
        <stp/>
        <stp>Close</stp>
        <stp>5</stp>
        <stp>-403</stp>
        <stp>PrimaryOnly</stp>
        <stp/>
        <stp/>
        <stp>TRUE</stp>
        <stp>T</stp>
        <tr r="M405" s="2"/>
      </tp>
      <tp>
        <v>0</v>
        <stp/>
        <stp>StudyData</stp>
        <stp>B.TTMSqueeze_BK_Pos_Osc(EP,20,2,20,150,5,15)</stp>
        <stp>Bar</stp>
        <stp/>
        <stp>Close</stp>
        <stp>5</stp>
        <stp>-703</stp>
        <stp>PrimaryOnly</stp>
        <stp/>
        <stp/>
        <stp>TRUE</stp>
        <stp>T</stp>
        <tr r="M705" s="2"/>
      </tp>
      <tp>
        <v>0</v>
        <stp/>
        <stp>StudyData</stp>
        <stp>B.TTMSqueeze_BK_Pos_Osc(EP,20,2,20,150,5,15)</stp>
        <stp>Bar</stp>
        <stp/>
        <stp>Close</stp>
        <stp>5</stp>
        <stp>-603</stp>
        <stp>PrimaryOnly</stp>
        <stp/>
        <stp/>
        <stp>TRUE</stp>
        <stp>T</stp>
        <tr r="M605" s="2"/>
      </tp>
      <tp>
        <v>0</v>
        <stp/>
        <stp>StudyData</stp>
        <stp>B.TTMSqueeze_BK_Pos_Osc(EP,20,2,20,150,5,15)</stp>
        <stp>Bar</stp>
        <stp/>
        <stp>Close</stp>
        <stp>5</stp>
        <stp>-103</stp>
        <stp>PrimaryOnly</stp>
        <stp/>
        <stp/>
        <stp>TRUE</stp>
        <stp>T</stp>
        <tr r="M105" s="2"/>
      </tp>
      <tp>
        <v>0</v>
        <stp/>
        <stp>StudyData</stp>
        <stp>B.TTMSqueeze_BK_Pos_Osc(EP,20,2,20,150,5,15)</stp>
        <stp>Bar</stp>
        <stp/>
        <stp>Close</stp>
        <stp>5</stp>
        <stp>-303</stp>
        <stp>PrimaryOnly</stp>
        <stp/>
        <stp/>
        <stp>TRUE</stp>
        <stp>T</stp>
        <tr r="M305" s="2"/>
      </tp>
      <tp>
        <v>0</v>
        <stp/>
        <stp>StudyData</stp>
        <stp>B.TTMSqueeze_BK_Pos_Osc(EP,20,2,20,150,5,15)</stp>
        <stp>Bar</stp>
        <stp/>
        <stp>Close</stp>
        <stp>5</stp>
        <stp>-203</stp>
        <stp>PrimaryOnly</stp>
        <stp/>
        <stp/>
        <stp>TRUE</stp>
        <stp>T</stp>
        <tr r="M205" s="2"/>
      </tp>
      <tp>
        <v>0</v>
        <stp/>
        <stp>StudyData</stp>
        <stp>B.TTMSqueeze_BK_Pos_Osc(EP,20,2,20,150,5,15)</stp>
        <stp>Bar</stp>
        <stp/>
        <stp>Close</stp>
        <stp>5</stp>
        <stp>-903</stp>
        <stp>PrimaryOnly</stp>
        <stp/>
        <stp/>
        <stp>TRUE</stp>
        <stp>T</stp>
        <tr r="M905" s="2"/>
      </tp>
      <tp>
        <v>0</v>
        <stp/>
        <stp>StudyData</stp>
        <stp>B.TTMSqueeze_BK_Pos_Osc(EP,20,2,20,150,5,15)</stp>
        <stp>Bar</stp>
        <stp/>
        <stp>Close</stp>
        <stp>5</stp>
        <stp>-803</stp>
        <stp>PrimaryOnly</stp>
        <stp/>
        <stp/>
        <stp>TRUE</stp>
        <stp>T</stp>
        <tr r="M805" s="2"/>
      </tp>
      <tp>
        <v>0</v>
        <stp/>
        <stp>StudyData</stp>
        <stp>B.TTMSqueeze_BK_Pos_Osc(EP,20,2,20,150,5,15)</stp>
        <stp>Bar</stp>
        <stp/>
        <stp>Close</stp>
        <stp>5</stp>
        <stp>-502</stp>
        <stp>PrimaryOnly</stp>
        <stp/>
        <stp/>
        <stp>TRUE</stp>
        <stp>T</stp>
        <tr r="M504" s="2"/>
      </tp>
      <tp>
        <v>0</v>
        <stp/>
        <stp>StudyData</stp>
        <stp>B.TTMSqueeze_BK_Pos_Osc(EP,20,2,20,150,5,15)</stp>
        <stp>Bar</stp>
        <stp/>
        <stp>Close</stp>
        <stp>5</stp>
        <stp>-402</stp>
        <stp>PrimaryOnly</stp>
        <stp/>
        <stp/>
        <stp>TRUE</stp>
        <stp>T</stp>
        <tr r="M404" s="2"/>
      </tp>
      <tp>
        <v>0</v>
        <stp/>
        <stp>StudyData</stp>
        <stp>B.TTMSqueeze_BK_Pos_Osc(EP,20,2,20,150,5,15)</stp>
        <stp>Bar</stp>
        <stp/>
        <stp>Close</stp>
        <stp>5</stp>
        <stp>-702</stp>
        <stp>PrimaryOnly</stp>
        <stp/>
        <stp/>
        <stp>TRUE</stp>
        <stp>T</stp>
        <tr r="M704" s="2"/>
      </tp>
      <tp>
        <v>1</v>
        <stp/>
        <stp>StudyData</stp>
        <stp>B.TTMSqueeze_BK_Pos_Osc(EP,20,2,20,150,5,15)</stp>
        <stp>Bar</stp>
        <stp/>
        <stp>Close</stp>
        <stp>5</stp>
        <stp>-602</stp>
        <stp>PrimaryOnly</stp>
        <stp/>
        <stp/>
        <stp>TRUE</stp>
        <stp>T</stp>
        <tr r="M604" s="2"/>
      </tp>
      <tp>
        <v>0</v>
        <stp/>
        <stp>StudyData</stp>
        <stp>B.TTMSqueeze_BK_Pos_Osc(EP,20,2,20,150,5,15)</stp>
        <stp>Bar</stp>
        <stp/>
        <stp>Close</stp>
        <stp>5</stp>
        <stp>-102</stp>
        <stp>PrimaryOnly</stp>
        <stp/>
        <stp/>
        <stp>TRUE</stp>
        <stp>T</stp>
        <tr r="M104" s="2"/>
      </tp>
      <tp>
        <v>0</v>
        <stp/>
        <stp>StudyData</stp>
        <stp>B.TTMSqueeze_BK_Pos_Osc(EP,20,2,20,150,5,15)</stp>
        <stp>Bar</stp>
        <stp/>
        <stp>Close</stp>
        <stp>5</stp>
        <stp>-302</stp>
        <stp>PrimaryOnly</stp>
        <stp/>
        <stp/>
        <stp>TRUE</stp>
        <stp>T</stp>
        <tr r="M304" s="2"/>
      </tp>
      <tp>
        <v>0</v>
        <stp/>
        <stp>StudyData</stp>
        <stp>B.TTMSqueeze_BK_Pos_Osc(EP,20,2,20,150,5,15)</stp>
        <stp>Bar</stp>
        <stp/>
        <stp>Close</stp>
        <stp>5</stp>
        <stp>-202</stp>
        <stp>PrimaryOnly</stp>
        <stp/>
        <stp/>
        <stp>TRUE</stp>
        <stp>T</stp>
        <tr r="M204" s="2"/>
      </tp>
      <tp>
        <v>0</v>
        <stp/>
        <stp>StudyData</stp>
        <stp>B.TTMSqueeze_BK_Pos_Osc(EP,20,2,20,150,5,15)</stp>
        <stp>Bar</stp>
        <stp/>
        <stp>Close</stp>
        <stp>5</stp>
        <stp>-902</stp>
        <stp>PrimaryOnly</stp>
        <stp/>
        <stp/>
        <stp>TRUE</stp>
        <stp>T</stp>
        <tr r="M904" s="2"/>
      </tp>
      <tp>
        <v>0</v>
        <stp/>
        <stp>StudyData</stp>
        <stp>B.TTMSqueeze_BK_Pos_Osc(EP,20,2,20,150,5,15)</stp>
        <stp>Bar</stp>
        <stp/>
        <stp>Close</stp>
        <stp>5</stp>
        <stp>-802</stp>
        <stp>PrimaryOnly</stp>
        <stp/>
        <stp/>
        <stp>TRUE</stp>
        <stp>T</stp>
        <tr r="M804" s="2"/>
      </tp>
      <tp>
        <v>6031.5562499999996</v>
        <stp/>
        <stp>StudyData</stp>
        <stp xml:space="preserve">KHi(EP,MAType:=Sim,Period:=20,MAType1:=Sim,Percent:=150,InputChoice:=Close) </stp>
        <stp>Bar</stp>
        <stp/>
        <stp>Close</stp>
        <stp>5</stp>
        <stp>-78</stp>
        <stp>PrimaryOnly</stp>
        <stp/>
        <stp/>
        <stp>TRUE</stp>
        <stp>T</stp>
        <tr r="K80" s="2"/>
      </tp>
      <tp>
        <v>6017.1937500000004</v>
        <stp/>
        <stp>StudyData</stp>
        <stp xml:space="preserve">KLo(EP,MAType:=Sim,Period:=20,MAType1:=Sim,Percent:=150,InputChoice:=Close) </stp>
        <stp>Bar</stp>
        <stp/>
        <stp>Close</stp>
        <stp>5</stp>
        <stp>-78</stp>
        <stp>PrimaryOnly</stp>
        <stp/>
        <stp/>
        <stp>TRUE</stp>
        <stp>T</stp>
        <tr r="L80" s="2"/>
      </tp>
      <tp>
        <v>0</v>
        <stp/>
        <stp>StudyData</stp>
        <stp>B.TTMSqueeze_BK_Pos_Osc(EP,20,2,20,150,5,15)</stp>
        <stp>Bar</stp>
        <stp/>
        <stp>Close</stp>
        <stp>5</stp>
        <stp>-501</stp>
        <stp>PrimaryOnly</stp>
        <stp/>
        <stp/>
        <stp>TRUE</stp>
        <stp>T</stp>
        <tr r="M503" s="2"/>
      </tp>
      <tp>
        <v>0</v>
        <stp/>
        <stp>StudyData</stp>
        <stp>B.TTMSqueeze_BK_Pos_Osc(EP,20,2,20,150,5,15)</stp>
        <stp>Bar</stp>
        <stp/>
        <stp>Close</stp>
        <stp>5</stp>
        <stp>-401</stp>
        <stp>PrimaryOnly</stp>
        <stp/>
        <stp/>
        <stp>TRUE</stp>
        <stp>T</stp>
        <tr r="M403" s="2"/>
      </tp>
      <tp>
        <v>0</v>
        <stp/>
        <stp>StudyData</stp>
        <stp>B.TTMSqueeze_BK_Pos_Osc(EP,20,2,20,150,5,15)</stp>
        <stp>Bar</stp>
        <stp/>
        <stp>Close</stp>
        <stp>5</stp>
        <stp>-701</stp>
        <stp>PrimaryOnly</stp>
        <stp/>
        <stp/>
        <stp>TRUE</stp>
        <stp>T</stp>
        <tr r="M703" s="2"/>
      </tp>
      <tp>
        <v>1</v>
        <stp/>
        <stp>StudyData</stp>
        <stp>B.TTMSqueeze_BK_Pos_Osc(EP,20,2,20,150,5,15)</stp>
        <stp>Bar</stp>
        <stp/>
        <stp>Close</stp>
        <stp>5</stp>
        <stp>-601</stp>
        <stp>PrimaryOnly</stp>
        <stp/>
        <stp/>
        <stp>TRUE</stp>
        <stp>T</stp>
        <tr r="M603" s="2"/>
      </tp>
      <tp>
        <v>0</v>
        <stp/>
        <stp>StudyData</stp>
        <stp>B.TTMSqueeze_BK_Pos_Osc(EP,20,2,20,150,5,15)</stp>
        <stp>Bar</stp>
        <stp/>
        <stp>Close</stp>
        <stp>5</stp>
        <stp>-101</stp>
        <stp>PrimaryOnly</stp>
        <stp/>
        <stp/>
        <stp>TRUE</stp>
        <stp>T</stp>
        <tr r="M103" s="2"/>
      </tp>
      <tp>
        <v>0</v>
        <stp/>
        <stp>StudyData</stp>
        <stp>B.TTMSqueeze_BK_Pos_Osc(EP,20,2,20,150,5,15)</stp>
        <stp>Bar</stp>
        <stp/>
        <stp>Close</stp>
        <stp>5</stp>
        <stp>-301</stp>
        <stp>PrimaryOnly</stp>
        <stp/>
        <stp/>
        <stp>TRUE</stp>
        <stp>T</stp>
        <tr r="M303" s="2"/>
      </tp>
      <tp>
        <v>0</v>
        <stp/>
        <stp>StudyData</stp>
        <stp>B.TTMSqueeze_BK_Pos_Osc(EP,20,2,20,150,5,15)</stp>
        <stp>Bar</stp>
        <stp/>
        <stp>Close</stp>
        <stp>5</stp>
        <stp>-201</stp>
        <stp>PrimaryOnly</stp>
        <stp/>
        <stp/>
        <stp>TRUE</stp>
        <stp>T</stp>
        <tr r="M203" s="2"/>
      </tp>
      <tp>
        <v>0</v>
        <stp/>
        <stp>StudyData</stp>
        <stp>B.TTMSqueeze_BK_Pos_Osc(EP,20,2,20,150,5,15)</stp>
        <stp>Bar</stp>
        <stp/>
        <stp>Close</stp>
        <stp>5</stp>
        <stp>-901</stp>
        <stp>PrimaryOnly</stp>
        <stp/>
        <stp/>
        <stp>TRUE</stp>
        <stp>T</stp>
        <tr r="M903" s="2"/>
      </tp>
      <tp>
        <v>0</v>
        <stp/>
        <stp>StudyData</stp>
        <stp>B.TTMSqueeze_BK_Pos_Osc(EP,20,2,20,150,5,15)</stp>
        <stp>Bar</stp>
        <stp/>
        <stp>Close</stp>
        <stp>5</stp>
        <stp>-801</stp>
        <stp>PrimaryOnly</stp>
        <stp/>
        <stp/>
        <stp>TRUE</stp>
        <stp>T</stp>
        <tr r="M803" s="2"/>
      </tp>
      <tp>
        <v>6032.0375000000004</v>
        <stp/>
        <stp>StudyData</stp>
        <stp xml:space="preserve">KHi(EP,MAType:=Sim,Period:=20,MAType1:=Sim,Percent:=150,InputChoice:=Close) </stp>
        <stp>Bar</stp>
        <stp/>
        <stp>Close</stp>
        <stp>5</stp>
        <stp>-79</stp>
        <stp>PrimaryOnly</stp>
        <stp/>
        <stp/>
        <stp>TRUE</stp>
        <stp>T</stp>
        <tr r="K81" s="2"/>
      </tp>
      <tp>
        <v>6017.5625</v>
        <stp/>
        <stp>StudyData</stp>
        <stp xml:space="preserve">KLo(EP,MAType:=Sim,Period:=20,MAType1:=Sim,Percent:=150,InputChoice:=Close) </stp>
        <stp>Bar</stp>
        <stp/>
        <stp>Close</stp>
        <stp>5</stp>
        <stp>-79</stp>
        <stp>PrimaryOnly</stp>
        <stp/>
        <stp/>
        <stp>TRUE</stp>
        <stp>T</stp>
        <tr r="L81" s="2"/>
      </tp>
      <tp>
        <v>0</v>
        <stp/>
        <stp>StudyData</stp>
        <stp>B.TTMSqueeze_BK_Pos_Osc(EP,20,2,20,150,5,15)</stp>
        <stp>Bar</stp>
        <stp/>
        <stp>Close</stp>
        <stp>5</stp>
        <stp>-500</stp>
        <stp>PrimaryOnly</stp>
        <stp/>
        <stp/>
        <stp>TRUE</stp>
        <stp>T</stp>
        <tr r="M502" s="2"/>
      </tp>
      <tp>
        <v>0</v>
        <stp/>
        <stp>StudyData</stp>
        <stp>B.TTMSqueeze_BK_Pos_Osc(EP,20,2,20,150,5,15)</stp>
        <stp>Bar</stp>
        <stp/>
        <stp>Close</stp>
        <stp>5</stp>
        <stp>-400</stp>
        <stp>PrimaryOnly</stp>
        <stp/>
        <stp/>
        <stp>TRUE</stp>
        <stp>T</stp>
        <tr r="M402" s="2"/>
      </tp>
      <tp>
        <v>0</v>
        <stp/>
        <stp>StudyData</stp>
        <stp>B.TTMSqueeze_BK_Pos_Osc(EP,20,2,20,150,5,15)</stp>
        <stp>Bar</stp>
        <stp/>
        <stp>Close</stp>
        <stp>5</stp>
        <stp>-700</stp>
        <stp>PrimaryOnly</stp>
        <stp/>
        <stp/>
        <stp>TRUE</stp>
        <stp>T</stp>
        <tr r="M702" s="2"/>
      </tp>
      <tp>
        <v>1</v>
        <stp/>
        <stp>StudyData</stp>
        <stp>B.TTMSqueeze_BK_Pos_Osc(EP,20,2,20,150,5,15)</stp>
        <stp>Bar</stp>
        <stp/>
        <stp>Close</stp>
        <stp>5</stp>
        <stp>-600</stp>
        <stp>PrimaryOnly</stp>
        <stp/>
        <stp/>
        <stp>TRUE</stp>
        <stp>T</stp>
        <tr r="M602" s="2"/>
      </tp>
      <tp>
        <v>0</v>
        <stp/>
        <stp>StudyData</stp>
        <stp>B.TTMSqueeze_BK_Pos_Osc(EP,20,2,20,150,5,15)</stp>
        <stp>Bar</stp>
        <stp/>
        <stp>Close</stp>
        <stp>5</stp>
        <stp>-100</stp>
        <stp>PrimaryOnly</stp>
        <stp/>
        <stp/>
        <stp>TRUE</stp>
        <stp>T</stp>
        <tr r="M102" s="2"/>
      </tp>
      <tp>
        <v>0</v>
        <stp/>
        <stp>StudyData</stp>
        <stp>B.TTMSqueeze_BK_Pos_Osc(EP,20,2,20,150,5,15)</stp>
        <stp>Bar</stp>
        <stp/>
        <stp>Close</stp>
        <stp>5</stp>
        <stp>-300</stp>
        <stp>PrimaryOnly</stp>
        <stp/>
        <stp/>
        <stp>TRUE</stp>
        <stp>T</stp>
        <tr r="M302" s="2"/>
      </tp>
      <tp>
        <v>0</v>
        <stp/>
        <stp>StudyData</stp>
        <stp>B.TTMSqueeze_BK_Pos_Osc(EP,20,2,20,150,5,15)</stp>
        <stp>Bar</stp>
        <stp/>
        <stp>Close</stp>
        <stp>5</stp>
        <stp>-200</stp>
        <stp>PrimaryOnly</stp>
        <stp/>
        <stp/>
        <stp>TRUE</stp>
        <stp>T</stp>
        <tr r="M202" s="2"/>
      </tp>
      <tp>
        <v>0</v>
        <stp/>
        <stp>StudyData</stp>
        <stp>B.TTMSqueeze_BK_Pos_Osc(EP,20,2,20,150,5,15)</stp>
        <stp>Bar</stp>
        <stp/>
        <stp>Close</stp>
        <stp>5</stp>
        <stp>-900</stp>
        <stp>PrimaryOnly</stp>
        <stp/>
        <stp/>
        <stp>TRUE</stp>
        <stp>T</stp>
        <tr r="M902" s="2"/>
      </tp>
      <tp>
        <v>0</v>
        <stp/>
        <stp>StudyData</stp>
        <stp>B.TTMSqueeze_BK_Pos_Osc(EP,20,2,20,150,5,15)</stp>
        <stp>Bar</stp>
        <stp/>
        <stp>Close</stp>
        <stp>5</stp>
        <stp>-800</stp>
        <stp>PrimaryOnly</stp>
        <stp/>
        <stp/>
        <stp>TRUE</stp>
        <stp>T</stp>
        <tr r="M802" s="2"/>
      </tp>
      <tp>
        <v>6156.5</v>
        <stp/>
        <stp>StudyData</stp>
        <stp>EP</stp>
        <stp>BAR</stp>
        <stp/>
        <stp>Close</stp>
        <stp>5</stp>
        <stp>-949</stp>
        <stp>PrimaryOnly</stp>
        <stp/>
        <stp/>
        <stp>TRUE</stp>
        <stp>T</stp>
        <tr r="F951" s="2"/>
      </tp>
      <tp>
        <v>6129.75</v>
        <stp/>
        <stp>StudyData</stp>
        <stp>EP</stp>
        <stp>BAR</stp>
        <stp/>
        <stp>Close</stp>
        <stp>5</stp>
        <stp>-849</stp>
        <stp>PrimaryOnly</stp>
        <stp/>
        <stp/>
        <stp>TRUE</stp>
        <stp>T</stp>
        <tr r="F851" s="2"/>
      </tp>
      <tp>
        <v>6148.75</v>
        <stp/>
        <stp>StudyData</stp>
        <stp>EP</stp>
        <stp>BAR</stp>
        <stp/>
        <stp>Close</stp>
        <stp>5</stp>
        <stp>-549</stp>
        <stp>PrimaryOnly</stp>
        <stp/>
        <stp/>
        <stp>TRUE</stp>
        <stp>T</stp>
        <tr r="F551" s="2"/>
      </tp>
      <tp>
        <v>6130</v>
        <stp/>
        <stp>StudyData</stp>
        <stp>EP</stp>
        <stp>BAR</stp>
        <stp/>
        <stp>Close</stp>
        <stp>5</stp>
        <stp>-449</stp>
        <stp>PrimaryOnly</stp>
        <stp/>
        <stp/>
        <stp>TRUE</stp>
        <stp>T</stp>
        <tr r="F451" s="2"/>
      </tp>
      <tp>
        <v>6168.25</v>
        <stp/>
        <stp>StudyData</stp>
        <stp>EP</stp>
        <stp>BAR</stp>
        <stp/>
        <stp>Close</stp>
        <stp>5</stp>
        <stp>-749</stp>
        <stp>PrimaryOnly</stp>
        <stp/>
        <stp/>
        <stp>TRUE</stp>
        <stp>T</stp>
        <tr r="F751" s="2"/>
      </tp>
      <tp>
        <v>6132.5</v>
        <stp/>
        <stp>StudyData</stp>
        <stp>EP</stp>
        <stp>BAR</stp>
        <stp/>
        <stp>Close</stp>
        <stp>5</stp>
        <stp>-649</stp>
        <stp>PrimaryOnly</stp>
        <stp/>
        <stp/>
        <stp>TRUE</stp>
        <stp>T</stp>
        <tr r="F651" s="2"/>
      </tp>
      <tp>
        <v>6000.5</v>
        <stp/>
        <stp>StudyData</stp>
        <stp>EP</stp>
        <stp>BAR</stp>
        <stp/>
        <stp>Close</stp>
        <stp>5</stp>
        <stp>-149</stp>
        <stp>PrimaryOnly</stp>
        <stp/>
        <stp/>
        <stp>TRUE</stp>
        <stp>T</stp>
        <tr r="F151" s="2"/>
      </tp>
      <tp>
        <v>6135.75</v>
        <stp/>
        <stp>StudyData</stp>
        <stp>EP</stp>
        <stp>BAR</stp>
        <stp/>
        <stp>Close</stp>
        <stp>5</stp>
        <stp>-349</stp>
        <stp>PrimaryOnly</stp>
        <stp/>
        <stp/>
        <stp>TRUE</stp>
        <stp>T</stp>
        <tr r="F351" s="2"/>
      </tp>
      <tp>
        <v>5961.5</v>
        <stp/>
        <stp>StudyData</stp>
        <stp>EP</stp>
        <stp>BAR</stp>
        <stp/>
        <stp>Close</stp>
        <stp>5</stp>
        <stp>-249</stp>
        <stp>PrimaryOnly</stp>
        <stp/>
        <stp/>
        <stp>TRUE</stp>
        <stp>T</stp>
        <tr r="F251" s="2"/>
      </tp>
      <tp>
        <v>6155</v>
        <stp/>
        <stp>StudyData</stp>
        <stp>EP</stp>
        <stp>BAR</stp>
        <stp/>
        <stp>Close</stp>
        <stp>5</stp>
        <stp>-948</stp>
        <stp>PrimaryOnly</stp>
        <stp/>
        <stp/>
        <stp>TRUE</stp>
        <stp>T</stp>
        <tr r="F950" s="2"/>
      </tp>
      <tp>
        <v>6131.25</v>
        <stp/>
        <stp>StudyData</stp>
        <stp>EP</stp>
        <stp>BAR</stp>
        <stp/>
        <stp>Close</stp>
        <stp>5</stp>
        <stp>-848</stp>
        <stp>PrimaryOnly</stp>
        <stp/>
        <stp/>
        <stp>TRUE</stp>
        <stp>T</stp>
        <tr r="F850" s="2"/>
      </tp>
      <tp>
        <v>6148</v>
        <stp/>
        <stp>StudyData</stp>
        <stp>EP</stp>
        <stp>BAR</stp>
        <stp/>
        <stp>Close</stp>
        <stp>5</stp>
        <stp>-548</stp>
        <stp>PrimaryOnly</stp>
        <stp/>
        <stp/>
        <stp>TRUE</stp>
        <stp>T</stp>
        <tr r="F550" s="2"/>
      </tp>
      <tp>
        <v>6134.75</v>
        <stp/>
        <stp>StudyData</stp>
        <stp>EP</stp>
        <stp>BAR</stp>
        <stp/>
        <stp>Close</stp>
        <stp>5</stp>
        <stp>-448</stp>
        <stp>PrimaryOnly</stp>
        <stp/>
        <stp/>
        <stp>TRUE</stp>
        <stp>T</stp>
        <tr r="F450" s="2"/>
      </tp>
      <tp>
        <v>6168.25</v>
        <stp/>
        <stp>StudyData</stp>
        <stp>EP</stp>
        <stp>BAR</stp>
        <stp/>
        <stp>Close</stp>
        <stp>5</stp>
        <stp>-748</stp>
        <stp>PrimaryOnly</stp>
        <stp/>
        <stp/>
        <stp>TRUE</stp>
        <stp>T</stp>
        <tr r="F750" s="2"/>
      </tp>
      <tp>
        <v>6133.75</v>
        <stp/>
        <stp>StudyData</stp>
        <stp>EP</stp>
        <stp>BAR</stp>
        <stp/>
        <stp>Close</stp>
        <stp>5</stp>
        <stp>-648</stp>
        <stp>PrimaryOnly</stp>
        <stp/>
        <stp/>
        <stp>TRUE</stp>
        <stp>T</stp>
        <tr r="F650" s="2"/>
      </tp>
      <tp>
        <v>6002.75</v>
        <stp/>
        <stp>StudyData</stp>
        <stp>EP</stp>
        <stp>BAR</stp>
        <stp/>
        <stp>Close</stp>
        <stp>5</stp>
        <stp>-148</stp>
        <stp>PrimaryOnly</stp>
        <stp/>
        <stp/>
        <stp>TRUE</stp>
        <stp>T</stp>
        <tr r="F150" s="2"/>
      </tp>
      <tp>
        <v>6137</v>
        <stp/>
        <stp>StudyData</stp>
        <stp>EP</stp>
        <stp>BAR</stp>
        <stp/>
        <stp>Close</stp>
        <stp>5</stp>
        <stp>-348</stp>
        <stp>PrimaryOnly</stp>
        <stp/>
        <stp/>
        <stp>TRUE</stp>
        <stp>T</stp>
        <tr r="F350" s="2"/>
      </tp>
      <tp>
        <v>5960</v>
        <stp/>
        <stp>StudyData</stp>
        <stp>EP</stp>
        <stp>BAR</stp>
        <stp/>
        <stp>Close</stp>
        <stp>5</stp>
        <stp>-248</stp>
        <stp>PrimaryOnly</stp>
        <stp/>
        <stp/>
        <stp>TRUE</stp>
        <stp>T</stp>
        <tr r="F250" s="2"/>
      </tp>
      <tp>
        <v>6147.25</v>
        <stp/>
        <stp>StudyData</stp>
        <stp>EP</stp>
        <stp>BAR</stp>
        <stp/>
        <stp>Close</stp>
        <stp>5</stp>
        <stp>-945</stp>
        <stp>PrimaryOnly</stp>
        <stp/>
        <stp/>
        <stp>TRUE</stp>
        <stp>T</stp>
        <tr r="F947" s="2"/>
      </tp>
      <tp>
        <v>6128.75</v>
        <stp/>
        <stp>StudyData</stp>
        <stp>EP</stp>
        <stp>BAR</stp>
        <stp/>
        <stp>Close</stp>
        <stp>5</stp>
        <stp>-845</stp>
        <stp>PrimaryOnly</stp>
        <stp/>
        <stp/>
        <stp>TRUE</stp>
        <stp>T</stp>
        <tr r="F847" s="2"/>
      </tp>
      <tp>
        <v>6145.5</v>
        <stp/>
        <stp>StudyData</stp>
        <stp>EP</stp>
        <stp>BAR</stp>
        <stp/>
        <stp>Close</stp>
        <stp>5</stp>
        <stp>-545</stp>
        <stp>PrimaryOnly</stp>
        <stp/>
        <stp/>
        <stp>TRUE</stp>
        <stp>T</stp>
        <tr r="F547" s="2"/>
      </tp>
      <tp>
        <v>6137</v>
        <stp/>
        <stp>StudyData</stp>
        <stp>EP</stp>
        <stp>BAR</stp>
        <stp/>
        <stp>Close</stp>
        <stp>5</stp>
        <stp>-445</stp>
        <stp>PrimaryOnly</stp>
        <stp/>
        <stp/>
        <stp>TRUE</stp>
        <stp>T</stp>
        <tr r="F447" s="2"/>
      </tp>
      <tp>
        <v>6167.5</v>
        <stp/>
        <stp>StudyData</stp>
        <stp>EP</stp>
        <stp>BAR</stp>
        <stp/>
        <stp>Close</stp>
        <stp>5</stp>
        <stp>-745</stp>
        <stp>PrimaryOnly</stp>
        <stp/>
        <stp/>
        <stp>TRUE</stp>
        <stp>T</stp>
        <tr r="F747" s="2"/>
      </tp>
      <tp>
        <v>6132</v>
        <stp/>
        <stp>StudyData</stp>
        <stp>EP</stp>
        <stp>BAR</stp>
        <stp/>
        <stp>Close</stp>
        <stp>5</stp>
        <stp>-645</stp>
        <stp>PrimaryOnly</stp>
        <stp/>
        <stp/>
        <stp>TRUE</stp>
        <stp>T</stp>
        <tr r="F647" s="2"/>
      </tp>
      <tp>
        <v>5985.25</v>
        <stp/>
        <stp>StudyData</stp>
        <stp>EP</stp>
        <stp>BAR</stp>
        <stp/>
        <stp>Close</stp>
        <stp>5</stp>
        <stp>-145</stp>
        <stp>PrimaryOnly</stp>
        <stp/>
        <stp/>
        <stp>TRUE</stp>
        <stp>T</stp>
        <tr r="F147" s="2"/>
      </tp>
      <tp>
        <v>6136.5</v>
        <stp/>
        <stp>StudyData</stp>
        <stp>EP</stp>
        <stp>BAR</stp>
        <stp/>
        <stp>Close</stp>
        <stp>5</stp>
        <stp>-345</stp>
        <stp>PrimaryOnly</stp>
        <stp/>
        <stp/>
        <stp>TRUE</stp>
        <stp>T</stp>
        <tr r="F347" s="2"/>
      </tp>
      <tp>
        <v>5953.25</v>
        <stp/>
        <stp>StudyData</stp>
        <stp>EP</stp>
        <stp>BAR</stp>
        <stp/>
        <stp>Close</stp>
        <stp>5</stp>
        <stp>-245</stp>
        <stp>PrimaryOnly</stp>
        <stp/>
        <stp/>
        <stp>TRUE</stp>
        <stp>T</stp>
        <tr r="F247" s="2"/>
      </tp>
      <tp>
        <v>6146.75</v>
        <stp/>
        <stp>StudyData</stp>
        <stp>EP</stp>
        <stp>BAR</stp>
        <stp/>
        <stp>Close</stp>
        <stp>5</stp>
        <stp>-944</stp>
        <stp>PrimaryOnly</stp>
        <stp/>
        <stp/>
        <stp>TRUE</stp>
        <stp>T</stp>
        <tr r="F946" s="2"/>
      </tp>
      <tp>
        <v>6127.5</v>
        <stp/>
        <stp>StudyData</stp>
        <stp>EP</stp>
        <stp>BAR</stp>
        <stp/>
        <stp>Close</stp>
        <stp>5</stp>
        <stp>-844</stp>
        <stp>PrimaryOnly</stp>
        <stp/>
        <stp/>
        <stp>TRUE</stp>
        <stp>T</stp>
        <tr r="F846" s="2"/>
      </tp>
      <tp>
        <v>6142.5</v>
        <stp/>
        <stp>StudyData</stp>
        <stp>EP</stp>
        <stp>BAR</stp>
        <stp/>
        <stp>Close</stp>
        <stp>5</stp>
        <stp>-544</stp>
        <stp>PrimaryOnly</stp>
        <stp/>
        <stp/>
        <stp>TRUE</stp>
        <stp>T</stp>
        <tr r="F546" s="2"/>
      </tp>
      <tp>
        <v>6133.5</v>
        <stp/>
        <stp>StudyData</stp>
        <stp>EP</stp>
        <stp>BAR</stp>
        <stp/>
        <stp>Close</stp>
        <stp>5</stp>
        <stp>-444</stp>
        <stp>PrimaryOnly</stp>
        <stp/>
        <stp/>
        <stp>TRUE</stp>
        <stp>T</stp>
        <tr r="F446" s="2"/>
      </tp>
      <tp>
        <v>6164.5</v>
        <stp/>
        <stp>StudyData</stp>
        <stp>EP</stp>
        <stp>BAR</stp>
        <stp/>
        <stp>Close</stp>
        <stp>5</stp>
        <stp>-744</stp>
        <stp>PrimaryOnly</stp>
        <stp/>
        <stp/>
        <stp>TRUE</stp>
        <stp>T</stp>
        <tr r="F746" s="2"/>
      </tp>
      <tp>
        <v>6132</v>
        <stp/>
        <stp>StudyData</stp>
        <stp>EP</stp>
        <stp>BAR</stp>
        <stp/>
        <stp>Close</stp>
        <stp>5</stp>
        <stp>-644</stp>
        <stp>PrimaryOnly</stp>
        <stp/>
        <stp/>
        <stp>TRUE</stp>
        <stp>T</stp>
        <tr r="F646" s="2"/>
      </tp>
      <tp>
        <v>5989</v>
        <stp/>
        <stp>StudyData</stp>
        <stp>EP</stp>
        <stp>BAR</stp>
        <stp/>
        <stp>Close</stp>
        <stp>5</stp>
        <stp>-144</stp>
        <stp>PrimaryOnly</stp>
        <stp/>
        <stp/>
        <stp>TRUE</stp>
        <stp>T</stp>
        <tr r="F146" s="2"/>
      </tp>
      <tp>
        <v>6133.75</v>
        <stp/>
        <stp>StudyData</stp>
        <stp>EP</stp>
        <stp>BAR</stp>
        <stp/>
        <stp>Close</stp>
        <stp>5</stp>
        <stp>-344</stp>
        <stp>PrimaryOnly</stp>
        <stp/>
        <stp/>
        <stp>TRUE</stp>
        <stp>T</stp>
        <tr r="F346" s="2"/>
      </tp>
      <tp>
        <v>5954.75</v>
        <stp/>
        <stp>StudyData</stp>
        <stp>EP</stp>
        <stp>BAR</stp>
        <stp/>
        <stp>Close</stp>
        <stp>5</stp>
        <stp>-244</stp>
        <stp>PrimaryOnly</stp>
        <stp/>
        <stp/>
        <stp>TRUE</stp>
        <stp>T</stp>
        <tr r="F246" s="2"/>
      </tp>
      <tp>
        <v>6151</v>
        <stp/>
        <stp>StudyData</stp>
        <stp>EP</stp>
        <stp>BAR</stp>
        <stp/>
        <stp>Close</stp>
        <stp>5</stp>
        <stp>-947</stp>
        <stp>PrimaryOnly</stp>
        <stp/>
        <stp/>
        <stp>TRUE</stp>
        <stp>T</stp>
        <tr r="F949" s="2"/>
      </tp>
      <tp>
        <v>6130.75</v>
        <stp/>
        <stp>StudyData</stp>
        <stp>EP</stp>
        <stp>BAR</stp>
        <stp/>
        <stp>Close</stp>
        <stp>5</stp>
        <stp>-847</stp>
        <stp>PrimaryOnly</stp>
        <stp/>
        <stp/>
        <stp>TRUE</stp>
        <stp>T</stp>
        <tr r="F849" s="2"/>
      </tp>
      <tp>
        <v>6151.75</v>
        <stp/>
        <stp>StudyData</stp>
        <stp>EP</stp>
        <stp>BAR</stp>
        <stp/>
        <stp>Close</stp>
        <stp>5</stp>
        <stp>-547</stp>
        <stp>PrimaryOnly</stp>
        <stp/>
        <stp/>
        <stp>TRUE</stp>
        <stp>T</stp>
        <tr r="F549" s="2"/>
      </tp>
      <tp>
        <v>6136.75</v>
        <stp/>
        <stp>StudyData</stp>
        <stp>EP</stp>
        <stp>BAR</stp>
        <stp/>
        <stp>Close</stp>
        <stp>5</stp>
        <stp>-447</stp>
        <stp>PrimaryOnly</stp>
        <stp/>
        <stp/>
        <stp>TRUE</stp>
        <stp>T</stp>
        <tr r="F449" s="2"/>
      </tp>
      <tp>
        <v>6168.25</v>
        <stp/>
        <stp>StudyData</stp>
        <stp>EP</stp>
        <stp>BAR</stp>
        <stp/>
        <stp>Close</stp>
        <stp>5</stp>
        <stp>-747</stp>
        <stp>PrimaryOnly</stp>
        <stp/>
        <stp/>
        <stp>TRUE</stp>
        <stp>T</stp>
        <tr r="F749" s="2"/>
      </tp>
      <tp>
        <v>6131.5</v>
        <stp/>
        <stp>StudyData</stp>
        <stp>EP</stp>
        <stp>BAR</stp>
        <stp/>
        <stp>Close</stp>
        <stp>5</stp>
        <stp>-647</stp>
        <stp>PrimaryOnly</stp>
        <stp/>
        <stp/>
        <stp>TRUE</stp>
        <stp>T</stp>
        <tr r="F649" s="2"/>
      </tp>
      <tp>
        <v>6002.5</v>
        <stp/>
        <stp>StudyData</stp>
        <stp>EP</stp>
        <stp>BAR</stp>
        <stp/>
        <stp>Close</stp>
        <stp>5</stp>
        <stp>-147</stp>
        <stp>PrimaryOnly</stp>
        <stp/>
        <stp/>
        <stp>TRUE</stp>
        <stp>T</stp>
        <tr r="F149" s="2"/>
      </tp>
      <tp>
        <v>6135.5</v>
        <stp/>
        <stp>StudyData</stp>
        <stp>EP</stp>
        <stp>BAR</stp>
        <stp/>
        <stp>Close</stp>
        <stp>5</stp>
        <stp>-347</stp>
        <stp>PrimaryOnly</stp>
        <stp/>
        <stp/>
        <stp>TRUE</stp>
        <stp>T</stp>
        <tr r="F349" s="2"/>
      </tp>
      <tp>
        <v>5959</v>
        <stp/>
        <stp>StudyData</stp>
        <stp>EP</stp>
        <stp>BAR</stp>
        <stp/>
        <stp>Close</stp>
        <stp>5</stp>
        <stp>-247</stp>
        <stp>PrimaryOnly</stp>
        <stp/>
        <stp/>
        <stp>TRUE</stp>
        <stp>T</stp>
        <tr r="F249" s="2"/>
      </tp>
      <tp>
        <v>6149.5</v>
        <stp/>
        <stp>StudyData</stp>
        <stp>EP</stp>
        <stp>BAR</stp>
        <stp/>
        <stp>Close</stp>
        <stp>5</stp>
        <stp>-946</stp>
        <stp>PrimaryOnly</stp>
        <stp/>
        <stp/>
        <stp>TRUE</stp>
        <stp>T</stp>
        <tr r="F948" s="2"/>
      </tp>
      <tp>
        <v>6132.5</v>
        <stp/>
        <stp>StudyData</stp>
        <stp>EP</stp>
        <stp>BAR</stp>
        <stp/>
        <stp>Close</stp>
        <stp>5</stp>
        <stp>-846</stp>
        <stp>PrimaryOnly</stp>
        <stp/>
        <stp/>
        <stp>TRUE</stp>
        <stp>T</stp>
        <tr r="F848" s="2"/>
      </tp>
      <tp>
        <v>6148.5</v>
        <stp/>
        <stp>StudyData</stp>
        <stp>EP</stp>
        <stp>BAR</stp>
        <stp/>
        <stp>Close</stp>
        <stp>5</stp>
        <stp>-546</stp>
        <stp>PrimaryOnly</stp>
        <stp/>
        <stp/>
        <stp>TRUE</stp>
        <stp>T</stp>
        <tr r="F548" s="2"/>
      </tp>
      <tp>
        <v>6137.25</v>
        <stp/>
        <stp>StudyData</stp>
        <stp>EP</stp>
        <stp>BAR</stp>
        <stp/>
        <stp>Close</stp>
        <stp>5</stp>
        <stp>-446</stp>
        <stp>PrimaryOnly</stp>
        <stp/>
        <stp/>
        <stp>TRUE</stp>
        <stp>T</stp>
        <tr r="F448" s="2"/>
      </tp>
      <tp>
        <v>6166.5</v>
        <stp/>
        <stp>StudyData</stp>
        <stp>EP</stp>
        <stp>BAR</stp>
        <stp/>
        <stp>Close</stp>
        <stp>5</stp>
        <stp>-746</stp>
        <stp>PrimaryOnly</stp>
        <stp/>
        <stp/>
        <stp>TRUE</stp>
        <stp>T</stp>
        <tr r="F748" s="2"/>
      </tp>
      <tp>
        <v>6132.25</v>
        <stp/>
        <stp>StudyData</stp>
        <stp>EP</stp>
        <stp>BAR</stp>
        <stp/>
        <stp>Close</stp>
        <stp>5</stp>
        <stp>-646</stp>
        <stp>PrimaryOnly</stp>
        <stp/>
        <stp/>
        <stp>TRUE</stp>
        <stp>T</stp>
        <tr r="F648" s="2"/>
      </tp>
      <tp>
        <v>5995.5</v>
        <stp/>
        <stp>StudyData</stp>
        <stp>EP</stp>
        <stp>BAR</stp>
        <stp/>
        <stp>Close</stp>
        <stp>5</stp>
        <stp>-146</stp>
        <stp>PrimaryOnly</stp>
        <stp/>
        <stp/>
        <stp>TRUE</stp>
        <stp>T</stp>
        <tr r="F148" s="2"/>
      </tp>
      <tp>
        <v>6136</v>
        <stp/>
        <stp>StudyData</stp>
        <stp>EP</stp>
        <stp>BAR</stp>
        <stp/>
        <stp>Close</stp>
        <stp>5</stp>
        <stp>-346</stp>
        <stp>PrimaryOnly</stp>
        <stp/>
        <stp/>
        <stp>TRUE</stp>
        <stp>T</stp>
        <tr r="F348" s="2"/>
      </tp>
      <tp>
        <v>5959.75</v>
        <stp/>
        <stp>StudyData</stp>
        <stp>EP</stp>
        <stp>BAR</stp>
        <stp/>
        <stp>Close</stp>
        <stp>5</stp>
        <stp>-246</stp>
        <stp>PrimaryOnly</stp>
        <stp/>
        <stp/>
        <stp>TRUE</stp>
        <stp>T</stp>
        <tr r="F248" s="2"/>
      </tp>
      <tp>
        <v>6140.75</v>
        <stp/>
        <stp>StudyData</stp>
        <stp>EP</stp>
        <stp>BAR</stp>
        <stp/>
        <stp>Close</stp>
        <stp>5</stp>
        <stp>-941</stp>
        <stp>PrimaryOnly</stp>
        <stp/>
        <stp/>
        <stp>TRUE</stp>
        <stp>T</stp>
        <tr r="F943" s="2"/>
      </tp>
      <tp>
        <v>6135.5</v>
        <stp/>
        <stp>StudyData</stp>
        <stp>EP</stp>
        <stp>BAR</stp>
        <stp/>
        <stp>Close</stp>
        <stp>5</stp>
        <stp>-841</stp>
        <stp>PrimaryOnly</stp>
        <stp/>
        <stp/>
        <stp>TRUE</stp>
        <stp>T</stp>
        <tr r="F843" s="2"/>
      </tp>
      <tp>
        <v>6154.25</v>
        <stp/>
        <stp>StudyData</stp>
        <stp>EP</stp>
        <stp>BAR</stp>
        <stp/>
        <stp>Close</stp>
        <stp>5</stp>
        <stp>-541</stp>
        <stp>PrimaryOnly</stp>
        <stp/>
        <stp/>
        <stp>TRUE</stp>
        <stp>T</stp>
        <tr r="F543" s="2"/>
      </tp>
      <tp>
        <v>6133.25</v>
        <stp/>
        <stp>StudyData</stp>
        <stp>EP</stp>
        <stp>BAR</stp>
        <stp/>
        <stp>Close</stp>
        <stp>5</stp>
        <stp>-441</stp>
        <stp>PrimaryOnly</stp>
        <stp/>
        <stp/>
        <stp>TRUE</stp>
        <stp>T</stp>
        <tr r="F443" s="2"/>
      </tp>
      <tp>
        <v>6162.75</v>
        <stp/>
        <stp>StudyData</stp>
        <stp>EP</stp>
        <stp>BAR</stp>
        <stp/>
        <stp>Close</stp>
        <stp>5</stp>
        <stp>-741</stp>
        <stp>PrimaryOnly</stp>
        <stp/>
        <stp/>
        <stp>TRUE</stp>
        <stp>T</stp>
        <tr r="F743" s="2"/>
      </tp>
      <tp>
        <v>6133.75</v>
        <stp/>
        <stp>StudyData</stp>
        <stp>EP</stp>
        <stp>BAR</stp>
        <stp/>
        <stp>Close</stp>
        <stp>5</stp>
        <stp>-641</stp>
        <stp>PrimaryOnly</stp>
        <stp/>
        <stp/>
        <stp>TRUE</stp>
        <stp>T</stp>
        <tr r="F643" s="2"/>
      </tp>
      <tp>
        <v>5971.25</v>
        <stp/>
        <stp>StudyData</stp>
        <stp>EP</stp>
        <stp>BAR</stp>
        <stp/>
        <stp>Close</stp>
        <stp>5</stp>
        <stp>-141</stp>
        <stp>PrimaryOnly</stp>
        <stp/>
        <stp/>
        <stp>TRUE</stp>
        <stp>T</stp>
        <tr r="F143" s="2"/>
      </tp>
      <tp>
        <v>6134.5</v>
        <stp/>
        <stp>StudyData</stp>
        <stp>EP</stp>
        <stp>BAR</stp>
        <stp/>
        <stp>Close</stp>
        <stp>5</stp>
        <stp>-341</stp>
        <stp>PrimaryOnly</stp>
        <stp/>
        <stp/>
        <stp>TRUE</stp>
        <stp>T</stp>
        <tr r="F343" s="2"/>
      </tp>
      <tp>
        <v>5959.75</v>
        <stp/>
        <stp>StudyData</stp>
        <stp>EP</stp>
        <stp>BAR</stp>
        <stp/>
        <stp>Close</stp>
        <stp>5</stp>
        <stp>-241</stp>
        <stp>PrimaryOnly</stp>
        <stp/>
        <stp/>
        <stp>TRUE</stp>
        <stp>T</stp>
        <tr r="F243" s="2"/>
      </tp>
      <tp>
        <v>6139.75</v>
        <stp/>
        <stp>StudyData</stp>
        <stp>EP</stp>
        <stp>BAR</stp>
        <stp/>
        <stp>Close</stp>
        <stp>5</stp>
        <stp>-940</stp>
        <stp>PrimaryOnly</stp>
        <stp/>
        <stp/>
        <stp>TRUE</stp>
        <stp>T</stp>
        <tr r="F942" s="2"/>
      </tp>
      <tp>
        <v>6133.75</v>
        <stp/>
        <stp>StudyData</stp>
        <stp>EP</stp>
        <stp>BAR</stp>
        <stp/>
        <stp>Close</stp>
        <stp>5</stp>
        <stp>-840</stp>
        <stp>PrimaryOnly</stp>
        <stp/>
        <stp/>
        <stp>TRUE</stp>
        <stp>T</stp>
        <tr r="F842" s="2"/>
      </tp>
      <tp>
        <v>6154.75</v>
        <stp/>
        <stp>StudyData</stp>
        <stp>EP</stp>
        <stp>BAR</stp>
        <stp/>
        <stp>Close</stp>
        <stp>5</stp>
        <stp>-540</stp>
        <stp>PrimaryOnly</stp>
        <stp/>
        <stp/>
        <stp>TRUE</stp>
        <stp>T</stp>
        <tr r="F542" s="2"/>
      </tp>
      <tp>
        <v>6131</v>
        <stp/>
        <stp>StudyData</stp>
        <stp>EP</stp>
        <stp>BAR</stp>
        <stp/>
        <stp>Close</stp>
        <stp>5</stp>
        <stp>-440</stp>
        <stp>PrimaryOnly</stp>
        <stp/>
        <stp/>
        <stp>TRUE</stp>
        <stp>T</stp>
        <tr r="F442" s="2"/>
      </tp>
      <tp>
        <v>6163</v>
        <stp/>
        <stp>StudyData</stp>
        <stp>EP</stp>
        <stp>BAR</stp>
        <stp/>
        <stp>Close</stp>
        <stp>5</stp>
        <stp>-740</stp>
        <stp>PrimaryOnly</stp>
        <stp/>
        <stp/>
        <stp>TRUE</stp>
        <stp>T</stp>
        <tr r="F742" s="2"/>
      </tp>
      <tp>
        <v>6133.75</v>
        <stp/>
        <stp>StudyData</stp>
        <stp>EP</stp>
        <stp>BAR</stp>
        <stp/>
        <stp>Close</stp>
        <stp>5</stp>
        <stp>-640</stp>
        <stp>PrimaryOnly</stp>
        <stp/>
        <stp/>
        <stp>TRUE</stp>
        <stp>T</stp>
        <tr r="F642" s="2"/>
      </tp>
      <tp>
        <v>5977</v>
        <stp/>
        <stp>StudyData</stp>
        <stp>EP</stp>
        <stp>BAR</stp>
        <stp/>
        <stp>Close</stp>
        <stp>5</stp>
        <stp>-140</stp>
        <stp>PrimaryOnly</stp>
        <stp/>
        <stp/>
        <stp>TRUE</stp>
        <stp>T</stp>
        <tr r="F142" s="2"/>
      </tp>
      <tp>
        <v>6136.25</v>
        <stp/>
        <stp>StudyData</stp>
        <stp>EP</stp>
        <stp>BAR</stp>
        <stp/>
        <stp>Close</stp>
        <stp>5</stp>
        <stp>-340</stp>
        <stp>PrimaryOnly</stp>
        <stp/>
        <stp/>
        <stp>TRUE</stp>
        <stp>T</stp>
        <tr r="F342" s="2"/>
      </tp>
      <tp>
        <v>5966.75</v>
        <stp/>
        <stp>StudyData</stp>
        <stp>EP</stp>
        <stp>BAR</stp>
        <stp/>
        <stp>Close</stp>
        <stp>5</stp>
        <stp>-240</stp>
        <stp>PrimaryOnly</stp>
        <stp/>
        <stp/>
        <stp>TRUE</stp>
        <stp>T</stp>
        <tr r="F242" s="2"/>
      </tp>
      <tp>
        <v>6141.75</v>
        <stp/>
        <stp>StudyData</stp>
        <stp>EP</stp>
        <stp>BAR</stp>
        <stp/>
        <stp>Close</stp>
        <stp>5</stp>
        <stp>-943</stp>
        <stp>PrimaryOnly</stp>
        <stp/>
        <stp/>
        <stp>TRUE</stp>
        <stp>T</stp>
        <tr r="F945" s="2"/>
      </tp>
      <tp>
        <v>6131.5</v>
        <stp/>
        <stp>StudyData</stp>
        <stp>EP</stp>
        <stp>BAR</stp>
        <stp/>
        <stp>Close</stp>
        <stp>5</stp>
        <stp>-843</stp>
        <stp>PrimaryOnly</stp>
        <stp/>
        <stp/>
        <stp>TRUE</stp>
        <stp>T</stp>
        <tr r="F845" s="2"/>
      </tp>
      <tp>
        <v>6143</v>
        <stp/>
        <stp>StudyData</stp>
        <stp>EP</stp>
        <stp>BAR</stp>
        <stp/>
        <stp>Close</stp>
        <stp>5</stp>
        <stp>-543</stp>
        <stp>PrimaryOnly</stp>
        <stp/>
        <stp/>
        <stp>TRUE</stp>
        <stp>T</stp>
        <tr r="F545" s="2"/>
      </tp>
      <tp>
        <v>6135.75</v>
        <stp/>
        <stp>StudyData</stp>
        <stp>EP</stp>
        <stp>BAR</stp>
        <stp/>
        <stp>Close</stp>
        <stp>5</stp>
        <stp>-443</stp>
        <stp>PrimaryOnly</stp>
        <stp/>
        <stp/>
        <stp>TRUE</stp>
        <stp>T</stp>
        <tr r="F445" s="2"/>
      </tp>
      <tp>
        <v>6163.75</v>
        <stp/>
        <stp>StudyData</stp>
        <stp>EP</stp>
        <stp>BAR</stp>
        <stp/>
        <stp>Close</stp>
        <stp>5</stp>
        <stp>-743</stp>
        <stp>PrimaryOnly</stp>
        <stp/>
        <stp/>
        <stp>TRUE</stp>
        <stp>T</stp>
        <tr r="F745" s="2"/>
      </tp>
      <tp>
        <v>6136</v>
        <stp/>
        <stp>StudyData</stp>
        <stp>EP</stp>
        <stp>BAR</stp>
        <stp/>
        <stp>Close</stp>
        <stp>5</stp>
        <stp>-643</stp>
        <stp>PrimaryOnly</stp>
        <stp/>
        <stp/>
        <stp>TRUE</stp>
        <stp>T</stp>
        <tr r="F645" s="2"/>
      </tp>
      <tp>
        <v>5993.5</v>
        <stp/>
        <stp>StudyData</stp>
        <stp>EP</stp>
        <stp>BAR</stp>
        <stp/>
        <stp>Close</stp>
        <stp>5</stp>
        <stp>-143</stp>
        <stp>PrimaryOnly</stp>
        <stp/>
        <stp/>
        <stp>TRUE</stp>
        <stp>T</stp>
        <tr r="F145" s="2"/>
      </tp>
      <tp>
        <v>6138.25</v>
        <stp/>
        <stp>StudyData</stp>
        <stp>EP</stp>
        <stp>BAR</stp>
        <stp/>
        <stp>Close</stp>
        <stp>5</stp>
        <stp>-343</stp>
        <stp>PrimaryOnly</stp>
        <stp/>
        <stp/>
        <stp>TRUE</stp>
        <stp>T</stp>
        <tr r="F345" s="2"/>
      </tp>
      <tp>
        <v>5953.5</v>
        <stp/>
        <stp>StudyData</stp>
        <stp>EP</stp>
        <stp>BAR</stp>
        <stp/>
        <stp>Close</stp>
        <stp>5</stp>
        <stp>-243</stp>
        <stp>PrimaryOnly</stp>
        <stp/>
        <stp/>
        <stp>TRUE</stp>
        <stp>T</stp>
        <tr r="F245" s="2"/>
      </tp>
      <tp>
        <v>6141.75</v>
        <stp/>
        <stp>StudyData</stp>
        <stp>EP</stp>
        <stp>BAR</stp>
        <stp/>
        <stp>Close</stp>
        <stp>5</stp>
        <stp>-942</stp>
        <stp>PrimaryOnly</stp>
        <stp/>
        <stp/>
        <stp>TRUE</stp>
        <stp>T</stp>
        <tr r="F944" s="2"/>
      </tp>
      <tp>
        <v>6130.5</v>
        <stp/>
        <stp>StudyData</stp>
        <stp>EP</stp>
        <stp>BAR</stp>
        <stp/>
        <stp>Close</stp>
        <stp>5</stp>
        <stp>-842</stp>
        <stp>PrimaryOnly</stp>
        <stp/>
        <stp/>
        <stp>TRUE</stp>
        <stp>T</stp>
        <tr r="F844" s="2"/>
      </tp>
      <tp>
        <v>6149.5</v>
        <stp/>
        <stp>StudyData</stp>
        <stp>EP</stp>
        <stp>BAR</stp>
        <stp/>
        <stp>Close</stp>
        <stp>5</stp>
        <stp>-542</stp>
        <stp>PrimaryOnly</stp>
        <stp/>
        <stp/>
        <stp>TRUE</stp>
        <stp>T</stp>
        <tr r="F544" s="2"/>
      </tp>
      <tp>
        <v>6130.5</v>
        <stp/>
        <stp>StudyData</stp>
        <stp>EP</stp>
        <stp>BAR</stp>
        <stp/>
        <stp>Close</stp>
        <stp>5</stp>
        <stp>-442</stp>
        <stp>PrimaryOnly</stp>
        <stp/>
        <stp/>
        <stp>TRUE</stp>
        <stp>T</stp>
        <tr r="F444" s="2"/>
      </tp>
      <tp>
        <v>6163.5</v>
        <stp/>
        <stp>StudyData</stp>
        <stp>EP</stp>
        <stp>BAR</stp>
        <stp/>
        <stp>Close</stp>
        <stp>5</stp>
        <stp>-742</stp>
        <stp>PrimaryOnly</stp>
        <stp/>
        <stp/>
        <stp>TRUE</stp>
        <stp>T</stp>
        <tr r="F744" s="2"/>
      </tp>
      <tp>
        <v>6134.25</v>
        <stp/>
        <stp>StudyData</stp>
        <stp>EP</stp>
        <stp>BAR</stp>
        <stp/>
        <stp>Close</stp>
        <stp>5</stp>
        <stp>-642</stp>
        <stp>PrimaryOnly</stp>
        <stp/>
        <stp/>
        <stp>TRUE</stp>
        <stp>T</stp>
        <tr r="F644" s="2"/>
      </tp>
      <tp>
        <v>5984</v>
        <stp/>
        <stp>StudyData</stp>
        <stp>EP</stp>
        <stp>BAR</stp>
        <stp/>
        <stp>Close</stp>
        <stp>5</stp>
        <stp>-142</stp>
        <stp>PrimaryOnly</stp>
        <stp/>
        <stp/>
        <stp>TRUE</stp>
        <stp>T</stp>
        <tr r="F144" s="2"/>
      </tp>
      <tp>
        <v>6135.5</v>
        <stp/>
        <stp>StudyData</stp>
        <stp>EP</stp>
        <stp>BAR</stp>
        <stp/>
        <stp>Close</stp>
        <stp>5</stp>
        <stp>-342</stp>
        <stp>PrimaryOnly</stp>
        <stp/>
        <stp/>
        <stp>TRUE</stp>
        <stp>T</stp>
        <tr r="F344" s="2"/>
      </tp>
      <tp>
        <v>5954.5</v>
        <stp/>
        <stp>StudyData</stp>
        <stp>EP</stp>
        <stp>BAR</stp>
        <stp/>
        <stp>Close</stp>
        <stp>5</stp>
        <stp>-242</stp>
        <stp>PrimaryOnly</stp>
        <stp/>
        <stp/>
        <stp>TRUE</stp>
        <stp>T</stp>
        <tr r="F244" s="2"/>
      </tp>
      <tp>
        <v>6077.5187500000002</v>
        <stp/>
        <stp>StudyData</stp>
        <stp xml:space="preserve">KHi(EP,MAType:=Sim,Period:=20,MAType1:=Sim,Percent:=150,InputChoice:=Close) </stp>
        <stp>Bar</stp>
        <stp/>
        <stp>Close</stp>
        <stp>5</stp>
        <stp>-46</stp>
        <stp>PrimaryOnly</stp>
        <stp/>
        <stp/>
        <stp>TRUE</stp>
        <stp>T</stp>
        <tr r="K48" s="2"/>
      </tp>
      <tp>
        <v>6063.0812500000002</v>
        <stp/>
        <stp>StudyData</stp>
        <stp xml:space="preserve">KLo(EP,MAType:=Sim,Period:=20,MAType1:=Sim,Percent:=150,InputChoice:=Close) </stp>
        <stp>Bar</stp>
        <stp/>
        <stp>Close</stp>
        <stp>5</stp>
        <stp>-46</stp>
        <stp>PrimaryOnly</stp>
        <stp/>
        <stp/>
        <stp>TRUE</stp>
        <stp>T</stp>
        <tr r="L48" s="2"/>
      </tp>
      <tp>
        <v>6076.6125000000002</v>
        <stp/>
        <stp>StudyData</stp>
        <stp xml:space="preserve">KHi(EP,MAType:=Sim,Period:=20,MAType1:=Sim,Percent:=150,InputChoice:=Close) </stp>
        <stp>Bar</stp>
        <stp/>
        <stp>Close</stp>
        <stp>5</stp>
        <stp>-47</stp>
        <stp>PrimaryOnly</stp>
        <stp/>
        <stp/>
        <stp>TRUE</stp>
        <stp>T</stp>
        <tr r="K49" s="2"/>
      </tp>
      <tp>
        <v>6061.3125</v>
        <stp/>
        <stp>StudyData</stp>
        <stp xml:space="preserve">KLo(EP,MAType:=Sim,Period:=20,MAType1:=Sim,Percent:=150,InputChoice:=Close) </stp>
        <stp>Bar</stp>
        <stp/>
        <stp>Close</stp>
        <stp>5</stp>
        <stp>-47</stp>
        <stp>PrimaryOnly</stp>
        <stp/>
        <stp/>
        <stp>TRUE</stp>
        <stp>T</stp>
        <tr r="L49" s="2"/>
      </tp>
      <tp>
        <v>6079.6125000000002</v>
        <stp/>
        <stp>StudyData</stp>
        <stp xml:space="preserve">KHi(EP,MAType:=Sim,Period:=20,MAType1:=Sim,Percent:=150,InputChoice:=Close) </stp>
        <stp>Bar</stp>
        <stp/>
        <stp>Close</stp>
        <stp>5</stp>
        <stp>-44</stp>
        <stp>PrimaryOnly</stp>
        <stp/>
        <stp/>
        <stp>TRUE</stp>
        <stp>T</stp>
        <tr r="K46" s="2"/>
      </tp>
      <tp>
        <v>6065.8874999999998</v>
        <stp/>
        <stp>StudyData</stp>
        <stp xml:space="preserve">KLo(EP,MAType:=Sim,Period:=20,MAType1:=Sim,Percent:=150,InputChoice:=Close) </stp>
        <stp>Bar</stp>
        <stp/>
        <stp>Close</stp>
        <stp>5</stp>
        <stp>-44</stp>
        <stp>PrimaryOnly</stp>
        <stp/>
        <stp/>
        <stp>TRUE</stp>
        <stp>T</stp>
        <tr r="L46" s="2"/>
      </tp>
      <tp>
        <v>6078.5375000000004</v>
        <stp/>
        <stp>StudyData</stp>
        <stp xml:space="preserve">KHi(EP,MAType:=Sim,Period:=20,MAType1:=Sim,Percent:=150,InputChoice:=Close) </stp>
        <stp>Bar</stp>
        <stp/>
        <stp>Close</stp>
        <stp>5</stp>
        <stp>-45</stp>
        <stp>PrimaryOnly</stp>
        <stp/>
        <stp/>
        <stp>TRUE</stp>
        <stp>T</stp>
        <tr r="K47" s="2"/>
      </tp>
      <tp>
        <v>6064.5874999999996</v>
        <stp/>
        <stp>StudyData</stp>
        <stp xml:space="preserve">KLo(EP,MAType:=Sim,Period:=20,MAType1:=Sim,Percent:=150,InputChoice:=Close) </stp>
        <stp>Bar</stp>
        <stp/>
        <stp>Close</stp>
        <stp>5</stp>
        <stp>-45</stp>
        <stp>PrimaryOnly</stp>
        <stp/>
        <stp/>
        <stp>TRUE</stp>
        <stp>T</stp>
        <tr r="L47" s="2"/>
      </tp>
      <tp>
        <v>6081.5124999999998</v>
        <stp/>
        <stp>StudyData</stp>
        <stp xml:space="preserve">KHi(EP,MAType:=Sim,Period:=20,MAType1:=Sim,Percent:=150,InputChoice:=Close) </stp>
        <stp>Bar</stp>
        <stp/>
        <stp>Close</stp>
        <stp>5</stp>
        <stp>-42</stp>
        <stp>PrimaryOnly</stp>
        <stp/>
        <stp/>
        <stp>TRUE</stp>
        <stp>T</stp>
        <tr r="K44" s="2"/>
      </tp>
      <tp>
        <v>6068.6125000000002</v>
        <stp/>
        <stp>StudyData</stp>
        <stp xml:space="preserve">KLo(EP,MAType:=Sim,Period:=20,MAType1:=Sim,Percent:=150,InputChoice:=Close) </stp>
        <stp>Bar</stp>
        <stp/>
        <stp>Close</stp>
        <stp>5</stp>
        <stp>-42</stp>
        <stp>PrimaryOnly</stp>
        <stp/>
        <stp/>
        <stp>TRUE</stp>
        <stp>T</stp>
        <tr r="L44" s="2"/>
      </tp>
      <tp>
        <v>6080.4937499999996</v>
        <stp/>
        <stp>StudyData</stp>
        <stp xml:space="preserve">KHi(EP,MAType:=Sim,Period:=20,MAType1:=Sim,Percent:=150,InputChoice:=Close) </stp>
        <stp>Bar</stp>
        <stp/>
        <stp>Close</stp>
        <stp>5</stp>
        <stp>-43</stp>
        <stp>PrimaryOnly</stp>
        <stp/>
        <stp/>
        <stp>TRUE</stp>
        <stp>T</stp>
        <tr r="K45" s="2"/>
      </tp>
      <tp>
        <v>6067.3312500000002</v>
        <stp/>
        <stp>StudyData</stp>
        <stp xml:space="preserve">KLo(EP,MAType:=Sim,Period:=20,MAType1:=Sim,Percent:=150,InputChoice:=Close) </stp>
        <stp>Bar</stp>
        <stp/>
        <stp>Close</stp>
        <stp>5</stp>
        <stp>-43</stp>
        <stp>PrimaryOnly</stp>
        <stp/>
        <stp/>
        <stp>TRUE</stp>
        <stp>T</stp>
        <tr r="L45" s="2"/>
      </tp>
      <tp>
        <v>6082.9812499999998</v>
        <stp/>
        <stp>StudyData</stp>
        <stp xml:space="preserve">KHi(EP,MAType:=Sim,Period:=20,MAType1:=Sim,Percent:=150,InputChoice:=Close) </stp>
        <stp>Bar</stp>
        <stp/>
        <stp>Close</stp>
        <stp>5</stp>
        <stp>-40</stp>
        <stp>PrimaryOnly</stp>
        <stp/>
        <stp/>
        <stp>TRUE</stp>
        <stp>T</stp>
        <tr r="K42" s="2"/>
      </tp>
      <tp>
        <v>6071.3187500000004</v>
        <stp/>
        <stp>StudyData</stp>
        <stp xml:space="preserve">KLo(EP,MAType:=Sim,Period:=20,MAType1:=Sim,Percent:=150,InputChoice:=Close) </stp>
        <stp>Bar</stp>
        <stp/>
        <stp>Close</stp>
        <stp>5</stp>
        <stp>-40</stp>
        <stp>PrimaryOnly</stp>
        <stp/>
        <stp/>
        <stp>TRUE</stp>
        <stp>T</stp>
        <tr r="L42" s="2"/>
      </tp>
      <tp>
        <v>0</v>
        <stp/>
        <stp>StudyData</stp>
        <stp>B.TTMSqueeze_BK_Pos_Osc(EP,20,2,20,150,5,15)</stp>
        <stp>Bar</stp>
        <stp/>
        <stp>Close</stp>
        <stp>5</stp>
        <stp>-539</stp>
        <stp>PrimaryOnly</stp>
        <stp/>
        <stp/>
        <stp>TRUE</stp>
        <stp>T</stp>
        <tr r="M541" s="2"/>
      </tp>
      <tp>
        <v>0</v>
        <stp/>
        <stp>StudyData</stp>
        <stp>B.TTMSqueeze_BK_Pos_Osc(EP,20,2,20,150,5,15)</stp>
        <stp>Bar</stp>
        <stp/>
        <stp>Close</stp>
        <stp>5</stp>
        <stp>-439</stp>
        <stp>PrimaryOnly</stp>
        <stp/>
        <stp/>
        <stp>TRUE</stp>
        <stp>T</stp>
        <tr r="M441" s="2"/>
      </tp>
      <tp>
        <v>0</v>
        <stp/>
        <stp>StudyData</stp>
        <stp>B.TTMSqueeze_BK_Pos_Osc(EP,20,2,20,150,5,15)</stp>
        <stp>Bar</stp>
        <stp/>
        <stp>Close</stp>
        <stp>5</stp>
        <stp>-739</stp>
        <stp>PrimaryOnly</stp>
        <stp/>
        <stp/>
        <stp>TRUE</stp>
        <stp>T</stp>
        <tr r="M741" s="2"/>
      </tp>
      <tp>
        <v>0</v>
        <stp/>
        <stp>StudyData</stp>
        <stp>B.TTMSqueeze_BK_Pos_Osc(EP,20,2,20,150,5,15)</stp>
        <stp>Bar</stp>
        <stp/>
        <stp>Close</stp>
        <stp>5</stp>
        <stp>-639</stp>
        <stp>PrimaryOnly</stp>
        <stp/>
        <stp/>
        <stp>TRUE</stp>
        <stp>T</stp>
        <tr r="M641" s="2"/>
      </tp>
      <tp>
        <v>0</v>
        <stp/>
        <stp>StudyData</stp>
        <stp>B.TTMSqueeze_BK_Pos_Osc(EP,20,2,20,150,5,15)</stp>
        <stp>Bar</stp>
        <stp/>
        <stp>Close</stp>
        <stp>5</stp>
        <stp>-139</stp>
        <stp>PrimaryOnly</stp>
        <stp/>
        <stp/>
        <stp>TRUE</stp>
        <stp>T</stp>
        <tr r="M141" s="2"/>
      </tp>
      <tp>
        <v>0</v>
        <stp/>
        <stp>StudyData</stp>
        <stp>B.TTMSqueeze_BK_Pos_Osc(EP,20,2,20,150,5,15)</stp>
        <stp>Bar</stp>
        <stp/>
        <stp>Close</stp>
        <stp>5</stp>
        <stp>-339</stp>
        <stp>PrimaryOnly</stp>
        <stp/>
        <stp/>
        <stp>TRUE</stp>
        <stp>T</stp>
        <tr r="M341" s="2"/>
      </tp>
      <tp>
        <v>0</v>
        <stp/>
        <stp>StudyData</stp>
        <stp>B.TTMSqueeze_BK_Pos_Osc(EP,20,2,20,150,5,15)</stp>
        <stp>Bar</stp>
        <stp/>
        <stp>Close</stp>
        <stp>5</stp>
        <stp>-239</stp>
        <stp>PrimaryOnly</stp>
        <stp/>
        <stp/>
        <stp>TRUE</stp>
        <stp>T</stp>
        <tr r="M241" s="2"/>
      </tp>
      <tp>
        <v>0</v>
        <stp/>
        <stp>StudyData</stp>
        <stp>B.TTMSqueeze_BK_Pos_Osc(EP,20,2,20,150,5,15)</stp>
        <stp>Bar</stp>
        <stp/>
        <stp>Close</stp>
        <stp>5</stp>
        <stp>-939</stp>
        <stp>PrimaryOnly</stp>
        <stp/>
        <stp/>
        <stp>TRUE</stp>
        <stp>T</stp>
        <tr r="M941" s="2"/>
      </tp>
      <tp>
        <v>1</v>
        <stp/>
        <stp>StudyData</stp>
        <stp>B.TTMSqueeze_BK_Pos_Osc(EP,20,2,20,150,5,15)</stp>
        <stp>Bar</stp>
        <stp/>
        <stp>Close</stp>
        <stp>5</stp>
        <stp>-839</stp>
        <stp>PrimaryOnly</stp>
        <stp/>
        <stp/>
        <stp>TRUE</stp>
        <stp>T</stp>
        <tr r="M841" s="2"/>
      </tp>
      <tp>
        <v>6082.1937500000004</v>
        <stp/>
        <stp>StudyData</stp>
        <stp xml:space="preserve">KHi(EP,MAType:=Sim,Period:=20,MAType1:=Sim,Percent:=150,InputChoice:=Close) </stp>
        <stp>Bar</stp>
        <stp/>
        <stp>Close</stp>
        <stp>5</stp>
        <stp>-41</stp>
        <stp>PrimaryOnly</stp>
        <stp/>
        <stp/>
        <stp>TRUE</stp>
        <stp>T</stp>
        <tr r="K43" s="2"/>
      </tp>
      <tp>
        <v>6069.8562499999998</v>
        <stp/>
        <stp>StudyData</stp>
        <stp xml:space="preserve">KLo(EP,MAType:=Sim,Period:=20,MAType1:=Sim,Percent:=150,InputChoice:=Close) </stp>
        <stp>Bar</stp>
        <stp/>
        <stp>Close</stp>
        <stp>5</stp>
        <stp>-41</stp>
        <stp>PrimaryOnly</stp>
        <stp/>
        <stp/>
        <stp>TRUE</stp>
        <stp>T</stp>
        <tr r="L43" s="2"/>
      </tp>
      <tp>
        <v>0</v>
        <stp/>
        <stp>StudyData</stp>
        <stp>B.TTMSqueeze_BK_Pos_Osc(EP,20,2,20,150,5,15)</stp>
        <stp>Bar</stp>
        <stp/>
        <stp>Close</stp>
        <stp>5</stp>
        <stp>-538</stp>
        <stp>PrimaryOnly</stp>
        <stp/>
        <stp/>
        <stp>TRUE</stp>
        <stp>T</stp>
        <tr r="M540" s="2"/>
      </tp>
      <tp>
        <v>0</v>
        <stp/>
        <stp>StudyData</stp>
        <stp>B.TTMSqueeze_BK_Pos_Osc(EP,20,2,20,150,5,15)</stp>
        <stp>Bar</stp>
        <stp/>
        <stp>Close</stp>
        <stp>5</stp>
        <stp>-438</stp>
        <stp>PrimaryOnly</stp>
        <stp/>
        <stp/>
        <stp>TRUE</stp>
        <stp>T</stp>
        <tr r="M440" s="2"/>
      </tp>
      <tp>
        <v>0</v>
        <stp/>
        <stp>StudyData</stp>
        <stp>B.TTMSqueeze_BK_Pos_Osc(EP,20,2,20,150,5,15)</stp>
        <stp>Bar</stp>
        <stp/>
        <stp>Close</stp>
        <stp>5</stp>
        <stp>-738</stp>
        <stp>PrimaryOnly</stp>
        <stp/>
        <stp/>
        <stp>TRUE</stp>
        <stp>T</stp>
        <tr r="M740" s="2"/>
      </tp>
      <tp>
        <v>0</v>
        <stp/>
        <stp>StudyData</stp>
        <stp>B.TTMSqueeze_BK_Pos_Osc(EP,20,2,20,150,5,15)</stp>
        <stp>Bar</stp>
        <stp/>
        <stp>Close</stp>
        <stp>5</stp>
        <stp>-638</stp>
        <stp>PrimaryOnly</stp>
        <stp/>
        <stp/>
        <stp>TRUE</stp>
        <stp>T</stp>
        <tr r="M640" s="2"/>
      </tp>
      <tp>
        <v>0</v>
        <stp/>
        <stp>StudyData</stp>
        <stp>B.TTMSqueeze_BK_Pos_Osc(EP,20,2,20,150,5,15)</stp>
        <stp>Bar</stp>
        <stp/>
        <stp>Close</stp>
        <stp>5</stp>
        <stp>-138</stp>
        <stp>PrimaryOnly</stp>
        <stp/>
        <stp/>
        <stp>TRUE</stp>
        <stp>T</stp>
        <tr r="M140" s="2"/>
      </tp>
      <tp>
        <v>1</v>
        <stp/>
        <stp>StudyData</stp>
        <stp>B.TTMSqueeze_BK_Pos_Osc(EP,20,2,20,150,5,15)</stp>
        <stp>Bar</stp>
        <stp/>
        <stp>Close</stp>
        <stp>5</stp>
        <stp>-338</stp>
        <stp>PrimaryOnly</stp>
        <stp/>
        <stp/>
        <stp>TRUE</stp>
        <stp>T</stp>
        <tr r="M340" s="2"/>
      </tp>
      <tp>
        <v>0</v>
        <stp/>
        <stp>StudyData</stp>
        <stp>B.TTMSqueeze_BK_Pos_Osc(EP,20,2,20,150,5,15)</stp>
        <stp>Bar</stp>
        <stp/>
        <stp>Close</stp>
        <stp>5</stp>
        <stp>-238</stp>
        <stp>PrimaryOnly</stp>
        <stp/>
        <stp/>
        <stp>TRUE</stp>
        <stp>T</stp>
        <tr r="M240" s="2"/>
      </tp>
      <tp>
        <v>0</v>
        <stp/>
        <stp>StudyData</stp>
        <stp>B.TTMSqueeze_BK_Pos_Osc(EP,20,2,20,150,5,15)</stp>
        <stp>Bar</stp>
        <stp/>
        <stp>Close</stp>
        <stp>5</stp>
        <stp>-938</stp>
        <stp>PrimaryOnly</stp>
        <stp/>
        <stp/>
        <stp>TRUE</stp>
        <stp>T</stp>
        <tr r="M940" s="2"/>
      </tp>
      <tp>
        <v>0</v>
        <stp/>
        <stp>StudyData</stp>
        <stp>B.TTMSqueeze_BK_Pos_Osc(EP,20,2,20,150,5,15)</stp>
        <stp>Bar</stp>
        <stp/>
        <stp>Close</stp>
        <stp>5</stp>
        <stp>-838</stp>
        <stp>PrimaryOnly</stp>
        <stp/>
        <stp/>
        <stp>TRUE</stp>
        <stp>T</stp>
        <tr r="M840" s="2"/>
      </tp>
      <tp>
        <v>0</v>
        <stp/>
        <stp>StudyData</stp>
        <stp>B.TTMSqueeze_BK_Pos_Osc(EP,20,2,20,150,5,15)</stp>
        <stp>Bar</stp>
        <stp/>
        <stp>Close</stp>
        <stp>5</stp>
        <stp>-537</stp>
        <stp>PrimaryOnly</stp>
        <stp/>
        <stp/>
        <stp>TRUE</stp>
        <stp>T</stp>
        <tr r="M539" s="2"/>
      </tp>
      <tp>
        <v>0</v>
        <stp/>
        <stp>StudyData</stp>
        <stp>B.TTMSqueeze_BK_Pos_Osc(EP,20,2,20,150,5,15)</stp>
        <stp>Bar</stp>
        <stp/>
        <stp>Close</stp>
        <stp>5</stp>
        <stp>-437</stp>
        <stp>PrimaryOnly</stp>
        <stp/>
        <stp/>
        <stp>TRUE</stp>
        <stp>T</stp>
        <tr r="M439" s="2"/>
      </tp>
      <tp>
        <v>0</v>
        <stp/>
        <stp>StudyData</stp>
        <stp>B.TTMSqueeze_BK_Pos_Osc(EP,20,2,20,150,5,15)</stp>
        <stp>Bar</stp>
        <stp/>
        <stp>Close</stp>
        <stp>5</stp>
        <stp>-737</stp>
        <stp>PrimaryOnly</stp>
        <stp/>
        <stp/>
        <stp>TRUE</stp>
        <stp>T</stp>
        <tr r="M739" s="2"/>
      </tp>
      <tp>
        <v>0</v>
        <stp/>
        <stp>StudyData</stp>
        <stp>B.TTMSqueeze_BK_Pos_Osc(EP,20,2,20,150,5,15)</stp>
        <stp>Bar</stp>
        <stp/>
        <stp>Close</stp>
        <stp>5</stp>
        <stp>-637</stp>
        <stp>PrimaryOnly</stp>
        <stp/>
        <stp/>
        <stp>TRUE</stp>
        <stp>T</stp>
        <tr r="M639" s="2"/>
      </tp>
      <tp>
        <v>0</v>
        <stp/>
        <stp>StudyData</stp>
        <stp>B.TTMSqueeze_BK_Pos_Osc(EP,20,2,20,150,5,15)</stp>
        <stp>Bar</stp>
        <stp/>
        <stp>Close</stp>
        <stp>5</stp>
        <stp>-137</stp>
        <stp>PrimaryOnly</stp>
        <stp/>
        <stp/>
        <stp>TRUE</stp>
        <stp>T</stp>
        <tr r="M139" s="2"/>
      </tp>
      <tp>
        <v>0</v>
        <stp/>
        <stp>StudyData</stp>
        <stp>B.TTMSqueeze_BK_Pos_Osc(EP,20,2,20,150,5,15)</stp>
        <stp>Bar</stp>
        <stp/>
        <stp>Close</stp>
        <stp>5</stp>
        <stp>-337</stp>
        <stp>PrimaryOnly</stp>
        <stp/>
        <stp/>
        <stp>TRUE</stp>
        <stp>T</stp>
        <tr r="M339" s="2"/>
      </tp>
      <tp>
        <v>0</v>
        <stp/>
        <stp>StudyData</stp>
        <stp>B.TTMSqueeze_BK_Pos_Osc(EP,20,2,20,150,5,15)</stp>
        <stp>Bar</stp>
        <stp/>
        <stp>Close</stp>
        <stp>5</stp>
        <stp>-237</stp>
        <stp>PrimaryOnly</stp>
        <stp/>
        <stp/>
        <stp>TRUE</stp>
        <stp>T</stp>
        <tr r="M239" s="2"/>
      </tp>
      <tp>
        <v>0</v>
        <stp/>
        <stp>StudyData</stp>
        <stp>B.TTMSqueeze_BK_Pos_Osc(EP,20,2,20,150,5,15)</stp>
        <stp>Bar</stp>
        <stp/>
        <stp>Close</stp>
        <stp>5</stp>
        <stp>-937</stp>
        <stp>PrimaryOnly</stp>
        <stp/>
        <stp/>
        <stp>TRUE</stp>
        <stp>T</stp>
        <tr r="M939" s="2"/>
      </tp>
      <tp>
        <v>0</v>
        <stp/>
        <stp>StudyData</stp>
        <stp>B.TTMSqueeze_BK_Pos_Osc(EP,20,2,20,150,5,15)</stp>
        <stp>Bar</stp>
        <stp/>
        <stp>Close</stp>
        <stp>5</stp>
        <stp>-837</stp>
        <stp>PrimaryOnly</stp>
        <stp/>
        <stp/>
        <stp>TRUE</stp>
        <stp>T</stp>
        <tr r="M839" s="2"/>
      </tp>
      <tp>
        <v>0</v>
        <stp/>
        <stp>StudyData</stp>
        <stp>B.TTMSqueeze_BK_Pos_Osc(EP,20,2,20,150,5,15)</stp>
        <stp>Bar</stp>
        <stp/>
        <stp>Close</stp>
        <stp>5</stp>
        <stp>-536</stp>
        <stp>PrimaryOnly</stp>
        <stp/>
        <stp/>
        <stp>TRUE</stp>
        <stp>T</stp>
        <tr r="M538" s="2"/>
      </tp>
      <tp>
        <v>0</v>
        <stp/>
        <stp>StudyData</stp>
        <stp>B.TTMSqueeze_BK_Pos_Osc(EP,20,2,20,150,5,15)</stp>
        <stp>Bar</stp>
        <stp/>
        <stp>Close</stp>
        <stp>5</stp>
        <stp>-436</stp>
        <stp>PrimaryOnly</stp>
        <stp/>
        <stp/>
        <stp>TRUE</stp>
        <stp>T</stp>
        <tr r="M438" s="2"/>
      </tp>
      <tp>
        <v>0</v>
        <stp/>
        <stp>StudyData</stp>
        <stp>B.TTMSqueeze_BK_Pos_Osc(EP,20,2,20,150,5,15)</stp>
        <stp>Bar</stp>
        <stp/>
        <stp>Close</stp>
        <stp>5</stp>
        <stp>-736</stp>
        <stp>PrimaryOnly</stp>
        <stp/>
        <stp/>
        <stp>TRUE</stp>
        <stp>T</stp>
        <tr r="M738" s="2"/>
      </tp>
      <tp>
        <v>0</v>
        <stp/>
        <stp>StudyData</stp>
        <stp>B.TTMSqueeze_BK_Pos_Osc(EP,20,2,20,150,5,15)</stp>
        <stp>Bar</stp>
        <stp/>
        <stp>Close</stp>
        <stp>5</stp>
        <stp>-636</stp>
        <stp>PrimaryOnly</stp>
        <stp/>
        <stp/>
        <stp>TRUE</stp>
        <stp>T</stp>
        <tr r="M638" s="2"/>
      </tp>
      <tp>
        <v>0</v>
        <stp/>
        <stp>StudyData</stp>
        <stp>B.TTMSqueeze_BK_Pos_Osc(EP,20,2,20,150,5,15)</stp>
        <stp>Bar</stp>
        <stp/>
        <stp>Close</stp>
        <stp>5</stp>
        <stp>-136</stp>
        <stp>PrimaryOnly</stp>
        <stp/>
        <stp/>
        <stp>TRUE</stp>
        <stp>T</stp>
        <tr r="M138" s="2"/>
      </tp>
      <tp>
        <v>0</v>
        <stp/>
        <stp>StudyData</stp>
        <stp>B.TTMSqueeze_BK_Pos_Osc(EP,20,2,20,150,5,15)</stp>
        <stp>Bar</stp>
        <stp/>
        <stp>Close</stp>
        <stp>5</stp>
        <stp>-336</stp>
        <stp>PrimaryOnly</stp>
        <stp/>
        <stp/>
        <stp>TRUE</stp>
        <stp>T</stp>
        <tr r="M338" s="2"/>
      </tp>
      <tp>
        <v>0</v>
        <stp/>
        <stp>StudyData</stp>
        <stp>B.TTMSqueeze_BK_Pos_Osc(EP,20,2,20,150,5,15)</stp>
        <stp>Bar</stp>
        <stp/>
        <stp>Close</stp>
        <stp>5</stp>
        <stp>-236</stp>
        <stp>PrimaryOnly</stp>
        <stp/>
        <stp/>
        <stp>TRUE</stp>
        <stp>T</stp>
        <tr r="M238" s="2"/>
      </tp>
      <tp>
        <v>0</v>
        <stp/>
        <stp>StudyData</stp>
        <stp>B.TTMSqueeze_BK_Pos_Osc(EP,20,2,20,150,5,15)</stp>
        <stp>Bar</stp>
        <stp/>
        <stp>Close</stp>
        <stp>5</stp>
        <stp>-936</stp>
        <stp>PrimaryOnly</stp>
        <stp/>
        <stp/>
        <stp>TRUE</stp>
        <stp>T</stp>
        <tr r="M938" s="2"/>
      </tp>
      <tp>
        <v>0</v>
        <stp/>
        <stp>StudyData</stp>
        <stp>B.TTMSqueeze_BK_Pos_Osc(EP,20,2,20,150,5,15)</stp>
        <stp>Bar</stp>
        <stp/>
        <stp>Close</stp>
        <stp>5</stp>
        <stp>-836</stp>
        <stp>PrimaryOnly</stp>
        <stp/>
        <stp/>
        <stp>TRUE</stp>
        <stp>T</stp>
        <tr r="M838" s="2"/>
      </tp>
      <tp>
        <v>0</v>
        <stp/>
        <stp>StudyData</stp>
        <stp>B.TTMSqueeze_BK_Pos_Osc(EP,20,2,20,150,5,15)</stp>
        <stp>Bar</stp>
        <stp/>
        <stp>Close</stp>
        <stp>5</stp>
        <stp>-535</stp>
        <stp>PrimaryOnly</stp>
        <stp/>
        <stp/>
        <stp>TRUE</stp>
        <stp>T</stp>
        <tr r="M537" s="2"/>
      </tp>
      <tp>
        <v>1</v>
        <stp/>
        <stp>StudyData</stp>
        <stp>B.TTMSqueeze_BK_Pos_Osc(EP,20,2,20,150,5,15)</stp>
        <stp>Bar</stp>
        <stp/>
        <stp>Close</stp>
        <stp>5</stp>
        <stp>-435</stp>
        <stp>PrimaryOnly</stp>
        <stp/>
        <stp/>
        <stp>TRUE</stp>
        <stp>T</stp>
        <tr r="M437" s="2"/>
      </tp>
      <tp>
        <v>0</v>
        <stp/>
        <stp>StudyData</stp>
        <stp>B.TTMSqueeze_BK_Pos_Osc(EP,20,2,20,150,5,15)</stp>
        <stp>Bar</stp>
        <stp/>
        <stp>Close</stp>
        <stp>5</stp>
        <stp>-735</stp>
        <stp>PrimaryOnly</stp>
        <stp/>
        <stp/>
        <stp>TRUE</stp>
        <stp>T</stp>
        <tr r="M737" s="2"/>
      </tp>
      <tp>
        <v>0</v>
        <stp/>
        <stp>StudyData</stp>
        <stp>B.TTMSqueeze_BK_Pos_Osc(EP,20,2,20,150,5,15)</stp>
        <stp>Bar</stp>
        <stp/>
        <stp>Close</stp>
        <stp>5</stp>
        <stp>-635</stp>
        <stp>PrimaryOnly</stp>
        <stp/>
        <stp/>
        <stp>TRUE</stp>
        <stp>T</stp>
        <tr r="M637" s="2"/>
      </tp>
      <tp>
        <v>0</v>
        <stp/>
        <stp>StudyData</stp>
        <stp>B.TTMSqueeze_BK_Pos_Osc(EP,20,2,20,150,5,15)</stp>
        <stp>Bar</stp>
        <stp/>
        <stp>Close</stp>
        <stp>5</stp>
        <stp>-135</stp>
        <stp>PrimaryOnly</stp>
        <stp/>
        <stp/>
        <stp>TRUE</stp>
        <stp>T</stp>
        <tr r="M137" s="2"/>
      </tp>
      <tp>
        <v>0</v>
        <stp/>
        <stp>StudyData</stp>
        <stp>B.TTMSqueeze_BK_Pos_Osc(EP,20,2,20,150,5,15)</stp>
        <stp>Bar</stp>
        <stp/>
        <stp>Close</stp>
        <stp>5</stp>
        <stp>-335</stp>
        <stp>PrimaryOnly</stp>
        <stp/>
        <stp/>
        <stp>TRUE</stp>
        <stp>T</stp>
        <tr r="M337" s="2"/>
      </tp>
      <tp>
        <v>0</v>
        <stp/>
        <stp>StudyData</stp>
        <stp>B.TTMSqueeze_BK_Pos_Osc(EP,20,2,20,150,5,15)</stp>
        <stp>Bar</stp>
        <stp/>
        <stp>Close</stp>
        <stp>5</stp>
        <stp>-235</stp>
        <stp>PrimaryOnly</stp>
        <stp/>
        <stp/>
        <stp>TRUE</stp>
        <stp>T</stp>
        <tr r="M237" s="2"/>
      </tp>
      <tp>
        <v>0</v>
        <stp/>
        <stp>StudyData</stp>
        <stp>B.TTMSqueeze_BK_Pos_Osc(EP,20,2,20,150,5,15)</stp>
        <stp>Bar</stp>
        <stp/>
        <stp>Close</stp>
        <stp>5</stp>
        <stp>-935</stp>
        <stp>PrimaryOnly</stp>
        <stp/>
        <stp/>
        <stp>TRUE</stp>
        <stp>T</stp>
        <tr r="M937" s="2"/>
      </tp>
      <tp>
        <v>0</v>
        <stp/>
        <stp>StudyData</stp>
        <stp>B.TTMSqueeze_BK_Pos_Osc(EP,20,2,20,150,5,15)</stp>
        <stp>Bar</stp>
        <stp/>
        <stp>Close</stp>
        <stp>5</stp>
        <stp>-835</stp>
        <stp>PrimaryOnly</stp>
        <stp/>
        <stp/>
        <stp>TRUE</stp>
        <stp>T</stp>
        <tr r="M837" s="2"/>
      </tp>
      <tp>
        <v>1</v>
        <stp/>
        <stp>StudyData</stp>
        <stp>B.TTMSqueeze_BK_Pos_Osc(EP,20,2,20,150,5,15)</stp>
        <stp>Bar</stp>
        <stp/>
        <stp>Close</stp>
        <stp>5</stp>
        <stp>-534</stp>
        <stp>PrimaryOnly</stp>
        <stp/>
        <stp/>
        <stp>TRUE</stp>
        <stp>T</stp>
        <tr r="M536" s="2"/>
      </tp>
      <tp>
        <v>1</v>
        <stp/>
        <stp>StudyData</stp>
        <stp>B.TTMSqueeze_BK_Pos_Osc(EP,20,2,20,150,5,15)</stp>
        <stp>Bar</stp>
        <stp/>
        <stp>Close</stp>
        <stp>5</stp>
        <stp>-434</stp>
        <stp>PrimaryOnly</stp>
        <stp/>
        <stp/>
        <stp>TRUE</stp>
        <stp>T</stp>
        <tr r="M436" s="2"/>
      </tp>
      <tp>
        <v>0</v>
        <stp/>
        <stp>StudyData</stp>
        <stp>B.TTMSqueeze_BK_Pos_Osc(EP,20,2,20,150,5,15)</stp>
        <stp>Bar</stp>
        <stp/>
        <stp>Close</stp>
        <stp>5</stp>
        <stp>-734</stp>
        <stp>PrimaryOnly</stp>
        <stp/>
        <stp/>
        <stp>TRUE</stp>
        <stp>T</stp>
        <tr r="M736" s="2"/>
      </tp>
      <tp>
        <v>0</v>
        <stp/>
        <stp>StudyData</stp>
        <stp>B.TTMSqueeze_BK_Pos_Osc(EP,20,2,20,150,5,15)</stp>
        <stp>Bar</stp>
        <stp/>
        <stp>Close</stp>
        <stp>5</stp>
        <stp>-634</stp>
        <stp>PrimaryOnly</stp>
        <stp/>
        <stp/>
        <stp>TRUE</stp>
        <stp>T</stp>
        <tr r="M636" s="2"/>
      </tp>
      <tp>
        <v>0</v>
        <stp/>
        <stp>StudyData</stp>
        <stp>B.TTMSqueeze_BK_Pos_Osc(EP,20,2,20,150,5,15)</stp>
        <stp>Bar</stp>
        <stp/>
        <stp>Close</stp>
        <stp>5</stp>
        <stp>-134</stp>
        <stp>PrimaryOnly</stp>
        <stp/>
        <stp/>
        <stp>TRUE</stp>
        <stp>T</stp>
        <tr r="M136" s="2"/>
      </tp>
      <tp>
        <v>0</v>
        <stp/>
        <stp>StudyData</stp>
        <stp>B.TTMSqueeze_BK_Pos_Osc(EP,20,2,20,150,5,15)</stp>
        <stp>Bar</stp>
        <stp/>
        <stp>Close</stp>
        <stp>5</stp>
        <stp>-334</stp>
        <stp>PrimaryOnly</stp>
        <stp/>
        <stp/>
        <stp>TRUE</stp>
        <stp>T</stp>
        <tr r="M336" s="2"/>
      </tp>
      <tp>
        <v>0</v>
        <stp/>
        <stp>StudyData</stp>
        <stp>B.TTMSqueeze_BK_Pos_Osc(EP,20,2,20,150,5,15)</stp>
        <stp>Bar</stp>
        <stp/>
        <stp>Close</stp>
        <stp>5</stp>
        <stp>-234</stp>
        <stp>PrimaryOnly</stp>
        <stp/>
        <stp/>
        <stp>TRUE</stp>
        <stp>T</stp>
        <tr r="M236" s="2"/>
      </tp>
      <tp>
        <v>0</v>
        <stp/>
        <stp>StudyData</stp>
        <stp>B.TTMSqueeze_BK_Pos_Osc(EP,20,2,20,150,5,15)</stp>
        <stp>Bar</stp>
        <stp/>
        <stp>Close</stp>
        <stp>5</stp>
        <stp>-934</stp>
        <stp>PrimaryOnly</stp>
        <stp/>
        <stp/>
        <stp>TRUE</stp>
        <stp>T</stp>
        <tr r="M936" s="2"/>
      </tp>
      <tp>
        <v>0</v>
        <stp/>
        <stp>StudyData</stp>
        <stp>B.TTMSqueeze_BK_Pos_Osc(EP,20,2,20,150,5,15)</stp>
        <stp>Bar</stp>
        <stp/>
        <stp>Close</stp>
        <stp>5</stp>
        <stp>-834</stp>
        <stp>PrimaryOnly</stp>
        <stp/>
        <stp/>
        <stp>TRUE</stp>
        <stp>T</stp>
        <tr r="M836" s="2"/>
      </tp>
      <tp>
        <v>0</v>
        <stp/>
        <stp>StudyData</stp>
        <stp>B.TTMSqueeze_BK_Pos_Osc(EP,20,2,20,150,5,15)</stp>
        <stp>Bar</stp>
        <stp/>
        <stp>Close</stp>
        <stp>5</stp>
        <stp>-533</stp>
        <stp>PrimaryOnly</stp>
        <stp/>
        <stp/>
        <stp>TRUE</stp>
        <stp>T</stp>
        <tr r="M535" s="2"/>
      </tp>
      <tp>
        <v>1</v>
        <stp/>
        <stp>StudyData</stp>
        <stp>B.TTMSqueeze_BK_Pos_Osc(EP,20,2,20,150,5,15)</stp>
        <stp>Bar</stp>
        <stp/>
        <stp>Close</stp>
        <stp>5</stp>
        <stp>-433</stp>
        <stp>PrimaryOnly</stp>
        <stp/>
        <stp/>
        <stp>TRUE</stp>
        <stp>T</stp>
        <tr r="M435" s="2"/>
      </tp>
      <tp>
        <v>0</v>
        <stp/>
        <stp>StudyData</stp>
        <stp>B.TTMSqueeze_BK_Pos_Osc(EP,20,2,20,150,5,15)</stp>
        <stp>Bar</stp>
        <stp/>
        <stp>Close</stp>
        <stp>5</stp>
        <stp>-733</stp>
        <stp>PrimaryOnly</stp>
        <stp/>
        <stp/>
        <stp>TRUE</stp>
        <stp>T</stp>
        <tr r="M735" s="2"/>
      </tp>
      <tp>
        <v>0</v>
        <stp/>
        <stp>StudyData</stp>
        <stp>B.TTMSqueeze_BK_Pos_Osc(EP,20,2,20,150,5,15)</stp>
        <stp>Bar</stp>
        <stp/>
        <stp>Close</stp>
        <stp>5</stp>
        <stp>-633</stp>
        <stp>PrimaryOnly</stp>
        <stp/>
        <stp/>
        <stp>TRUE</stp>
        <stp>T</stp>
        <tr r="M635" s="2"/>
      </tp>
      <tp>
        <v>0</v>
        <stp/>
        <stp>StudyData</stp>
        <stp>B.TTMSqueeze_BK_Pos_Osc(EP,20,2,20,150,5,15)</stp>
        <stp>Bar</stp>
        <stp/>
        <stp>Close</stp>
        <stp>5</stp>
        <stp>-133</stp>
        <stp>PrimaryOnly</stp>
        <stp/>
        <stp/>
        <stp>TRUE</stp>
        <stp>T</stp>
        <tr r="M135" s="2"/>
      </tp>
      <tp>
        <v>0</v>
        <stp/>
        <stp>StudyData</stp>
        <stp>B.TTMSqueeze_BK_Pos_Osc(EP,20,2,20,150,5,15)</stp>
        <stp>Bar</stp>
        <stp/>
        <stp>Close</stp>
        <stp>5</stp>
        <stp>-333</stp>
        <stp>PrimaryOnly</stp>
        <stp/>
        <stp/>
        <stp>TRUE</stp>
        <stp>T</stp>
        <tr r="M335" s="2"/>
      </tp>
      <tp>
        <v>0</v>
        <stp/>
        <stp>StudyData</stp>
        <stp>B.TTMSqueeze_BK_Pos_Osc(EP,20,2,20,150,5,15)</stp>
        <stp>Bar</stp>
        <stp/>
        <stp>Close</stp>
        <stp>5</stp>
        <stp>-233</stp>
        <stp>PrimaryOnly</stp>
        <stp/>
        <stp/>
        <stp>TRUE</stp>
        <stp>T</stp>
        <tr r="M235" s="2"/>
      </tp>
      <tp>
        <v>0</v>
        <stp/>
        <stp>StudyData</stp>
        <stp>B.TTMSqueeze_BK_Pos_Osc(EP,20,2,20,150,5,15)</stp>
        <stp>Bar</stp>
        <stp/>
        <stp>Close</stp>
        <stp>5</stp>
        <stp>-933</stp>
        <stp>PrimaryOnly</stp>
        <stp/>
        <stp/>
        <stp>TRUE</stp>
        <stp>T</stp>
        <tr r="M935" s="2"/>
      </tp>
      <tp>
        <v>0</v>
        <stp/>
        <stp>StudyData</stp>
        <stp>B.TTMSqueeze_BK_Pos_Osc(EP,20,2,20,150,5,15)</stp>
        <stp>Bar</stp>
        <stp/>
        <stp>Close</stp>
        <stp>5</stp>
        <stp>-833</stp>
        <stp>PrimaryOnly</stp>
        <stp/>
        <stp/>
        <stp>TRUE</stp>
        <stp>T</stp>
        <tr r="M835" s="2"/>
      </tp>
      <tp>
        <v>0</v>
        <stp/>
        <stp>StudyData</stp>
        <stp>B.TTMSqueeze_BK_Pos_Osc(EP,20,2,20,150,5,15)</stp>
        <stp>Bar</stp>
        <stp/>
        <stp>Close</stp>
        <stp>5</stp>
        <stp>-532</stp>
        <stp>PrimaryOnly</stp>
        <stp/>
        <stp/>
        <stp>TRUE</stp>
        <stp>T</stp>
        <tr r="M534" s="2"/>
      </tp>
      <tp>
        <v>0</v>
        <stp/>
        <stp>StudyData</stp>
        <stp>B.TTMSqueeze_BK_Pos_Osc(EP,20,2,20,150,5,15)</stp>
        <stp>Bar</stp>
        <stp/>
        <stp>Close</stp>
        <stp>5</stp>
        <stp>-432</stp>
        <stp>PrimaryOnly</stp>
        <stp/>
        <stp/>
        <stp>TRUE</stp>
        <stp>T</stp>
        <tr r="M434" s="2"/>
      </tp>
      <tp>
        <v>0</v>
        <stp/>
        <stp>StudyData</stp>
        <stp>B.TTMSqueeze_BK_Pos_Osc(EP,20,2,20,150,5,15)</stp>
        <stp>Bar</stp>
        <stp/>
        <stp>Close</stp>
        <stp>5</stp>
        <stp>-732</stp>
        <stp>PrimaryOnly</stp>
        <stp/>
        <stp/>
        <stp>TRUE</stp>
        <stp>T</stp>
        <tr r="M734" s="2"/>
      </tp>
      <tp>
        <v>0</v>
        <stp/>
        <stp>StudyData</stp>
        <stp>B.TTMSqueeze_BK_Pos_Osc(EP,20,2,20,150,5,15)</stp>
        <stp>Bar</stp>
        <stp/>
        <stp>Close</stp>
        <stp>5</stp>
        <stp>-632</stp>
        <stp>PrimaryOnly</stp>
        <stp/>
        <stp/>
        <stp>TRUE</stp>
        <stp>T</stp>
        <tr r="M634" s="2"/>
      </tp>
      <tp>
        <v>0</v>
        <stp/>
        <stp>StudyData</stp>
        <stp>B.TTMSqueeze_BK_Pos_Osc(EP,20,2,20,150,5,15)</stp>
        <stp>Bar</stp>
        <stp/>
        <stp>Close</stp>
        <stp>5</stp>
        <stp>-132</stp>
        <stp>PrimaryOnly</stp>
        <stp/>
        <stp/>
        <stp>TRUE</stp>
        <stp>T</stp>
        <tr r="M134" s="2"/>
      </tp>
      <tp>
        <v>0</v>
        <stp/>
        <stp>StudyData</stp>
        <stp>B.TTMSqueeze_BK_Pos_Osc(EP,20,2,20,150,5,15)</stp>
        <stp>Bar</stp>
        <stp/>
        <stp>Close</stp>
        <stp>5</stp>
        <stp>-332</stp>
        <stp>PrimaryOnly</stp>
        <stp/>
        <stp/>
        <stp>TRUE</stp>
        <stp>T</stp>
        <tr r="M334" s="2"/>
      </tp>
      <tp>
        <v>0</v>
        <stp/>
        <stp>StudyData</stp>
        <stp>B.TTMSqueeze_BK_Pos_Osc(EP,20,2,20,150,5,15)</stp>
        <stp>Bar</stp>
        <stp/>
        <stp>Close</stp>
        <stp>5</stp>
        <stp>-232</stp>
        <stp>PrimaryOnly</stp>
        <stp/>
        <stp/>
        <stp>TRUE</stp>
        <stp>T</stp>
        <tr r="M234" s="2"/>
      </tp>
      <tp>
        <v>0</v>
        <stp/>
        <stp>StudyData</stp>
        <stp>B.TTMSqueeze_BK_Pos_Osc(EP,20,2,20,150,5,15)</stp>
        <stp>Bar</stp>
        <stp/>
        <stp>Close</stp>
        <stp>5</stp>
        <stp>-932</stp>
        <stp>PrimaryOnly</stp>
        <stp/>
        <stp/>
        <stp>TRUE</stp>
        <stp>T</stp>
        <tr r="M934" s="2"/>
      </tp>
      <tp>
        <v>0</v>
        <stp/>
        <stp>StudyData</stp>
        <stp>B.TTMSqueeze_BK_Pos_Osc(EP,20,2,20,150,5,15)</stp>
        <stp>Bar</stp>
        <stp/>
        <stp>Close</stp>
        <stp>5</stp>
        <stp>-832</stp>
        <stp>PrimaryOnly</stp>
        <stp/>
        <stp/>
        <stp>TRUE</stp>
        <stp>T</stp>
        <tr r="M834" s="2"/>
      </tp>
      <tp>
        <v>6075.8062499999996</v>
        <stp/>
        <stp>StudyData</stp>
        <stp xml:space="preserve">KHi(EP,MAType:=Sim,Period:=20,MAType1:=Sim,Percent:=150,InputChoice:=Close) </stp>
        <stp>Bar</stp>
        <stp/>
        <stp>Close</stp>
        <stp>5</stp>
        <stp>-48</stp>
        <stp>PrimaryOnly</stp>
        <stp/>
        <stp/>
        <stp>TRUE</stp>
        <stp>T</stp>
        <tr r="K50" s="2"/>
      </tp>
      <tp>
        <v>6059.2687500000002</v>
        <stp/>
        <stp>StudyData</stp>
        <stp xml:space="preserve">KLo(EP,MAType:=Sim,Period:=20,MAType1:=Sim,Percent:=150,InputChoice:=Close) </stp>
        <stp>Bar</stp>
        <stp/>
        <stp>Close</stp>
        <stp>5</stp>
        <stp>-48</stp>
        <stp>PrimaryOnly</stp>
        <stp/>
        <stp/>
        <stp>TRUE</stp>
        <stp>T</stp>
        <tr r="L50" s="2"/>
      </tp>
      <tp>
        <v>0</v>
        <stp/>
        <stp>StudyData</stp>
        <stp>B.TTMSqueeze_BK_Pos_Osc(EP,20,2,20,150,5,15)</stp>
        <stp>Bar</stp>
        <stp/>
        <stp>Close</stp>
        <stp>5</stp>
        <stp>-531</stp>
        <stp>PrimaryOnly</stp>
        <stp/>
        <stp/>
        <stp>TRUE</stp>
        <stp>T</stp>
        <tr r="M533" s="2"/>
      </tp>
      <tp>
        <v>0</v>
        <stp/>
        <stp>StudyData</stp>
        <stp>B.TTMSqueeze_BK_Pos_Osc(EP,20,2,20,150,5,15)</stp>
        <stp>Bar</stp>
        <stp/>
        <stp>Close</stp>
        <stp>5</stp>
        <stp>-431</stp>
        <stp>PrimaryOnly</stp>
        <stp/>
        <stp/>
        <stp>TRUE</stp>
        <stp>T</stp>
        <tr r="M433" s="2"/>
      </tp>
      <tp>
        <v>0</v>
        <stp/>
        <stp>StudyData</stp>
        <stp>B.TTMSqueeze_BK_Pos_Osc(EP,20,2,20,150,5,15)</stp>
        <stp>Bar</stp>
        <stp/>
        <stp>Close</stp>
        <stp>5</stp>
        <stp>-731</stp>
        <stp>PrimaryOnly</stp>
        <stp/>
        <stp/>
        <stp>TRUE</stp>
        <stp>T</stp>
        <tr r="M733" s="2"/>
      </tp>
      <tp>
        <v>0</v>
        <stp/>
        <stp>StudyData</stp>
        <stp>B.TTMSqueeze_BK_Pos_Osc(EP,20,2,20,150,5,15)</stp>
        <stp>Bar</stp>
        <stp/>
        <stp>Close</stp>
        <stp>5</stp>
        <stp>-631</stp>
        <stp>PrimaryOnly</stp>
        <stp/>
        <stp/>
        <stp>TRUE</stp>
        <stp>T</stp>
        <tr r="M633" s="2"/>
      </tp>
      <tp>
        <v>0</v>
        <stp/>
        <stp>StudyData</stp>
        <stp>B.TTMSqueeze_BK_Pos_Osc(EP,20,2,20,150,5,15)</stp>
        <stp>Bar</stp>
        <stp/>
        <stp>Close</stp>
        <stp>5</stp>
        <stp>-131</stp>
        <stp>PrimaryOnly</stp>
        <stp/>
        <stp/>
        <stp>TRUE</stp>
        <stp>T</stp>
        <tr r="M133" s="2"/>
      </tp>
      <tp>
        <v>0</v>
        <stp/>
        <stp>StudyData</stp>
        <stp>B.TTMSqueeze_BK_Pos_Osc(EP,20,2,20,150,5,15)</stp>
        <stp>Bar</stp>
        <stp/>
        <stp>Close</stp>
        <stp>5</stp>
        <stp>-331</stp>
        <stp>PrimaryOnly</stp>
        <stp/>
        <stp/>
        <stp>TRUE</stp>
        <stp>T</stp>
        <tr r="M333" s="2"/>
      </tp>
      <tp>
        <v>0</v>
        <stp/>
        <stp>StudyData</stp>
        <stp>B.TTMSqueeze_BK_Pos_Osc(EP,20,2,20,150,5,15)</stp>
        <stp>Bar</stp>
        <stp/>
        <stp>Close</stp>
        <stp>5</stp>
        <stp>-231</stp>
        <stp>PrimaryOnly</stp>
        <stp/>
        <stp/>
        <stp>TRUE</stp>
        <stp>T</stp>
        <tr r="M233" s="2"/>
      </tp>
      <tp>
        <v>0</v>
        <stp/>
        <stp>StudyData</stp>
        <stp>B.TTMSqueeze_BK_Pos_Osc(EP,20,2,20,150,5,15)</stp>
        <stp>Bar</stp>
        <stp/>
        <stp>Close</stp>
        <stp>5</stp>
        <stp>-931</stp>
        <stp>PrimaryOnly</stp>
        <stp/>
        <stp/>
        <stp>TRUE</stp>
        <stp>T</stp>
        <tr r="M933" s="2"/>
      </tp>
      <tp>
        <v>0</v>
        <stp/>
        <stp>StudyData</stp>
        <stp>B.TTMSqueeze_BK_Pos_Osc(EP,20,2,20,150,5,15)</stp>
        <stp>Bar</stp>
        <stp/>
        <stp>Close</stp>
        <stp>5</stp>
        <stp>-831</stp>
        <stp>PrimaryOnly</stp>
        <stp/>
        <stp/>
        <stp>TRUE</stp>
        <stp>T</stp>
        <tr r="M833" s="2"/>
      </tp>
      <tp>
        <v>6073.7</v>
        <stp/>
        <stp>StudyData</stp>
        <stp xml:space="preserve">KHi(EP,MAType:=Sim,Period:=20,MAType1:=Sim,Percent:=150,InputChoice:=Close) </stp>
        <stp>Bar</stp>
        <stp/>
        <stp>Close</stp>
        <stp>5</stp>
        <stp>-49</stp>
        <stp>PrimaryOnly</stp>
        <stp/>
        <stp/>
        <stp>TRUE</stp>
        <stp>T</stp>
        <tr r="K51" s="2"/>
      </tp>
      <tp>
        <v>6057.2749999999996</v>
        <stp/>
        <stp>StudyData</stp>
        <stp xml:space="preserve">KLo(EP,MAType:=Sim,Period:=20,MAType1:=Sim,Percent:=150,InputChoice:=Close) </stp>
        <stp>Bar</stp>
        <stp/>
        <stp>Close</stp>
        <stp>5</stp>
        <stp>-49</stp>
        <stp>PrimaryOnly</stp>
        <stp/>
        <stp/>
        <stp>TRUE</stp>
        <stp>T</stp>
        <tr r="L51" s="2"/>
      </tp>
      <tp>
        <v>0</v>
        <stp/>
        <stp>StudyData</stp>
        <stp>B.TTMSqueeze_BK_Pos_Osc(EP,20,2,20,150,5,15)</stp>
        <stp>Bar</stp>
        <stp/>
        <stp>Close</stp>
        <stp>5</stp>
        <stp>-530</stp>
        <stp>PrimaryOnly</stp>
        <stp/>
        <stp/>
        <stp>TRUE</stp>
        <stp>T</stp>
        <tr r="M532" s="2"/>
      </tp>
      <tp>
        <v>0</v>
        <stp/>
        <stp>StudyData</stp>
        <stp>B.TTMSqueeze_BK_Pos_Osc(EP,20,2,20,150,5,15)</stp>
        <stp>Bar</stp>
        <stp/>
        <stp>Close</stp>
        <stp>5</stp>
        <stp>-430</stp>
        <stp>PrimaryOnly</stp>
        <stp/>
        <stp/>
        <stp>TRUE</stp>
        <stp>T</stp>
        <tr r="M432" s="2"/>
      </tp>
      <tp>
        <v>0</v>
        <stp/>
        <stp>StudyData</stp>
        <stp>B.TTMSqueeze_BK_Pos_Osc(EP,20,2,20,150,5,15)</stp>
        <stp>Bar</stp>
        <stp/>
        <stp>Close</stp>
        <stp>5</stp>
        <stp>-730</stp>
        <stp>PrimaryOnly</stp>
        <stp/>
        <stp/>
        <stp>TRUE</stp>
        <stp>T</stp>
        <tr r="M732" s="2"/>
      </tp>
      <tp>
        <v>0</v>
        <stp/>
        <stp>StudyData</stp>
        <stp>B.TTMSqueeze_BK_Pos_Osc(EP,20,2,20,150,5,15)</stp>
        <stp>Bar</stp>
        <stp/>
        <stp>Close</stp>
        <stp>5</stp>
        <stp>-630</stp>
        <stp>PrimaryOnly</stp>
        <stp/>
        <stp/>
        <stp>TRUE</stp>
        <stp>T</stp>
        <tr r="M632" s="2"/>
      </tp>
      <tp>
        <v>0</v>
        <stp/>
        <stp>StudyData</stp>
        <stp>B.TTMSqueeze_BK_Pos_Osc(EP,20,2,20,150,5,15)</stp>
        <stp>Bar</stp>
        <stp/>
        <stp>Close</stp>
        <stp>5</stp>
        <stp>-130</stp>
        <stp>PrimaryOnly</stp>
        <stp/>
        <stp/>
        <stp>TRUE</stp>
        <stp>T</stp>
        <tr r="M132" s="2"/>
      </tp>
      <tp>
        <v>0</v>
        <stp/>
        <stp>StudyData</stp>
        <stp>B.TTMSqueeze_BK_Pos_Osc(EP,20,2,20,150,5,15)</stp>
        <stp>Bar</stp>
        <stp/>
        <stp>Close</stp>
        <stp>5</stp>
        <stp>-330</stp>
        <stp>PrimaryOnly</stp>
        <stp/>
        <stp/>
        <stp>TRUE</stp>
        <stp>T</stp>
        <tr r="M332" s="2"/>
      </tp>
      <tp>
        <v>0</v>
        <stp/>
        <stp>StudyData</stp>
        <stp>B.TTMSqueeze_BK_Pos_Osc(EP,20,2,20,150,5,15)</stp>
        <stp>Bar</stp>
        <stp/>
        <stp>Close</stp>
        <stp>5</stp>
        <stp>-230</stp>
        <stp>PrimaryOnly</stp>
        <stp/>
        <stp/>
        <stp>TRUE</stp>
        <stp>T</stp>
        <tr r="M232" s="2"/>
      </tp>
      <tp>
        <v>0</v>
        <stp/>
        <stp>StudyData</stp>
        <stp>B.TTMSqueeze_BK_Pos_Osc(EP,20,2,20,150,5,15)</stp>
        <stp>Bar</stp>
        <stp/>
        <stp>Close</stp>
        <stp>5</stp>
        <stp>-930</stp>
        <stp>PrimaryOnly</stp>
        <stp/>
        <stp/>
        <stp>TRUE</stp>
        <stp>T</stp>
        <tr r="M932" s="2"/>
      </tp>
      <tp>
        <v>0</v>
        <stp/>
        <stp>StudyData</stp>
        <stp>B.TTMSqueeze_BK_Pos_Osc(EP,20,2,20,150,5,15)</stp>
        <stp>Bar</stp>
        <stp/>
        <stp>Close</stp>
        <stp>5</stp>
        <stp>-830</stp>
        <stp>PrimaryOnly</stp>
        <stp/>
        <stp/>
        <stp>TRUE</stp>
        <stp>T</stp>
        <tr r="M832" s="2"/>
      </tp>
      <tp>
        <v>6166</v>
        <stp/>
        <stp>StudyData</stp>
        <stp>EP</stp>
        <stp>BAR</stp>
        <stp/>
        <stp>Close</stp>
        <stp>5</stp>
        <stp>-959</stp>
        <stp>PrimaryOnly</stp>
        <stp/>
        <stp/>
        <stp>TRUE</stp>
        <stp>T</stp>
        <tr r="F961" s="2"/>
      </tp>
      <tp>
        <v>6138.25</v>
        <stp/>
        <stp>StudyData</stp>
        <stp>EP</stp>
        <stp>BAR</stp>
        <stp/>
        <stp>Close</stp>
        <stp>5</stp>
        <stp>-859</stp>
        <stp>PrimaryOnly</stp>
        <stp/>
        <stp/>
        <stp>TRUE</stp>
        <stp>T</stp>
        <tr r="F861" s="2"/>
      </tp>
      <tp>
        <v>6129.75</v>
        <stp/>
        <stp>StudyData</stp>
        <stp>EP</stp>
        <stp>BAR</stp>
        <stp/>
        <stp>Close</stp>
        <stp>5</stp>
        <stp>-559</stp>
        <stp>PrimaryOnly</stp>
        <stp/>
        <stp/>
        <stp>TRUE</stp>
        <stp>T</stp>
        <tr r="F561" s="2"/>
      </tp>
      <tp>
        <v>6121.75</v>
        <stp/>
        <stp>StudyData</stp>
        <stp>EP</stp>
        <stp>BAR</stp>
        <stp/>
        <stp>Close</stp>
        <stp>5</stp>
        <stp>-459</stp>
        <stp>PrimaryOnly</stp>
        <stp/>
        <stp/>
        <stp>TRUE</stp>
        <stp>T</stp>
        <tr r="F461" s="2"/>
      </tp>
      <tp>
        <v>6164</v>
        <stp/>
        <stp>StudyData</stp>
        <stp>EP</stp>
        <stp>BAR</stp>
        <stp/>
        <stp>Close</stp>
        <stp>5</stp>
        <stp>-759</stp>
        <stp>PrimaryOnly</stp>
        <stp/>
        <stp/>
        <stp>TRUE</stp>
        <stp>T</stp>
        <tr r="F761" s="2"/>
      </tp>
      <tp>
        <v>6139.5</v>
        <stp/>
        <stp>StudyData</stp>
        <stp>EP</stp>
        <stp>BAR</stp>
        <stp/>
        <stp>Close</stp>
        <stp>5</stp>
        <stp>-659</stp>
        <stp>PrimaryOnly</stp>
        <stp/>
        <stp/>
        <stp>TRUE</stp>
        <stp>T</stp>
        <tr r="F661" s="2"/>
      </tp>
      <tp>
        <v>6011.5</v>
        <stp/>
        <stp>StudyData</stp>
        <stp>EP</stp>
        <stp>BAR</stp>
        <stp/>
        <stp>Close</stp>
        <stp>5</stp>
        <stp>-159</stp>
        <stp>PrimaryOnly</stp>
        <stp/>
        <stp/>
        <stp>TRUE</stp>
        <stp>T</stp>
        <tr r="F161" s="2"/>
      </tp>
      <tp>
        <v>6139.25</v>
        <stp/>
        <stp>StudyData</stp>
        <stp>EP</stp>
        <stp>BAR</stp>
        <stp/>
        <stp>Close</stp>
        <stp>5</stp>
        <stp>-359</stp>
        <stp>PrimaryOnly</stp>
        <stp/>
        <stp/>
        <stp>TRUE</stp>
        <stp>T</stp>
        <tr r="F361" s="2"/>
      </tp>
      <tp>
        <v>5974.75</v>
        <stp/>
        <stp>StudyData</stp>
        <stp>EP</stp>
        <stp>BAR</stp>
        <stp/>
        <stp>Close</stp>
        <stp>5</stp>
        <stp>-259</stp>
        <stp>PrimaryOnly</stp>
        <stp/>
        <stp/>
        <stp>TRUE</stp>
        <stp>T</stp>
        <tr r="F261" s="2"/>
      </tp>
      <tp>
        <v>6161.25</v>
        <stp/>
        <stp>StudyData</stp>
        <stp>EP</stp>
        <stp>BAR</stp>
        <stp/>
        <stp>Close</stp>
        <stp>5</stp>
        <stp>-958</stp>
        <stp>PrimaryOnly</stp>
        <stp/>
        <stp/>
        <stp>TRUE</stp>
        <stp>T</stp>
        <tr r="F960" s="2"/>
      </tp>
      <tp>
        <v>6132.25</v>
        <stp/>
        <stp>StudyData</stp>
        <stp>EP</stp>
        <stp>BAR</stp>
        <stp/>
        <stp>Close</stp>
        <stp>5</stp>
        <stp>-858</stp>
        <stp>PrimaryOnly</stp>
        <stp/>
        <stp/>
        <stp>TRUE</stp>
        <stp>T</stp>
        <tr r="F860" s="2"/>
      </tp>
      <tp>
        <v>6124.5</v>
        <stp/>
        <stp>StudyData</stp>
        <stp>EP</stp>
        <stp>BAR</stp>
        <stp/>
        <stp>Close</stp>
        <stp>5</stp>
        <stp>-558</stp>
        <stp>PrimaryOnly</stp>
        <stp/>
        <stp/>
        <stp>TRUE</stp>
        <stp>T</stp>
        <tr r="F560" s="2"/>
      </tp>
      <tp>
        <v>6121.75</v>
        <stp/>
        <stp>StudyData</stp>
        <stp>EP</stp>
        <stp>BAR</stp>
        <stp/>
        <stp>Close</stp>
        <stp>5</stp>
        <stp>-458</stp>
        <stp>PrimaryOnly</stp>
        <stp/>
        <stp/>
        <stp>TRUE</stp>
        <stp>T</stp>
        <tr r="F460" s="2"/>
      </tp>
      <tp>
        <v>6166</v>
        <stp/>
        <stp>StudyData</stp>
        <stp>EP</stp>
        <stp>BAR</stp>
        <stp/>
        <stp>Close</stp>
        <stp>5</stp>
        <stp>-758</stp>
        <stp>PrimaryOnly</stp>
        <stp/>
        <stp/>
        <stp>TRUE</stp>
        <stp>T</stp>
        <tr r="F760" s="2"/>
      </tp>
      <tp>
        <v>6137.5</v>
        <stp/>
        <stp>StudyData</stp>
        <stp>EP</stp>
        <stp>BAR</stp>
        <stp/>
        <stp>Close</stp>
        <stp>5</stp>
        <stp>-658</stp>
        <stp>PrimaryOnly</stp>
        <stp/>
        <stp/>
        <stp>TRUE</stp>
        <stp>T</stp>
        <tr r="F660" s="2"/>
      </tp>
      <tp>
        <v>6009.75</v>
        <stp/>
        <stp>StudyData</stp>
        <stp>EP</stp>
        <stp>BAR</stp>
        <stp/>
        <stp>Close</stp>
        <stp>5</stp>
        <stp>-158</stp>
        <stp>PrimaryOnly</stp>
        <stp/>
        <stp/>
        <stp>TRUE</stp>
        <stp>T</stp>
        <tr r="F160" s="2"/>
      </tp>
      <tp>
        <v>6145</v>
        <stp/>
        <stp>StudyData</stp>
        <stp>EP</stp>
        <stp>BAR</stp>
        <stp/>
        <stp>Close</stp>
        <stp>5</stp>
        <stp>-358</stp>
        <stp>PrimaryOnly</stp>
        <stp/>
        <stp/>
        <stp>TRUE</stp>
        <stp>T</stp>
        <tr r="F360" s="2"/>
      </tp>
      <tp>
        <v>5971.75</v>
        <stp/>
        <stp>StudyData</stp>
        <stp>EP</stp>
        <stp>BAR</stp>
        <stp/>
        <stp>Close</stp>
        <stp>5</stp>
        <stp>-258</stp>
        <stp>PrimaryOnly</stp>
        <stp/>
        <stp/>
        <stp>TRUE</stp>
        <stp>T</stp>
        <tr r="F260" s="2"/>
      </tp>
      <tp>
        <v>6162.25</v>
        <stp/>
        <stp>StudyData</stp>
        <stp>EP</stp>
        <stp>BAR</stp>
        <stp/>
        <stp>Close</stp>
        <stp>5</stp>
        <stp>-955</stp>
        <stp>PrimaryOnly</stp>
        <stp/>
        <stp/>
        <stp>TRUE</stp>
        <stp>T</stp>
        <tr r="F957" s="2"/>
      </tp>
      <tp>
        <v>6133</v>
        <stp/>
        <stp>StudyData</stp>
        <stp>EP</stp>
        <stp>BAR</stp>
        <stp/>
        <stp>Close</stp>
        <stp>5</stp>
        <stp>-855</stp>
        <stp>PrimaryOnly</stp>
        <stp/>
        <stp/>
        <stp>TRUE</stp>
        <stp>T</stp>
        <tr r="F857" s="2"/>
      </tp>
      <tp>
        <v>6122</v>
        <stp/>
        <stp>StudyData</stp>
        <stp>EP</stp>
        <stp>BAR</stp>
        <stp/>
        <stp>Close</stp>
        <stp>5</stp>
        <stp>-555</stp>
        <stp>PrimaryOnly</stp>
        <stp/>
        <stp/>
        <stp>TRUE</stp>
        <stp>T</stp>
        <tr r="F557" s="2"/>
      </tp>
      <tp>
        <v>6125.25</v>
        <stp/>
        <stp>StudyData</stp>
        <stp>EP</stp>
        <stp>BAR</stp>
        <stp/>
        <stp>Close</stp>
        <stp>5</stp>
        <stp>-455</stp>
        <stp>PrimaryOnly</stp>
        <stp/>
        <stp/>
        <stp>TRUE</stp>
        <stp>T</stp>
        <tr r="F457" s="2"/>
      </tp>
      <tp>
        <v>6166.75</v>
        <stp/>
        <stp>StudyData</stp>
        <stp>EP</stp>
        <stp>BAR</stp>
        <stp/>
        <stp>Close</stp>
        <stp>5</stp>
        <stp>-755</stp>
        <stp>PrimaryOnly</stp>
        <stp/>
        <stp/>
        <stp>TRUE</stp>
        <stp>T</stp>
        <tr r="F757" s="2"/>
      </tp>
      <tp>
        <v>6135</v>
        <stp/>
        <stp>StudyData</stp>
        <stp>EP</stp>
        <stp>BAR</stp>
        <stp/>
        <stp>Close</stp>
        <stp>5</stp>
        <stp>-655</stp>
        <stp>PrimaryOnly</stp>
        <stp/>
        <stp/>
        <stp>TRUE</stp>
        <stp>T</stp>
        <tr r="F657" s="2"/>
      </tp>
      <tp>
        <v>6006.75</v>
        <stp/>
        <stp>StudyData</stp>
        <stp>EP</stp>
        <stp>BAR</stp>
        <stp/>
        <stp>Close</stp>
        <stp>5</stp>
        <stp>-155</stp>
        <stp>PrimaryOnly</stp>
        <stp/>
        <stp/>
        <stp>TRUE</stp>
        <stp>T</stp>
        <tr r="F157" s="2"/>
      </tp>
      <tp>
        <v>6139</v>
        <stp/>
        <stp>StudyData</stp>
        <stp>EP</stp>
        <stp>BAR</stp>
        <stp/>
        <stp>Close</stp>
        <stp>5</stp>
        <stp>-355</stp>
        <stp>PrimaryOnly</stp>
        <stp/>
        <stp/>
        <stp>TRUE</stp>
        <stp>T</stp>
        <tr r="F357" s="2"/>
      </tp>
      <tp>
        <v>5971.75</v>
        <stp/>
        <stp>StudyData</stp>
        <stp>EP</stp>
        <stp>BAR</stp>
        <stp/>
        <stp>Close</stp>
        <stp>5</stp>
        <stp>-255</stp>
        <stp>PrimaryOnly</stp>
        <stp/>
        <stp/>
        <stp>TRUE</stp>
        <stp>T</stp>
        <tr r="F257" s="2"/>
      </tp>
      <tp>
        <v>6161.25</v>
        <stp/>
        <stp>StudyData</stp>
        <stp>EP</stp>
        <stp>BAR</stp>
        <stp/>
        <stp>Close</stp>
        <stp>5</stp>
        <stp>-954</stp>
        <stp>PrimaryOnly</stp>
        <stp/>
        <stp/>
        <stp>TRUE</stp>
        <stp>T</stp>
        <tr r="F956" s="2"/>
      </tp>
      <tp>
        <v>6131.75</v>
        <stp/>
        <stp>StudyData</stp>
        <stp>EP</stp>
        <stp>BAR</stp>
        <stp/>
        <stp>Close</stp>
        <stp>5</stp>
        <stp>-854</stp>
        <stp>PrimaryOnly</stp>
        <stp/>
        <stp/>
        <stp>TRUE</stp>
        <stp>T</stp>
        <tr r="F856" s="2"/>
      </tp>
      <tp>
        <v>6120.5</v>
        <stp/>
        <stp>StudyData</stp>
        <stp>EP</stp>
        <stp>BAR</stp>
        <stp/>
        <stp>Close</stp>
        <stp>5</stp>
        <stp>-554</stp>
        <stp>PrimaryOnly</stp>
        <stp/>
        <stp/>
        <stp>TRUE</stp>
        <stp>T</stp>
        <tr r="F556" s="2"/>
      </tp>
      <tp>
        <v>6127.25</v>
        <stp/>
        <stp>StudyData</stp>
        <stp>EP</stp>
        <stp>BAR</stp>
        <stp/>
        <stp>Close</stp>
        <stp>5</stp>
        <stp>-454</stp>
        <stp>PrimaryOnly</stp>
        <stp/>
        <stp/>
        <stp>TRUE</stp>
        <stp>T</stp>
        <tr r="F456" s="2"/>
      </tp>
      <tp>
        <v>6168.5</v>
        <stp/>
        <stp>StudyData</stp>
        <stp>EP</stp>
        <stp>BAR</stp>
        <stp/>
        <stp>Close</stp>
        <stp>5</stp>
        <stp>-754</stp>
        <stp>PrimaryOnly</stp>
        <stp/>
        <stp/>
        <stp>TRUE</stp>
        <stp>T</stp>
        <tr r="F756" s="2"/>
      </tp>
      <tp>
        <v>6136.75</v>
        <stp/>
        <stp>StudyData</stp>
        <stp>EP</stp>
        <stp>BAR</stp>
        <stp/>
        <stp>Close</stp>
        <stp>5</stp>
        <stp>-654</stp>
        <stp>PrimaryOnly</stp>
        <stp/>
        <stp/>
        <stp>TRUE</stp>
        <stp>T</stp>
        <tr r="F656" s="2"/>
      </tp>
      <tp>
        <v>6008.75</v>
        <stp/>
        <stp>StudyData</stp>
        <stp>EP</stp>
        <stp>BAR</stp>
        <stp/>
        <stp>Close</stp>
        <stp>5</stp>
        <stp>-154</stp>
        <stp>PrimaryOnly</stp>
        <stp/>
        <stp/>
        <stp>TRUE</stp>
        <stp>T</stp>
        <tr r="F156" s="2"/>
      </tp>
      <tp>
        <v>6137.25</v>
        <stp/>
        <stp>StudyData</stp>
        <stp>EP</stp>
        <stp>BAR</stp>
        <stp/>
        <stp>Close</stp>
        <stp>5</stp>
        <stp>-354</stp>
        <stp>PrimaryOnly</stp>
        <stp/>
        <stp/>
        <stp>TRUE</stp>
        <stp>T</stp>
        <tr r="F356" s="2"/>
      </tp>
      <tp>
        <v>5966.75</v>
        <stp/>
        <stp>StudyData</stp>
        <stp>EP</stp>
        <stp>BAR</stp>
        <stp/>
        <stp>Close</stp>
        <stp>5</stp>
        <stp>-254</stp>
        <stp>PrimaryOnly</stp>
        <stp/>
        <stp/>
        <stp>TRUE</stp>
        <stp>T</stp>
        <tr r="F256" s="2"/>
      </tp>
      <tp>
        <v>6160.75</v>
        <stp/>
        <stp>StudyData</stp>
        <stp>EP</stp>
        <stp>BAR</stp>
        <stp/>
        <stp>Close</stp>
        <stp>5</stp>
        <stp>-957</stp>
        <stp>PrimaryOnly</stp>
        <stp/>
        <stp/>
        <stp>TRUE</stp>
        <stp>T</stp>
        <tr r="F959" s="2"/>
      </tp>
      <tp>
        <v>6134</v>
        <stp/>
        <stp>StudyData</stp>
        <stp>EP</stp>
        <stp>BAR</stp>
        <stp/>
        <stp>Close</stp>
        <stp>5</stp>
        <stp>-857</stp>
        <stp>PrimaryOnly</stp>
        <stp/>
        <stp/>
        <stp>TRUE</stp>
        <stp>T</stp>
        <tr r="F859" s="2"/>
      </tp>
      <tp>
        <v>6125.75</v>
        <stp/>
        <stp>StudyData</stp>
        <stp>EP</stp>
        <stp>BAR</stp>
        <stp/>
        <stp>Close</stp>
        <stp>5</stp>
        <stp>-557</stp>
        <stp>PrimaryOnly</stp>
        <stp/>
        <stp/>
        <stp>TRUE</stp>
        <stp>T</stp>
        <tr r="F559" s="2"/>
      </tp>
      <tp>
        <v>6122.75</v>
        <stp/>
        <stp>StudyData</stp>
        <stp>EP</stp>
        <stp>BAR</stp>
        <stp/>
        <stp>Close</stp>
        <stp>5</stp>
        <stp>-457</stp>
        <stp>PrimaryOnly</stp>
        <stp/>
        <stp/>
        <stp>TRUE</stp>
        <stp>T</stp>
        <tr r="F459" s="2"/>
      </tp>
      <tp>
        <v>6165.75</v>
        <stp/>
        <stp>StudyData</stp>
        <stp>EP</stp>
        <stp>BAR</stp>
        <stp/>
        <stp>Close</stp>
        <stp>5</stp>
        <stp>-757</stp>
        <stp>PrimaryOnly</stp>
        <stp/>
        <stp/>
        <stp>TRUE</stp>
        <stp>T</stp>
        <tr r="F759" s="2"/>
      </tp>
      <tp>
        <v>6134</v>
        <stp/>
        <stp>StudyData</stp>
        <stp>EP</stp>
        <stp>BAR</stp>
        <stp/>
        <stp>Close</stp>
        <stp>5</stp>
        <stp>-657</stp>
        <stp>PrimaryOnly</stp>
        <stp/>
        <stp/>
        <stp>TRUE</stp>
        <stp>T</stp>
        <tr r="F659" s="2"/>
      </tp>
      <tp>
        <v>5993</v>
        <stp/>
        <stp>StudyData</stp>
        <stp>EP</stp>
        <stp>BAR</stp>
        <stp/>
        <stp>Close</stp>
        <stp>5</stp>
        <stp>-157</stp>
        <stp>PrimaryOnly</stp>
        <stp/>
        <stp/>
        <stp>TRUE</stp>
        <stp>T</stp>
        <tr r="F159" s="2"/>
      </tp>
      <tp>
        <v>6145.25</v>
        <stp/>
        <stp>StudyData</stp>
        <stp>EP</stp>
        <stp>BAR</stp>
        <stp/>
        <stp>Close</stp>
        <stp>5</stp>
        <stp>-357</stp>
        <stp>PrimaryOnly</stp>
        <stp/>
        <stp/>
        <stp>TRUE</stp>
        <stp>T</stp>
        <tr r="F359" s="2"/>
      </tp>
      <tp>
        <v>5986.25</v>
        <stp/>
        <stp>StudyData</stp>
        <stp>EP</stp>
        <stp>BAR</stp>
        <stp/>
        <stp>Close</stp>
        <stp>5</stp>
        <stp>-257</stp>
        <stp>PrimaryOnly</stp>
        <stp/>
        <stp/>
        <stp>TRUE</stp>
        <stp>T</stp>
        <tr r="F259" s="2"/>
      </tp>
      <tp>
        <v>6160</v>
        <stp/>
        <stp>StudyData</stp>
        <stp>EP</stp>
        <stp>BAR</stp>
        <stp/>
        <stp>Close</stp>
        <stp>5</stp>
        <stp>-956</stp>
        <stp>PrimaryOnly</stp>
        <stp/>
        <stp/>
        <stp>TRUE</stp>
        <stp>T</stp>
        <tr r="F958" s="2"/>
      </tp>
      <tp>
        <v>6133.5</v>
        <stp/>
        <stp>StudyData</stp>
        <stp>EP</stp>
        <stp>BAR</stp>
        <stp/>
        <stp>Close</stp>
        <stp>5</stp>
        <stp>-856</stp>
        <stp>PrimaryOnly</stp>
        <stp/>
        <stp/>
        <stp>TRUE</stp>
        <stp>T</stp>
        <tr r="F858" s="2"/>
      </tp>
      <tp>
        <v>6121.5</v>
        <stp/>
        <stp>StudyData</stp>
        <stp>EP</stp>
        <stp>BAR</stp>
        <stp/>
        <stp>Close</stp>
        <stp>5</stp>
        <stp>-556</stp>
        <stp>PrimaryOnly</stp>
        <stp/>
        <stp/>
        <stp>TRUE</stp>
        <stp>T</stp>
        <tr r="F558" s="2"/>
      </tp>
      <tp>
        <v>6123.5</v>
        <stp/>
        <stp>StudyData</stp>
        <stp>EP</stp>
        <stp>BAR</stp>
        <stp/>
        <stp>Close</stp>
        <stp>5</stp>
        <stp>-456</stp>
        <stp>PrimaryOnly</stp>
        <stp/>
        <stp/>
        <stp>TRUE</stp>
        <stp>T</stp>
        <tr r="F458" s="2"/>
      </tp>
      <tp>
        <v>6165</v>
        <stp/>
        <stp>StudyData</stp>
        <stp>EP</stp>
        <stp>BAR</stp>
        <stp/>
        <stp>Close</stp>
        <stp>5</stp>
        <stp>-756</stp>
        <stp>PrimaryOnly</stp>
        <stp/>
        <stp/>
        <stp>TRUE</stp>
        <stp>T</stp>
        <tr r="F758" s="2"/>
      </tp>
      <tp>
        <v>6132.25</v>
        <stp/>
        <stp>StudyData</stp>
        <stp>EP</stp>
        <stp>BAR</stp>
        <stp/>
        <stp>Close</stp>
        <stp>5</stp>
        <stp>-656</stp>
        <stp>PrimaryOnly</stp>
        <stp/>
        <stp/>
        <stp>TRUE</stp>
        <stp>T</stp>
        <tr r="F658" s="2"/>
      </tp>
      <tp>
        <v>6008.75</v>
        <stp/>
        <stp>StudyData</stp>
        <stp>EP</stp>
        <stp>BAR</stp>
        <stp/>
        <stp>Close</stp>
        <stp>5</stp>
        <stp>-156</stp>
        <stp>PrimaryOnly</stp>
        <stp/>
        <stp/>
        <stp>TRUE</stp>
        <stp>T</stp>
        <tr r="F158" s="2"/>
      </tp>
      <tp>
        <v>6139.5</v>
        <stp/>
        <stp>StudyData</stp>
        <stp>EP</stp>
        <stp>BAR</stp>
        <stp/>
        <stp>Close</stp>
        <stp>5</stp>
        <stp>-356</stp>
        <stp>PrimaryOnly</stp>
        <stp/>
        <stp/>
        <stp>TRUE</stp>
        <stp>T</stp>
        <tr r="F358" s="2"/>
      </tp>
      <tp>
        <v>5978.75</v>
        <stp/>
        <stp>StudyData</stp>
        <stp>EP</stp>
        <stp>BAR</stp>
        <stp/>
        <stp>Close</stp>
        <stp>5</stp>
        <stp>-256</stp>
        <stp>PrimaryOnly</stp>
        <stp/>
        <stp/>
        <stp>TRUE</stp>
        <stp>T</stp>
        <tr r="F258" s="2"/>
      </tp>
      <tp>
        <v>6159</v>
        <stp/>
        <stp>StudyData</stp>
        <stp>EP</stp>
        <stp>BAR</stp>
        <stp/>
        <stp>Close</stp>
        <stp>5</stp>
        <stp>-951</stp>
        <stp>PrimaryOnly</stp>
        <stp/>
        <stp/>
        <stp>TRUE</stp>
        <stp>T</stp>
        <tr r="F953" s="2"/>
      </tp>
      <tp>
        <v>6130</v>
        <stp/>
        <stp>StudyData</stp>
        <stp>EP</stp>
        <stp>BAR</stp>
        <stp/>
        <stp>Close</stp>
        <stp>5</stp>
        <stp>-851</stp>
        <stp>PrimaryOnly</stp>
        <stp/>
        <stp/>
        <stp>TRUE</stp>
        <stp>T</stp>
        <tr r="F853" s="2"/>
      </tp>
      <tp>
        <v>6142.75</v>
        <stp/>
        <stp>StudyData</stp>
        <stp>EP</stp>
        <stp>BAR</stp>
        <stp/>
        <stp>Close</stp>
        <stp>5</stp>
        <stp>-551</stp>
        <stp>PrimaryOnly</stp>
        <stp/>
        <stp/>
        <stp>TRUE</stp>
        <stp>T</stp>
        <tr r="F553" s="2"/>
      </tp>
      <tp>
        <v>6131.75</v>
        <stp/>
        <stp>StudyData</stp>
        <stp>EP</stp>
        <stp>BAR</stp>
        <stp/>
        <stp>Close</stp>
        <stp>5</stp>
        <stp>-451</stp>
        <stp>PrimaryOnly</stp>
        <stp/>
        <stp/>
        <stp>TRUE</stp>
        <stp>T</stp>
        <tr r="F453" s="2"/>
      </tp>
      <tp>
        <v>6167</v>
        <stp/>
        <stp>StudyData</stp>
        <stp>EP</stp>
        <stp>BAR</stp>
        <stp/>
        <stp>Close</stp>
        <stp>5</stp>
        <stp>-751</stp>
        <stp>PrimaryOnly</stp>
        <stp/>
        <stp/>
        <stp>TRUE</stp>
        <stp>T</stp>
        <tr r="F753" s="2"/>
      </tp>
      <tp>
        <v>6134</v>
        <stp/>
        <stp>StudyData</stp>
        <stp>EP</stp>
        <stp>BAR</stp>
        <stp/>
        <stp>Close</stp>
        <stp>5</stp>
        <stp>-651</stp>
        <stp>PrimaryOnly</stp>
        <stp/>
        <stp/>
        <stp>TRUE</stp>
        <stp>T</stp>
        <tr r="F653" s="2"/>
      </tp>
      <tp>
        <v>6012.75</v>
        <stp/>
        <stp>StudyData</stp>
        <stp>EP</stp>
        <stp>BAR</stp>
        <stp/>
        <stp>Close</stp>
        <stp>5</stp>
        <stp>-151</stp>
        <stp>PrimaryOnly</stp>
        <stp/>
        <stp/>
        <stp>TRUE</stp>
        <stp>T</stp>
        <tr r="F153" s="2"/>
      </tp>
      <tp>
        <v>6138</v>
        <stp/>
        <stp>StudyData</stp>
        <stp>EP</stp>
        <stp>BAR</stp>
        <stp/>
        <stp>Close</stp>
        <stp>5</stp>
        <stp>-351</stp>
        <stp>PrimaryOnly</stp>
        <stp/>
        <stp/>
        <stp>TRUE</stp>
        <stp>T</stp>
        <tr r="F353" s="2"/>
      </tp>
      <tp>
        <v>5965.75</v>
        <stp/>
        <stp>StudyData</stp>
        <stp>EP</stp>
        <stp>BAR</stp>
        <stp/>
        <stp>Close</stp>
        <stp>5</stp>
        <stp>-251</stp>
        <stp>PrimaryOnly</stp>
        <stp/>
        <stp/>
        <stp>TRUE</stp>
        <stp>T</stp>
        <tr r="F253" s="2"/>
      </tp>
      <tp>
        <v>6159</v>
        <stp/>
        <stp>StudyData</stp>
        <stp>EP</stp>
        <stp>BAR</stp>
        <stp/>
        <stp>Close</stp>
        <stp>5</stp>
        <stp>-950</stp>
        <stp>PrimaryOnly</stp>
        <stp/>
        <stp/>
        <stp>TRUE</stp>
        <stp>T</stp>
        <tr r="F952" s="2"/>
      </tp>
      <tp>
        <v>6130.25</v>
        <stp/>
        <stp>StudyData</stp>
        <stp>EP</stp>
        <stp>BAR</stp>
        <stp/>
        <stp>Close</stp>
        <stp>5</stp>
        <stp>-850</stp>
        <stp>PrimaryOnly</stp>
        <stp/>
        <stp/>
        <stp>TRUE</stp>
        <stp>T</stp>
        <tr r="F852" s="2"/>
      </tp>
      <tp>
        <v>6145.25</v>
        <stp/>
        <stp>StudyData</stp>
        <stp>EP</stp>
        <stp>BAR</stp>
        <stp/>
        <stp>Close</stp>
        <stp>5</stp>
        <stp>-550</stp>
        <stp>PrimaryOnly</stp>
        <stp/>
        <stp/>
        <stp>TRUE</stp>
        <stp>T</stp>
        <tr r="F552" s="2"/>
      </tp>
      <tp>
        <v>6129.5</v>
        <stp/>
        <stp>StudyData</stp>
        <stp>EP</stp>
        <stp>BAR</stp>
        <stp/>
        <stp>Close</stp>
        <stp>5</stp>
        <stp>-450</stp>
        <stp>PrimaryOnly</stp>
        <stp/>
        <stp/>
        <stp>TRUE</stp>
        <stp>T</stp>
        <tr r="F452" s="2"/>
      </tp>
      <tp>
        <v>6167</v>
        <stp/>
        <stp>StudyData</stp>
        <stp>EP</stp>
        <stp>BAR</stp>
        <stp/>
        <stp>Close</stp>
        <stp>5</stp>
        <stp>-750</stp>
        <stp>PrimaryOnly</stp>
        <stp/>
        <stp/>
        <stp>TRUE</stp>
        <stp>T</stp>
        <tr r="F752" s="2"/>
      </tp>
      <tp>
        <v>6134</v>
        <stp/>
        <stp>StudyData</stp>
        <stp>EP</stp>
        <stp>BAR</stp>
        <stp/>
        <stp>Close</stp>
        <stp>5</stp>
        <stp>-650</stp>
        <stp>PrimaryOnly</stp>
        <stp/>
        <stp/>
        <stp>TRUE</stp>
        <stp>T</stp>
        <tr r="F652" s="2"/>
      </tp>
      <tp>
        <v>5996.75</v>
        <stp/>
        <stp>StudyData</stp>
        <stp>EP</stp>
        <stp>BAR</stp>
        <stp/>
        <stp>Close</stp>
        <stp>5</stp>
        <stp>-150</stp>
        <stp>PrimaryOnly</stp>
        <stp/>
        <stp/>
        <stp>TRUE</stp>
        <stp>T</stp>
        <tr r="F152" s="2"/>
      </tp>
      <tp>
        <v>6138</v>
        <stp/>
        <stp>StudyData</stp>
        <stp>EP</stp>
        <stp>BAR</stp>
        <stp/>
        <stp>Close</stp>
        <stp>5</stp>
        <stp>-350</stp>
        <stp>PrimaryOnly</stp>
        <stp/>
        <stp/>
        <stp>TRUE</stp>
        <stp>T</stp>
        <tr r="F352" s="2"/>
      </tp>
      <tp>
        <v>5962</v>
        <stp/>
        <stp>StudyData</stp>
        <stp>EP</stp>
        <stp>BAR</stp>
        <stp/>
        <stp>Close</stp>
        <stp>5</stp>
        <stp>-250</stp>
        <stp>PrimaryOnly</stp>
        <stp/>
        <stp/>
        <stp>TRUE</stp>
        <stp>T</stp>
        <tr r="F252" s="2"/>
      </tp>
      <tp>
        <v>6161.5</v>
        <stp/>
        <stp>StudyData</stp>
        <stp>EP</stp>
        <stp>BAR</stp>
        <stp/>
        <stp>Close</stp>
        <stp>5</stp>
        <stp>-953</stp>
        <stp>PrimaryOnly</stp>
        <stp/>
        <stp/>
        <stp>TRUE</stp>
        <stp>T</stp>
        <tr r="F955" s="2"/>
      </tp>
      <tp>
        <v>6131.25</v>
        <stp/>
        <stp>StudyData</stp>
        <stp>EP</stp>
        <stp>BAR</stp>
        <stp/>
        <stp>Close</stp>
        <stp>5</stp>
        <stp>-853</stp>
        <stp>PrimaryOnly</stp>
        <stp/>
        <stp/>
        <stp>TRUE</stp>
        <stp>T</stp>
        <tr r="F855" s="2"/>
      </tp>
      <tp>
        <v>6144</v>
        <stp/>
        <stp>StudyData</stp>
        <stp>EP</stp>
        <stp>BAR</stp>
        <stp/>
        <stp>Close</stp>
        <stp>5</stp>
        <stp>-553</stp>
        <stp>PrimaryOnly</stp>
        <stp/>
        <stp/>
        <stp>TRUE</stp>
        <stp>T</stp>
        <tr r="F555" s="2"/>
      </tp>
      <tp>
        <v>6136.25</v>
        <stp/>
        <stp>StudyData</stp>
        <stp>EP</stp>
        <stp>BAR</stp>
        <stp/>
        <stp>Close</stp>
        <stp>5</stp>
        <stp>-453</stp>
        <stp>PrimaryOnly</stp>
        <stp/>
        <stp/>
        <stp>TRUE</stp>
        <stp>T</stp>
        <tr r="F455" s="2"/>
      </tp>
      <tp>
        <v>6167.25</v>
        <stp/>
        <stp>StudyData</stp>
        <stp>EP</stp>
        <stp>BAR</stp>
        <stp/>
        <stp>Close</stp>
        <stp>5</stp>
        <stp>-753</stp>
        <stp>PrimaryOnly</stp>
        <stp/>
        <stp/>
        <stp>TRUE</stp>
        <stp>T</stp>
        <tr r="F755" s="2"/>
      </tp>
      <tp>
        <v>6135.75</v>
        <stp/>
        <stp>StudyData</stp>
        <stp>EP</stp>
        <stp>BAR</stp>
        <stp/>
        <stp>Close</stp>
        <stp>5</stp>
        <stp>-653</stp>
        <stp>PrimaryOnly</stp>
        <stp/>
        <stp/>
        <stp>TRUE</stp>
        <stp>T</stp>
        <tr r="F655" s="2"/>
      </tp>
      <tp>
        <v>5999</v>
        <stp/>
        <stp>StudyData</stp>
        <stp>EP</stp>
        <stp>BAR</stp>
        <stp/>
        <stp>Close</stp>
        <stp>5</stp>
        <stp>-153</stp>
        <stp>PrimaryOnly</stp>
        <stp/>
        <stp/>
        <stp>TRUE</stp>
        <stp>T</stp>
        <tr r="F155" s="2"/>
      </tp>
      <tp>
        <v>6136</v>
        <stp/>
        <stp>StudyData</stp>
        <stp>EP</stp>
        <stp>BAR</stp>
        <stp/>
        <stp>Close</stp>
        <stp>5</stp>
        <stp>-353</stp>
        <stp>PrimaryOnly</stp>
        <stp/>
        <stp/>
        <stp>TRUE</stp>
        <stp>T</stp>
        <tr r="F355" s="2"/>
      </tp>
      <tp>
        <v>5967.75</v>
        <stp/>
        <stp>StudyData</stp>
        <stp>EP</stp>
        <stp>BAR</stp>
        <stp/>
        <stp>Close</stp>
        <stp>5</stp>
        <stp>-253</stp>
        <stp>PrimaryOnly</stp>
        <stp/>
        <stp/>
        <stp>TRUE</stp>
        <stp>T</stp>
        <tr r="F255" s="2"/>
      </tp>
      <tp>
        <v>6161.5</v>
        <stp/>
        <stp>StudyData</stp>
        <stp>EP</stp>
        <stp>BAR</stp>
        <stp/>
        <stp>Close</stp>
        <stp>5</stp>
        <stp>-952</stp>
        <stp>PrimaryOnly</stp>
        <stp/>
        <stp/>
        <stp>TRUE</stp>
        <stp>T</stp>
        <tr r="F954" s="2"/>
      </tp>
      <tp>
        <v>6130.25</v>
        <stp/>
        <stp>StudyData</stp>
        <stp>EP</stp>
        <stp>BAR</stp>
        <stp/>
        <stp>Close</stp>
        <stp>5</stp>
        <stp>-852</stp>
        <stp>PrimaryOnly</stp>
        <stp/>
        <stp/>
        <stp>TRUE</stp>
        <stp>T</stp>
        <tr r="F854" s="2"/>
      </tp>
      <tp>
        <v>6145.5</v>
        <stp/>
        <stp>StudyData</stp>
        <stp>EP</stp>
        <stp>BAR</stp>
        <stp/>
        <stp>Close</stp>
        <stp>5</stp>
        <stp>-552</stp>
        <stp>PrimaryOnly</stp>
        <stp/>
        <stp/>
        <stp>TRUE</stp>
        <stp>T</stp>
        <tr r="F554" s="2"/>
      </tp>
      <tp>
        <v>6136.75</v>
        <stp/>
        <stp>StudyData</stp>
        <stp>EP</stp>
        <stp>BAR</stp>
        <stp/>
        <stp>Close</stp>
        <stp>5</stp>
        <stp>-452</stp>
        <stp>PrimaryOnly</stp>
        <stp/>
        <stp/>
        <stp>TRUE</stp>
        <stp>T</stp>
        <tr r="F454" s="2"/>
      </tp>
      <tp>
        <v>6166.5</v>
        <stp/>
        <stp>StudyData</stp>
        <stp>EP</stp>
        <stp>BAR</stp>
        <stp/>
        <stp>Close</stp>
        <stp>5</stp>
        <stp>-752</stp>
        <stp>PrimaryOnly</stp>
        <stp/>
        <stp/>
        <stp>TRUE</stp>
        <stp>T</stp>
        <tr r="F754" s="2"/>
      </tp>
      <tp>
        <v>6135</v>
        <stp/>
        <stp>StudyData</stp>
        <stp>EP</stp>
        <stp>BAR</stp>
        <stp/>
        <stp>Close</stp>
        <stp>5</stp>
        <stp>-652</stp>
        <stp>PrimaryOnly</stp>
        <stp/>
        <stp/>
        <stp>TRUE</stp>
        <stp>T</stp>
        <tr r="F654" s="2"/>
      </tp>
      <tp>
        <v>6001.75</v>
        <stp/>
        <stp>StudyData</stp>
        <stp>EP</stp>
        <stp>BAR</stp>
        <stp/>
        <stp>Close</stp>
        <stp>5</stp>
        <stp>-152</stp>
        <stp>PrimaryOnly</stp>
        <stp/>
        <stp/>
        <stp>TRUE</stp>
        <stp>T</stp>
        <tr r="F154" s="2"/>
      </tp>
      <tp>
        <v>6137.75</v>
        <stp/>
        <stp>StudyData</stp>
        <stp>EP</stp>
        <stp>BAR</stp>
        <stp/>
        <stp>Close</stp>
        <stp>5</stp>
        <stp>-352</stp>
        <stp>PrimaryOnly</stp>
        <stp/>
        <stp/>
        <stp>TRUE</stp>
        <stp>T</stp>
        <tr r="F354" s="2"/>
      </tp>
      <tp>
        <v>5970</v>
        <stp/>
        <stp>StudyData</stp>
        <stp>EP</stp>
        <stp>BAR</stp>
        <stp/>
        <stp>Close</stp>
        <stp>5</stp>
        <stp>-252</stp>
        <stp>PrimaryOnly</stp>
        <stp/>
        <stp/>
        <stp>TRUE</stp>
        <stp>T</stp>
        <tr r="F254" s="2"/>
      </tp>
      <tp>
        <v>6060.2437499999996</v>
        <stp/>
        <stp>StudyData</stp>
        <stp xml:space="preserve">KHi(EP,MAType:=Sim,Period:=20,MAType1:=Sim,Percent:=150,InputChoice:=Close) </stp>
        <stp>Bar</stp>
        <stp/>
        <stp>Close</stp>
        <stp>5</stp>
        <stp>-56</stp>
        <stp>PrimaryOnly</stp>
        <stp/>
        <stp/>
        <stp>TRUE</stp>
        <stp>T</stp>
        <tr r="K58" s="2"/>
      </tp>
      <tp>
        <v>6040.1812499999996</v>
        <stp/>
        <stp>StudyData</stp>
        <stp xml:space="preserve">KLo(EP,MAType:=Sim,Period:=20,MAType1:=Sim,Percent:=150,InputChoice:=Close) </stp>
        <stp>Bar</stp>
        <stp/>
        <stp>Close</stp>
        <stp>5</stp>
        <stp>-56</stp>
        <stp>PrimaryOnly</stp>
        <stp/>
        <stp/>
        <stp>TRUE</stp>
        <stp>T</stp>
        <tr r="L58" s="2"/>
      </tp>
      <tp>
        <v>6058.0625</v>
        <stp/>
        <stp>StudyData</stp>
        <stp xml:space="preserve">KHi(EP,MAType:=Sim,Period:=20,MAType1:=Sim,Percent:=150,InputChoice:=Close) </stp>
        <stp>Bar</stp>
        <stp/>
        <stp>Close</stp>
        <stp>5</stp>
        <stp>-57</stp>
        <stp>PrimaryOnly</stp>
        <stp/>
        <stp/>
        <stp>TRUE</stp>
        <stp>T</stp>
        <tr r="K59" s="2"/>
      </tp>
      <tp>
        <v>6037.8874999999998</v>
        <stp/>
        <stp>StudyData</stp>
        <stp xml:space="preserve">KLo(EP,MAType:=Sim,Period:=20,MAType1:=Sim,Percent:=150,InputChoice:=Close) </stp>
        <stp>Bar</stp>
        <stp/>
        <stp>Close</stp>
        <stp>5</stp>
        <stp>-57</stp>
        <stp>PrimaryOnly</stp>
        <stp/>
        <stp/>
        <stp>TRUE</stp>
        <stp>T</stp>
        <tr r="L59" s="2"/>
      </tp>
      <tp>
        <v>6064.09375</v>
        <stp/>
        <stp>StudyData</stp>
        <stp xml:space="preserve">KHi(EP,MAType:=Sim,Period:=20,MAType1:=Sim,Percent:=150,InputChoice:=Close) </stp>
        <stp>Bar</stp>
        <stp/>
        <stp>Close</stp>
        <stp>5</stp>
        <stp>-54</stp>
        <stp>PrimaryOnly</stp>
        <stp/>
        <stp/>
        <stp>TRUE</stp>
        <stp>T</stp>
        <tr r="K56" s="2"/>
      </tp>
      <tp>
        <v>6045.2312499999998</v>
        <stp/>
        <stp>StudyData</stp>
        <stp xml:space="preserve">KLo(EP,MAType:=Sim,Period:=20,MAType1:=Sim,Percent:=150,InputChoice:=Close) </stp>
        <stp>Bar</stp>
        <stp/>
        <stp>Close</stp>
        <stp>5</stp>
        <stp>-54</stp>
        <stp>PrimaryOnly</stp>
        <stp/>
        <stp/>
        <stp>TRUE</stp>
        <stp>T</stp>
        <tr r="L56" s="2"/>
      </tp>
      <tp>
        <v>6062.40625</v>
        <stp/>
        <stp>StudyData</stp>
        <stp xml:space="preserve">KHi(EP,MAType:=Sim,Period:=20,MAType1:=Sim,Percent:=150,InputChoice:=Close) </stp>
        <stp>Bar</stp>
        <stp/>
        <stp>Close</stp>
        <stp>5</stp>
        <stp>-55</stp>
        <stp>PrimaryOnly</stp>
        <stp/>
        <stp/>
        <stp>TRUE</stp>
        <stp>T</stp>
        <tr r="K57" s="2"/>
      </tp>
      <tp>
        <v>6042.71875</v>
        <stp/>
        <stp>StudyData</stp>
        <stp xml:space="preserve">KLo(EP,MAType:=Sim,Period:=20,MAType1:=Sim,Percent:=150,InputChoice:=Close) </stp>
        <stp>Bar</stp>
        <stp/>
        <stp>Close</stp>
        <stp>5</stp>
        <stp>-55</stp>
        <stp>PrimaryOnly</stp>
        <stp/>
        <stp/>
        <stp>TRUE</stp>
        <stp>T</stp>
        <tr r="L57" s="2"/>
      </tp>
      <tp>
        <v>6068.1812499999996</v>
        <stp/>
        <stp>StudyData</stp>
        <stp xml:space="preserve">KHi(EP,MAType:=Sim,Period:=20,MAType1:=Sim,Percent:=150,InputChoice:=Close) </stp>
        <stp>Bar</stp>
        <stp/>
        <stp>Close</stp>
        <stp>5</stp>
        <stp>-52</stp>
        <stp>PrimaryOnly</stp>
        <stp/>
        <stp/>
        <stp>TRUE</stp>
        <stp>T</stp>
        <tr r="K54" s="2"/>
      </tp>
      <tp>
        <v>6049.9187499999998</v>
        <stp/>
        <stp>StudyData</stp>
        <stp xml:space="preserve">KLo(EP,MAType:=Sim,Period:=20,MAType1:=Sim,Percent:=150,InputChoice:=Close) </stp>
        <stp>Bar</stp>
        <stp/>
        <stp>Close</stp>
        <stp>5</stp>
        <stp>-52</stp>
        <stp>PrimaryOnly</stp>
        <stp/>
        <stp/>
        <stp>TRUE</stp>
        <stp>T</stp>
        <tr r="L54" s="2"/>
      </tp>
      <tp>
        <v>6066.375</v>
        <stp/>
        <stp>StudyData</stp>
        <stp xml:space="preserve">KHi(EP,MAType:=Sim,Period:=20,MAType1:=Sim,Percent:=150,InputChoice:=Close) </stp>
        <stp>Bar</stp>
        <stp/>
        <stp>Close</stp>
        <stp>5</stp>
        <stp>-53</stp>
        <stp>PrimaryOnly</stp>
        <stp/>
        <stp/>
        <stp>TRUE</stp>
        <stp>T</stp>
        <tr r="K55" s="2"/>
      </tp>
      <tp>
        <v>6047.55</v>
        <stp/>
        <stp>StudyData</stp>
        <stp xml:space="preserve">KLo(EP,MAType:=Sim,Period:=20,MAType1:=Sim,Percent:=150,InputChoice:=Close) </stp>
        <stp>Bar</stp>
        <stp/>
        <stp>Close</stp>
        <stp>5</stp>
        <stp>-53</stp>
        <stp>PrimaryOnly</stp>
        <stp/>
        <stp/>
        <stp>TRUE</stp>
        <stp>T</stp>
        <tr r="L55" s="2"/>
      </tp>
      <tp>
        <v>6071.8562499999998</v>
        <stp/>
        <stp>StudyData</stp>
        <stp xml:space="preserve">KHi(EP,MAType:=Sim,Period:=20,MAType1:=Sim,Percent:=150,InputChoice:=Close) </stp>
        <stp>Bar</stp>
        <stp/>
        <stp>Close</stp>
        <stp>5</stp>
        <stp>-50</stp>
        <stp>PrimaryOnly</stp>
        <stp/>
        <stp/>
        <stp>TRUE</stp>
        <stp>T</stp>
        <tr r="K52" s="2"/>
      </tp>
      <tp>
        <v>6054.8687499999996</v>
        <stp/>
        <stp>StudyData</stp>
        <stp xml:space="preserve">KLo(EP,MAType:=Sim,Period:=20,MAType1:=Sim,Percent:=150,InputChoice:=Close) </stp>
        <stp>Bar</stp>
        <stp/>
        <stp>Close</stp>
        <stp>5</stp>
        <stp>-50</stp>
        <stp>PrimaryOnly</stp>
        <stp/>
        <stp/>
        <stp>TRUE</stp>
        <stp>T</stp>
        <tr r="L52" s="2"/>
      </tp>
      <tp>
        <v>0</v>
        <stp/>
        <stp>StudyData</stp>
        <stp>B.TTMSqueeze_BK_Pos_Osc(EP,20,2,20,150,5,15)</stp>
        <stp>Bar</stp>
        <stp/>
        <stp>Close</stp>
        <stp>5</stp>
        <stp>-529</stp>
        <stp>PrimaryOnly</stp>
        <stp/>
        <stp/>
        <stp>TRUE</stp>
        <stp>T</stp>
        <tr r="M531" s="2"/>
      </tp>
      <tp>
        <v>0</v>
        <stp/>
        <stp>StudyData</stp>
        <stp>B.TTMSqueeze_BK_Pos_Osc(EP,20,2,20,150,5,15)</stp>
        <stp>Bar</stp>
        <stp/>
        <stp>Close</stp>
        <stp>5</stp>
        <stp>-429</stp>
        <stp>PrimaryOnly</stp>
        <stp/>
        <stp/>
        <stp>TRUE</stp>
        <stp>T</stp>
        <tr r="M431" s="2"/>
      </tp>
      <tp>
        <v>0</v>
        <stp/>
        <stp>StudyData</stp>
        <stp>B.TTMSqueeze_BK_Pos_Osc(EP,20,2,20,150,5,15)</stp>
        <stp>Bar</stp>
        <stp/>
        <stp>Close</stp>
        <stp>5</stp>
        <stp>-729</stp>
        <stp>PrimaryOnly</stp>
        <stp/>
        <stp/>
        <stp>TRUE</stp>
        <stp>T</stp>
        <tr r="M731" s="2"/>
      </tp>
      <tp>
        <v>0</v>
        <stp/>
        <stp>StudyData</stp>
        <stp>B.TTMSqueeze_BK_Pos_Osc(EP,20,2,20,150,5,15)</stp>
        <stp>Bar</stp>
        <stp/>
        <stp>Close</stp>
        <stp>5</stp>
        <stp>-629</stp>
        <stp>PrimaryOnly</stp>
        <stp/>
        <stp/>
        <stp>TRUE</stp>
        <stp>T</stp>
        <tr r="M631" s="2"/>
      </tp>
      <tp>
        <v>0</v>
        <stp/>
        <stp>StudyData</stp>
        <stp>B.TTMSqueeze_BK_Pos_Osc(EP,20,2,20,150,5,15)</stp>
        <stp>Bar</stp>
        <stp/>
        <stp>Close</stp>
        <stp>5</stp>
        <stp>-129</stp>
        <stp>PrimaryOnly</stp>
        <stp/>
        <stp/>
        <stp>TRUE</stp>
        <stp>T</stp>
        <tr r="M131" s="2"/>
      </tp>
      <tp>
        <v>0</v>
        <stp/>
        <stp>StudyData</stp>
        <stp>B.TTMSqueeze_BK_Pos_Osc(EP,20,2,20,150,5,15)</stp>
        <stp>Bar</stp>
        <stp/>
        <stp>Close</stp>
        <stp>5</stp>
        <stp>-329</stp>
        <stp>PrimaryOnly</stp>
        <stp/>
        <stp/>
        <stp>TRUE</stp>
        <stp>T</stp>
        <tr r="M331" s="2"/>
      </tp>
      <tp>
        <v>0</v>
        <stp/>
        <stp>StudyData</stp>
        <stp>B.TTMSqueeze_BK_Pos_Osc(EP,20,2,20,150,5,15)</stp>
        <stp>Bar</stp>
        <stp/>
        <stp>Close</stp>
        <stp>5</stp>
        <stp>-229</stp>
        <stp>PrimaryOnly</stp>
        <stp/>
        <stp/>
        <stp>TRUE</stp>
        <stp>T</stp>
        <tr r="M231" s="2"/>
      </tp>
      <tp>
        <v>0</v>
        <stp/>
        <stp>StudyData</stp>
        <stp>B.TTMSqueeze_BK_Pos_Osc(EP,20,2,20,150,5,15)</stp>
        <stp>Bar</stp>
        <stp/>
        <stp>Close</stp>
        <stp>5</stp>
        <stp>-929</stp>
        <stp>PrimaryOnly</stp>
        <stp/>
        <stp/>
        <stp>TRUE</stp>
        <stp>T</stp>
        <tr r="M931" s="2"/>
      </tp>
      <tp>
        <v>0</v>
        <stp/>
        <stp>StudyData</stp>
        <stp>B.TTMSqueeze_BK_Pos_Osc(EP,20,2,20,150,5,15)</stp>
        <stp>Bar</stp>
        <stp/>
        <stp>Close</stp>
        <stp>5</stp>
        <stp>-829</stp>
        <stp>PrimaryOnly</stp>
        <stp/>
        <stp/>
        <stp>TRUE</stp>
        <stp>T</stp>
        <tr r="M831" s="2"/>
      </tp>
      <tp>
        <v>6069.9375</v>
        <stp/>
        <stp>StudyData</stp>
        <stp xml:space="preserve">KHi(EP,MAType:=Sim,Period:=20,MAType1:=Sim,Percent:=150,InputChoice:=Close) </stp>
        <stp>Bar</stp>
        <stp/>
        <stp>Close</stp>
        <stp>5</stp>
        <stp>-51</stp>
        <stp>PrimaryOnly</stp>
        <stp/>
        <stp/>
        <stp>TRUE</stp>
        <stp>T</stp>
        <tr r="K53" s="2"/>
      </tp>
      <tp>
        <v>6052.0124999999998</v>
        <stp/>
        <stp>StudyData</stp>
        <stp xml:space="preserve">KLo(EP,MAType:=Sim,Period:=20,MAType1:=Sim,Percent:=150,InputChoice:=Close) </stp>
        <stp>Bar</stp>
        <stp/>
        <stp>Close</stp>
        <stp>5</stp>
        <stp>-51</stp>
        <stp>PrimaryOnly</stp>
        <stp/>
        <stp/>
        <stp>TRUE</stp>
        <stp>T</stp>
        <tr r="L53" s="2"/>
      </tp>
      <tp>
        <v>0</v>
        <stp/>
        <stp>StudyData</stp>
        <stp>B.TTMSqueeze_BK_Pos_Osc(EP,20,2,20,150,5,15)</stp>
        <stp>Bar</stp>
        <stp/>
        <stp>Close</stp>
        <stp>5</stp>
        <stp>-528</stp>
        <stp>PrimaryOnly</stp>
        <stp/>
        <stp/>
        <stp>TRUE</stp>
        <stp>T</stp>
        <tr r="M530" s="2"/>
      </tp>
      <tp>
        <v>0</v>
        <stp/>
        <stp>StudyData</stp>
        <stp>B.TTMSqueeze_BK_Pos_Osc(EP,20,2,20,150,5,15)</stp>
        <stp>Bar</stp>
        <stp/>
        <stp>Close</stp>
        <stp>5</stp>
        <stp>-428</stp>
        <stp>PrimaryOnly</stp>
        <stp/>
        <stp/>
        <stp>TRUE</stp>
        <stp>T</stp>
        <tr r="M430" s="2"/>
      </tp>
      <tp>
        <v>0</v>
        <stp/>
        <stp>StudyData</stp>
        <stp>B.TTMSqueeze_BK_Pos_Osc(EP,20,2,20,150,5,15)</stp>
        <stp>Bar</stp>
        <stp/>
        <stp>Close</stp>
        <stp>5</stp>
        <stp>-728</stp>
        <stp>PrimaryOnly</stp>
        <stp/>
        <stp/>
        <stp>TRUE</stp>
        <stp>T</stp>
        <tr r="M730" s="2"/>
      </tp>
      <tp>
        <v>0</v>
        <stp/>
        <stp>StudyData</stp>
        <stp>B.TTMSqueeze_BK_Pos_Osc(EP,20,2,20,150,5,15)</stp>
        <stp>Bar</stp>
        <stp/>
        <stp>Close</stp>
        <stp>5</stp>
        <stp>-628</stp>
        <stp>PrimaryOnly</stp>
        <stp/>
        <stp/>
        <stp>TRUE</stp>
        <stp>T</stp>
        <tr r="M630" s="2"/>
      </tp>
      <tp>
        <v>1</v>
        <stp/>
        <stp>StudyData</stp>
        <stp>B.TTMSqueeze_BK_Pos_Osc(EP,20,2,20,150,5,15)</stp>
        <stp>Bar</stp>
        <stp/>
        <stp>Close</stp>
        <stp>5</stp>
        <stp>-128</stp>
        <stp>PrimaryOnly</stp>
        <stp/>
        <stp/>
        <stp>TRUE</stp>
        <stp>T</stp>
        <tr r="M130" s="2"/>
      </tp>
      <tp>
        <v>0</v>
        <stp/>
        <stp>StudyData</stp>
        <stp>B.TTMSqueeze_BK_Pos_Osc(EP,20,2,20,150,5,15)</stp>
        <stp>Bar</stp>
        <stp/>
        <stp>Close</stp>
        <stp>5</stp>
        <stp>-328</stp>
        <stp>PrimaryOnly</stp>
        <stp/>
        <stp/>
        <stp>TRUE</stp>
        <stp>T</stp>
        <tr r="M330" s="2"/>
      </tp>
      <tp>
        <v>0</v>
        <stp/>
        <stp>StudyData</stp>
        <stp>B.TTMSqueeze_BK_Pos_Osc(EP,20,2,20,150,5,15)</stp>
        <stp>Bar</stp>
        <stp/>
        <stp>Close</stp>
        <stp>5</stp>
        <stp>-228</stp>
        <stp>PrimaryOnly</stp>
        <stp/>
        <stp/>
        <stp>TRUE</stp>
        <stp>T</stp>
        <tr r="M230" s="2"/>
      </tp>
      <tp>
        <v>0</v>
        <stp/>
        <stp>StudyData</stp>
        <stp>B.TTMSqueeze_BK_Pos_Osc(EP,20,2,20,150,5,15)</stp>
        <stp>Bar</stp>
        <stp/>
        <stp>Close</stp>
        <stp>5</stp>
        <stp>-928</stp>
        <stp>PrimaryOnly</stp>
        <stp/>
        <stp/>
        <stp>TRUE</stp>
        <stp>T</stp>
        <tr r="M930" s="2"/>
      </tp>
      <tp>
        <v>0</v>
        <stp/>
        <stp>StudyData</stp>
        <stp>B.TTMSqueeze_BK_Pos_Osc(EP,20,2,20,150,5,15)</stp>
        <stp>Bar</stp>
        <stp/>
        <stp>Close</stp>
        <stp>5</stp>
        <stp>-828</stp>
        <stp>PrimaryOnly</stp>
        <stp/>
        <stp/>
        <stp>TRUE</stp>
        <stp>T</stp>
        <tr r="M830" s="2"/>
      </tp>
      <tp>
        <v>0</v>
        <stp/>
        <stp>StudyData</stp>
        <stp>B.TTMSqueeze_BK_Pos_Osc(EP,20,2,20,150,5,15)</stp>
        <stp>Bar</stp>
        <stp/>
        <stp>Close</stp>
        <stp>5</stp>
        <stp>-527</stp>
        <stp>PrimaryOnly</stp>
        <stp/>
        <stp/>
        <stp>TRUE</stp>
        <stp>T</stp>
        <tr r="M529" s="2"/>
      </tp>
      <tp>
        <v>0</v>
        <stp/>
        <stp>StudyData</stp>
        <stp>B.TTMSqueeze_BK_Pos_Osc(EP,20,2,20,150,5,15)</stp>
        <stp>Bar</stp>
        <stp/>
        <stp>Close</stp>
        <stp>5</stp>
        <stp>-427</stp>
        <stp>PrimaryOnly</stp>
        <stp/>
        <stp/>
        <stp>TRUE</stp>
        <stp>T</stp>
        <tr r="M429" s="2"/>
      </tp>
      <tp>
        <v>1</v>
        <stp/>
        <stp>StudyData</stp>
        <stp>B.TTMSqueeze_BK_Pos_Osc(EP,20,2,20,150,5,15)</stp>
        <stp>Bar</stp>
        <stp/>
        <stp>Close</stp>
        <stp>5</stp>
        <stp>-727</stp>
        <stp>PrimaryOnly</stp>
        <stp/>
        <stp/>
        <stp>TRUE</stp>
        <stp>T</stp>
        <tr r="M729" s="2"/>
      </tp>
      <tp>
        <v>0</v>
        <stp/>
        <stp>StudyData</stp>
        <stp>B.TTMSqueeze_BK_Pos_Osc(EP,20,2,20,150,5,15)</stp>
        <stp>Bar</stp>
        <stp/>
        <stp>Close</stp>
        <stp>5</stp>
        <stp>-627</stp>
        <stp>PrimaryOnly</stp>
        <stp/>
        <stp/>
        <stp>TRUE</stp>
        <stp>T</stp>
        <tr r="M629" s="2"/>
      </tp>
      <tp>
        <v>1</v>
        <stp/>
        <stp>StudyData</stp>
        <stp>B.TTMSqueeze_BK_Pos_Osc(EP,20,2,20,150,5,15)</stp>
        <stp>Bar</stp>
        <stp/>
        <stp>Close</stp>
        <stp>5</stp>
        <stp>-127</stp>
        <stp>PrimaryOnly</stp>
        <stp/>
        <stp/>
        <stp>TRUE</stp>
        <stp>T</stp>
        <tr r="M129" s="2"/>
      </tp>
      <tp>
        <v>0</v>
        <stp/>
        <stp>StudyData</stp>
        <stp>B.TTMSqueeze_BK_Pos_Osc(EP,20,2,20,150,5,15)</stp>
        <stp>Bar</stp>
        <stp/>
        <stp>Close</stp>
        <stp>5</stp>
        <stp>-327</stp>
        <stp>PrimaryOnly</stp>
        <stp/>
        <stp/>
        <stp>TRUE</stp>
        <stp>T</stp>
        <tr r="M329" s="2"/>
      </tp>
      <tp>
        <v>0</v>
        <stp/>
        <stp>StudyData</stp>
        <stp>B.TTMSqueeze_BK_Pos_Osc(EP,20,2,20,150,5,15)</stp>
        <stp>Bar</stp>
        <stp/>
        <stp>Close</stp>
        <stp>5</stp>
        <stp>-227</stp>
        <stp>PrimaryOnly</stp>
        <stp/>
        <stp/>
        <stp>TRUE</stp>
        <stp>T</stp>
        <tr r="M229" s="2"/>
      </tp>
      <tp>
        <v>0</v>
        <stp/>
        <stp>StudyData</stp>
        <stp>B.TTMSqueeze_BK_Pos_Osc(EP,20,2,20,150,5,15)</stp>
        <stp>Bar</stp>
        <stp/>
        <stp>Close</stp>
        <stp>5</stp>
        <stp>-927</stp>
        <stp>PrimaryOnly</stp>
        <stp/>
        <stp/>
        <stp>TRUE</stp>
        <stp>T</stp>
        <tr r="M929" s="2"/>
      </tp>
      <tp>
        <v>0</v>
        <stp/>
        <stp>StudyData</stp>
        <stp>B.TTMSqueeze_BK_Pos_Osc(EP,20,2,20,150,5,15)</stp>
        <stp>Bar</stp>
        <stp/>
        <stp>Close</stp>
        <stp>5</stp>
        <stp>-827</stp>
        <stp>PrimaryOnly</stp>
        <stp/>
        <stp/>
        <stp>TRUE</stp>
        <stp>T</stp>
        <tr r="M829" s="2"/>
      </tp>
      <tp>
        <v>0</v>
        <stp/>
        <stp>StudyData</stp>
        <stp>B.TTMSqueeze_BK_Pos_Osc(EP,20,2,20,150,5,15)</stp>
        <stp>Bar</stp>
        <stp/>
        <stp>Close</stp>
        <stp>5</stp>
        <stp>-526</stp>
        <stp>PrimaryOnly</stp>
        <stp/>
        <stp/>
        <stp>TRUE</stp>
        <stp>T</stp>
        <tr r="M528" s="2"/>
      </tp>
      <tp>
        <v>0</v>
        <stp/>
        <stp>StudyData</stp>
        <stp>B.TTMSqueeze_BK_Pos_Osc(EP,20,2,20,150,5,15)</stp>
        <stp>Bar</stp>
        <stp/>
        <stp>Close</stp>
        <stp>5</stp>
        <stp>-426</stp>
        <stp>PrimaryOnly</stp>
        <stp/>
        <stp/>
        <stp>TRUE</stp>
        <stp>T</stp>
        <tr r="M428" s="2"/>
      </tp>
      <tp>
        <v>1</v>
        <stp/>
        <stp>StudyData</stp>
        <stp>B.TTMSqueeze_BK_Pos_Osc(EP,20,2,20,150,5,15)</stp>
        <stp>Bar</stp>
        <stp/>
        <stp>Close</stp>
        <stp>5</stp>
        <stp>-726</stp>
        <stp>PrimaryOnly</stp>
        <stp/>
        <stp/>
        <stp>TRUE</stp>
        <stp>T</stp>
        <tr r="M728" s="2"/>
      </tp>
      <tp>
        <v>0</v>
        <stp/>
        <stp>StudyData</stp>
        <stp>B.TTMSqueeze_BK_Pos_Osc(EP,20,2,20,150,5,15)</stp>
        <stp>Bar</stp>
        <stp/>
        <stp>Close</stp>
        <stp>5</stp>
        <stp>-626</stp>
        <stp>PrimaryOnly</stp>
        <stp/>
        <stp/>
        <stp>TRUE</stp>
        <stp>T</stp>
        <tr r="M628" s="2"/>
      </tp>
      <tp>
        <v>1</v>
        <stp/>
        <stp>StudyData</stp>
        <stp>B.TTMSqueeze_BK_Pos_Osc(EP,20,2,20,150,5,15)</stp>
        <stp>Bar</stp>
        <stp/>
        <stp>Close</stp>
        <stp>5</stp>
        <stp>-126</stp>
        <stp>PrimaryOnly</stp>
        <stp/>
        <stp/>
        <stp>TRUE</stp>
        <stp>T</stp>
        <tr r="M128" s="2"/>
      </tp>
      <tp>
        <v>0</v>
        <stp/>
        <stp>StudyData</stp>
        <stp>B.TTMSqueeze_BK_Pos_Osc(EP,20,2,20,150,5,15)</stp>
        <stp>Bar</stp>
        <stp/>
        <stp>Close</stp>
        <stp>5</stp>
        <stp>-326</stp>
        <stp>PrimaryOnly</stp>
        <stp/>
        <stp/>
        <stp>TRUE</stp>
        <stp>T</stp>
        <tr r="M328" s="2"/>
      </tp>
      <tp>
        <v>0</v>
        <stp/>
        <stp>StudyData</stp>
        <stp>B.TTMSqueeze_BK_Pos_Osc(EP,20,2,20,150,5,15)</stp>
        <stp>Bar</stp>
        <stp/>
        <stp>Close</stp>
        <stp>5</stp>
        <stp>-226</stp>
        <stp>PrimaryOnly</stp>
        <stp/>
        <stp/>
        <stp>TRUE</stp>
        <stp>T</stp>
        <tr r="M228" s="2"/>
      </tp>
      <tp>
        <v>0</v>
        <stp/>
        <stp>StudyData</stp>
        <stp>B.TTMSqueeze_BK_Pos_Osc(EP,20,2,20,150,5,15)</stp>
        <stp>Bar</stp>
        <stp/>
        <stp>Close</stp>
        <stp>5</stp>
        <stp>-926</stp>
        <stp>PrimaryOnly</stp>
        <stp/>
        <stp/>
        <stp>TRUE</stp>
        <stp>T</stp>
        <tr r="M928" s="2"/>
      </tp>
      <tp>
        <v>0</v>
        <stp/>
        <stp>StudyData</stp>
        <stp>B.TTMSqueeze_BK_Pos_Osc(EP,20,2,20,150,5,15)</stp>
        <stp>Bar</stp>
        <stp/>
        <stp>Close</stp>
        <stp>5</stp>
        <stp>-826</stp>
        <stp>PrimaryOnly</stp>
        <stp/>
        <stp/>
        <stp>TRUE</stp>
        <stp>T</stp>
        <tr r="M828" s="2"/>
      </tp>
      <tp>
        <v>0</v>
        <stp/>
        <stp>StudyData</stp>
        <stp>B.TTMSqueeze_BK_Pos_Osc(EP,20,2,20,150,5,15)</stp>
        <stp>Bar</stp>
        <stp/>
        <stp>Close</stp>
        <stp>5</stp>
        <stp>-525</stp>
        <stp>PrimaryOnly</stp>
        <stp/>
        <stp/>
        <stp>TRUE</stp>
        <stp>T</stp>
        <tr r="M527" s="2"/>
      </tp>
      <tp>
        <v>0</v>
        <stp/>
        <stp>StudyData</stp>
        <stp>B.TTMSqueeze_BK_Pos_Osc(EP,20,2,20,150,5,15)</stp>
        <stp>Bar</stp>
        <stp/>
        <stp>Close</stp>
        <stp>5</stp>
        <stp>-425</stp>
        <stp>PrimaryOnly</stp>
        <stp/>
        <stp/>
        <stp>TRUE</stp>
        <stp>T</stp>
        <tr r="M427" s="2"/>
      </tp>
      <tp>
        <v>1</v>
        <stp/>
        <stp>StudyData</stp>
        <stp>B.TTMSqueeze_BK_Pos_Osc(EP,20,2,20,150,5,15)</stp>
        <stp>Bar</stp>
        <stp/>
        <stp>Close</stp>
        <stp>5</stp>
        <stp>-725</stp>
        <stp>PrimaryOnly</stp>
        <stp/>
        <stp/>
        <stp>TRUE</stp>
        <stp>T</stp>
        <tr r="M727" s="2"/>
      </tp>
      <tp>
        <v>0</v>
        <stp/>
        <stp>StudyData</stp>
        <stp>B.TTMSqueeze_BK_Pos_Osc(EP,20,2,20,150,5,15)</stp>
        <stp>Bar</stp>
        <stp/>
        <stp>Close</stp>
        <stp>5</stp>
        <stp>-625</stp>
        <stp>PrimaryOnly</stp>
        <stp/>
        <stp/>
        <stp>TRUE</stp>
        <stp>T</stp>
        <tr r="M627" s="2"/>
      </tp>
      <tp>
        <v>1</v>
        <stp/>
        <stp>StudyData</stp>
        <stp>B.TTMSqueeze_BK_Pos_Osc(EP,20,2,20,150,5,15)</stp>
        <stp>Bar</stp>
        <stp/>
        <stp>Close</stp>
        <stp>5</stp>
        <stp>-125</stp>
        <stp>PrimaryOnly</stp>
        <stp/>
        <stp/>
        <stp>TRUE</stp>
        <stp>T</stp>
        <tr r="M127" s="2"/>
      </tp>
      <tp>
        <v>0</v>
        <stp/>
        <stp>StudyData</stp>
        <stp>B.TTMSqueeze_BK_Pos_Osc(EP,20,2,20,150,5,15)</stp>
        <stp>Bar</stp>
        <stp/>
        <stp>Close</stp>
        <stp>5</stp>
        <stp>-325</stp>
        <stp>PrimaryOnly</stp>
        <stp/>
        <stp/>
        <stp>TRUE</stp>
        <stp>T</stp>
        <tr r="M327" s="2"/>
      </tp>
      <tp>
        <v>0</v>
        <stp/>
        <stp>StudyData</stp>
        <stp>B.TTMSqueeze_BK_Pos_Osc(EP,20,2,20,150,5,15)</stp>
        <stp>Bar</stp>
        <stp/>
        <stp>Close</stp>
        <stp>5</stp>
        <stp>-225</stp>
        <stp>PrimaryOnly</stp>
        <stp/>
        <stp/>
        <stp>TRUE</stp>
        <stp>T</stp>
        <tr r="M227" s="2"/>
      </tp>
      <tp>
        <v>0</v>
        <stp/>
        <stp>StudyData</stp>
        <stp>B.TTMSqueeze_BK_Pos_Osc(EP,20,2,20,150,5,15)</stp>
        <stp>Bar</stp>
        <stp/>
        <stp>Close</stp>
        <stp>5</stp>
        <stp>-925</stp>
        <stp>PrimaryOnly</stp>
        <stp/>
        <stp/>
        <stp>TRUE</stp>
        <stp>T</stp>
        <tr r="M927" s="2"/>
      </tp>
      <tp>
        <v>0</v>
        <stp/>
        <stp>StudyData</stp>
        <stp>B.TTMSqueeze_BK_Pos_Osc(EP,20,2,20,150,5,15)</stp>
        <stp>Bar</stp>
        <stp/>
        <stp>Close</stp>
        <stp>5</stp>
        <stp>-825</stp>
        <stp>PrimaryOnly</stp>
        <stp/>
        <stp/>
        <stp>TRUE</stp>
        <stp>T</stp>
        <tr r="M827" s="2"/>
      </tp>
      <tp>
        <v>0</v>
        <stp/>
        <stp>StudyData</stp>
        <stp>B.TTMSqueeze_BK_Pos_Osc(EP,20,2,20,150,5,15)</stp>
        <stp>Bar</stp>
        <stp/>
        <stp>Close</stp>
        <stp>5</stp>
        <stp>-524</stp>
        <stp>PrimaryOnly</stp>
        <stp/>
        <stp/>
        <stp>TRUE</stp>
        <stp>T</stp>
        <tr r="M526" s="2"/>
      </tp>
      <tp>
        <v>0</v>
        <stp/>
        <stp>StudyData</stp>
        <stp>B.TTMSqueeze_BK_Pos_Osc(EP,20,2,20,150,5,15)</stp>
        <stp>Bar</stp>
        <stp/>
        <stp>Close</stp>
        <stp>5</stp>
        <stp>-424</stp>
        <stp>PrimaryOnly</stp>
        <stp/>
        <stp/>
        <stp>TRUE</stp>
        <stp>T</stp>
        <tr r="M426" s="2"/>
      </tp>
      <tp>
        <v>1</v>
        <stp/>
        <stp>StudyData</stp>
        <stp>B.TTMSqueeze_BK_Pos_Osc(EP,20,2,20,150,5,15)</stp>
        <stp>Bar</stp>
        <stp/>
        <stp>Close</stp>
        <stp>5</stp>
        <stp>-724</stp>
        <stp>PrimaryOnly</stp>
        <stp/>
        <stp/>
        <stp>TRUE</stp>
        <stp>T</stp>
        <tr r="M726" s="2"/>
      </tp>
      <tp>
        <v>0</v>
        <stp/>
        <stp>StudyData</stp>
        <stp>B.TTMSqueeze_BK_Pos_Osc(EP,20,2,20,150,5,15)</stp>
        <stp>Bar</stp>
        <stp/>
        <stp>Close</stp>
        <stp>5</stp>
        <stp>-624</stp>
        <stp>PrimaryOnly</stp>
        <stp/>
        <stp/>
        <stp>TRUE</stp>
        <stp>T</stp>
        <tr r="M626" s="2"/>
      </tp>
      <tp>
        <v>0</v>
        <stp/>
        <stp>StudyData</stp>
        <stp>B.TTMSqueeze_BK_Pos_Osc(EP,20,2,20,150,5,15)</stp>
        <stp>Bar</stp>
        <stp/>
        <stp>Close</stp>
        <stp>5</stp>
        <stp>-124</stp>
        <stp>PrimaryOnly</stp>
        <stp/>
        <stp/>
        <stp>TRUE</stp>
        <stp>T</stp>
        <tr r="M126" s="2"/>
      </tp>
      <tp>
        <v>0</v>
        <stp/>
        <stp>StudyData</stp>
        <stp>B.TTMSqueeze_BK_Pos_Osc(EP,20,2,20,150,5,15)</stp>
        <stp>Bar</stp>
        <stp/>
        <stp>Close</stp>
        <stp>5</stp>
        <stp>-324</stp>
        <stp>PrimaryOnly</stp>
        <stp/>
        <stp/>
        <stp>TRUE</stp>
        <stp>T</stp>
        <tr r="M326" s="2"/>
      </tp>
      <tp>
        <v>0</v>
        <stp/>
        <stp>StudyData</stp>
        <stp>B.TTMSqueeze_BK_Pos_Osc(EP,20,2,20,150,5,15)</stp>
        <stp>Bar</stp>
        <stp/>
        <stp>Close</stp>
        <stp>5</stp>
        <stp>-224</stp>
        <stp>PrimaryOnly</stp>
        <stp/>
        <stp/>
        <stp>TRUE</stp>
        <stp>T</stp>
        <tr r="M226" s="2"/>
      </tp>
      <tp>
        <v>0</v>
        <stp/>
        <stp>StudyData</stp>
        <stp>B.TTMSqueeze_BK_Pos_Osc(EP,20,2,20,150,5,15)</stp>
        <stp>Bar</stp>
        <stp/>
        <stp>Close</stp>
        <stp>5</stp>
        <stp>-924</stp>
        <stp>PrimaryOnly</stp>
        <stp/>
        <stp/>
        <stp>TRUE</stp>
        <stp>T</stp>
        <tr r="M926" s="2"/>
      </tp>
      <tp>
        <v>0</v>
        <stp/>
        <stp>StudyData</stp>
        <stp>B.TTMSqueeze_BK_Pos_Osc(EP,20,2,20,150,5,15)</stp>
        <stp>Bar</stp>
        <stp/>
        <stp>Close</stp>
        <stp>5</stp>
        <stp>-824</stp>
        <stp>PrimaryOnly</stp>
        <stp/>
        <stp/>
        <stp>TRUE</stp>
        <stp>T</stp>
        <tr r="M826" s="2"/>
      </tp>
      <tp>
        <v>0</v>
        <stp/>
        <stp>StudyData</stp>
        <stp>B.TTMSqueeze_BK_Pos_Osc(EP,20,2,20,150,5,15)</stp>
        <stp>Bar</stp>
        <stp/>
        <stp>Close</stp>
        <stp>5</stp>
        <stp>-523</stp>
        <stp>PrimaryOnly</stp>
        <stp/>
        <stp/>
        <stp>TRUE</stp>
        <stp>T</stp>
        <tr r="M525" s="2"/>
      </tp>
      <tp>
        <v>0</v>
        <stp/>
        <stp>StudyData</stp>
        <stp>B.TTMSqueeze_BK_Pos_Osc(EP,20,2,20,150,5,15)</stp>
        <stp>Bar</stp>
        <stp/>
        <stp>Close</stp>
        <stp>5</stp>
        <stp>-423</stp>
        <stp>PrimaryOnly</stp>
        <stp/>
        <stp/>
        <stp>TRUE</stp>
        <stp>T</stp>
        <tr r="M425" s="2"/>
      </tp>
      <tp>
        <v>1</v>
        <stp/>
        <stp>StudyData</stp>
        <stp>B.TTMSqueeze_BK_Pos_Osc(EP,20,2,20,150,5,15)</stp>
        <stp>Bar</stp>
        <stp/>
        <stp>Close</stp>
        <stp>5</stp>
        <stp>-723</stp>
        <stp>PrimaryOnly</stp>
        <stp/>
        <stp/>
        <stp>TRUE</stp>
        <stp>T</stp>
        <tr r="M725" s="2"/>
      </tp>
      <tp>
        <v>0</v>
        <stp/>
        <stp>StudyData</stp>
        <stp>B.TTMSqueeze_BK_Pos_Osc(EP,20,2,20,150,5,15)</stp>
        <stp>Bar</stp>
        <stp/>
        <stp>Close</stp>
        <stp>5</stp>
        <stp>-623</stp>
        <stp>PrimaryOnly</stp>
        <stp/>
        <stp/>
        <stp>TRUE</stp>
        <stp>T</stp>
        <tr r="M625" s="2"/>
      </tp>
      <tp>
        <v>0</v>
        <stp/>
        <stp>StudyData</stp>
        <stp>B.TTMSqueeze_BK_Pos_Osc(EP,20,2,20,150,5,15)</stp>
        <stp>Bar</stp>
        <stp/>
        <stp>Close</stp>
        <stp>5</stp>
        <stp>-123</stp>
        <stp>PrimaryOnly</stp>
        <stp/>
        <stp/>
        <stp>TRUE</stp>
        <stp>T</stp>
        <tr r="M125" s="2"/>
      </tp>
      <tp>
        <v>0</v>
        <stp/>
        <stp>StudyData</stp>
        <stp>B.TTMSqueeze_BK_Pos_Osc(EP,20,2,20,150,5,15)</stp>
        <stp>Bar</stp>
        <stp/>
        <stp>Close</stp>
        <stp>5</stp>
        <stp>-323</stp>
        <stp>PrimaryOnly</stp>
        <stp/>
        <stp/>
        <stp>TRUE</stp>
        <stp>T</stp>
        <tr r="M325" s="2"/>
      </tp>
      <tp>
        <v>0</v>
        <stp/>
        <stp>StudyData</stp>
        <stp>B.TTMSqueeze_BK_Pos_Osc(EP,20,2,20,150,5,15)</stp>
        <stp>Bar</stp>
        <stp/>
        <stp>Close</stp>
        <stp>5</stp>
        <stp>-223</stp>
        <stp>PrimaryOnly</stp>
        <stp/>
        <stp/>
        <stp>TRUE</stp>
        <stp>T</stp>
        <tr r="M225" s="2"/>
      </tp>
      <tp>
        <v>0</v>
        <stp/>
        <stp>StudyData</stp>
        <stp>B.TTMSqueeze_BK_Pos_Osc(EP,20,2,20,150,5,15)</stp>
        <stp>Bar</stp>
        <stp/>
        <stp>Close</stp>
        <stp>5</stp>
        <stp>-923</stp>
        <stp>PrimaryOnly</stp>
        <stp/>
        <stp/>
        <stp>TRUE</stp>
        <stp>T</stp>
        <tr r="M925" s="2"/>
      </tp>
      <tp>
        <v>0</v>
        <stp/>
        <stp>StudyData</stp>
        <stp>B.TTMSqueeze_BK_Pos_Osc(EP,20,2,20,150,5,15)</stp>
        <stp>Bar</stp>
        <stp/>
        <stp>Close</stp>
        <stp>5</stp>
        <stp>-823</stp>
        <stp>PrimaryOnly</stp>
        <stp/>
        <stp/>
        <stp>TRUE</stp>
        <stp>T</stp>
        <tr r="M825" s="2"/>
      </tp>
      <tp>
        <v>1</v>
        <stp/>
        <stp>StudyData</stp>
        <stp>B.TTMSqueeze_BK_Pos_Osc(EP,20,2,20,150,5,15)</stp>
        <stp>Bar</stp>
        <stp/>
        <stp>Close</stp>
        <stp>5</stp>
        <stp>-522</stp>
        <stp>PrimaryOnly</stp>
        <stp/>
        <stp/>
        <stp>TRUE</stp>
        <stp>T</stp>
        <tr r="M524" s="2"/>
      </tp>
      <tp>
        <v>0</v>
        <stp/>
        <stp>StudyData</stp>
        <stp>B.TTMSqueeze_BK_Pos_Osc(EP,20,2,20,150,5,15)</stp>
        <stp>Bar</stp>
        <stp/>
        <stp>Close</stp>
        <stp>5</stp>
        <stp>-422</stp>
        <stp>PrimaryOnly</stp>
        <stp/>
        <stp/>
        <stp>TRUE</stp>
        <stp>T</stp>
        <tr r="M424" s="2"/>
      </tp>
      <tp>
        <v>0</v>
        <stp/>
        <stp>StudyData</stp>
        <stp>B.TTMSqueeze_BK_Pos_Osc(EP,20,2,20,150,5,15)</stp>
        <stp>Bar</stp>
        <stp/>
        <stp>Close</stp>
        <stp>5</stp>
        <stp>-722</stp>
        <stp>PrimaryOnly</stp>
        <stp/>
        <stp/>
        <stp>TRUE</stp>
        <stp>T</stp>
        <tr r="M724" s="2"/>
      </tp>
      <tp>
        <v>0</v>
        <stp/>
        <stp>StudyData</stp>
        <stp>B.TTMSqueeze_BK_Pos_Osc(EP,20,2,20,150,5,15)</stp>
        <stp>Bar</stp>
        <stp/>
        <stp>Close</stp>
        <stp>5</stp>
        <stp>-622</stp>
        <stp>PrimaryOnly</stp>
        <stp/>
        <stp/>
        <stp>TRUE</stp>
        <stp>T</stp>
        <tr r="M624" s="2"/>
      </tp>
      <tp>
        <v>0</v>
        <stp/>
        <stp>StudyData</stp>
        <stp>B.TTMSqueeze_BK_Pos_Osc(EP,20,2,20,150,5,15)</stp>
        <stp>Bar</stp>
        <stp/>
        <stp>Close</stp>
        <stp>5</stp>
        <stp>-122</stp>
        <stp>PrimaryOnly</stp>
        <stp/>
        <stp/>
        <stp>TRUE</stp>
        <stp>T</stp>
        <tr r="M124" s="2"/>
      </tp>
      <tp>
        <v>0</v>
        <stp/>
        <stp>StudyData</stp>
        <stp>B.TTMSqueeze_BK_Pos_Osc(EP,20,2,20,150,5,15)</stp>
        <stp>Bar</stp>
        <stp/>
        <stp>Close</stp>
        <stp>5</stp>
        <stp>-322</stp>
        <stp>PrimaryOnly</stp>
        <stp/>
        <stp/>
        <stp>TRUE</stp>
        <stp>T</stp>
        <tr r="M324" s="2"/>
      </tp>
      <tp>
        <v>0</v>
        <stp/>
        <stp>StudyData</stp>
        <stp>B.TTMSqueeze_BK_Pos_Osc(EP,20,2,20,150,5,15)</stp>
        <stp>Bar</stp>
        <stp/>
        <stp>Close</stp>
        <stp>5</stp>
        <stp>-222</stp>
        <stp>PrimaryOnly</stp>
        <stp/>
        <stp/>
        <stp>TRUE</stp>
        <stp>T</stp>
        <tr r="M224" s="2"/>
      </tp>
      <tp>
        <v>0</v>
        <stp/>
        <stp>StudyData</stp>
        <stp>B.TTMSqueeze_BK_Pos_Osc(EP,20,2,20,150,5,15)</stp>
        <stp>Bar</stp>
        <stp/>
        <stp>Close</stp>
        <stp>5</stp>
        <stp>-922</stp>
        <stp>PrimaryOnly</stp>
        <stp/>
        <stp/>
        <stp>TRUE</stp>
        <stp>T</stp>
        <tr r="M924" s="2"/>
      </tp>
      <tp>
        <v>0</v>
        <stp/>
        <stp>StudyData</stp>
        <stp>B.TTMSqueeze_BK_Pos_Osc(EP,20,2,20,150,5,15)</stp>
        <stp>Bar</stp>
        <stp/>
        <stp>Close</stp>
        <stp>5</stp>
        <stp>-822</stp>
        <stp>PrimaryOnly</stp>
        <stp/>
        <stp/>
        <stp>TRUE</stp>
        <stp>T</stp>
        <tr r="M824" s="2"/>
      </tp>
      <tp>
        <v>6055.9125000000004</v>
        <stp/>
        <stp>StudyData</stp>
        <stp xml:space="preserve">KHi(EP,MAType:=Sim,Period:=20,MAType1:=Sim,Percent:=150,InputChoice:=Close) </stp>
        <stp>Bar</stp>
        <stp/>
        <stp>Close</stp>
        <stp>5</stp>
        <stp>-58</stp>
        <stp>PrimaryOnly</stp>
        <stp/>
        <stp/>
        <stp>TRUE</stp>
        <stp>T</stp>
        <tr r="K60" s="2"/>
      </tp>
      <tp>
        <v>6035.4375</v>
        <stp/>
        <stp>StudyData</stp>
        <stp xml:space="preserve">KLo(EP,MAType:=Sim,Period:=20,MAType1:=Sim,Percent:=150,InputChoice:=Close) </stp>
        <stp>Bar</stp>
        <stp/>
        <stp>Close</stp>
        <stp>5</stp>
        <stp>-58</stp>
        <stp>PrimaryOnly</stp>
        <stp/>
        <stp/>
        <stp>TRUE</stp>
        <stp>T</stp>
        <tr r="L60" s="2"/>
      </tp>
      <tp>
        <v>1</v>
        <stp/>
        <stp>StudyData</stp>
        <stp>B.TTMSqueeze_BK_Pos_Osc(EP,20,2,20,150,5,15)</stp>
        <stp>Bar</stp>
        <stp/>
        <stp>Close</stp>
        <stp>5</stp>
        <stp>-521</stp>
        <stp>PrimaryOnly</stp>
        <stp/>
        <stp/>
        <stp>TRUE</stp>
        <stp>T</stp>
        <tr r="M523" s="2"/>
      </tp>
      <tp>
        <v>0</v>
        <stp/>
        <stp>StudyData</stp>
        <stp>B.TTMSqueeze_BK_Pos_Osc(EP,20,2,20,150,5,15)</stp>
        <stp>Bar</stp>
        <stp/>
        <stp>Close</stp>
        <stp>5</stp>
        <stp>-421</stp>
        <stp>PrimaryOnly</stp>
        <stp/>
        <stp/>
        <stp>TRUE</stp>
        <stp>T</stp>
        <tr r="M423" s="2"/>
      </tp>
      <tp>
        <v>0</v>
        <stp/>
        <stp>StudyData</stp>
        <stp>B.TTMSqueeze_BK_Pos_Osc(EP,20,2,20,150,5,15)</stp>
        <stp>Bar</stp>
        <stp/>
        <stp>Close</stp>
        <stp>5</stp>
        <stp>-721</stp>
        <stp>PrimaryOnly</stp>
        <stp/>
        <stp/>
        <stp>TRUE</stp>
        <stp>T</stp>
        <tr r="M723" s="2"/>
      </tp>
      <tp>
        <v>0</v>
        <stp/>
        <stp>StudyData</stp>
        <stp>B.TTMSqueeze_BK_Pos_Osc(EP,20,2,20,150,5,15)</stp>
        <stp>Bar</stp>
        <stp/>
        <stp>Close</stp>
        <stp>5</stp>
        <stp>-621</stp>
        <stp>PrimaryOnly</stp>
        <stp/>
        <stp/>
        <stp>TRUE</stp>
        <stp>T</stp>
        <tr r="M623" s="2"/>
      </tp>
      <tp>
        <v>0</v>
        <stp/>
        <stp>StudyData</stp>
        <stp>B.TTMSqueeze_BK_Pos_Osc(EP,20,2,20,150,5,15)</stp>
        <stp>Bar</stp>
        <stp/>
        <stp>Close</stp>
        <stp>5</stp>
        <stp>-121</stp>
        <stp>PrimaryOnly</stp>
        <stp/>
        <stp/>
        <stp>TRUE</stp>
        <stp>T</stp>
        <tr r="M123" s="2"/>
      </tp>
      <tp>
        <v>0</v>
        <stp/>
        <stp>StudyData</stp>
        <stp>B.TTMSqueeze_BK_Pos_Osc(EP,20,2,20,150,5,15)</stp>
        <stp>Bar</stp>
        <stp/>
        <stp>Close</stp>
        <stp>5</stp>
        <stp>-321</stp>
        <stp>PrimaryOnly</stp>
        <stp/>
        <stp/>
        <stp>TRUE</stp>
        <stp>T</stp>
        <tr r="M323" s="2"/>
      </tp>
      <tp>
        <v>0</v>
        <stp/>
        <stp>StudyData</stp>
        <stp>B.TTMSqueeze_BK_Pos_Osc(EP,20,2,20,150,5,15)</stp>
        <stp>Bar</stp>
        <stp/>
        <stp>Close</stp>
        <stp>5</stp>
        <stp>-221</stp>
        <stp>PrimaryOnly</stp>
        <stp/>
        <stp/>
        <stp>TRUE</stp>
        <stp>T</stp>
        <tr r="M223" s="2"/>
      </tp>
      <tp>
        <v>0</v>
        <stp/>
        <stp>StudyData</stp>
        <stp>B.TTMSqueeze_BK_Pos_Osc(EP,20,2,20,150,5,15)</stp>
        <stp>Bar</stp>
        <stp/>
        <stp>Close</stp>
        <stp>5</stp>
        <stp>-921</stp>
        <stp>PrimaryOnly</stp>
        <stp/>
        <stp/>
        <stp>TRUE</stp>
        <stp>T</stp>
        <tr r="M923" s="2"/>
      </tp>
      <tp>
        <v>0</v>
        <stp/>
        <stp>StudyData</stp>
        <stp>B.TTMSqueeze_BK_Pos_Osc(EP,20,2,20,150,5,15)</stp>
        <stp>Bar</stp>
        <stp/>
        <stp>Close</stp>
        <stp>5</stp>
        <stp>-821</stp>
        <stp>PrimaryOnly</stp>
        <stp/>
        <stp/>
        <stp>TRUE</stp>
        <stp>T</stp>
        <tr r="M823" s="2"/>
      </tp>
      <tp>
        <v>6053.4750000000004</v>
        <stp/>
        <stp>StudyData</stp>
        <stp xml:space="preserve">KHi(EP,MAType:=Sim,Period:=20,MAType1:=Sim,Percent:=150,InputChoice:=Close) </stp>
        <stp>Bar</stp>
        <stp/>
        <stp>Close</stp>
        <stp>5</stp>
        <stp>-59</stp>
        <stp>PrimaryOnly</stp>
        <stp/>
        <stp/>
        <stp>TRUE</stp>
        <stp>T</stp>
        <tr r="K61" s="2"/>
      </tp>
      <tp>
        <v>6032.7749999999996</v>
        <stp/>
        <stp>StudyData</stp>
        <stp xml:space="preserve">KLo(EP,MAType:=Sim,Period:=20,MAType1:=Sim,Percent:=150,InputChoice:=Close) </stp>
        <stp>Bar</stp>
        <stp/>
        <stp>Close</stp>
        <stp>5</stp>
        <stp>-59</stp>
        <stp>PrimaryOnly</stp>
        <stp/>
        <stp/>
        <stp>TRUE</stp>
        <stp>T</stp>
        <tr r="L61" s="2"/>
      </tp>
      <tp>
        <v>1</v>
        <stp/>
        <stp>StudyData</stp>
        <stp>B.TTMSqueeze_BK_Pos_Osc(EP,20,2,20,150,5,15)</stp>
        <stp>Bar</stp>
        <stp/>
        <stp>Close</stp>
        <stp>5</stp>
        <stp>-520</stp>
        <stp>PrimaryOnly</stp>
        <stp/>
        <stp/>
        <stp>TRUE</stp>
        <stp>T</stp>
        <tr r="M522" s="2"/>
      </tp>
      <tp>
        <v>0</v>
        <stp/>
        <stp>StudyData</stp>
        <stp>B.TTMSqueeze_BK_Pos_Osc(EP,20,2,20,150,5,15)</stp>
        <stp>Bar</stp>
        <stp/>
        <stp>Close</stp>
        <stp>5</stp>
        <stp>-420</stp>
        <stp>PrimaryOnly</stp>
        <stp/>
        <stp/>
        <stp>TRUE</stp>
        <stp>T</stp>
        <tr r="M422" s="2"/>
      </tp>
      <tp>
        <v>0</v>
        <stp/>
        <stp>StudyData</stp>
        <stp>B.TTMSqueeze_BK_Pos_Osc(EP,20,2,20,150,5,15)</stp>
        <stp>Bar</stp>
        <stp/>
        <stp>Close</stp>
        <stp>5</stp>
        <stp>-720</stp>
        <stp>PrimaryOnly</stp>
        <stp/>
        <stp/>
        <stp>TRUE</stp>
        <stp>T</stp>
        <tr r="M722" s="2"/>
      </tp>
      <tp>
        <v>0</v>
        <stp/>
        <stp>StudyData</stp>
        <stp>B.TTMSqueeze_BK_Pos_Osc(EP,20,2,20,150,5,15)</stp>
        <stp>Bar</stp>
        <stp/>
        <stp>Close</stp>
        <stp>5</stp>
        <stp>-620</stp>
        <stp>PrimaryOnly</stp>
        <stp/>
        <stp/>
        <stp>TRUE</stp>
        <stp>T</stp>
        <tr r="M622" s="2"/>
      </tp>
      <tp>
        <v>0</v>
        <stp/>
        <stp>StudyData</stp>
        <stp>B.TTMSqueeze_BK_Pos_Osc(EP,20,2,20,150,5,15)</stp>
        <stp>Bar</stp>
        <stp/>
        <stp>Close</stp>
        <stp>5</stp>
        <stp>-120</stp>
        <stp>PrimaryOnly</stp>
        <stp/>
        <stp/>
        <stp>TRUE</stp>
        <stp>T</stp>
        <tr r="M122" s="2"/>
      </tp>
      <tp>
        <v>0</v>
        <stp/>
        <stp>StudyData</stp>
        <stp>B.TTMSqueeze_BK_Pos_Osc(EP,20,2,20,150,5,15)</stp>
        <stp>Bar</stp>
        <stp/>
        <stp>Close</stp>
        <stp>5</stp>
        <stp>-320</stp>
        <stp>PrimaryOnly</stp>
        <stp/>
        <stp/>
        <stp>TRUE</stp>
        <stp>T</stp>
        <tr r="M322" s="2"/>
      </tp>
      <tp>
        <v>0</v>
        <stp/>
        <stp>StudyData</stp>
        <stp>B.TTMSqueeze_BK_Pos_Osc(EP,20,2,20,150,5,15)</stp>
        <stp>Bar</stp>
        <stp/>
        <stp>Close</stp>
        <stp>5</stp>
        <stp>-220</stp>
        <stp>PrimaryOnly</stp>
        <stp/>
        <stp/>
        <stp>TRUE</stp>
        <stp>T</stp>
        <tr r="M222" s="2"/>
      </tp>
      <tp>
        <v>0</v>
        <stp/>
        <stp>StudyData</stp>
        <stp>B.TTMSqueeze_BK_Pos_Osc(EP,20,2,20,150,5,15)</stp>
        <stp>Bar</stp>
        <stp/>
        <stp>Close</stp>
        <stp>5</stp>
        <stp>-920</stp>
        <stp>PrimaryOnly</stp>
        <stp/>
        <stp/>
        <stp>TRUE</stp>
        <stp>T</stp>
        <tr r="M922" s="2"/>
      </tp>
      <tp>
        <v>0</v>
        <stp/>
        <stp>StudyData</stp>
        <stp>B.TTMSqueeze_BK_Pos_Osc(EP,20,2,20,150,5,15)</stp>
        <stp>Bar</stp>
        <stp/>
        <stp>Close</stp>
        <stp>5</stp>
        <stp>-820</stp>
        <stp>PrimaryOnly</stp>
        <stp/>
        <stp/>
        <stp>TRUE</stp>
        <stp>T</stp>
        <tr r="M822" s="2"/>
      </tp>
      <tp>
        <v>45652.409722222219</v>
        <stp/>
        <stp>StudyData</stp>
        <stp>EP</stp>
        <stp>BAR</stp>
        <stp/>
        <stp>Time</stp>
        <stp>5</stp>
        <stp>-6</stp>
        <stp>PrimaryOnly</stp>
        <stp/>
        <stp/>
        <stp>False</stp>
        <stp>T</stp>
        <tr r="B8" s="2"/>
      </tp>
      <tp>
        <v>0</v>
        <stp/>
        <stp>StudyData</stp>
        <stp>B.TTMSqueeze_BK_Neg_Osc(EP,20,2,20,150,5,15)</stp>
        <stp>Bar</stp>
        <stp/>
        <stp>Close</stp>
        <stp>5</stp>
        <stp>-535</stp>
        <stp>PrimaryOnly</stp>
        <stp/>
        <stp/>
        <stp>TRUE</stp>
        <stp>T</stp>
        <tr r="N537" s="2"/>
      </tp>
      <tp>
        <v>0</v>
        <stp/>
        <stp>StudyData</stp>
        <stp>B.TTMSqueeze_BK_Neg_Osc(EP,20,2,20,150,5,15)</stp>
        <stp>Bar</stp>
        <stp/>
        <stp>Close</stp>
        <stp>5</stp>
        <stp>-435</stp>
        <stp>PrimaryOnly</stp>
        <stp/>
        <stp/>
        <stp>TRUE</stp>
        <stp>T</stp>
        <tr r="N437" s="2"/>
      </tp>
      <tp>
        <v>0</v>
        <stp/>
        <stp>StudyData</stp>
        <stp>B.TTMSqueeze_BK_Neg_Osc(EP,20,2,20,150,5,15)</stp>
        <stp>Bar</stp>
        <stp/>
        <stp>Close</stp>
        <stp>5</stp>
        <stp>-735</stp>
        <stp>PrimaryOnly</stp>
        <stp/>
        <stp/>
        <stp>TRUE</stp>
        <stp>T</stp>
        <tr r="N737" s="2"/>
      </tp>
      <tp>
        <v>0</v>
        <stp/>
        <stp>StudyData</stp>
        <stp>B.TTMSqueeze_BK_Neg_Osc(EP,20,2,20,150,5,15)</stp>
        <stp>Bar</stp>
        <stp/>
        <stp>Close</stp>
        <stp>5</stp>
        <stp>-635</stp>
        <stp>PrimaryOnly</stp>
        <stp/>
        <stp/>
        <stp>TRUE</stp>
        <stp>T</stp>
        <tr r="N637" s="2"/>
      </tp>
      <tp>
        <v>0</v>
        <stp/>
        <stp>StudyData</stp>
        <stp>B.TTMSqueeze_BK_Neg_Osc(EP,20,2,20,150,5,15)</stp>
        <stp>Bar</stp>
        <stp/>
        <stp>Close</stp>
        <stp>5</stp>
        <stp>-135</stp>
        <stp>PrimaryOnly</stp>
        <stp/>
        <stp/>
        <stp>TRUE</stp>
        <stp>T</stp>
        <tr r="N137" s="2"/>
      </tp>
      <tp>
        <v>0</v>
        <stp/>
        <stp>StudyData</stp>
        <stp>B.TTMSqueeze_BK_Neg_Osc(EP,20,2,20,150,5,15)</stp>
        <stp>Bar</stp>
        <stp/>
        <stp>Close</stp>
        <stp>5</stp>
        <stp>-335</stp>
        <stp>PrimaryOnly</stp>
        <stp/>
        <stp/>
        <stp>TRUE</stp>
        <stp>T</stp>
        <tr r="N337" s="2"/>
      </tp>
      <tp>
        <v>1</v>
        <stp/>
        <stp>StudyData</stp>
        <stp>B.TTMSqueeze_BK_Neg_Osc(EP,20,2,20,150,5,15)</stp>
        <stp>Bar</stp>
        <stp/>
        <stp>Close</stp>
        <stp>5</stp>
        <stp>-235</stp>
        <stp>PrimaryOnly</stp>
        <stp/>
        <stp/>
        <stp>TRUE</stp>
        <stp>T</stp>
        <tr r="N237" s="2"/>
      </tp>
      <tp>
        <v>0</v>
        <stp/>
        <stp>StudyData</stp>
        <stp>B.TTMSqueeze_BK_Neg_Osc(EP,20,2,20,150,5,15)</stp>
        <stp>Bar</stp>
        <stp/>
        <stp>Close</stp>
        <stp>5</stp>
        <stp>-935</stp>
        <stp>PrimaryOnly</stp>
        <stp/>
        <stp/>
        <stp>TRUE</stp>
        <stp>T</stp>
        <tr r="N937" s="2"/>
      </tp>
      <tp>
        <v>0</v>
        <stp/>
        <stp>StudyData</stp>
        <stp>B.TTMSqueeze_BK_Neg_Osc(EP,20,2,20,150,5,15)</stp>
        <stp>Bar</stp>
        <stp/>
        <stp>Close</stp>
        <stp>5</stp>
        <stp>-835</stp>
        <stp>PrimaryOnly</stp>
        <stp/>
        <stp/>
        <stp>TRUE</stp>
        <stp>T</stp>
        <tr r="N837" s="2"/>
      </tp>
      <tp>
        <v>0</v>
        <stp/>
        <stp>StudyData</stp>
        <stp>B.TTMSqueeze_BK_Neg_Osc(EP,20,2,20,150,5,15)</stp>
        <stp>Bar</stp>
        <stp/>
        <stp>Close</stp>
        <stp>5</stp>
        <stp>-534</stp>
        <stp>PrimaryOnly</stp>
        <stp/>
        <stp/>
        <stp>TRUE</stp>
        <stp>T</stp>
        <tr r="N536" s="2"/>
      </tp>
      <tp>
        <v>0</v>
        <stp/>
        <stp>StudyData</stp>
        <stp>B.TTMSqueeze_BK_Neg_Osc(EP,20,2,20,150,5,15)</stp>
        <stp>Bar</stp>
        <stp/>
        <stp>Close</stp>
        <stp>5</stp>
        <stp>-434</stp>
        <stp>PrimaryOnly</stp>
        <stp/>
        <stp/>
        <stp>TRUE</stp>
        <stp>T</stp>
        <tr r="N436" s="2"/>
      </tp>
      <tp>
        <v>0</v>
        <stp/>
        <stp>StudyData</stp>
        <stp>B.TTMSqueeze_BK_Neg_Osc(EP,20,2,20,150,5,15)</stp>
        <stp>Bar</stp>
        <stp/>
        <stp>Close</stp>
        <stp>5</stp>
        <stp>-734</stp>
        <stp>PrimaryOnly</stp>
        <stp/>
        <stp/>
        <stp>TRUE</stp>
        <stp>T</stp>
        <tr r="N736" s="2"/>
      </tp>
      <tp>
        <v>0</v>
        <stp/>
        <stp>StudyData</stp>
        <stp>B.TTMSqueeze_BK_Neg_Osc(EP,20,2,20,150,5,15)</stp>
        <stp>Bar</stp>
        <stp/>
        <stp>Close</stp>
        <stp>5</stp>
        <stp>-634</stp>
        <stp>PrimaryOnly</stp>
        <stp/>
        <stp/>
        <stp>TRUE</stp>
        <stp>T</stp>
        <tr r="N636" s="2"/>
      </tp>
      <tp>
        <v>0</v>
        <stp/>
        <stp>StudyData</stp>
        <stp>B.TTMSqueeze_BK_Neg_Osc(EP,20,2,20,150,5,15)</stp>
        <stp>Bar</stp>
        <stp/>
        <stp>Close</stp>
        <stp>5</stp>
        <stp>-134</stp>
        <stp>PrimaryOnly</stp>
        <stp/>
        <stp/>
        <stp>TRUE</stp>
        <stp>T</stp>
        <tr r="N136" s="2"/>
      </tp>
      <tp>
        <v>0</v>
        <stp/>
        <stp>StudyData</stp>
        <stp>B.TTMSqueeze_BK_Neg_Osc(EP,20,2,20,150,5,15)</stp>
        <stp>Bar</stp>
        <stp/>
        <stp>Close</stp>
        <stp>5</stp>
        <stp>-334</stp>
        <stp>PrimaryOnly</stp>
        <stp/>
        <stp/>
        <stp>TRUE</stp>
        <stp>T</stp>
        <tr r="N336" s="2"/>
      </tp>
      <tp>
        <v>0</v>
        <stp/>
        <stp>StudyData</stp>
        <stp>B.TTMSqueeze_BK_Neg_Osc(EP,20,2,20,150,5,15)</stp>
        <stp>Bar</stp>
        <stp/>
        <stp>Close</stp>
        <stp>5</stp>
        <stp>-234</stp>
        <stp>PrimaryOnly</stp>
        <stp/>
        <stp/>
        <stp>TRUE</stp>
        <stp>T</stp>
        <tr r="N236" s="2"/>
      </tp>
      <tp>
        <v>0</v>
        <stp/>
        <stp>StudyData</stp>
        <stp>B.TTMSqueeze_BK_Neg_Osc(EP,20,2,20,150,5,15)</stp>
        <stp>Bar</stp>
        <stp/>
        <stp>Close</stp>
        <stp>5</stp>
        <stp>-934</stp>
        <stp>PrimaryOnly</stp>
        <stp/>
        <stp/>
        <stp>TRUE</stp>
        <stp>T</stp>
        <tr r="N936" s="2"/>
      </tp>
      <tp>
        <v>0</v>
        <stp/>
        <stp>StudyData</stp>
        <stp>B.TTMSqueeze_BK_Neg_Osc(EP,20,2,20,150,5,15)</stp>
        <stp>Bar</stp>
        <stp/>
        <stp>Close</stp>
        <stp>5</stp>
        <stp>-834</stp>
        <stp>PrimaryOnly</stp>
        <stp/>
        <stp/>
        <stp>TRUE</stp>
        <stp>T</stp>
        <tr r="N836" s="2"/>
      </tp>
      <tp>
        <v>0</v>
        <stp/>
        <stp>StudyData</stp>
        <stp>B.TTMSqueeze_BK_Neg_Osc(EP,20,2,20,150,5,15)</stp>
        <stp>Bar</stp>
        <stp/>
        <stp>Close</stp>
        <stp>5</stp>
        <stp>-537</stp>
        <stp>PrimaryOnly</stp>
        <stp/>
        <stp/>
        <stp>TRUE</stp>
        <stp>T</stp>
        <tr r="N539" s="2"/>
      </tp>
      <tp>
        <v>0</v>
        <stp/>
        <stp>StudyData</stp>
        <stp>B.TTMSqueeze_BK_Neg_Osc(EP,20,2,20,150,5,15)</stp>
        <stp>Bar</stp>
        <stp/>
        <stp>Close</stp>
        <stp>5</stp>
        <stp>-437</stp>
        <stp>PrimaryOnly</stp>
        <stp/>
        <stp/>
        <stp>TRUE</stp>
        <stp>T</stp>
        <tr r="N439" s="2"/>
      </tp>
      <tp>
        <v>0</v>
        <stp/>
        <stp>StudyData</stp>
        <stp>B.TTMSqueeze_BK_Neg_Osc(EP,20,2,20,150,5,15)</stp>
        <stp>Bar</stp>
        <stp/>
        <stp>Close</stp>
        <stp>5</stp>
        <stp>-737</stp>
        <stp>PrimaryOnly</stp>
        <stp/>
        <stp/>
        <stp>TRUE</stp>
        <stp>T</stp>
        <tr r="N739" s="2"/>
      </tp>
      <tp>
        <v>0</v>
        <stp/>
        <stp>StudyData</stp>
        <stp>B.TTMSqueeze_BK_Neg_Osc(EP,20,2,20,150,5,15)</stp>
        <stp>Bar</stp>
        <stp/>
        <stp>Close</stp>
        <stp>5</stp>
        <stp>-637</stp>
        <stp>PrimaryOnly</stp>
        <stp/>
        <stp/>
        <stp>TRUE</stp>
        <stp>T</stp>
        <tr r="N639" s="2"/>
      </tp>
      <tp>
        <v>0</v>
        <stp/>
        <stp>StudyData</stp>
        <stp>B.TTMSqueeze_BK_Neg_Osc(EP,20,2,20,150,5,15)</stp>
        <stp>Bar</stp>
        <stp/>
        <stp>Close</stp>
        <stp>5</stp>
        <stp>-137</stp>
        <stp>PrimaryOnly</stp>
        <stp/>
        <stp/>
        <stp>TRUE</stp>
        <stp>T</stp>
        <tr r="N139" s="2"/>
      </tp>
      <tp>
        <v>0</v>
        <stp/>
        <stp>StudyData</stp>
        <stp>B.TTMSqueeze_BK_Neg_Osc(EP,20,2,20,150,5,15)</stp>
        <stp>Bar</stp>
        <stp/>
        <stp>Close</stp>
        <stp>5</stp>
        <stp>-337</stp>
        <stp>PrimaryOnly</stp>
        <stp/>
        <stp/>
        <stp>TRUE</stp>
        <stp>T</stp>
        <tr r="N339" s="2"/>
      </tp>
      <tp>
        <v>0</v>
        <stp/>
        <stp>StudyData</stp>
        <stp>B.TTMSqueeze_BK_Neg_Osc(EP,20,2,20,150,5,15)</stp>
        <stp>Bar</stp>
        <stp/>
        <stp>Close</stp>
        <stp>5</stp>
        <stp>-237</stp>
        <stp>PrimaryOnly</stp>
        <stp/>
        <stp/>
        <stp>TRUE</stp>
        <stp>T</stp>
        <tr r="N239" s="2"/>
      </tp>
      <tp>
        <v>0</v>
        <stp/>
        <stp>StudyData</stp>
        <stp>B.TTMSqueeze_BK_Neg_Osc(EP,20,2,20,150,5,15)</stp>
        <stp>Bar</stp>
        <stp/>
        <stp>Close</stp>
        <stp>5</stp>
        <stp>-937</stp>
        <stp>PrimaryOnly</stp>
        <stp/>
        <stp/>
        <stp>TRUE</stp>
        <stp>T</stp>
        <tr r="N939" s="2"/>
      </tp>
      <tp>
        <v>0</v>
        <stp/>
        <stp>StudyData</stp>
        <stp>B.TTMSqueeze_BK_Neg_Osc(EP,20,2,20,150,5,15)</stp>
        <stp>Bar</stp>
        <stp/>
        <stp>Close</stp>
        <stp>5</stp>
        <stp>-837</stp>
        <stp>PrimaryOnly</stp>
        <stp/>
        <stp/>
        <stp>TRUE</stp>
        <stp>T</stp>
        <tr r="N839" s="2"/>
      </tp>
      <tp>
        <v>0</v>
        <stp/>
        <stp>StudyData</stp>
        <stp>B.TTMSqueeze_BK_Neg_Osc(EP,20,2,20,150,5,15)</stp>
        <stp>Bar</stp>
        <stp/>
        <stp>Close</stp>
        <stp>5</stp>
        <stp>-536</stp>
        <stp>PrimaryOnly</stp>
        <stp/>
        <stp/>
        <stp>TRUE</stp>
        <stp>T</stp>
        <tr r="N538" s="2"/>
      </tp>
      <tp>
        <v>0</v>
        <stp/>
        <stp>StudyData</stp>
        <stp>B.TTMSqueeze_BK_Neg_Osc(EP,20,2,20,150,5,15)</stp>
        <stp>Bar</stp>
        <stp/>
        <stp>Close</stp>
        <stp>5</stp>
        <stp>-436</stp>
        <stp>PrimaryOnly</stp>
        <stp/>
        <stp/>
        <stp>TRUE</stp>
        <stp>T</stp>
        <tr r="N438" s="2"/>
      </tp>
      <tp>
        <v>0</v>
        <stp/>
        <stp>StudyData</stp>
        <stp>B.TTMSqueeze_BK_Neg_Osc(EP,20,2,20,150,5,15)</stp>
        <stp>Bar</stp>
        <stp/>
        <stp>Close</stp>
        <stp>5</stp>
        <stp>-736</stp>
        <stp>PrimaryOnly</stp>
        <stp/>
        <stp/>
        <stp>TRUE</stp>
        <stp>T</stp>
        <tr r="N738" s="2"/>
      </tp>
      <tp>
        <v>0</v>
        <stp/>
        <stp>StudyData</stp>
        <stp>B.TTMSqueeze_BK_Neg_Osc(EP,20,2,20,150,5,15)</stp>
        <stp>Bar</stp>
        <stp/>
        <stp>Close</stp>
        <stp>5</stp>
        <stp>-636</stp>
        <stp>PrimaryOnly</stp>
        <stp/>
        <stp/>
        <stp>TRUE</stp>
        <stp>T</stp>
        <tr r="N638" s="2"/>
      </tp>
      <tp>
        <v>0</v>
        <stp/>
        <stp>StudyData</stp>
        <stp>B.TTMSqueeze_BK_Neg_Osc(EP,20,2,20,150,5,15)</stp>
        <stp>Bar</stp>
        <stp/>
        <stp>Close</stp>
        <stp>5</stp>
        <stp>-136</stp>
        <stp>PrimaryOnly</stp>
        <stp/>
        <stp/>
        <stp>TRUE</stp>
        <stp>T</stp>
        <tr r="N138" s="2"/>
      </tp>
      <tp>
        <v>0</v>
        <stp/>
        <stp>StudyData</stp>
        <stp>B.TTMSqueeze_BK_Neg_Osc(EP,20,2,20,150,5,15)</stp>
        <stp>Bar</stp>
        <stp/>
        <stp>Close</stp>
        <stp>5</stp>
        <stp>-336</stp>
        <stp>PrimaryOnly</stp>
        <stp/>
        <stp/>
        <stp>TRUE</stp>
        <stp>T</stp>
        <tr r="N338" s="2"/>
      </tp>
      <tp>
        <v>1</v>
        <stp/>
        <stp>StudyData</stp>
        <stp>B.TTMSqueeze_BK_Neg_Osc(EP,20,2,20,150,5,15)</stp>
        <stp>Bar</stp>
        <stp/>
        <stp>Close</stp>
        <stp>5</stp>
        <stp>-236</stp>
        <stp>PrimaryOnly</stp>
        <stp/>
        <stp/>
        <stp>TRUE</stp>
        <stp>T</stp>
        <tr r="N238" s="2"/>
      </tp>
      <tp>
        <v>0</v>
        <stp/>
        <stp>StudyData</stp>
        <stp>B.TTMSqueeze_BK_Neg_Osc(EP,20,2,20,150,5,15)</stp>
        <stp>Bar</stp>
        <stp/>
        <stp>Close</stp>
        <stp>5</stp>
        <stp>-936</stp>
        <stp>PrimaryOnly</stp>
        <stp/>
        <stp/>
        <stp>TRUE</stp>
        <stp>T</stp>
        <tr r="N938" s="2"/>
      </tp>
      <tp>
        <v>0</v>
        <stp/>
        <stp>StudyData</stp>
        <stp>B.TTMSqueeze_BK_Neg_Osc(EP,20,2,20,150,5,15)</stp>
        <stp>Bar</stp>
        <stp/>
        <stp>Close</stp>
        <stp>5</stp>
        <stp>-836</stp>
        <stp>PrimaryOnly</stp>
        <stp/>
        <stp/>
        <stp>TRUE</stp>
        <stp>T</stp>
        <tr r="N838" s="2"/>
      </tp>
      <tp>
        <v>0</v>
        <stp/>
        <stp>StudyData</stp>
        <stp>B.TTMSqueeze_BK_Neg_Osc(EP,20,2,20,150,5,15)</stp>
        <stp>Bar</stp>
        <stp/>
        <stp>Close</stp>
        <stp>5</stp>
        <stp>-531</stp>
        <stp>PrimaryOnly</stp>
        <stp/>
        <stp/>
        <stp>TRUE</stp>
        <stp>T</stp>
        <tr r="N533" s="2"/>
      </tp>
      <tp>
        <v>1</v>
        <stp/>
        <stp>StudyData</stp>
        <stp>B.TTMSqueeze_BK_Neg_Osc(EP,20,2,20,150,5,15)</stp>
        <stp>Bar</stp>
        <stp/>
        <stp>Close</stp>
        <stp>5</stp>
        <stp>-431</stp>
        <stp>PrimaryOnly</stp>
        <stp/>
        <stp/>
        <stp>TRUE</stp>
        <stp>T</stp>
        <tr r="N433" s="2"/>
      </tp>
      <tp>
        <v>0</v>
        <stp/>
        <stp>StudyData</stp>
        <stp>B.TTMSqueeze_BK_Neg_Osc(EP,20,2,20,150,5,15)</stp>
        <stp>Bar</stp>
        <stp/>
        <stp>Close</stp>
        <stp>5</stp>
        <stp>-731</stp>
        <stp>PrimaryOnly</stp>
        <stp/>
        <stp/>
        <stp>TRUE</stp>
        <stp>T</stp>
        <tr r="N733" s="2"/>
      </tp>
      <tp>
        <v>0</v>
        <stp/>
        <stp>StudyData</stp>
        <stp>B.TTMSqueeze_BK_Neg_Osc(EP,20,2,20,150,5,15)</stp>
        <stp>Bar</stp>
        <stp/>
        <stp>Close</stp>
        <stp>5</stp>
        <stp>-631</stp>
        <stp>PrimaryOnly</stp>
        <stp/>
        <stp/>
        <stp>TRUE</stp>
        <stp>T</stp>
        <tr r="N633" s="2"/>
      </tp>
      <tp>
        <v>0</v>
        <stp/>
        <stp>StudyData</stp>
        <stp>B.TTMSqueeze_BK_Neg_Osc(EP,20,2,20,150,5,15)</stp>
        <stp>Bar</stp>
        <stp/>
        <stp>Close</stp>
        <stp>5</stp>
        <stp>-131</stp>
        <stp>PrimaryOnly</stp>
        <stp/>
        <stp/>
        <stp>TRUE</stp>
        <stp>T</stp>
        <tr r="N133" s="2"/>
      </tp>
      <tp>
        <v>0</v>
        <stp/>
        <stp>StudyData</stp>
        <stp>B.TTMSqueeze_BK_Neg_Osc(EP,20,2,20,150,5,15)</stp>
        <stp>Bar</stp>
        <stp/>
        <stp>Close</stp>
        <stp>5</stp>
        <stp>-331</stp>
        <stp>PrimaryOnly</stp>
        <stp/>
        <stp/>
        <stp>TRUE</stp>
        <stp>T</stp>
        <tr r="N333" s="2"/>
      </tp>
      <tp>
        <v>0</v>
        <stp/>
        <stp>StudyData</stp>
        <stp>B.TTMSqueeze_BK_Neg_Osc(EP,20,2,20,150,5,15)</stp>
        <stp>Bar</stp>
        <stp/>
        <stp>Close</stp>
        <stp>5</stp>
        <stp>-231</stp>
        <stp>PrimaryOnly</stp>
        <stp/>
        <stp/>
        <stp>TRUE</stp>
        <stp>T</stp>
        <tr r="N233" s="2"/>
      </tp>
      <tp>
        <v>0</v>
        <stp/>
        <stp>StudyData</stp>
        <stp>B.TTMSqueeze_BK_Neg_Osc(EP,20,2,20,150,5,15)</stp>
        <stp>Bar</stp>
        <stp/>
        <stp>Close</stp>
        <stp>5</stp>
        <stp>-931</stp>
        <stp>PrimaryOnly</stp>
        <stp/>
        <stp/>
        <stp>TRUE</stp>
        <stp>T</stp>
        <tr r="N933" s="2"/>
      </tp>
      <tp>
        <v>0</v>
        <stp/>
        <stp>StudyData</stp>
        <stp>B.TTMSqueeze_BK_Neg_Osc(EP,20,2,20,150,5,15)</stp>
        <stp>Bar</stp>
        <stp/>
        <stp>Close</stp>
        <stp>5</stp>
        <stp>-831</stp>
        <stp>PrimaryOnly</stp>
        <stp/>
        <stp/>
        <stp>TRUE</stp>
        <stp>T</stp>
        <tr r="N833" s="2"/>
      </tp>
      <tp>
        <v>0</v>
        <stp/>
        <stp>StudyData</stp>
        <stp>B.TTMSqueeze_BK_Neg_Osc(EP,20,2,20,150,5,15)</stp>
        <stp>Bar</stp>
        <stp/>
        <stp>Close</stp>
        <stp>5</stp>
        <stp>-530</stp>
        <stp>PrimaryOnly</stp>
        <stp/>
        <stp/>
        <stp>TRUE</stp>
        <stp>T</stp>
        <tr r="N532" s="2"/>
      </tp>
      <tp>
        <v>1</v>
        <stp/>
        <stp>StudyData</stp>
        <stp>B.TTMSqueeze_BK_Neg_Osc(EP,20,2,20,150,5,15)</stp>
        <stp>Bar</stp>
        <stp/>
        <stp>Close</stp>
        <stp>5</stp>
        <stp>-430</stp>
        <stp>PrimaryOnly</stp>
        <stp/>
        <stp/>
        <stp>TRUE</stp>
        <stp>T</stp>
        <tr r="N432" s="2"/>
      </tp>
      <tp>
        <v>0</v>
        <stp/>
        <stp>StudyData</stp>
        <stp>B.TTMSqueeze_BK_Neg_Osc(EP,20,2,20,150,5,15)</stp>
        <stp>Bar</stp>
        <stp/>
        <stp>Close</stp>
        <stp>5</stp>
        <stp>-730</stp>
        <stp>PrimaryOnly</stp>
        <stp/>
        <stp/>
        <stp>TRUE</stp>
        <stp>T</stp>
        <tr r="N732" s="2"/>
      </tp>
      <tp>
        <v>0</v>
        <stp/>
        <stp>StudyData</stp>
        <stp>B.TTMSqueeze_BK_Neg_Osc(EP,20,2,20,150,5,15)</stp>
        <stp>Bar</stp>
        <stp/>
        <stp>Close</stp>
        <stp>5</stp>
        <stp>-630</stp>
        <stp>PrimaryOnly</stp>
        <stp/>
        <stp/>
        <stp>TRUE</stp>
        <stp>T</stp>
        <tr r="N632" s="2"/>
      </tp>
      <tp>
        <v>0</v>
        <stp/>
        <stp>StudyData</stp>
        <stp>B.TTMSqueeze_BK_Neg_Osc(EP,20,2,20,150,5,15)</stp>
        <stp>Bar</stp>
        <stp/>
        <stp>Close</stp>
        <stp>5</stp>
        <stp>-130</stp>
        <stp>PrimaryOnly</stp>
        <stp/>
        <stp/>
        <stp>TRUE</stp>
        <stp>T</stp>
        <tr r="N132" s="2"/>
      </tp>
      <tp>
        <v>0</v>
        <stp/>
        <stp>StudyData</stp>
        <stp>B.TTMSqueeze_BK_Neg_Osc(EP,20,2,20,150,5,15)</stp>
        <stp>Bar</stp>
        <stp/>
        <stp>Close</stp>
        <stp>5</stp>
        <stp>-330</stp>
        <stp>PrimaryOnly</stp>
        <stp/>
        <stp/>
        <stp>TRUE</stp>
        <stp>T</stp>
        <tr r="N332" s="2"/>
      </tp>
      <tp>
        <v>0</v>
        <stp/>
        <stp>StudyData</stp>
        <stp>B.TTMSqueeze_BK_Neg_Osc(EP,20,2,20,150,5,15)</stp>
        <stp>Bar</stp>
        <stp/>
        <stp>Close</stp>
        <stp>5</stp>
        <stp>-230</stp>
        <stp>PrimaryOnly</stp>
        <stp/>
        <stp/>
        <stp>TRUE</stp>
        <stp>T</stp>
        <tr r="N232" s="2"/>
      </tp>
      <tp>
        <v>0</v>
        <stp/>
        <stp>StudyData</stp>
        <stp>B.TTMSqueeze_BK_Neg_Osc(EP,20,2,20,150,5,15)</stp>
        <stp>Bar</stp>
        <stp/>
        <stp>Close</stp>
        <stp>5</stp>
        <stp>-930</stp>
        <stp>PrimaryOnly</stp>
        <stp/>
        <stp/>
        <stp>TRUE</stp>
        <stp>T</stp>
        <tr r="N932" s="2"/>
      </tp>
      <tp>
        <v>0</v>
        <stp/>
        <stp>StudyData</stp>
        <stp>B.TTMSqueeze_BK_Neg_Osc(EP,20,2,20,150,5,15)</stp>
        <stp>Bar</stp>
        <stp/>
        <stp>Close</stp>
        <stp>5</stp>
        <stp>-830</stp>
        <stp>PrimaryOnly</stp>
        <stp/>
        <stp/>
        <stp>TRUE</stp>
        <stp>T</stp>
        <tr r="N832" s="2"/>
      </tp>
      <tp>
        <v>0</v>
        <stp/>
        <stp>StudyData</stp>
        <stp>B.TTMSqueeze_BK_Neg_Osc(EP,20,2,20,150,5,15)</stp>
        <stp>Bar</stp>
        <stp/>
        <stp>Close</stp>
        <stp>5</stp>
        <stp>-533</stp>
        <stp>PrimaryOnly</stp>
        <stp/>
        <stp/>
        <stp>TRUE</stp>
        <stp>T</stp>
        <tr r="N535" s="2"/>
      </tp>
      <tp>
        <v>0</v>
        <stp/>
        <stp>StudyData</stp>
        <stp>B.TTMSqueeze_BK_Neg_Osc(EP,20,2,20,150,5,15)</stp>
        <stp>Bar</stp>
        <stp/>
        <stp>Close</stp>
        <stp>5</stp>
        <stp>-433</stp>
        <stp>PrimaryOnly</stp>
        <stp/>
        <stp/>
        <stp>TRUE</stp>
        <stp>T</stp>
        <tr r="N435" s="2"/>
      </tp>
      <tp>
        <v>0</v>
        <stp/>
        <stp>StudyData</stp>
        <stp>B.TTMSqueeze_BK_Neg_Osc(EP,20,2,20,150,5,15)</stp>
        <stp>Bar</stp>
        <stp/>
        <stp>Close</stp>
        <stp>5</stp>
        <stp>-733</stp>
        <stp>PrimaryOnly</stp>
        <stp/>
        <stp/>
        <stp>TRUE</stp>
        <stp>T</stp>
        <tr r="N735" s="2"/>
      </tp>
      <tp>
        <v>0</v>
        <stp/>
        <stp>StudyData</stp>
        <stp>B.TTMSqueeze_BK_Neg_Osc(EP,20,2,20,150,5,15)</stp>
        <stp>Bar</stp>
        <stp/>
        <stp>Close</stp>
        <stp>5</stp>
        <stp>-633</stp>
        <stp>PrimaryOnly</stp>
        <stp/>
        <stp/>
        <stp>TRUE</stp>
        <stp>T</stp>
        <tr r="N635" s="2"/>
      </tp>
      <tp>
        <v>0</v>
        <stp/>
        <stp>StudyData</stp>
        <stp>B.TTMSqueeze_BK_Neg_Osc(EP,20,2,20,150,5,15)</stp>
        <stp>Bar</stp>
        <stp/>
        <stp>Close</stp>
        <stp>5</stp>
        <stp>-133</stp>
        <stp>PrimaryOnly</stp>
        <stp/>
        <stp/>
        <stp>TRUE</stp>
        <stp>T</stp>
        <tr r="N135" s="2"/>
      </tp>
      <tp>
        <v>0</v>
        <stp/>
        <stp>StudyData</stp>
        <stp>B.TTMSqueeze_BK_Neg_Osc(EP,20,2,20,150,5,15)</stp>
        <stp>Bar</stp>
        <stp/>
        <stp>Close</stp>
        <stp>5</stp>
        <stp>-333</stp>
        <stp>PrimaryOnly</stp>
        <stp/>
        <stp/>
        <stp>TRUE</stp>
        <stp>T</stp>
        <tr r="N335" s="2"/>
      </tp>
      <tp>
        <v>0</v>
        <stp/>
        <stp>StudyData</stp>
        <stp>B.TTMSqueeze_BK_Neg_Osc(EP,20,2,20,150,5,15)</stp>
        <stp>Bar</stp>
        <stp/>
        <stp>Close</stp>
        <stp>5</stp>
        <stp>-233</stp>
        <stp>PrimaryOnly</stp>
        <stp/>
        <stp/>
        <stp>TRUE</stp>
        <stp>T</stp>
        <tr r="N235" s="2"/>
      </tp>
      <tp>
        <v>0</v>
        <stp/>
        <stp>StudyData</stp>
        <stp>B.TTMSqueeze_BK_Neg_Osc(EP,20,2,20,150,5,15)</stp>
        <stp>Bar</stp>
        <stp/>
        <stp>Close</stp>
        <stp>5</stp>
        <stp>-933</stp>
        <stp>PrimaryOnly</stp>
        <stp/>
        <stp/>
        <stp>TRUE</stp>
        <stp>T</stp>
        <tr r="N935" s="2"/>
      </tp>
      <tp>
        <v>0</v>
        <stp/>
        <stp>StudyData</stp>
        <stp>B.TTMSqueeze_BK_Neg_Osc(EP,20,2,20,150,5,15)</stp>
        <stp>Bar</stp>
        <stp/>
        <stp>Close</stp>
        <stp>5</stp>
        <stp>-833</stp>
        <stp>PrimaryOnly</stp>
        <stp/>
        <stp/>
        <stp>TRUE</stp>
        <stp>T</stp>
        <tr r="N835" s="2"/>
      </tp>
      <tp>
        <v>0</v>
        <stp/>
        <stp>StudyData</stp>
        <stp>B.TTMSqueeze_BK_Neg_Osc(EP,20,2,20,150,5,15)</stp>
        <stp>Bar</stp>
        <stp/>
        <stp>Close</stp>
        <stp>5</stp>
        <stp>-532</stp>
        <stp>PrimaryOnly</stp>
        <stp/>
        <stp/>
        <stp>TRUE</stp>
        <stp>T</stp>
        <tr r="N534" s="2"/>
      </tp>
      <tp>
        <v>1</v>
        <stp/>
        <stp>StudyData</stp>
        <stp>B.TTMSqueeze_BK_Neg_Osc(EP,20,2,20,150,5,15)</stp>
        <stp>Bar</stp>
        <stp/>
        <stp>Close</stp>
        <stp>5</stp>
        <stp>-432</stp>
        <stp>PrimaryOnly</stp>
        <stp/>
        <stp/>
        <stp>TRUE</stp>
        <stp>T</stp>
        <tr r="N434" s="2"/>
      </tp>
      <tp>
        <v>0</v>
        <stp/>
        <stp>StudyData</stp>
        <stp>B.TTMSqueeze_BK_Neg_Osc(EP,20,2,20,150,5,15)</stp>
        <stp>Bar</stp>
        <stp/>
        <stp>Close</stp>
        <stp>5</stp>
        <stp>-732</stp>
        <stp>PrimaryOnly</stp>
        <stp/>
        <stp/>
        <stp>TRUE</stp>
        <stp>T</stp>
        <tr r="N734" s="2"/>
      </tp>
      <tp>
        <v>0</v>
        <stp/>
        <stp>StudyData</stp>
        <stp>B.TTMSqueeze_BK_Neg_Osc(EP,20,2,20,150,5,15)</stp>
        <stp>Bar</stp>
        <stp/>
        <stp>Close</stp>
        <stp>5</stp>
        <stp>-632</stp>
        <stp>PrimaryOnly</stp>
        <stp/>
        <stp/>
        <stp>TRUE</stp>
        <stp>T</stp>
        <tr r="N634" s="2"/>
      </tp>
      <tp>
        <v>0</v>
        <stp/>
        <stp>StudyData</stp>
        <stp>B.TTMSqueeze_BK_Neg_Osc(EP,20,2,20,150,5,15)</stp>
        <stp>Bar</stp>
        <stp/>
        <stp>Close</stp>
        <stp>5</stp>
        <stp>-132</stp>
        <stp>PrimaryOnly</stp>
        <stp/>
        <stp/>
        <stp>TRUE</stp>
        <stp>T</stp>
        <tr r="N134" s="2"/>
      </tp>
      <tp>
        <v>0</v>
        <stp/>
        <stp>StudyData</stp>
        <stp>B.TTMSqueeze_BK_Neg_Osc(EP,20,2,20,150,5,15)</stp>
        <stp>Bar</stp>
        <stp/>
        <stp>Close</stp>
        <stp>5</stp>
        <stp>-332</stp>
        <stp>PrimaryOnly</stp>
        <stp/>
        <stp/>
        <stp>TRUE</stp>
        <stp>T</stp>
        <tr r="N334" s="2"/>
      </tp>
      <tp>
        <v>0</v>
        <stp/>
        <stp>StudyData</stp>
        <stp>B.TTMSqueeze_BK_Neg_Osc(EP,20,2,20,150,5,15)</stp>
        <stp>Bar</stp>
        <stp/>
        <stp>Close</stp>
        <stp>5</stp>
        <stp>-232</stp>
        <stp>PrimaryOnly</stp>
        <stp/>
        <stp/>
        <stp>TRUE</stp>
        <stp>T</stp>
        <tr r="N234" s="2"/>
      </tp>
      <tp>
        <v>0</v>
        <stp/>
        <stp>StudyData</stp>
        <stp>B.TTMSqueeze_BK_Neg_Osc(EP,20,2,20,150,5,15)</stp>
        <stp>Bar</stp>
        <stp/>
        <stp>Close</stp>
        <stp>5</stp>
        <stp>-932</stp>
        <stp>PrimaryOnly</stp>
        <stp/>
        <stp/>
        <stp>TRUE</stp>
        <stp>T</stp>
        <tr r="N934" s="2"/>
      </tp>
      <tp>
        <v>0</v>
        <stp/>
        <stp>StudyData</stp>
        <stp>B.TTMSqueeze_BK_Neg_Osc(EP,20,2,20,150,5,15)</stp>
        <stp>Bar</stp>
        <stp/>
        <stp>Close</stp>
        <stp>5</stp>
        <stp>-832</stp>
        <stp>PrimaryOnly</stp>
        <stp/>
        <stp/>
        <stp>TRUE</stp>
        <stp>T</stp>
        <tr r="N834" s="2"/>
      </tp>
      <tp>
        <v>0</v>
        <stp/>
        <stp>StudyData</stp>
        <stp>B.TTMSqueeze_BK_Neg_Osc(EP,20,2,20,150,5,15)</stp>
        <stp>Bar</stp>
        <stp/>
        <stp>Close</stp>
        <stp>5</stp>
        <stp>-539</stp>
        <stp>PrimaryOnly</stp>
        <stp/>
        <stp/>
        <stp>TRUE</stp>
        <stp>T</stp>
        <tr r="N541" s="2"/>
      </tp>
      <tp>
        <v>0</v>
        <stp/>
        <stp>StudyData</stp>
        <stp>B.TTMSqueeze_BK_Neg_Osc(EP,20,2,20,150,5,15)</stp>
        <stp>Bar</stp>
        <stp/>
        <stp>Close</stp>
        <stp>5</stp>
        <stp>-439</stp>
        <stp>PrimaryOnly</stp>
        <stp/>
        <stp/>
        <stp>TRUE</stp>
        <stp>T</stp>
        <tr r="N441" s="2"/>
      </tp>
      <tp>
        <v>0</v>
        <stp/>
        <stp>StudyData</stp>
        <stp>B.TTMSqueeze_BK_Neg_Osc(EP,20,2,20,150,5,15)</stp>
        <stp>Bar</stp>
        <stp/>
        <stp>Close</stp>
        <stp>5</stp>
        <stp>-739</stp>
        <stp>PrimaryOnly</stp>
        <stp/>
        <stp/>
        <stp>TRUE</stp>
        <stp>T</stp>
        <tr r="N741" s="2"/>
      </tp>
      <tp>
        <v>1</v>
        <stp/>
        <stp>StudyData</stp>
        <stp>B.TTMSqueeze_BK_Neg_Osc(EP,20,2,20,150,5,15)</stp>
        <stp>Bar</stp>
        <stp/>
        <stp>Close</stp>
        <stp>5</stp>
        <stp>-639</stp>
        <stp>PrimaryOnly</stp>
        <stp/>
        <stp/>
        <stp>TRUE</stp>
        <stp>T</stp>
        <tr r="N641" s="2"/>
      </tp>
      <tp>
        <v>0</v>
        <stp/>
        <stp>StudyData</stp>
        <stp>B.TTMSqueeze_BK_Neg_Osc(EP,20,2,20,150,5,15)</stp>
        <stp>Bar</stp>
        <stp/>
        <stp>Close</stp>
        <stp>5</stp>
        <stp>-139</stp>
        <stp>PrimaryOnly</stp>
        <stp/>
        <stp/>
        <stp>TRUE</stp>
        <stp>T</stp>
        <tr r="N141" s="2"/>
      </tp>
      <tp>
        <v>0</v>
        <stp/>
        <stp>StudyData</stp>
        <stp>B.TTMSqueeze_BK_Neg_Osc(EP,20,2,20,150,5,15)</stp>
        <stp>Bar</stp>
        <stp/>
        <stp>Close</stp>
        <stp>5</stp>
        <stp>-339</stp>
        <stp>PrimaryOnly</stp>
        <stp/>
        <stp/>
        <stp>TRUE</stp>
        <stp>T</stp>
        <tr r="N341" s="2"/>
      </tp>
      <tp>
        <v>0</v>
        <stp/>
        <stp>StudyData</stp>
        <stp>B.TTMSqueeze_BK_Neg_Osc(EP,20,2,20,150,5,15)</stp>
        <stp>Bar</stp>
        <stp/>
        <stp>Close</stp>
        <stp>5</stp>
        <stp>-239</stp>
        <stp>PrimaryOnly</stp>
        <stp/>
        <stp/>
        <stp>TRUE</stp>
        <stp>T</stp>
        <tr r="N241" s="2"/>
      </tp>
      <tp>
        <v>0</v>
        <stp/>
        <stp>StudyData</stp>
        <stp>B.TTMSqueeze_BK_Neg_Osc(EP,20,2,20,150,5,15)</stp>
        <stp>Bar</stp>
        <stp/>
        <stp>Close</stp>
        <stp>5</stp>
        <stp>-939</stp>
        <stp>PrimaryOnly</stp>
        <stp/>
        <stp/>
        <stp>TRUE</stp>
        <stp>T</stp>
        <tr r="N941" s="2"/>
      </tp>
      <tp>
        <v>0</v>
        <stp/>
        <stp>StudyData</stp>
        <stp>B.TTMSqueeze_BK_Neg_Osc(EP,20,2,20,150,5,15)</stp>
        <stp>Bar</stp>
        <stp/>
        <stp>Close</stp>
        <stp>5</stp>
        <stp>-839</stp>
        <stp>PrimaryOnly</stp>
        <stp/>
        <stp/>
        <stp>TRUE</stp>
        <stp>T</stp>
        <tr r="N841" s="2"/>
      </tp>
      <tp>
        <v>0</v>
        <stp/>
        <stp>StudyData</stp>
        <stp>B.TTMSqueeze_BK_Neg_Osc(EP,20,2,20,150,5,15)</stp>
        <stp>Bar</stp>
        <stp/>
        <stp>Close</stp>
        <stp>5</stp>
        <stp>-538</stp>
        <stp>PrimaryOnly</stp>
        <stp/>
        <stp/>
        <stp>TRUE</stp>
        <stp>T</stp>
        <tr r="N540" s="2"/>
      </tp>
      <tp>
        <v>0</v>
        <stp/>
        <stp>StudyData</stp>
        <stp>B.TTMSqueeze_BK_Neg_Osc(EP,20,2,20,150,5,15)</stp>
        <stp>Bar</stp>
        <stp/>
        <stp>Close</stp>
        <stp>5</stp>
        <stp>-438</stp>
        <stp>PrimaryOnly</stp>
        <stp/>
        <stp/>
        <stp>TRUE</stp>
        <stp>T</stp>
        <tr r="N440" s="2"/>
      </tp>
      <tp>
        <v>0</v>
        <stp/>
        <stp>StudyData</stp>
        <stp>B.TTMSqueeze_BK_Neg_Osc(EP,20,2,20,150,5,15)</stp>
        <stp>Bar</stp>
        <stp/>
        <stp>Close</stp>
        <stp>5</stp>
        <stp>-738</stp>
        <stp>PrimaryOnly</stp>
        <stp/>
        <stp/>
        <stp>TRUE</stp>
        <stp>T</stp>
        <tr r="N740" s="2"/>
      </tp>
      <tp>
        <v>1</v>
        <stp/>
        <stp>StudyData</stp>
        <stp>B.TTMSqueeze_BK_Neg_Osc(EP,20,2,20,150,5,15)</stp>
        <stp>Bar</stp>
        <stp/>
        <stp>Close</stp>
        <stp>5</stp>
        <stp>-638</stp>
        <stp>PrimaryOnly</stp>
        <stp/>
        <stp/>
        <stp>TRUE</stp>
        <stp>T</stp>
        <tr r="N640" s="2"/>
      </tp>
      <tp>
        <v>0</v>
        <stp/>
        <stp>StudyData</stp>
        <stp>B.TTMSqueeze_BK_Neg_Osc(EP,20,2,20,150,5,15)</stp>
        <stp>Bar</stp>
        <stp/>
        <stp>Close</stp>
        <stp>5</stp>
        <stp>-138</stp>
        <stp>PrimaryOnly</stp>
        <stp/>
        <stp/>
        <stp>TRUE</stp>
        <stp>T</stp>
        <tr r="N140" s="2"/>
      </tp>
      <tp>
        <v>0</v>
        <stp/>
        <stp>StudyData</stp>
        <stp>B.TTMSqueeze_BK_Neg_Osc(EP,20,2,20,150,5,15)</stp>
        <stp>Bar</stp>
        <stp/>
        <stp>Close</stp>
        <stp>5</stp>
        <stp>-338</stp>
        <stp>PrimaryOnly</stp>
        <stp/>
        <stp/>
        <stp>TRUE</stp>
        <stp>T</stp>
        <tr r="N340" s="2"/>
      </tp>
      <tp>
        <v>0</v>
        <stp/>
        <stp>StudyData</stp>
        <stp>B.TTMSqueeze_BK_Neg_Osc(EP,20,2,20,150,5,15)</stp>
        <stp>Bar</stp>
        <stp/>
        <stp>Close</stp>
        <stp>5</stp>
        <stp>-238</stp>
        <stp>PrimaryOnly</stp>
        <stp/>
        <stp/>
        <stp>TRUE</stp>
        <stp>T</stp>
        <tr r="N240" s="2"/>
      </tp>
      <tp>
        <v>0</v>
        <stp/>
        <stp>StudyData</stp>
        <stp>B.TTMSqueeze_BK_Neg_Osc(EP,20,2,20,150,5,15)</stp>
        <stp>Bar</stp>
        <stp/>
        <stp>Close</stp>
        <stp>5</stp>
        <stp>-938</stp>
        <stp>PrimaryOnly</stp>
        <stp/>
        <stp/>
        <stp>TRUE</stp>
        <stp>T</stp>
        <tr r="N940" s="2"/>
      </tp>
      <tp>
        <v>0</v>
        <stp/>
        <stp>StudyData</stp>
        <stp>B.TTMSqueeze_BK_Neg_Osc(EP,20,2,20,150,5,15)</stp>
        <stp>Bar</stp>
        <stp/>
        <stp>Close</stp>
        <stp>5</stp>
        <stp>-838</stp>
        <stp>PrimaryOnly</stp>
        <stp/>
        <stp/>
        <stp>TRUE</stp>
        <stp>T</stp>
        <tr r="N840" s="2"/>
      </tp>
      <tp>
        <v>45652.40625</v>
        <stp/>
        <stp>StudyData</stp>
        <stp>EP</stp>
        <stp>BAR</stp>
        <stp/>
        <stp>Time</stp>
        <stp>5</stp>
        <stp>-7</stp>
        <stp>PrimaryOnly</stp>
        <stp/>
        <stp/>
        <stp>False</stp>
        <stp>T</stp>
        <tr r="B9" s="2"/>
      </tp>
      <tp>
        <v>0</v>
        <stp/>
        <stp>StudyData</stp>
        <stp>B.TTMSqueeze_BK_Neg_Osc(EP,20,2,20,150,5,15)</stp>
        <stp>Bar</stp>
        <stp/>
        <stp>Close</stp>
        <stp>5</stp>
        <stp>-525</stp>
        <stp>PrimaryOnly</stp>
        <stp/>
        <stp/>
        <stp>TRUE</stp>
        <stp>T</stp>
        <tr r="N527" s="2"/>
      </tp>
      <tp>
        <v>1</v>
        <stp/>
        <stp>StudyData</stp>
        <stp>B.TTMSqueeze_BK_Neg_Osc(EP,20,2,20,150,5,15)</stp>
        <stp>Bar</stp>
        <stp/>
        <stp>Close</stp>
        <stp>5</stp>
        <stp>-425</stp>
        <stp>PrimaryOnly</stp>
        <stp/>
        <stp/>
        <stp>TRUE</stp>
        <stp>T</stp>
        <tr r="N427" s="2"/>
      </tp>
      <tp>
        <v>0</v>
        <stp/>
        <stp>StudyData</stp>
        <stp>B.TTMSqueeze_BK_Neg_Osc(EP,20,2,20,150,5,15)</stp>
        <stp>Bar</stp>
        <stp/>
        <stp>Close</stp>
        <stp>5</stp>
        <stp>-725</stp>
        <stp>PrimaryOnly</stp>
        <stp/>
        <stp/>
        <stp>TRUE</stp>
        <stp>T</stp>
        <tr r="N727" s="2"/>
      </tp>
      <tp>
        <v>0</v>
        <stp/>
        <stp>StudyData</stp>
        <stp>B.TTMSqueeze_BK_Neg_Osc(EP,20,2,20,150,5,15)</stp>
        <stp>Bar</stp>
        <stp/>
        <stp>Close</stp>
        <stp>5</stp>
        <stp>-625</stp>
        <stp>PrimaryOnly</stp>
        <stp/>
        <stp/>
        <stp>TRUE</stp>
        <stp>T</stp>
        <tr r="N627" s="2"/>
      </tp>
      <tp>
        <v>0</v>
        <stp/>
        <stp>StudyData</stp>
        <stp>B.TTMSqueeze_BK_Neg_Osc(EP,20,2,20,150,5,15)</stp>
        <stp>Bar</stp>
        <stp/>
        <stp>Close</stp>
        <stp>5</stp>
        <stp>-125</stp>
        <stp>PrimaryOnly</stp>
        <stp/>
        <stp/>
        <stp>TRUE</stp>
        <stp>T</stp>
        <tr r="N127" s="2"/>
      </tp>
      <tp>
        <v>0</v>
        <stp/>
        <stp>StudyData</stp>
        <stp>B.TTMSqueeze_BK_Neg_Osc(EP,20,2,20,150,5,15)</stp>
        <stp>Bar</stp>
        <stp/>
        <stp>Close</stp>
        <stp>5</stp>
        <stp>-325</stp>
        <stp>PrimaryOnly</stp>
        <stp/>
        <stp/>
        <stp>TRUE</stp>
        <stp>T</stp>
        <tr r="N327" s="2"/>
      </tp>
      <tp>
        <v>0</v>
        <stp/>
        <stp>StudyData</stp>
        <stp>B.TTMSqueeze_BK_Neg_Osc(EP,20,2,20,150,5,15)</stp>
        <stp>Bar</stp>
        <stp/>
        <stp>Close</stp>
        <stp>5</stp>
        <stp>-225</stp>
        <stp>PrimaryOnly</stp>
        <stp/>
        <stp/>
        <stp>TRUE</stp>
        <stp>T</stp>
        <tr r="N227" s="2"/>
      </tp>
      <tp>
        <v>0</v>
        <stp/>
        <stp>StudyData</stp>
        <stp>B.TTMSqueeze_BK_Neg_Osc(EP,20,2,20,150,5,15)</stp>
        <stp>Bar</stp>
        <stp/>
        <stp>Close</stp>
        <stp>5</stp>
        <stp>-925</stp>
        <stp>PrimaryOnly</stp>
        <stp/>
        <stp/>
        <stp>TRUE</stp>
        <stp>T</stp>
        <tr r="N927" s="2"/>
      </tp>
      <tp>
        <v>0</v>
        <stp/>
        <stp>StudyData</stp>
        <stp>B.TTMSqueeze_BK_Neg_Osc(EP,20,2,20,150,5,15)</stp>
        <stp>Bar</stp>
        <stp/>
        <stp>Close</stp>
        <stp>5</stp>
        <stp>-825</stp>
        <stp>PrimaryOnly</stp>
        <stp/>
        <stp/>
        <stp>TRUE</stp>
        <stp>T</stp>
        <tr r="N827" s="2"/>
      </tp>
      <tp>
        <v>0</v>
        <stp/>
        <stp>StudyData</stp>
        <stp>B.TTMSqueeze_BK_Neg_Osc(EP,20,2,20,150,5,15)</stp>
        <stp>Bar</stp>
        <stp/>
        <stp>Close</stp>
        <stp>5</stp>
        <stp>-524</stp>
        <stp>PrimaryOnly</stp>
        <stp/>
        <stp/>
        <stp>TRUE</stp>
        <stp>T</stp>
        <tr r="N526" s="2"/>
      </tp>
      <tp>
        <v>1</v>
        <stp/>
        <stp>StudyData</stp>
        <stp>B.TTMSqueeze_BK_Neg_Osc(EP,20,2,20,150,5,15)</stp>
        <stp>Bar</stp>
        <stp/>
        <stp>Close</stp>
        <stp>5</stp>
        <stp>-424</stp>
        <stp>PrimaryOnly</stp>
        <stp/>
        <stp/>
        <stp>TRUE</stp>
        <stp>T</stp>
        <tr r="N426" s="2"/>
      </tp>
      <tp>
        <v>0</v>
        <stp/>
        <stp>StudyData</stp>
        <stp>B.TTMSqueeze_BK_Neg_Osc(EP,20,2,20,150,5,15)</stp>
        <stp>Bar</stp>
        <stp/>
        <stp>Close</stp>
        <stp>5</stp>
        <stp>-724</stp>
        <stp>PrimaryOnly</stp>
        <stp/>
        <stp/>
        <stp>TRUE</stp>
        <stp>T</stp>
        <tr r="N726" s="2"/>
      </tp>
      <tp>
        <v>0</v>
        <stp/>
        <stp>StudyData</stp>
        <stp>B.TTMSqueeze_BK_Neg_Osc(EP,20,2,20,150,5,15)</stp>
        <stp>Bar</stp>
        <stp/>
        <stp>Close</stp>
        <stp>5</stp>
        <stp>-624</stp>
        <stp>PrimaryOnly</stp>
        <stp/>
        <stp/>
        <stp>TRUE</stp>
        <stp>T</stp>
        <tr r="N626" s="2"/>
      </tp>
      <tp>
        <v>0</v>
        <stp/>
        <stp>StudyData</stp>
        <stp>B.TTMSqueeze_BK_Neg_Osc(EP,20,2,20,150,5,15)</stp>
        <stp>Bar</stp>
        <stp/>
        <stp>Close</stp>
        <stp>5</stp>
        <stp>-124</stp>
        <stp>PrimaryOnly</stp>
        <stp/>
        <stp/>
        <stp>TRUE</stp>
        <stp>T</stp>
        <tr r="N126" s="2"/>
      </tp>
      <tp>
        <v>0</v>
        <stp/>
        <stp>StudyData</stp>
        <stp>B.TTMSqueeze_BK_Neg_Osc(EP,20,2,20,150,5,15)</stp>
        <stp>Bar</stp>
        <stp/>
        <stp>Close</stp>
        <stp>5</stp>
        <stp>-324</stp>
        <stp>PrimaryOnly</stp>
        <stp/>
        <stp/>
        <stp>TRUE</stp>
        <stp>T</stp>
        <tr r="N326" s="2"/>
      </tp>
      <tp>
        <v>0</v>
        <stp/>
        <stp>StudyData</stp>
        <stp>B.TTMSqueeze_BK_Neg_Osc(EP,20,2,20,150,5,15)</stp>
        <stp>Bar</stp>
        <stp/>
        <stp>Close</stp>
        <stp>5</stp>
        <stp>-224</stp>
        <stp>PrimaryOnly</stp>
        <stp/>
        <stp/>
        <stp>TRUE</stp>
        <stp>T</stp>
        <tr r="N226" s="2"/>
      </tp>
      <tp>
        <v>0</v>
        <stp/>
        <stp>StudyData</stp>
        <stp>B.TTMSqueeze_BK_Neg_Osc(EP,20,2,20,150,5,15)</stp>
        <stp>Bar</stp>
        <stp/>
        <stp>Close</stp>
        <stp>5</stp>
        <stp>-924</stp>
        <stp>PrimaryOnly</stp>
        <stp/>
        <stp/>
        <stp>TRUE</stp>
        <stp>T</stp>
        <tr r="N926" s="2"/>
      </tp>
      <tp>
        <v>0</v>
        <stp/>
        <stp>StudyData</stp>
        <stp>B.TTMSqueeze_BK_Neg_Osc(EP,20,2,20,150,5,15)</stp>
        <stp>Bar</stp>
        <stp/>
        <stp>Close</stp>
        <stp>5</stp>
        <stp>-824</stp>
        <stp>PrimaryOnly</stp>
        <stp/>
        <stp/>
        <stp>TRUE</stp>
        <stp>T</stp>
        <tr r="N826" s="2"/>
      </tp>
      <tp>
        <v>0</v>
        <stp/>
        <stp>StudyData</stp>
        <stp>B.TTMSqueeze_BK_Neg_Osc(EP,20,2,20,150,5,15)</stp>
        <stp>Bar</stp>
        <stp/>
        <stp>Close</stp>
        <stp>5</stp>
        <stp>-527</stp>
        <stp>PrimaryOnly</stp>
        <stp/>
        <stp/>
        <stp>TRUE</stp>
        <stp>T</stp>
        <tr r="N529" s="2"/>
      </tp>
      <tp>
        <v>1</v>
        <stp/>
        <stp>StudyData</stp>
        <stp>B.TTMSqueeze_BK_Neg_Osc(EP,20,2,20,150,5,15)</stp>
        <stp>Bar</stp>
        <stp/>
        <stp>Close</stp>
        <stp>5</stp>
        <stp>-427</stp>
        <stp>PrimaryOnly</stp>
        <stp/>
        <stp/>
        <stp>TRUE</stp>
        <stp>T</stp>
        <tr r="N429" s="2"/>
      </tp>
      <tp>
        <v>0</v>
        <stp/>
        <stp>StudyData</stp>
        <stp>B.TTMSqueeze_BK_Neg_Osc(EP,20,2,20,150,5,15)</stp>
        <stp>Bar</stp>
        <stp/>
        <stp>Close</stp>
        <stp>5</stp>
        <stp>-727</stp>
        <stp>PrimaryOnly</stp>
        <stp/>
        <stp/>
        <stp>TRUE</stp>
        <stp>T</stp>
        <tr r="N729" s="2"/>
      </tp>
      <tp>
        <v>0</v>
        <stp/>
        <stp>StudyData</stp>
        <stp>B.TTMSqueeze_BK_Neg_Osc(EP,20,2,20,150,5,15)</stp>
        <stp>Bar</stp>
        <stp/>
        <stp>Close</stp>
        <stp>5</stp>
        <stp>-627</stp>
        <stp>PrimaryOnly</stp>
        <stp/>
        <stp/>
        <stp>TRUE</stp>
        <stp>T</stp>
        <tr r="N629" s="2"/>
      </tp>
      <tp>
        <v>0</v>
        <stp/>
        <stp>StudyData</stp>
        <stp>B.TTMSqueeze_BK_Neg_Osc(EP,20,2,20,150,5,15)</stp>
        <stp>Bar</stp>
        <stp/>
        <stp>Close</stp>
        <stp>5</stp>
        <stp>-127</stp>
        <stp>PrimaryOnly</stp>
        <stp/>
        <stp/>
        <stp>TRUE</stp>
        <stp>T</stp>
        <tr r="N129" s="2"/>
      </tp>
      <tp>
        <v>0</v>
        <stp/>
        <stp>StudyData</stp>
        <stp>B.TTMSqueeze_BK_Neg_Osc(EP,20,2,20,150,5,15)</stp>
        <stp>Bar</stp>
        <stp/>
        <stp>Close</stp>
        <stp>5</stp>
        <stp>-327</stp>
        <stp>PrimaryOnly</stp>
        <stp/>
        <stp/>
        <stp>TRUE</stp>
        <stp>T</stp>
        <tr r="N329" s="2"/>
      </tp>
      <tp>
        <v>0</v>
        <stp/>
        <stp>StudyData</stp>
        <stp>B.TTMSqueeze_BK_Neg_Osc(EP,20,2,20,150,5,15)</stp>
        <stp>Bar</stp>
        <stp/>
        <stp>Close</stp>
        <stp>5</stp>
        <stp>-227</stp>
        <stp>PrimaryOnly</stp>
        <stp/>
        <stp/>
        <stp>TRUE</stp>
        <stp>T</stp>
        <tr r="N229" s="2"/>
      </tp>
      <tp>
        <v>0</v>
        <stp/>
        <stp>StudyData</stp>
        <stp>B.TTMSqueeze_BK_Neg_Osc(EP,20,2,20,150,5,15)</stp>
        <stp>Bar</stp>
        <stp/>
        <stp>Close</stp>
        <stp>5</stp>
        <stp>-927</stp>
        <stp>PrimaryOnly</stp>
        <stp/>
        <stp/>
        <stp>TRUE</stp>
        <stp>T</stp>
        <tr r="N929" s="2"/>
      </tp>
      <tp>
        <v>0</v>
        <stp/>
        <stp>StudyData</stp>
        <stp>B.TTMSqueeze_BK_Neg_Osc(EP,20,2,20,150,5,15)</stp>
        <stp>Bar</stp>
        <stp/>
        <stp>Close</stp>
        <stp>5</stp>
        <stp>-827</stp>
        <stp>PrimaryOnly</stp>
        <stp/>
        <stp/>
        <stp>TRUE</stp>
        <stp>T</stp>
        <tr r="N829" s="2"/>
      </tp>
      <tp>
        <v>0</v>
        <stp/>
        <stp>StudyData</stp>
        <stp>B.TTMSqueeze_BK_Neg_Osc(EP,20,2,20,150,5,15)</stp>
        <stp>Bar</stp>
        <stp/>
        <stp>Close</stp>
        <stp>5</stp>
        <stp>-526</stp>
        <stp>PrimaryOnly</stp>
        <stp/>
        <stp/>
        <stp>TRUE</stp>
        <stp>T</stp>
        <tr r="N528" s="2"/>
      </tp>
      <tp>
        <v>1</v>
        <stp/>
        <stp>StudyData</stp>
        <stp>B.TTMSqueeze_BK_Neg_Osc(EP,20,2,20,150,5,15)</stp>
        <stp>Bar</stp>
        <stp/>
        <stp>Close</stp>
        <stp>5</stp>
        <stp>-426</stp>
        <stp>PrimaryOnly</stp>
        <stp/>
        <stp/>
        <stp>TRUE</stp>
        <stp>T</stp>
        <tr r="N428" s="2"/>
      </tp>
      <tp>
        <v>0</v>
        <stp/>
        <stp>StudyData</stp>
        <stp>B.TTMSqueeze_BK_Neg_Osc(EP,20,2,20,150,5,15)</stp>
        <stp>Bar</stp>
        <stp/>
        <stp>Close</stp>
        <stp>5</stp>
        <stp>-726</stp>
        <stp>PrimaryOnly</stp>
        <stp/>
        <stp/>
        <stp>TRUE</stp>
        <stp>T</stp>
        <tr r="N728" s="2"/>
      </tp>
      <tp>
        <v>0</v>
        <stp/>
        <stp>StudyData</stp>
        <stp>B.TTMSqueeze_BK_Neg_Osc(EP,20,2,20,150,5,15)</stp>
        <stp>Bar</stp>
        <stp/>
        <stp>Close</stp>
        <stp>5</stp>
        <stp>-626</stp>
        <stp>PrimaryOnly</stp>
        <stp/>
        <stp/>
        <stp>TRUE</stp>
        <stp>T</stp>
        <tr r="N628" s="2"/>
      </tp>
      <tp>
        <v>0</v>
        <stp/>
        <stp>StudyData</stp>
        <stp>B.TTMSqueeze_BK_Neg_Osc(EP,20,2,20,150,5,15)</stp>
        <stp>Bar</stp>
        <stp/>
        <stp>Close</stp>
        <stp>5</stp>
        <stp>-126</stp>
        <stp>PrimaryOnly</stp>
        <stp/>
        <stp/>
        <stp>TRUE</stp>
        <stp>T</stp>
        <tr r="N128" s="2"/>
      </tp>
      <tp>
        <v>0</v>
        <stp/>
        <stp>StudyData</stp>
        <stp>B.TTMSqueeze_BK_Neg_Osc(EP,20,2,20,150,5,15)</stp>
        <stp>Bar</stp>
        <stp/>
        <stp>Close</stp>
        <stp>5</stp>
        <stp>-326</stp>
        <stp>PrimaryOnly</stp>
        <stp/>
        <stp/>
        <stp>TRUE</stp>
        <stp>T</stp>
        <tr r="N328" s="2"/>
      </tp>
      <tp>
        <v>0</v>
        <stp/>
        <stp>StudyData</stp>
        <stp>B.TTMSqueeze_BK_Neg_Osc(EP,20,2,20,150,5,15)</stp>
        <stp>Bar</stp>
        <stp/>
        <stp>Close</stp>
        <stp>5</stp>
        <stp>-226</stp>
        <stp>PrimaryOnly</stp>
        <stp/>
        <stp/>
        <stp>TRUE</stp>
        <stp>T</stp>
        <tr r="N228" s="2"/>
      </tp>
      <tp>
        <v>0</v>
        <stp/>
        <stp>StudyData</stp>
        <stp>B.TTMSqueeze_BK_Neg_Osc(EP,20,2,20,150,5,15)</stp>
        <stp>Bar</stp>
        <stp/>
        <stp>Close</stp>
        <stp>5</stp>
        <stp>-926</stp>
        <stp>PrimaryOnly</stp>
        <stp/>
        <stp/>
        <stp>TRUE</stp>
        <stp>T</stp>
        <tr r="N928" s="2"/>
      </tp>
      <tp>
        <v>0</v>
        <stp/>
        <stp>StudyData</stp>
        <stp>B.TTMSqueeze_BK_Neg_Osc(EP,20,2,20,150,5,15)</stp>
        <stp>Bar</stp>
        <stp/>
        <stp>Close</stp>
        <stp>5</stp>
        <stp>-826</stp>
        <stp>PrimaryOnly</stp>
        <stp/>
        <stp/>
        <stp>TRUE</stp>
        <stp>T</stp>
        <tr r="N828" s="2"/>
      </tp>
      <tp>
        <v>0</v>
        <stp/>
        <stp>StudyData</stp>
        <stp>B.TTMSqueeze_BK_Neg_Osc(EP,20,2,20,150,5,15)</stp>
        <stp>Bar</stp>
        <stp/>
        <stp>Close</stp>
        <stp>5</stp>
        <stp>-521</stp>
        <stp>PrimaryOnly</stp>
        <stp/>
        <stp/>
        <stp>TRUE</stp>
        <stp>T</stp>
        <tr r="N523" s="2"/>
      </tp>
      <tp>
        <v>0</v>
        <stp/>
        <stp>StudyData</stp>
        <stp>B.TTMSqueeze_BK_Neg_Osc(EP,20,2,20,150,5,15)</stp>
        <stp>Bar</stp>
        <stp/>
        <stp>Close</stp>
        <stp>5</stp>
        <stp>-421</stp>
        <stp>PrimaryOnly</stp>
        <stp/>
        <stp/>
        <stp>TRUE</stp>
        <stp>T</stp>
        <tr r="N423" s="2"/>
      </tp>
      <tp>
        <v>1</v>
        <stp/>
        <stp>StudyData</stp>
        <stp>B.TTMSqueeze_BK_Neg_Osc(EP,20,2,20,150,5,15)</stp>
        <stp>Bar</stp>
        <stp/>
        <stp>Close</stp>
        <stp>5</stp>
        <stp>-721</stp>
        <stp>PrimaryOnly</stp>
        <stp/>
        <stp/>
        <stp>TRUE</stp>
        <stp>T</stp>
        <tr r="N723" s="2"/>
      </tp>
      <tp>
        <v>0</v>
        <stp/>
        <stp>StudyData</stp>
        <stp>B.TTMSqueeze_BK_Neg_Osc(EP,20,2,20,150,5,15)</stp>
        <stp>Bar</stp>
        <stp/>
        <stp>Close</stp>
        <stp>5</stp>
        <stp>-621</stp>
        <stp>PrimaryOnly</stp>
        <stp/>
        <stp/>
        <stp>TRUE</stp>
        <stp>T</stp>
        <tr r="N623" s="2"/>
      </tp>
      <tp>
        <v>0</v>
        <stp/>
        <stp>StudyData</stp>
        <stp>B.TTMSqueeze_BK_Neg_Osc(EP,20,2,20,150,5,15)</stp>
        <stp>Bar</stp>
        <stp/>
        <stp>Close</stp>
        <stp>5</stp>
        <stp>-121</stp>
        <stp>PrimaryOnly</stp>
        <stp/>
        <stp/>
        <stp>TRUE</stp>
        <stp>T</stp>
        <tr r="N123" s="2"/>
      </tp>
      <tp>
        <v>0</v>
        <stp/>
        <stp>StudyData</stp>
        <stp>B.TTMSqueeze_BK_Neg_Osc(EP,20,2,20,150,5,15)</stp>
        <stp>Bar</stp>
        <stp/>
        <stp>Close</stp>
        <stp>5</stp>
        <stp>-321</stp>
        <stp>PrimaryOnly</stp>
        <stp/>
        <stp/>
        <stp>TRUE</stp>
        <stp>T</stp>
        <tr r="N323" s="2"/>
      </tp>
      <tp>
        <v>0</v>
        <stp/>
        <stp>StudyData</stp>
        <stp>B.TTMSqueeze_BK_Neg_Osc(EP,20,2,20,150,5,15)</stp>
        <stp>Bar</stp>
        <stp/>
        <stp>Close</stp>
        <stp>5</stp>
        <stp>-221</stp>
        <stp>PrimaryOnly</stp>
        <stp/>
        <stp/>
        <stp>TRUE</stp>
        <stp>T</stp>
        <tr r="N223" s="2"/>
      </tp>
      <tp>
        <v>0</v>
        <stp/>
        <stp>StudyData</stp>
        <stp>B.TTMSqueeze_BK_Neg_Osc(EP,20,2,20,150,5,15)</stp>
        <stp>Bar</stp>
        <stp/>
        <stp>Close</stp>
        <stp>5</stp>
        <stp>-921</stp>
        <stp>PrimaryOnly</stp>
        <stp/>
        <stp/>
        <stp>TRUE</stp>
        <stp>T</stp>
        <tr r="N923" s="2"/>
      </tp>
      <tp>
        <v>0</v>
        <stp/>
        <stp>StudyData</stp>
        <stp>B.TTMSqueeze_BK_Neg_Osc(EP,20,2,20,150,5,15)</stp>
        <stp>Bar</stp>
        <stp/>
        <stp>Close</stp>
        <stp>5</stp>
        <stp>-821</stp>
        <stp>PrimaryOnly</stp>
        <stp/>
        <stp/>
        <stp>TRUE</stp>
        <stp>T</stp>
        <tr r="N823" s="2"/>
      </tp>
      <tp>
        <v>0</v>
        <stp/>
        <stp>StudyData</stp>
        <stp>B.TTMSqueeze_BK_Neg_Osc(EP,20,2,20,150,5,15)</stp>
        <stp>Bar</stp>
        <stp/>
        <stp>Close</stp>
        <stp>5</stp>
        <stp>-520</stp>
        <stp>PrimaryOnly</stp>
        <stp/>
        <stp/>
        <stp>TRUE</stp>
        <stp>T</stp>
        <tr r="N522" s="2"/>
      </tp>
      <tp>
        <v>0</v>
        <stp/>
        <stp>StudyData</stp>
        <stp>B.TTMSqueeze_BK_Neg_Osc(EP,20,2,20,150,5,15)</stp>
        <stp>Bar</stp>
        <stp/>
        <stp>Close</stp>
        <stp>5</stp>
        <stp>-420</stp>
        <stp>PrimaryOnly</stp>
        <stp/>
        <stp/>
        <stp>TRUE</stp>
        <stp>T</stp>
        <tr r="N422" s="2"/>
      </tp>
      <tp>
        <v>1</v>
        <stp/>
        <stp>StudyData</stp>
        <stp>B.TTMSqueeze_BK_Neg_Osc(EP,20,2,20,150,5,15)</stp>
        <stp>Bar</stp>
        <stp/>
        <stp>Close</stp>
        <stp>5</stp>
        <stp>-720</stp>
        <stp>PrimaryOnly</stp>
        <stp/>
        <stp/>
        <stp>TRUE</stp>
        <stp>T</stp>
        <tr r="N722" s="2"/>
      </tp>
      <tp>
        <v>0</v>
        <stp/>
        <stp>StudyData</stp>
        <stp>B.TTMSqueeze_BK_Neg_Osc(EP,20,2,20,150,5,15)</stp>
        <stp>Bar</stp>
        <stp/>
        <stp>Close</stp>
        <stp>5</stp>
        <stp>-620</stp>
        <stp>PrimaryOnly</stp>
        <stp/>
        <stp/>
        <stp>TRUE</stp>
        <stp>T</stp>
        <tr r="N622" s="2"/>
      </tp>
      <tp>
        <v>0</v>
        <stp/>
        <stp>StudyData</stp>
        <stp>B.TTMSqueeze_BK_Neg_Osc(EP,20,2,20,150,5,15)</stp>
        <stp>Bar</stp>
        <stp/>
        <stp>Close</stp>
        <stp>5</stp>
        <stp>-120</stp>
        <stp>PrimaryOnly</stp>
        <stp/>
        <stp/>
        <stp>TRUE</stp>
        <stp>T</stp>
        <tr r="N122" s="2"/>
      </tp>
      <tp>
        <v>0</v>
        <stp/>
        <stp>StudyData</stp>
        <stp>B.TTMSqueeze_BK_Neg_Osc(EP,20,2,20,150,5,15)</stp>
        <stp>Bar</stp>
        <stp/>
        <stp>Close</stp>
        <stp>5</stp>
        <stp>-320</stp>
        <stp>PrimaryOnly</stp>
        <stp/>
        <stp/>
        <stp>TRUE</stp>
        <stp>T</stp>
        <tr r="N322" s="2"/>
      </tp>
      <tp>
        <v>0</v>
        <stp/>
        <stp>StudyData</stp>
        <stp>B.TTMSqueeze_BK_Neg_Osc(EP,20,2,20,150,5,15)</stp>
        <stp>Bar</stp>
        <stp/>
        <stp>Close</stp>
        <stp>5</stp>
        <stp>-220</stp>
        <stp>PrimaryOnly</stp>
        <stp/>
        <stp/>
        <stp>TRUE</stp>
        <stp>T</stp>
        <tr r="N222" s="2"/>
      </tp>
      <tp>
        <v>0</v>
        <stp/>
        <stp>StudyData</stp>
        <stp>B.TTMSqueeze_BK_Neg_Osc(EP,20,2,20,150,5,15)</stp>
        <stp>Bar</stp>
        <stp/>
        <stp>Close</stp>
        <stp>5</stp>
        <stp>-920</stp>
        <stp>PrimaryOnly</stp>
        <stp/>
        <stp/>
        <stp>TRUE</stp>
        <stp>T</stp>
        <tr r="N922" s="2"/>
      </tp>
      <tp>
        <v>0</v>
        <stp/>
        <stp>StudyData</stp>
        <stp>B.TTMSqueeze_BK_Neg_Osc(EP,20,2,20,150,5,15)</stp>
        <stp>Bar</stp>
        <stp/>
        <stp>Close</stp>
        <stp>5</stp>
        <stp>-820</stp>
        <stp>PrimaryOnly</stp>
        <stp/>
        <stp/>
        <stp>TRUE</stp>
        <stp>T</stp>
        <tr r="N822" s="2"/>
      </tp>
      <tp>
        <v>1</v>
        <stp/>
        <stp>StudyData</stp>
        <stp>B.TTMSqueeze_BK_Neg_Osc(EP,20,2,20,150,5,15)</stp>
        <stp>Bar</stp>
        <stp/>
        <stp>Close</stp>
        <stp>5</stp>
        <stp>-523</stp>
        <stp>PrimaryOnly</stp>
        <stp/>
        <stp/>
        <stp>TRUE</stp>
        <stp>T</stp>
        <tr r="N525" s="2"/>
      </tp>
      <tp>
        <v>1</v>
        <stp/>
        <stp>StudyData</stp>
        <stp>B.TTMSqueeze_BK_Neg_Osc(EP,20,2,20,150,5,15)</stp>
        <stp>Bar</stp>
        <stp/>
        <stp>Close</stp>
        <stp>5</stp>
        <stp>-423</stp>
        <stp>PrimaryOnly</stp>
        <stp/>
        <stp/>
        <stp>TRUE</stp>
        <stp>T</stp>
        <tr r="N425" s="2"/>
      </tp>
      <tp>
        <v>0</v>
        <stp/>
        <stp>StudyData</stp>
        <stp>B.TTMSqueeze_BK_Neg_Osc(EP,20,2,20,150,5,15)</stp>
        <stp>Bar</stp>
        <stp/>
        <stp>Close</stp>
        <stp>5</stp>
        <stp>-723</stp>
        <stp>PrimaryOnly</stp>
        <stp/>
        <stp/>
        <stp>TRUE</stp>
        <stp>T</stp>
        <tr r="N725" s="2"/>
      </tp>
      <tp>
        <v>0</v>
        <stp/>
        <stp>StudyData</stp>
        <stp>B.TTMSqueeze_BK_Neg_Osc(EP,20,2,20,150,5,15)</stp>
        <stp>Bar</stp>
        <stp/>
        <stp>Close</stp>
        <stp>5</stp>
        <stp>-623</stp>
        <stp>PrimaryOnly</stp>
        <stp/>
        <stp/>
        <stp>TRUE</stp>
        <stp>T</stp>
        <tr r="N625" s="2"/>
      </tp>
      <tp>
        <v>0</v>
        <stp/>
        <stp>StudyData</stp>
        <stp>B.TTMSqueeze_BK_Neg_Osc(EP,20,2,20,150,5,15)</stp>
        <stp>Bar</stp>
        <stp/>
        <stp>Close</stp>
        <stp>5</stp>
        <stp>-123</stp>
        <stp>PrimaryOnly</stp>
        <stp/>
        <stp/>
        <stp>TRUE</stp>
        <stp>T</stp>
        <tr r="N125" s="2"/>
      </tp>
      <tp>
        <v>0</v>
        <stp/>
        <stp>StudyData</stp>
        <stp>B.TTMSqueeze_BK_Neg_Osc(EP,20,2,20,150,5,15)</stp>
        <stp>Bar</stp>
        <stp/>
        <stp>Close</stp>
        <stp>5</stp>
        <stp>-323</stp>
        <stp>PrimaryOnly</stp>
        <stp/>
        <stp/>
        <stp>TRUE</stp>
        <stp>T</stp>
        <tr r="N325" s="2"/>
      </tp>
      <tp>
        <v>0</v>
        <stp/>
        <stp>StudyData</stp>
        <stp>B.TTMSqueeze_BK_Neg_Osc(EP,20,2,20,150,5,15)</stp>
        <stp>Bar</stp>
        <stp/>
        <stp>Close</stp>
        <stp>5</stp>
        <stp>-223</stp>
        <stp>PrimaryOnly</stp>
        <stp/>
        <stp/>
        <stp>TRUE</stp>
        <stp>T</stp>
        <tr r="N225" s="2"/>
      </tp>
      <tp>
        <v>0</v>
        <stp/>
        <stp>StudyData</stp>
        <stp>B.TTMSqueeze_BK_Neg_Osc(EP,20,2,20,150,5,15)</stp>
        <stp>Bar</stp>
        <stp/>
        <stp>Close</stp>
        <stp>5</stp>
        <stp>-923</stp>
        <stp>PrimaryOnly</stp>
        <stp/>
        <stp/>
        <stp>TRUE</stp>
        <stp>T</stp>
        <tr r="N925" s="2"/>
      </tp>
      <tp>
        <v>0</v>
        <stp/>
        <stp>StudyData</stp>
        <stp>B.TTMSqueeze_BK_Neg_Osc(EP,20,2,20,150,5,15)</stp>
        <stp>Bar</stp>
        <stp/>
        <stp>Close</stp>
        <stp>5</stp>
        <stp>-823</stp>
        <stp>PrimaryOnly</stp>
        <stp/>
        <stp/>
        <stp>TRUE</stp>
        <stp>T</stp>
        <tr r="N825" s="2"/>
      </tp>
      <tp>
        <v>0</v>
        <stp/>
        <stp>StudyData</stp>
        <stp>B.TTMSqueeze_BK_Neg_Osc(EP,20,2,20,150,5,15)</stp>
        <stp>Bar</stp>
        <stp/>
        <stp>Close</stp>
        <stp>5</stp>
        <stp>-522</stp>
        <stp>PrimaryOnly</stp>
        <stp/>
        <stp/>
        <stp>TRUE</stp>
        <stp>T</stp>
        <tr r="N524" s="2"/>
      </tp>
      <tp>
        <v>0</v>
        <stp/>
        <stp>StudyData</stp>
        <stp>B.TTMSqueeze_BK_Neg_Osc(EP,20,2,20,150,5,15)</stp>
        <stp>Bar</stp>
        <stp/>
        <stp>Close</stp>
        <stp>5</stp>
        <stp>-422</stp>
        <stp>PrimaryOnly</stp>
        <stp/>
        <stp/>
        <stp>TRUE</stp>
        <stp>T</stp>
        <tr r="N424" s="2"/>
      </tp>
      <tp>
        <v>1</v>
        <stp/>
        <stp>StudyData</stp>
        <stp>B.TTMSqueeze_BK_Neg_Osc(EP,20,2,20,150,5,15)</stp>
        <stp>Bar</stp>
        <stp/>
        <stp>Close</stp>
        <stp>5</stp>
        <stp>-722</stp>
        <stp>PrimaryOnly</stp>
        <stp/>
        <stp/>
        <stp>TRUE</stp>
        <stp>T</stp>
        <tr r="N724" s="2"/>
      </tp>
      <tp>
        <v>0</v>
        <stp/>
        <stp>StudyData</stp>
        <stp>B.TTMSqueeze_BK_Neg_Osc(EP,20,2,20,150,5,15)</stp>
        <stp>Bar</stp>
        <stp/>
        <stp>Close</stp>
        <stp>5</stp>
        <stp>-622</stp>
        <stp>PrimaryOnly</stp>
        <stp/>
        <stp/>
        <stp>TRUE</stp>
        <stp>T</stp>
        <tr r="N624" s="2"/>
      </tp>
      <tp>
        <v>0</v>
        <stp/>
        <stp>StudyData</stp>
        <stp>B.TTMSqueeze_BK_Neg_Osc(EP,20,2,20,150,5,15)</stp>
        <stp>Bar</stp>
        <stp/>
        <stp>Close</stp>
        <stp>5</stp>
        <stp>-122</stp>
        <stp>PrimaryOnly</stp>
        <stp/>
        <stp/>
        <stp>TRUE</stp>
        <stp>T</stp>
        <tr r="N124" s="2"/>
      </tp>
      <tp>
        <v>0</v>
        <stp/>
        <stp>StudyData</stp>
        <stp>B.TTMSqueeze_BK_Neg_Osc(EP,20,2,20,150,5,15)</stp>
        <stp>Bar</stp>
        <stp/>
        <stp>Close</stp>
        <stp>5</stp>
        <stp>-322</stp>
        <stp>PrimaryOnly</stp>
        <stp/>
        <stp/>
        <stp>TRUE</stp>
        <stp>T</stp>
        <tr r="N324" s="2"/>
      </tp>
      <tp>
        <v>0</v>
        <stp/>
        <stp>StudyData</stp>
        <stp>B.TTMSqueeze_BK_Neg_Osc(EP,20,2,20,150,5,15)</stp>
        <stp>Bar</stp>
        <stp/>
        <stp>Close</stp>
        <stp>5</stp>
        <stp>-222</stp>
        <stp>PrimaryOnly</stp>
        <stp/>
        <stp/>
        <stp>TRUE</stp>
        <stp>T</stp>
        <tr r="N224" s="2"/>
      </tp>
      <tp>
        <v>0</v>
        <stp/>
        <stp>StudyData</stp>
        <stp>B.TTMSqueeze_BK_Neg_Osc(EP,20,2,20,150,5,15)</stp>
        <stp>Bar</stp>
        <stp/>
        <stp>Close</stp>
        <stp>5</stp>
        <stp>-922</stp>
        <stp>PrimaryOnly</stp>
        <stp/>
        <stp/>
        <stp>TRUE</stp>
        <stp>T</stp>
        <tr r="N924" s="2"/>
      </tp>
      <tp>
        <v>0</v>
        <stp/>
        <stp>StudyData</stp>
        <stp>B.TTMSqueeze_BK_Neg_Osc(EP,20,2,20,150,5,15)</stp>
        <stp>Bar</stp>
        <stp/>
        <stp>Close</stp>
        <stp>5</stp>
        <stp>-822</stp>
        <stp>PrimaryOnly</stp>
        <stp/>
        <stp/>
        <stp>TRUE</stp>
        <stp>T</stp>
        <tr r="N824" s="2"/>
      </tp>
      <tp>
        <v>0</v>
        <stp/>
        <stp>StudyData</stp>
        <stp>B.TTMSqueeze_BK_Neg_Osc(EP,20,2,20,150,5,15)</stp>
        <stp>Bar</stp>
        <stp/>
        <stp>Close</stp>
        <stp>5</stp>
        <stp>-529</stp>
        <stp>PrimaryOnly</stp>
        <stp/>
        <stp/>
        <stp>TRUE</stp>
        <stp>T</stp>
        <tr r="N531" s="2"/>
      </tp>
      <tp>
        <v>1</v>
        <stp/>
        <stp>StudyData</stp>
        <stp>B.TTMSqueeze_BK_Neg_Osc(EP,20,2,20,150,5,15)</stp>
        <stp>Bar</stp>
        <stp/>
        <stp>Close</stp>
        <stp>5</stp>
        <stp>-429</stp>
        <stp>PrimaryOnly</stp>
        <stp/>
        <stp/>
        <stp>TRUE</stp>
        <stp>T</stp>
        <tr r="N431" s="2"/>
      </tp>
      <tp>
        <v>0</v>
        <stp/>
        <stp>StudyData</stp>
        <stp>B.TTMSqueeze_BK_Neg_Osc(EP,20,2,20,150,5,15)</stp>
        <stp>Bar</stp>
        <stp/>
        <stp>Close</stp>
        <stp>5</stp>
        <stp>-729</stp>
        <stp>PrimaryOnly</stp>
        <stp/>
        <stp/>
        <stp>TRUE</stp>
        <stp>T</stp>
        <tr r="N731" s="2"/>
      </tp>
      <tp>
        <v>0</v>
        <stp/>
        <stp>StudyData</stp>
        <stp>B.TTMSqueeze_BK_Neg_Osc(EP,20,2,20,150,5,15)</stp>
        <stp>Bar</stp>
        <stp/>
        <stp>Close</stp>
        <stp>5</stp>
        <stp>-629</stp>
        <stp>PrimaryOnly</stp>
        <stp/>
        <stp/>
        <stp>TRUE</stp>
        <stp>T</stp>
        <tr r="N631" s="2"/>
      </tp>
      <tp>
        <v>0</v>
        <stp/>
        <stp>StudyData</stp>
        <stp>B.TTMSqueeze_BK_Neg_Osc(EP,20,2,20,150,5,15)</stp>
        <stp>Bar</stp>
        <stp/>
        <stp>Close</stp>
        <stp>5</stp>
        <stp>-129</stp>
        <stp>PrimaryOnly</stp>
        <stp/>
        <stp/>
        <stp>TRUE</stp>
        <stp>T</stp>
        <tr r="N131" s="2"/>
      </tp>
      <tp>
        <v>0</v>
        <stp/>
        <stp>StudyData</stp>
        <stp>B.TTMSqueeze_BK_Neg_Osc(EP,20,2,20,150,5,15)</stp>
        <stp>Bar</stp>
        <stp/>
        <stp>Close</stp>
        <stp>5</stp>
        <stp>-329</stp>
        <stp>PrimaryOnly</stp>
        <stp/>
        <stp/>
        <stp>TRUE</stp>
        <stp>T</stp>
        <tr r="N331" s="2"/>
      </tp>
      <tp>
        <v>0</v>
        <stp/>
        <stp>StudyData</stp>
        <stp>B.TTMSqueeze_BK_Neg_Osc(EP,20,2,20,150,5,15)</stp>
        <stp>Bar</stp>
        <stp/>
        <stp>Close</stp>
        <stp>5</stp>
        <stp>-229</stp>
        <stp>PrimaryOnly</stp>
        <stp/>
        <stp/>
        <stp>TRUE</stp>
        <stp>T</stp>
        <tr r="N231" s="2"/>
      </tp>
      <tp>
        <v>0</v>
        <stp/>
        <stp>StudyData</stp>
        <stp>B.TTMSqueeze_BK_Neg_Osc(EP,20,2,20,150,5,15)</stp>
        <stp>Bar</stp>
        <stp/>
        <stp>Close</stp>
        <stp>5</stp>
        <stp>-929</stp>
        <stp>PrimaryOnly</stp>
        <stp/>
        <stp/>
        <stp>TRUE</stp>
        <stp>T</stp>
        <tr r="N931" s="2"/>
      </tp>
      <tp>
        <v>0</v>
        <stp/>
        <stp>StudyData</stp>
        <stp>B.TTMSqueeze_BK_Neg_Osc(EP,20,2,20,150,5,15)</stp>
        <stp>Bar</stp>
        <stp/>
        <stp>Close</stp>
        <stp>5</stp>
        <stp>-829</stp>
        <stp>PrimaryOnly</stp>
        <stp/>
        <stp/>
        <stp>TRUE</stp>
        <stp>T</stp>
        <tr r="N831" s="2"/>
      </tp>
      <tp>
        <v>0</v>
        <stp/>
        <stp>StudyData</stp>
        <stp>B.TTMSqueeze_BK_Neg_Osc(EP,20,2,20,150,5,15)</stp>
        <stp>Bar</stp>
        <stp/>
        <stp>Close</stp>
        <stp>5</stp>
        <stp>-528</stp>
        <stp>PrimaryOnly</stp>
        <stp/>
        <stp/>
        <stp>TRUE</stp>
        <stp>T</stp>
        <tr r="N530" s="2"/>
      </tp>
      <tp>
        <v>1</v>
        <stp/>
        <stp>StudyData</stp>
        <stp>B.TTMSqueeze_BK_Neg_Osc(EP,20,2,20,150,5,15)</stp>
        <stp>Bar</stp>
        <stp/>
        <stp>Close</stp>
        <stp>5</stp>
        <stp>-428</stp>
        <stp>PrimaryOnly</stp>
        <stp/>
        <stp/>
        <stp>TRUE</stp>
        <stp>T</stp>
        <tr r="N430" s="2"/>
      </tp>
      <tp>
        <v>0</v>
        <stp/>
        <stp>StudyData</stp>
        <stp>B.TTMSqueeze_BK_Neg_Osc(EP,20,2,20,150,5,15)</stp>
        <stp>Bar</stp>
        <stp/>
        <stp>Close</stp>
        <stp>5</stp>
        <stp>-728</stp>
        <stp>PrimaryOnly</stp>
        <stp/>
        <stp/>
        <stp>TRUE</stp>
        <stp>T</stp>
        <tr r="N730" s="2"/>
      </tp>
      <tp>
        <v>0</v>
        <stp/>
        <stp>StudyData</stp>
        <stp>B.TTMSqueeze_BK_Neg_Osc(EP,20,2,20,150,5,15)</stp>
        <stp>Bar</stp>
        <stp/>
        <stp>Close</stp>
        <stp>5</stp>
        <stp>-628</stp>
        <stp>PrimaryOnly</stp>
        <stp/>
        <stp/>
        <stp>TRUE</stp>
        <stp>T</stp>
        <tr r="N630" s="2"/>
      </tp>
      <tp>
        <v>0</v>
        <stp/>
        <stp>StudyData</stp>
        <stp>B.TTMSqueeze_BK_Neg_Osc(EP,20,2,20,150,5,15)</stp>
        <stp>Bar</stp>
        <stp/>
        <stp>Close</stp>
        <stp>5</stp>
        <stp>-128</stp>
        <stp>PrimaryOnly</stp>
        <stp/>
        <stp/>
        <stp>TRUE</stp>
        <stp>T</stp>
        <tr r="N130" s="2"/>
      </tp>
      <tp>
        <v>0</v>
        <stp/>
        <stp>StudyData</stp>
        <stp>B.TTMSqueeze_BK_Neg_Osc(EP,20,2,20,150,5,15)</stp>
        <stp>Bar</stp>
        <stp/>
        <stp>Close</stp>
        <stp>5</stp>
        <stp>-328</stp>
        <stp>PrimaryOnly</stp>
        <stp/>
        <stp/>
        <stp>TRUE</stp>
        <stp>T</stp>
        <tr r="N330" s="2"/>
      </tp>
      <tp>
        <v>0</v>
        <stp/>
        <stp>StudyData</stp>
        <stp>B.TTMSqueeze_BK_Neg_Osc(EP,20,2,20,150,5,15)</stp>
        <stp>Bar</stp>
        <stp/>
        <stp>Close</stp>
        <stp>5</stp>
        <stp>-228</stp>
        <stp>PrimaryOnly</stp>
        <stp/>
        <stp/>
        <stp>TRUE</stp>
        <stp>T</stp>
        <tr r="N230" s="2"/>
      </tp>
      <tp>
        <v>0</v>
        <stp/>
        <stp>StudyData</stp>
        <stp>B.TTMSqueeze_BK_Neg_Osc(EP,20,2,20,150,5,15)</stp>
        <stp>Bar</stp>
        <stp/>
        <stp>Close</stp>
        <stp>5</stp>
        <stp>-928</stp>
        <stp>PrimaryOnly</stp>
        <stp/>
        <stp/>
        <stp>TRUE</stp>
        <stp>T</stp>
        <tr r="N930" s="2"/>
      </tp>
      <tp>
        <v>0</v>
        <stp/>
        <stp>StudyData</stp>
        <stp>B.TTMSqueeze_BK_Neg_Osc(EP,20,2,20,150,5,15)</stp>
        <stp>Bar</stp>
        <stp/>
        <stp>Close</stp>
        <stp>5</stp>
        <stp>-828</stp>
        <stp>PrimaryOnly</stp>
        <stp/>
        <stp/>
        <stp>TRUE</stp>
        <stp>T</stp>
        <tr r="N830" s="2"/>
      </tp>
      <tp>
        <v>0</v>
        <stp/>
        <stp>StudyData</stp>
        <stp>B.TTMSqueeze_BK_Neg_Osc(EP,20,2,20,150,5,15)</stp>
        <stp>Bar</stp>
        <stp/>
        <stp>Close</stp>
        <stp>5</stp>
        <stp>0</stp>
        <stp>PrimaryOnly</stp>
        <stp/>
        <stp/>
        <stp>TRUE</stp>
        <stp>T</stp>
        <tr r="N2" s="2"/>
      </tp>
      <tp>
        <v>45652.416666666664</v>
        <stp/>
        <stp>StudyData</stp>
        <stp>EP</stp>
        <stp>BAR</stp>
        <stp/>
        <stp>Time</stp>
        <stp>5</stp>
        <stp>-4</stp>
        <stp>PrimaryOnly</stp>
        <stp/>
        <stp/>
        <stp>False</stp>
        <stp>T</stp>
        <tr r="B6" s="2"/>
      </tp>
      <tp>
        <v>0</v>
        <stp/>
        <stp>StudyData</stp>
        <stp>B.TTMSqueeze_BK_Neg_Osc(EP,20,2,20,150,5,15)</stp>
        <stp>Bar</stp>
        <stp/>
        <stp>Close</stp>
        <stp>5</stp>
        <stp>-515</stp>
        <stp>PrimaryOnly</stp>
        <stp/>
        <stp/>
        <stp>TRUE</stp>
        <stp>T</stp>
        <tr r="N517" s="2"/>
      </tp>
      <tp>
        <v>0</v>
        <stp/>
        <stp>StudyData</stp>
        <stp>B.TTMSqueeze_BK_Neg_Osc(EP,20,2,20,150,5,15)</stp>
        <stp>Bar</stp>
        <stp/>
        <stp>Close</stp>
        <stp>5</stp>
        <stp>-415</stp>
        <stp>PrimaryOnly</stp>
        <stp/>
        <stp/>
        <stp>TRUE</stp>
        <stp>T</stp>
        <tr r="N417" s="2"/>
      </tp>
      <tp>
        <v>0</v>
        <stp/>
        <stp>StudyData</stp>
        <stp>B.TTMSqueeze_BK_Neg_Osc(EP,20,2,20,150,5,15)</stp>
        <stp>Bar</stp>
        <stp/>
        <stp>Close</stp>
        <stp>5</stp>
        <stp>-715</stp>
        <stp>PrimaryOnly</stp>
        <stp/>
        <stp/>
        <stp>TRUE</stp>
        <stp>T</stp>
        <tr r="N717" s="2"/>
      </tp>
      <tp>
        <v>0</v>
        <stp/>
        <stp>StudyData</stp>
        <stp>B.TTMSqueeze_BK_Neg_Osc(EP,20,2,20,150,5,15)</stp>
        <stp>Bar</stp>
        <stp/>
        <stp>Close</stp>
        <stp>5</stp>
        <stp>-615</stp>
        <stp>PrimaryOnly</stp>
        <stp/>
        <stp/>
        <stp>TRUE</stp>
        <stp>T</stp>
        <tr r="N617" s="2"/>
      </tp>
      <tp>
        <v>0</v>
        <stp/>
        <stp>StudyData</stp>
        <stp>B.TTMSqueeze_BK_Neg_Osc(EP,20,2,20,150,5,15)</stp>
        <stp>Bar</stp>
        <stp/>
        <stp>Close</stp>
        <stp>5</stp>
        <stp>-115</stp>
        <stp>PrimaryOnly</stp>
        <stp/>
        <stp/>
        <stp>TRUE</stp>
        <stp>T</stp>
        <tr r="N117" s="2"/>
      </tp>
      <tp>
        <v>0</v>
        <stp/>
        <stp>StudyData</stp>
        <stp>B.TTMSqueeze_BK_Neg_Osc(EP,20,2,20,150,5,15)</stp>
        <stp>Bar</stp>
        <stp/>
        <stp>Close</stp>
        <stp>5</stp>
        <stp>-315</stp>
        <stp>PrimaryOnly</stp>
        <stp/>
        <stp/>
        <stp>TRUE</stp>
        <stp>T</stp>
        <tr r="N317" s="2"/>
      </tp>
      <tp>
        <v>0</v>
        <stp/>
        <stp>StudyData</stp>
        <stp>B.TTMSqueeze_BK_Neg_Osc(EP,20,2,20,150,5,15)</stp>
        <stp>Bar</stp>
        <stp/>
        <stp>Close</stp>
        <stp>5</stp>
        <stp>-215</stp>
        <stp>PrimaryOnly</stp>
        <stp/>
        <stp/>
        <stp>TRUE</stp>
        <stp>T</stp>
        <tr r="N217" s="2"/>
      </tp>
      <tp>
        <v>0</v>
        <stp/>
        <stp>StudyData</stp>
        <stp>B.TTMSqueeze_BK_Neg_Osc(EP,20,2,20,150,5,15)</stp>
        <stp>Bar</stp>
        <stp/>
        <stp>Close</stp>
        <stp>5</stp>
        <stp>-915</stp>
        <stp>PrimaryOnly</stp>
        <stp/>
        <stp/>
        <stp>TRUE</stp>
        <stp>T</stp>
        <tr r="N917" s="2"/>
      </tp>
      <tp>
        <v>0</v>
        <stp/>
        <stp>StudyData</stp>
        <stp>B.TTMSqueeze_BK_Neg_Osc(EP,20,2,20,150,5,15)</stp>
        <stp>Bar</stp>
        <stp/>
        <stp>Close</stp>
        <stp>5</stp>
        <stp>-815</stp>
        <stp>PrimaryOnly</stp>
        <stp/>
        <stp/>
        <stp>TRUE</stp>
        <stp>T</stp>
        <tr r="N817" s="2"/>
      </tp>
      <tp>
        <v>0</v>
        <stp/>
        <stp>StudyData</stp>
        <stp>B.TTMSqueeze_BK_Neg_Osc(EP,20,2,20,150,5,15)</stp>
        <stp>Bar</stp>
        <stp/>
        <stp>Close</stp>
        <stp>5</stp>
        <stp>-514</stp>
        <stp>PrimaryOnly</stp>
        <stp/>
        <stp/>
        <stp>TRUE</stp>
        <stp>T</stp>
        <tr r="N516" s="2"/>
      </tp>
      <tp>
        <v>0</v>
        <stp/>
        <stp>StudyData</stp>
        <stp>B.TTMSqueeze_BK_Neg_Osc(EP,20,2,20,150,5,15)</stp>
        <stp>Bar</stp>
        <stp/>
        <stp>Close</stp>
        <stp>5</stp>
        <stp>-414</stp>
        <stp>PrimaryOnly</stp>
        <stp/>
        <stp/>
        <stp>TRUE</stp>
        <stp>T</stp>
        <tr r="N416" s="2"/>
      </tp>
      <tp>
        <v>0</v>
        <stp/>
        <stp>StudyData</stp>
        <stp>B.TTMSqueeze_BK_Neg_Osc(EP,20,2,20,150,5,15)</stp>
        <stp>Bar</stp>
        <stp/>
        <stp>Close</stp>
        <stp>5</stp>
        <stp>-714</stp>
        <stp>PrimaryOnly</stp>
        <stp/>
        <stp/>
        <stp>TRUE</stp>
        <stp>T</stp>
        <tr r="N716" s="2"/>
      </tp>
      <tp>
        <v>0</v>
        <stp/>
        <stp>StudyData</stp>
        <stp>B.TTMSqueeze_BK_Neg_Osc(EP,20,2,20,150,5,15)</stp>
        <stp>Bar</stp>
        <stp/>
        <stp>Close</stp>
        <stp>5</stp>
        <stp>-614</stp>
        <stp>PrimaryOnly</stp>
        <stp/>
        <stp/>
        <stp>TRUE</stp>
        <stp>T</stp>
        <tr r="N616" s="2"/>
      </tp>
      <tp>
        <v>0</v>
        <stp/>
        <stp>StudyData</stp>
        <stp>B.TTMSqueeze_BK_Neg_Osc(EP,20,2,20,150,5,15)</stp>
        <stp>Bar</stp>
        <stp/>
        <stp>Close</stp>
        <stp>5</stp>
        <stp>-114</stp>
        <stp>PrimaryOnly</stp>
        <stp/>
        <stp/>
        <stp>TRUE</stp>
        <stp>T</stp>
        <tr r="N116" s="2"/>
      </tp>
      <tp>
        <v>0</v>
        <stp/>
        <stp>StudyData</stp>
        <stp>B.TTMSqueeze_BK_Neg_Osc(EP,20,2,20,150,5,15)</stp>
        <stp>Bar</stp>
        <stp/>
        <stp>Close</stp>
        <stp>5</stp>
        <stp>-314</stp>
        <stp>PrimaryOnly</stp>
        <stp/>
        <stp/>
        <stp>TRUE</stp>
        <stp>T</stp>
        <tr r="N316" s="2"/>
      </tp>
      <tp>
        <v>0</v>
        <stp/>
        <stp>StudyData</stp>
        <stp>B.TTMSqueeze_BK_Neg_Osc(EP,20,2,20,150,5,15)</stp>
        <stp>Bar</stp>
        <stp/>
        <stp>Close</stp>
        <stp>5</stp>
        <stp>-214</stp>
        <stp>PrimaryOnly</stp>
        <stp/>
        <stp/>
        <stp>TRUE</stp>
        <stp>T</stp>
        <tr r="N216" s="2"/>
      </tp>
      <tp>
        <v>1</v>
        <stp/>
        <stp>StudyData</stp>
        <stp>B.TTMSqueeze_BK_Neg_Osc(EP,20,2,20,150,5,15)</stp>
        <stp>Bar</stp>
        <stp/>
        <stp>Close</stp>
        <stp>5</stp>
        <stp>-914</stp>
        <stp>PrimaryOnly</stp>
        <stp/>
        <stp/>
        <stp>TRUE</stp>
        <stp>T</stp>
        <tr r="N916" s="2"/>
      </tp>
      <tp>
        <v>0</v>
        <stp/>
        <stp>StudyData</stp>
        <stp>B.TTMSqueeze_BK_Neg_Osc(EP,20,2,20,150,5,15)</stp>
        <stp>Bar</stp>
        <stp/>
        <stp>Close</stp>
        <stp>5</stp>
        <stp>-814</stp>
        <stp>PrimaryOnly</stp>
        <stp/>
        <stp/>
        <stp>TRUE</stp>
        <stp>T</stp>
        <tr r="N816" s="2"/>
      </tp>
      <tp>
        <v>0</v>
        <stp/>
        <stp>StudyData</stp>
        <stp>B.TTMSqueeze_BK_Neg_Osc(EP,20,2,20,150,5,15)</stp>
        <stp>Bar</stp>
        <stp/>
        <stp>Close</stp>
        <stp>5</stp>
        <stp>-517</stp>
        <stp>PrimaryOnly</stp>
        <stp/>
        <stp/>
        <stp>TRUE</stp>
        <stp>T</stp>
        <tr r="N519" s="2"/>
      </tp>
      <tp>
        <v>0</v>
        <stp/>
        <stp>StudyData</stp>
        <stp>B.TTMSqueeze_BK_Neg_Osc(EP,20,2,20,150,5,15)</stp>
        <stp>Bar</stp>
        <stp/>
        <stp>Close</stp>
        <stp>5</stp>
        <stp>-417</stp>
        <stp>PrimaryOnly</stp>
        <stp/>
        <stp/>
        <stp>TRUE</stp>
        <stp>T</stp>
        <tr r="N419" s="2"/>
      </tp>
      <tp>
        <v>0</v>
        <stp/>
        <stp>StudyData</stp>
        <stp>B.TTMSqueeze_BK_Neg_Osc(EP,20,2,20,150,5,15)</stp>
        <stp>Bar</stp>
        <stp/>
        <stp>Close</stp>
        <stp>5</stp>
        <stp>-717</stp>
        <stp>PrimaryOnly</stp>
        <stp/>
        <stp/>
        <stp>TRUE</stp>
        <stp>T</stp>
        <tr r="N719" s="2"/>
      </tp>
      <tp>
        <v>0</v>
        <stp/>
        <stp>StudyData</stp>
        <stp>B.TTMSqueeze_BK_Neg_Osc(EP,20,2,20,150,5,15)</stp>
        <stp>Bar</stp>
        <stp/>
        <stp>Close</stp>
        <stp>5</stp>
        <stp>-617</stp>
        <stp>PrimaryOnly</stp>
        <stp/>
        <stp/>
        <stp>TRUE</stp>
        <stp>T</stp>
        <tr r="N619" s="2"/>
      </tp>
      <tp>
        <v>0</v>
        <stp/>
        <stp>StudyData</stp>
        <stp>B.TTMSqueeze_BK_Neg_Osc(EP,20,2,20,150,5,15)</stp>
        <stp>Bar</stp>
        <stp/>
        <stp>Close</stp>
        <stp>5</stp>
        <stp>-117</stp>
        <stp>PrimaryOnly</stp>
        <stp/>
        <stp/>
        <stp>TRUE</stp>
        <stp>T</stp>
        <tr r="N119" s="2"/>
      </tp>
      <tp>
        <v>0</v>
        <stp/>
        <stp>StudyData</stp>
        <stp>B.TTMSqueeze_BK_Neg_Osc(EP,20,2,20,150,5,15)</stp>
        <stp>Bar</stp>
        <stp/>
        <stp>Close</stp>
        <stp>5</stp>
        <stp>-317</stp>
        <stp>PrimaryOnly</stp>
        <stp/>
        <stp/>
        <stp>TRUE</stp>
        <stp>T</stp>
        <tr r="N319" s="2"/>
      </tp>
      <tp>
        <v>0</v>
        <stp/>
        <stp>StudyData</stp>
        <stp>B.TTMSqueeze_BK_Neg_Osc(EP,20,2,20,150,5,15)</stp>
        <stp>Bar</stp>
        <stp/>
        <stp>Close</stp>
        <stp>5</stp>
        <stp>-217</stp>
        <stp>PrimaryOnly</stp>
        <stp/>
        <stp/>
        <stp>TRUE</stp>
        <stp>T</stp>
        <tr r="N219" s="2"/>
      </tp>
      <tp>
        <v>1</v>
        <stp/>
        <stp>StudyData</stp>
        <stp>B.TTMSqueeze_BK_Neg_Osc(EP,20,2,20,150,5,15)</stp>
        <stp>Bar</stp>
        <stp/>
        <stp>Close</stp>
        <stp>5</stp>
        <stp>-917</stp>
        <stp>PrimaryOnly</stp>
        <stp/>
        <stp/>
        <stp>TRUE</stp>
        <stp>T</stp>
        <tr r="N919" s="2"/>
      </tp>
      <tp>
        <v>0</v>
        <stp/>
        <stp>StudyData</stp>
        <stp>B.TTMSqueeze_BK_Neg_Osc(EP,20,2,20,150,5,15)</stp>
        <stp>Bar</stp>
        <stp/>
        <stp>Close</stp>
        <stp>5</stp>
        <stp>-817</stp>
        <stp>PrimaryOnly</stp>
        <stp/>
        <stp/>
        <stp>TRUE</stp>
        <stp>T</stp>
        <tr r="N819" s="2"/>
      </tp>
      <tp>
        <v>0</v>
        <stp/>
        <stp>StudyData</stp>
        <stp>B.TTMSqueeze_BK_Neg_Osc(EP,20,2,20,150,5,15)</stp>
        <stp>Bar</stp>
        <stp/>
        <stp>Close</stp>
        <stp>5</stp>
        <stp>-516</stp>
        <stp>PrimaryOnly</stp>
        <stp/>
        <stp/>
        <stp>TRUE</stp>
        <stp>T</stp>
        <tr r="N518" s="2"/>
      </tp>
      <tp>
        <v>0</v>
        <stp/>
        <stp>StudyData</stp>
        <stp>B.TTMSqueeze_BK_Neg_Osc(EP,20,2,20,150,5,15)</stp>
        <stp>Bar</stp>
        <stp/>
        <stp>Close</stp>
        <stp>5</stp>
        <stp>-416</stp>
        <stp>PrimaryOnly</stp>
        <stp/>
        <stp/>
        <stp>TRUE</stp>
        <stp>T</stp>
        <tr r="N418" s="2"/>
      </tp>
      <tp>
        <v>0</v>
        <stp/>
        <stp>StudyData</stp>
        <stp>B.TTMSqueeze_BK_Neg_Osc(EP,20,2,20,150,5,15)</stp>
        <stp>Bar</stp>
        <stp/>
        <stp>Close</stp>
        <stp>5</stp>
        <stp>-716</stp>
        <stp>PrimaryOnly</stp>
        <stp/>
        <stp/>
        <stp>TRUE</stp>
        <stp>T</stp>
        <tr r="N718" s="2"/>
      </tp>
      <tp>
        <v>0</v>
        <stp/>
        <stp>StudyData</stp>
        <stp>B.TTMSqueeze_BK_Neg_Osc(EP,20,2,20,150,5,15)</stp>
        <stp>Bar</stp>
        <stp/>
        <stp>Close</stp>
        <stp>5</stp>
        <stp>-616</stp>
        <stp>PrimaryOnly</stp>
        <stp/>
        <stp/>
        <stp>TRUE</stp>
        <stp>T</stp>
        <tr r="N618" s="2"/>
      </tp>
      <tp>
        <v>0</v>
        <stp/>
        <stp>StudyData</stp>
        <stp>B.TTMSqueeze_BK_Neg_Osc(EP,20,2,20,150,5,15)</stp>
        <stp>Bar</stp>
        <stp/>
        <stp>Close</stp>
        <stp>5</stp>
        <stp>-116</stp>
        <stp>PrimaryOnly</stp>
        <stp/>
        <stp/>
        <stp>TRUE</stp>
        <stp>T</stp>
        <tr r="N118" s="2"/>
      </tp>
      <tp>
        <v>0</v>
        <stp/>
        <stp>StudyData</stp>
        <stp>B.TTMSqueeze_BK_Neg_Osc(EP,20,2,20,150,5,15)</stp>
        <stp>Bar</stp>
        <stp/>
        <stp>Close</stp>
        <stp>5</stp>
        <stp>-316</stp>
        <stp>PrimaryOnly</stp>
        <stp/>
        <stp/>
        <stp>TRUE</stp>
        <stp>T</stp>
        <tr r="N318" s="2"/>
      </tp>
      <tp>
        <v>0</v>
        <stp/>
        <stp>StudyData</stp>
        <stp>B.TTMSqueeze_BK_Neg_Osc(EP,20,2,20,150,5,15)</stp>
        <stp>Bar</stp>
        <stp/>
        <stp>Close</stp>
        <stp>5</stp>
        <stp>-216</stp>
        <stp>PrimaryOnly</stp>
        <stp/>
        <stp/>
        <stp>TRUE</stp>
        <stp>T</stp>
        <tr r="N218" s="2"/>
      </tp>
      <tp>
        <v>1</v>
        <stp/>
        <stp>StudyData</stp>
        <stp>B.TTMSqueeze_BK_Neg_Osc(EP,20,2,20,150,5,15)</stp>
        <stp>Bar</stp>
        <stp/>
        <stp>Close</stp>
        <stp>5</stp>
        <stp>-916</stp>
        <stp>PrimaryOnly</stp>
        <stp/>
        <stp/>
        <stp>TRUE</stp>
        <stp>T</stp>
        <tr r="N918" s="2"/>
      </tp>
      <tp>
        <v>0</v>
        <stp/>
        <stp>StudyData</stp>
        <stp>B.TTMSqueeze_BK_Neg_Osc(EP,20,2,20,150,5,15)</stp>
        <stp>Bar</stp>
        <stp/>
        <stp>Close</stp>
        <stp>5</stp>
        <stp>-816</stp>
        <stp>PrimaryOnly</stp>
        <stp/>
        <stp/>
        <stp>TRUE</stp>
        <stp>T</stp>
        <tr r="N818" s="2"/>
      </tp>
      <tp>
        <v>0</v>
        <stp/>
        <stp>StudyData</stp>
        <stp>B.TTMSqueeze_BK_Neg_Osc(EP,20,2,20,150,5,15)</stp>
        <stp>Bar</stp>
        <stp/>
        <stp>Close</stp>
        <stp>5</stp>
        <stp>-511</stp>
        <stp>PrimaryOnly</stp>
        <stp/>
        <stp/>
        <stp>TRUE</stp>
        <stp>T</stp>
        <tr r="N513" s="2"/>
      </tp>
      <tp>
        <v>0</v>
        <stp/>
        <stp>StudyData</stp>
        <stp>B.TTMSqueeze_BK_Neg_Osc(EP,20,2,20,150,5,15)</stp>
        <stp>Bar</stp>
        <stp/>
        <stp>Close</stp>
        <stp>5</stp>
        <stp>-411</stp>
        <stp>PrimaryOnly</stp>
        <stp/>
        <stp/>
        <stp>TRUE</stp>
        <stp>T</stp>
        <tr r="N413" s="2"/>
      </tp>
      <tp>
        <v>0</v>
        <stp/>
        <stp>StudyData</stp>
        <stp>B.TTMSqueeze_BK_Neg_Osc(EP,20,2,20,150,5,15)</stp>
        <stp>Bar</stp>
        <stp/>
        <stp>Close</stp>
        <stp>5</stp>
        <stp>-711</stp>
        <stp>PrimaryOnly</stp>
        <stp/>
        <stp/>
        <stp>TRUE</stp>
        <stp>T</stp>
        <tr r="N713" s="2"/>
      </tp>
      <tp>
        <v>0</v>
        <stp/>
        <stp>StudyData</stp>
        <stp>B.TTMSqueeze_BK_Neg_Osc(EP,20,2,20,150,5,15)</stp>
        <stp>Bar</stp>
        <stp/>
        <stp>Close</stp>
        <stp>5</stp>
        <stp>-611</stp>
        <stp>PrimaryOnly</stp>
        <stp/>
        <stp/>
        <stp>TRUE</stp>
        <stp>T</stp>
        <tr r="N613" s="2"/>
      </tp>
      <tp>
        <v>0</v>
        <stp/>
        <stp>StudyData</stp>
        <stp>B.TTMSqueeze_BK_Neg_Osc(EP,20,2,20,150,5,15)</stp>
        <stp>Bar</stp>
        <stp/>
        <stp>Close</stp>
        <stp>5</stp>
        <stp>-111</stp>
        <stp>PrimaryOnly</stp>
        <stp/>
        <stp/>
        <stp>TRUE</stp>
        <stp>T</stp>
        <tr r="N113" s="2"/>
      </tp>
      <tp>
        <v>0</v>
        <stp/>
        <stp>StudyData</stp>
        <stp>B.TTMSqueeze_BK_Neg_Osc(EP,20,2,20,150,5,15)</stp>
        <stp>Bar</stp>
        <stp/>
        <stp>Close</stp>
        <stp>5</stp>
        <stp>-311</stp>
        <stp>PrimaryOnly</stp>
        <stp/>
        <stp/>
        <stp>TRUE</stp>
        <stp>T</stp>
        <tr r="N313" s="2"/>
      </tp>
      <tp>
        <v>0</v>
        <stp/>
        <stp>StudyData</stp>
        <stp>B.TTMSqueeze_BK_Neg_Osc(EP,20,2,20,150,5,15)</stp>
        <stp>Bar</stp>
        <stp/>
        <stp>Close</stp>
        <stp>5</stp>
        <stp>-211</stp>
        <stp>PrimaryOnly</stp>
        <stp/>
        <stp/>
        <stp>TRUE</stp>
        <stp>T</stp>
        <tr r="N213" s="2"/>
      </tp>
      <tp>
        <v>0</v>
        <stp/>
        <stp>StudyData</stp>
        <stp>B.TTMSqueeze_BK_Neg_Osc(EP,20,2,20,150,5,15)</stp>
        <stp>Bar</stp>
        <stp/>
        <stp>Close</stp>
        <stp>5</stp>
        <stp>-911</stp>
        <stp>PrimaryOnly</stp>
        <stp/>
        <stp/>
        <stp>TRUE</stp>
        <stp>T</stp>
        <tr r="N913" s="2"/>
      </tp>
      <tp>
        <v>0</v>
        <stp/>
        <stp>StudyData</stp>
        <stp>B.TTMSqueeze_BK_Neg_Osc(EP,20,2,20,150,5,15)</stp>
        <stp>Bar</stp>
        <stp/>
        <stp>Close</stp>
        <stp>5</stp>
        <stp>-811</stp>
        <stp>PrimaryOnly</stp>
        <stp/>
        <stp/>
        <stp>TRUE</stp>
        <stp>T</stp>
        <tr r="N813" s="2"/>
      </tp>
      <tp>
        <v>0</v>
        <stp/>
        <stp>StudyData</stp>
        <stp>B.TTMSqueeze_BK_Neg_Osc(EP,20,2,20,150,5,15)</stp>
        <stp>Bar</stp>
        <stp/>
        <stp>Close</stp>
        <stp>5</stp>
        <stp>-510</stp>
        <stp>PrimaryOnly</stp>
        <stp/>
        <stp/>
        <stp>TRUE</stp>
        <stp>T</stp>
        <tr r="N512" s="2"/>
      </tp>
      <tp>
        <v>0</v>
        <stp/>
        <stp>StudyData</stp>
        <stp>B.TTMSqueeze_BK_Neg_Osc(EP,20,2,20,150,5,15)</stp>
        <stp>Bar</stp>
        <stp/>
        <stp>Close</stp>
        <stp>5</stp>
        <stp>-410</stp>
        <stp>PrimaryOnly</stp>
        <stp/>
        <stp/>
        <stp>TRUE</stp>
        <stp>T</stp>
        <tr r="N412" s="2"/>
      </tp>
      <tp>
        <v>0</v>
        <stp/>
        <stp>StudyData</stp>
        <stp>B.TTMSqueeze_BK_Neg_Osc(EP,20,2,20,150,5,15)</stp>
        <stp>Bar</stp>
        <stp/>
        <stp>Close</stp>
        <stp>5</stp>
        <stp>-710</stp>
        <stp>PrimaryOnly</stp>
        <stp/>
        <stp/>
        <stp>TRUE</stp>
        <stp>T</stp>
        <tr r="N712" s="2"/>
      </tp>
      <tp>
        <v>0</v>
        <stp/>
        <stp>StudyData</stp>
        <stp>B.TTMSqueeze_BK_Neg_Osc(EP,20,2,20,150,5,15)</stp>
        <stp>Bar</stp>
        <stp/>
        <stp>Close</stp>
        <stp>5</stp>
        <stp>-610</stp>
        <stp>PrimaryOnly</stp>
        <stp/>
        <stp/>
        <stp>TRUE</stp>
        <stp>T</stp>
        <tr r="N612" s="2"/>
      </tp>
      <tp>
        <v>0</v>
        <stp/>
        <stp>StudyData</stp>
        <stp>B.TTMSqueeze_BK_Neg_Osc(EP,20,2,20,150,5,15)</stp>
        <stp>Bar</stp>
        <stp/>
        <stp>Close</stp>
        <stp>5</stp>
        <stp>-110</stp>
        <stp>PrimaryOnly</stp>
        <stp/>
        <stp/>
        <stp>TRUE</stp>
        <stp>T</stp>
        <tr r="N112" s="2"/>
      </tp>
      <tp>
        <v>0</v>
        <stp/>
        <stp>StudyData</stp>
        <stp>B.TTMSqueeze_BK_Neg_Osc(EP,20,2,20,150,5,15)</stp>
        <stp>Bar</stp>
        <stp/>
        <stp>Close</stp>
        <stp>5</stp>
        <stp>-310</stp>
        <stp>PrimaryOnly</stp>
        <stp/>
        <stp/>
        <stp>TRUE</stp>
        <stp>T</stp>
        <tr r="N312" s="2"/>
      </tp>
      <tp>
        <v>0</v>
        <stp/>
        <stp>StudyData</stp>
        <stp>B.TTMSqueeze_BK_Neg_Osc(EP,20,2,20,150,5,15)</stp>
        <stp>Bar</stp>
        <stp/>
        <stp>Close</stp>
        <stp>5</stp>
        <stp>-210</stp>
        <stp>PrimaryOnly</stp>
        <stp/>
        <stp/>
        <stp>TRUE</stp>
        <stp>T</stp>
        <tr r="N212" s="2"/>
      </tp>
      <tp>
        <v>0</v>
        <stp/>
        <stp>StudyData</stp>
        <stp>B.TTMSqueeze_BK_Neg_Osc(EP,20,2,20,150,5,15)</stp>
        <stp>Bar</stp>
        <stp/>
        <stp>Close</stp>
        <stp>5</stp>
        <stp>-910</stp>
        <stp>PrimaryOnly</stp>
        <stp/>
        <stp/>
        <stp>TRUE</stp>
        <stp>T</stp>
        <tr r="N912" s="2"/>
      </tp>
      <tp>
        <v>0</v>
        <stp/>
        <stp>StudyData</stp>
        <stp>B.TTMSqueeze_BK_Neg_Osc(EP,20,2,20,150,5,15)</stp>
        <stp>Bar</stp>
        <stp/>
        <stp>Close</stp>
        <stp>5</stp>
        <stp>-810</stp>
        <stp>PrimaryOnly</stp>
        <stp/>
        <stp/>
        <stp>TRUE</stp>
        <stp>T</stp>
        <tr r="N812" s="2"/>
      </tp>
      <tp>
        <v>0</v>
        <stp/>
        <stp>StudyData</stp>
        <stp>B.TTMSqueeze_BK_Neg_Osc(EP,20,2,20,150,5,15)</stp>
        <stp>Bar</stp>
        <stp/>
        <stp>Close</stp>
        <stp>5</stp>
        <stp>-513</stp>
        <stp>PrimaryOnly</stp>
        <stp/>
        <stp/>
        <stp>TRUE</stp>
        <stp>T</stp>
        <tr r="N515" s="2"/>
      </tp>
      <tp>
        <v>0</v>
        <stp/>
        <stp>StudyData</stp>
        <stp>B.TTMSqueeze_BK_Neg_Osc(EP,20,2,20,150,5,15)</stp>
        <stp>Bar</stp>
        <stp/>
        <stp>Close</stp>
        <stp>5</stp>
        <stp>-413</stp>
        <stp>PrimaryOnly</stp>
        <stp/>
        <stp/>
        <stp>TRUE</stp>
        <stp>T</stp>
        <tr r="N415" s="2"/>
      </tp>
      <tp>
        <v>0</v>
        <stp/>
        <stp>StudyData</stp>
        <stp>B.TTMSqueeze_BK_Neg_Osc(EP,20,2,20,150,5,15)</stp>
        <stp>Bar</stp>
        <stp/>
        <stp>Close</stp>
        <stp>5</stp>
        <stp>-713</stp>
        <stp>PrimaryOnly</stp>
        <stp/>
        <stp/>
        <stp>TRUE</stp>
        <stp>T</stp>
        <tr r="N715" s="2"/>
      </tp>
      <tp>
        <v>0</v>
        <stp/>
        <stp>StudyData</stp>
        <stp>B.TTMSqueeze_BK_Neg_Osc(EP,20,2,20,150,5,15)</stp>
        <stp>Bar</stp>
        <stp/>
        <stp>Close</stp>
        <stp>5</stp>
        <stp>-613</stp>
        <stp>PrimaryOnly</stp>
        <stp/>
        <stp/>
        <stp>TRUE</stp>
        <stp>T</stp>
        <tr r="N615" s="2"/>
      </tp>
      <tp>
        <v>0</v>
        <stp/>
        <stp>StudyData</stp>
        <stp>B.TTMSqueeze_BK_Neg_Osc(EP,20,2,20,150,5,15)</stp>
        <stp>Bar</stp>
        <stp/>
        <stp>Close</stp>
        <stp>5</stp>
        <stp>-113</stp>
        <stp>PrimaryOnly</stp>
        <stp/>
        <stp/>
        <stp>TRUE</stp>
        <stp>T</stp>
        <tr r="N115" s="2"/>
      </tp>
      <tp>
        <v>0</v>
        <stp/>
        <stp>StudyData</stp>
        <stp>B.TTMSqueeze_BK_Neg_Osc(EP,20,2,20,150,5,15)</stp>
        <stp>Bar</stp>
        <stp/>
        <stp>Close</stp>
        <stp>5</stp>
        <stp>-313</stp>
        <stp>PrimaryOnly</stp>
        <stp/>
        <stp/>
        <stp>TRUE</stp>
        <stp>T</stp>
        <tr r="N315" s="2"/>
      </tp>
      <tp>
        <v>0</v>
        <stp/>
        <stp>StudyData</stp>
        <stp>B.TTMSqueeze_BK_Neg_Osc(EP,20,2,20,150,5,15)</stp>
        <stp>Bar</stp>
        <stp/>
        <stp>Close</stp>
        <stp>5</stp>
        <stp>-213</stp>
        <stp>PrimaryOnly</stp>
        <stp/>
        <stp/>
        <stp>TRUE</stp>
        <stp>T</stp>
        <tr r="N215" s="2"/>
      </tp>
      <tp>
        <v>0</v>
        <stp/>
        <stp>StudyData</stp>
        <stp>B.TTMSqueeze_BK_Neg_Osc(EP,20,2,20,150,5,15)</stp>
        <stp>Bar</stp>
        <stp/>
        <stp>Close</stp>
        <stp>5</stp>
        <stp>-913</stp>
        <stp>PrimaryOnly</stp>
        <stp/>
        <stp/>
        <stp>TRUE</stp>
        <stp>T</stp>
        <tr r="N915" s="2"/>
      </tp>
      <tp>
        <v>0</v>
        <stp/>
        <stp>StudyData</stp>
        <stp>B.TTMSqueeze_BK_Neg_Osc(EP,20,2,20,150,5,15)</stp>
        <stp>Bar</stp>
        <stp/>
        <stp>Close</stp>
        <stp>5</stp>
        <stp>-813</stp>
        <stp>PrimaryOnly</stp>
        <stp/>
        <stp/>
        <stp>TRUE</stp>
        <stp>T</stp>
        <tr r="N815" s="2"/>
      </tp>
      <tp>
        <v>0</v>
        <stp/>
        <stp>StudyData</stp>
        <stp>B.TTMSqueeze_BK_Neg_Osc(EP,20,2,20,150,5,15)</stp>
        <stp>Bar</stp>
        <stp/>
        <stp>Close</stp>
        <stp>5</stp>
        <stp>-512</stp>
        <stp>PrimaryOnly</stp>
        <stp/>
        <stp/>
        <stp>TRUE</stp>
        <stp>T</stp>
        <tr r="N514" s="2"/>
      </tp>
      <tp>
        <v>0</v>
        <stp/>
        <stp>StudyData</stp>
        <stp>B.TTMSqueeze_BK_Neg_Osc(EP,20,2,20,150,5,15)</stp>
        <stp>Bar</stp>
        <stp/>
        <stp>Close</stp>
        <stp>5</stp>
        <stp>-412</stp>
        <stp>PrimaryOnly</stp>
        <stp/>
        <stp/>
        <stp>TRUE</stp>
        <stp>T</stp>
        <tr r="N414" s="2"/>
      </tp>
      <tp>
        <v>0</v>
        <stp/>
        <stp>StudyData</stp>
        <stp>B.TTMSqueeze_BK_Neg_Osc(EP,20,2,20,150,5,15)</stp>
        <stp>Bar</stp>
        <stp/>
        <stp>Close</stp>
        <stp>5</stp>
        <stp>-712</stp>
        <stp>PrimaryOnly</stp>
        <stp/>
        <stp/>
        <stp>TRUE</stp>
        <stp>T</stp>
        <tr r="N714" s="2"/>
      </tp>
      <tp>
        <v>0</v>
        <stp/>
        <stp>StudyData</stp>
        <stp>B.TTMSqueeze_BK_Neg_Osc(EP,20,2,20,150,5,15)</stp>
        <stp>Bar</stp>
        <stp/>
        <stp>Close</stp>
        <stp>5</stp>
        <stp>-612</stp>
        <stp>PrimaryOnly</stp>
        <stp/>
        <stp/>
        <stp>TRUE</stp>
        <stp>T</stp>
        <tr r="N614" s="2"/>
      </tp>
      <tp>
        <v>0</v>
        <stp/>
        <stp>StudyData</stp>
        <stp>B.TTMSqueeze_BK_Neg_Osc(EP,20,2,20,150,5,15)</stp>
        <stp>Bar</stp>
        <stp/>
        <stp>Close</stp>
        <stp>5</stp>
        <stp>-112</stp>
        <stp>PrimaryOnly</stp>
        <stp/>
        <stp/>
        <stp>TRUE</stp>
        <stp>T</stp>
        <tr r="N114" s="2"/>
      </tp>
      <tp>
        <v>0</v>
        <stp/>
        <stp>StudyData</stp>
        <stp>B.TTMSqueeze_BK_Neg_Osc(EP,20,2,20,150,5,15)</stp>
        <stp>Bar</stp>
        <stp/>
        <stp>Close</stp>
        <stp>5</stp>
        <stp>-312</stp>
        <stp>PrimaryOnly</stp>
        <stp/>
        <stp/>
        <stp>TRUE</stp>
        <stp>T</stp>
        <tr r="N314" s="2"/>
      </tp>
      <tp>
        <v>0</v>
        <stp/>
        <stp>StudyData</stp>
        <stp>B.TTMSqueeze_BK_Neg_Osc(EP,20,2,20,150,5,15)</stp>
        <stp>Bar</stp>
        <stp/>
        <stp>Close</stp>
        <stp>5</stp>
        <stp>-212</stp>
        <stp>PrimaryOnly</stp>
        <stp/>
        <stp/>
        <stp>TRUE</stp>
        <stp>T</stp>
        <tr r="N214" s="2"/>
      </tp>
      <tp>
        <v>0</v>
        <stp/>
        <stp>StudyData</stp>
        <stp>B.TTMSqueeze_BK_Neg_Osc(EP,20,2,20,150,5,15)</stp>
        <stp>Bar</stp>
        <stp/>
        <stp>Close</stp>
        <stp>5</stp>
        <stp>-912</stp>
        <stp>PrimaryOnly</stp>
        <stp/>
        <stp/>
        <stp>TRUE</stp>
        <stp>T</stp>
        <tr r="N914" s="2"/>
      </tp>
      <tp>
        <v>0</v>
        <stp/>
        <stp>StudyData</stp>
        <stp>B.TTMSqueeze_BK_Neg_Osc(EP,20,2,20,150,5,15)</stp>
        <stp>Bar</stp>
        <stp/>
        <stp>Close</stp>
        <stp>5</stp>
        <stp>-812</stp>
        <stp>PrimaryOnly</stp>
        <stp/>
        <stp/>
        <stp>TRUE</stp>
        <stp>T</stp>
        <tr r="N814" s="2"/>
      </tp>
      <tp>
        <v>0</v>
        <stp/>
        <stp>StudyData</stp>
        <stp>B.TTMSqueeze_BK_Neg_Osc(EP,20,2,20,150,5,15)</stp>
        <stp>Bar</stp>
        <stp/>
        <stp>Close</stp>
        <stp>5</stp>
        <stp>-519</stp>
        <stp>PrimaryOnly</stp>
        <stp/>
        <stp/>
        <stp>TRUE</stp>
        <stp>T</stp>
        <tr r="N521" s="2"/>
      </tp>
      <tp>
        <v>0</v>
        <stp/>
        <stp>StudyData</stp>
        <stp>B.TTMSqueeze_BK_Neg_Osc(EP,20,2,20,150,5,15)</stp>
        <stp>Bar</stp>
        <stp/>
        <stp>Close</stp>
        <stp>5</stp>
        <stp>-419</stp>
        <stp>PrimaryOnly</stp>
        <stp/>
        <stp/>
        <stp>TRUE</stp>
        <stp>T</stp>
        <tr r="N421" s="2"/>
      </tp>
      <tp>
        <v>0</v>
        <stp/>
        <stp>StudyData</stp>
        <stp>B.TTMSqueeze_BK_Neg_Osc(EP,20,2,20,150,5,15)</stp>
        <stp>Bar</stp>
        <stp/>
        <stp>Close</stp>
        <stp>5</stp>
        <stp>-719</stp>
        <stp>PrimaryOnly</stp>
        <stp/>
        <stp/>
        <stp>TRUE</stp>
        <stp>T</stp>
        <tr r="N721" s="2"/>
      </tp>
      <tp>
        <v>0</v>
        <stp/>
        <stp>StudyData</stp>
        <stp>B.TTMSqueeze_BK_Neg_Osc(EP,20,2,20,150,5,15)</stp>
        <stp>Bar</stp>
        <stp/>
        <stp>Close</stp>
        <stp>5</stp>
        <stp>-619</stp>
        <stp>PrimaryOnly</stp>
        <stp/>
        <stp/>
        <stp>TRUE</stp>
        <stp>T</stp>
        <tr r="N621" s="2"/>
      </tp>
      <tp>
        <v>0</v>
        <stp/>
        <stp>StudyData</stp>
        <stp>B.TTMSqueeze_BK_Neg_Osc(EP,20,2,20,150,5,15)</stp>
        <stp>Bar</stp>
        <stp/>
        <stp>Close</stp>
        <stp>5</stp>
        <stp>-119</stp>
        <stp>PrimaryOnly</stp>
        <stp/>
        <stp/>
        <stp>TRUE</stp>
        <stp>T</stp>
        <tr r="N121" s="2"/>
      </tp>
      <tp>
        <v>0</v>
        <stp/>
        <stp>StudyData</stp>
        <stp>B.TTMSqueeze_BK_Neg_Osc(EP,20,2,20,150,5,15)</stp>
        <stp>Bar</stp>
        <stp/>
        <stp>Close</stp>
        <stp>5</stp>
        <stp>-319</stp>
        <stp>PrimaryOnly</stp>
        <stp/>
        <stp/>
        <stp>TRUE</stp>
        <stp>T</stp>
        <tr r="N321" s="2"/>
      </tp>
      <tp>
        <v>0</v>
        <stp/>
        <stp>StudyData</stp>
        <stp>B.TTMSqueeze_BK_Neg_Osc(EP,20,2,20,150,5,15)</stp>
        <stp>Bar</stp>
        <stp/>
        <stp>Close</stp>
        <stp>5</stp>
        <stp>-219</stp>
        <stp>PrimaryOnly</stp>
        <stp/>
        <stp/>
        <stp>TRUE</stp>
        <stp>T</stp>
        <tr r="N221" s="2"/>
      </tp>
      <tp>
        <v>1</v>
        <stp/>
        <stp>StudyData</stp>
        <stp>B.TTMSqueeze_BK_Neg_Osc(EP,20,2,20,150,5,15)</stp>
        <stp>Bar</stp>
        <stp/>
        <stp>Close</stp>
        <stp>5</stp>
        <stp>-919</stp>
        <stp>PrimaryOnly</stp>
        <stp/>
        <stp/>
        <stp>TRUE</stp>
        <stp>T</stp>
        <tr r="N921" s="2"/>
      </tp>
      <tp>
        <v>0</v>
        <stp/>
        <stp>StudyData</stp>
        <stp>B.TTMSqueeze_BK_Neg_Osc(EP,20,2,20,150,5,15)</stp>
        <stp>Bar</stp>
        <stp/>
        <stp>Close</stp>
        <stp>5</stp>
        <stp>-819</stp>
        <stp>PrimaryOnly</stp>
        <stp/>
        <stp/>
        <stp>TRUE</stp>
        <stp>T</stp>
        <tr r="N821" s="2"/>
      </tp>
      <tp>
        <v>0</v>
        <stp/>
        <stp>StudyData</stp>
        <stp>B.TTMSqueeze_BK_Neg_Osc(EP,20,2,20,150,5,15)</stp>
        <stp>Bar</stp>
        <stp/>
        <stp>Close</stp>
        <stp>5</stp>
        <stp>-518</stp>
        <stp>PrimaryOnly</stp>
        <stp/>
        <stp/>
        <stp>TRUE</stp>
        <stp>T</stp>
        <tr r="N520" s="2"/>
      </tp>
      <tp>
        <v>0</v>
        <stp/>
        <stp>StudyData</stp>
        <stp>B.TTMSqueeze_BK_Neg_Osc(EP,20,2,20,150,5,15)</stp>
        <stp>Bar</stp>
        <stp/>
        <stp>Close</stp>
        <stp>5</stp>
        <stp>-418</stp>
        <stp>PrimaryOnly</stp>
        <stp/>
        <stp/>
        <stp>TRUE</stp>
        <stp>T</stp>
        <tr r="N420" s="2"/>
      </tp>
      <tp>
        <v>0</v>
        <stp/>
        <stp>StudyData</stp>
        <stp>B.TTMSqueeze_BK_Neg_Osc(EP,20,2,20,150,5,15)</stp>
        <stp>Bar</stp>
        <stp/>
        <stp>Close</stp>
        <stp>5</stp>
        <stp>-718</stp>
        <stp>PrimaryOnly</stp>
        <stp/>
        <stp/>
        <stp>TRUE</stp>
        <stp>T</stp>
        <tr r="N720" s="2"/>
      </tp>
      <tp>
        <v>0</v>
        <stp/>
        <stp>StudyData</stp>
        <stp>B.TTMSqueeze_BK_Neg_Osc(EP,20,2,20,150,5,15)</stp>
        <stp>Bar</stp>
        <stp/>
        <stp>Close</stp>
        <stp>5</stp>
        <stp>-618</stp>
        <stp>PrimaryOnly</stp>
        <stp/>
        <stp/>
        <stp>TRUE</stp>
        <stp>T</stp>
        <tr r="N620" s="2"/>
      </tp>
      <tp>
        <v>0</v>
        <stp/>
        <stp>StudyData</stp>
        <stp>B.TTMSqueeze_BK_Neg_Osc(EP,20,2,20,150,5,15)</stp>
        <stp>Bar</stp>
        <stp/>
        <stp>Close</stp>
        <stp>5</stp>
        <stp>-118</stp>
        <stp>PrimaryOnly</stp>
        <stp/>
        <stp/>
        <stp>TRUE</stp>
        <stp>T</stp>
        <tr r="N120" s="2"/>
      </tp>
      <tp>
        <v>0</v>
        <stp/>
        <stp>StudyData</stp>
        <stp>B.TTMSqueeze_BK_Neg_Osc(EP,20,2,20,150,5,15)</stp>
        <stp>Bar</stp>
        <stp/>
        <stp>Close</stp>
        <stp>5</stp>
        <stp>-318</stp>
        <stp>PrimaryOnly</stp>
        <stp/>
        <stp/>
        <stp>TRUE</stp>
        <stp>T</stp>
        <tr r="N320" s="2"/>
      </tp>
      <tp>
        <v>0</v>
        <stp/>
        <stp>StudyData</stp>
        <stp>B.TTMSqueeze_BK_Neg_Osc(EP,20,2,20,150,5,15)</stp>
        <stp>Bar</stp>
        <stp/>
        <stp>Close</stp>
        <stp>5</stp>
        <stp>-218</stp>
        <stp>PrimaryOnly</stp>
        <stp/>
        <stp/>
        <stp>TRUE</stp>
        <stp>T</stp>
        <tr r="N220" s="2"/>
      </tp>
      <tp>
        <v>0</v>
        <stp/>
        <stp>StudyData</stp>
        <stp>B.TTMSqueeze_BK_Neg_Osc(EP,20,2,20,150,5,15)</stp>
        <stp>Bar</stp>
        <stp/>
        <stp>Close</stp>
        <stp>5</stp>
        <stp>-918</stp>
        <stp>PrimaryOnly</stp>
        <stp/>
        <stp/>
        <stp>TRUE</stp>
        <stp>T</stp>
        <tr r="N920" s="2"/>
      </tp>
      <tp>
        <v>0</v>
        <stp/>
        <stp>StudyData</stp>
        <stp>B.TTMSqueeze_BK_Neg_Osc(EP,20,2,20,150,5,15)</stp>
        <stp>Bar</stp>
        <stp/>
        <stp>Close</stp>
        <stp>5</stp>
        <stp>-818</stp>
        <stp>PrimaryOnly</stp>
        <stp/>
        <stp/>
        <stp>TRUE</stp>
        <stp>T</stp>
        <tr r="N820" s="2"/>
      </tp>
      <tp>
        <v>45652.413194444445</v>
        <stp/>
        <stp>StudyData</stp>
        <stp>EP</stp>
        <stp>BAR</stp>
        <stp/>
        <stp>Time</stp>
        <stp>5</stp>
        <stp>-5</stp>
        <stp>PrimaryOnly</stp>
        <stp/>
        <stp/>
        <stp>False</stp>
        <stp>T</stp>
        <tr r="B7" s="2"/>
      </tp>
      <tp>
        <v>0</v>
        <stp/>
        <stp>StudyData</stp>
        <stp>B.TTMSqueeze_BK_Neg_Osc(EP,20,2,20,150,5,15)</stp>
        <stp>Bar</stp>
        <stp/>
        <stp>Close</stp>
        <stp>5</stp>
        <stp>-505</stp>
        <stp>PrimaryOnly</stp>
        <stp/>
        <stp/>
        <stp>TRUE</stp>
        <stp>T</stp>
        <tr r="N507" s="2"/>
      </tp>
      <tp>
        <v>0</v>
        <stp/>
        <stp>StudyData</stp>
        <stp>B.TTMSqueeze_BK_Neg_Osc(EP,20,2,20,150,5,15)</stp>
        <stp>Bar</stp>
        <stp/>
        <stp>Close</stp>
        <stp>5</stp>
        <stp>-405</stp>
        <stp>PrimaryOnly</stp>
        <stp/>
        <stp/>
        <stp>TRUE</stp>
        <stp>T</stp>
        <tr r="N407" s="2"/>
      </tp>
      <tp>
        <v>0</v>
        <stp/>
        <stp>StudyData</stp>
        <stp>B.TTMSqueeze_BK_Neg_Osc(EP,20,2,20,150,5,15)</stp>
        <stp>Bar</stp>
        <stp/>
        <stp>Close</stp>
        <stp>5</stp>
        <stp>-705</stp>
        <stp>PrimaryOnly</stp>
        <stp/>
        <stp/>
        <stp>TRUE</stp>
        <stp>T</stp>
        <tr r="N707" s="2"/>
      </tp>
      <tp>
        <v>0</v>
        <stp/>
        <stp>StudyData</stp>
        <stp>B.TTMSqueeze_BK_Neg_Osc(EP,20,2,20,150,5,15)</stp>
        <stp>Bar</stp>
        <stp/>
        <stp>Close</stp>
        <stp>5</stp>
        <stp>-605</stp>
        <stp>PrimaryOnly</stp>
        <stp/>
        <stp/>
        <stp>TRUE</stp>
        <stp>T</stp>
        <tr r="N607" s="2"/>
      </tp>
      <tp>
        <v>0</v>
        <stp/>
        <stp>StudyData</stp>
        <stp>B.TTMSqueeze_BK_Neg_Osc(EP,20,2,20,150,5,15)</stp>
        <stp>Bar</stp>
        <stp/>
        <stp>Close</stp>
        <stp>5</stp>
        <stp>-105</stp>
        <stp>PrimaryOnly</stp>
        <stp/>
        <stp/>
        <stp>TRUE</stp>
        <stp>T</stp>
        <tr r="N107" s="2"/>
      </tp>
      <tp>
        <v>0</v>
        <stp/>
        <stp>StudyData</stp>
        <stp>B.TTMSqueeze_BK_Neg_Osc(EP,20,2,20,150,5,15)</stp>
        <stp>Bar</stp>
        <stp/>
        <stp>Close</stp>
        <stp>5</stp>
        <stp>-305</stp>
        <stp>PrimaryOnly</stp>
        <stp/>
        <stp/>
        <stp>TRUE</stp>
        <stp>T</stp>
        <tr r="N307" s="2"/>
      </tp>
      <tp>
        <v>0</v>
        <stp/>
        <stp>StudyData</stp>
        <stp>B.TTMSqueeze_BK_Neg_Osc(EP,20,2,20,150,5,15)</stp>
        <stp>Bar</stp>
        <stp/>
        <stp>Close</stp>
        <stp>5</stp>
        <stp>-205</stp>
        <stp>PrimaryOnly</stp>
        <stp/>
        <stp/>
        <stp>TRUE</stp>
        <stp>T</stp>
        <tr r="N207" s="2"/>
      </tp>
      <tp>
        <v>0</v>
        <stp/>
        <stp>StudyData</stp>
        <stp>B.TTMSqueeze_BK_Neg_Osc(EP,20,2,20,150,5,15)</stp>
        <stp>Bar</stp>
        <stp/>
        <stp>Close</stp>
        <stp>5</stp>
        <stp>-905</stp>
        <stp>PrimaryOnly</stp>
        <stp/>
        <stp/>
        <stp>TRUE</stp>
        <stp>T</stp>
        <tr r="N907" s="2"/>
      </tp>
      <tp>
        <v>0</v>
        <stp/>
        <stp>StudyData</stp>
        <stp>B.TTMSqueeze_BK_Neg_Osc(EP,20,2,20,150,5,15)</stp>
        <stp>Bar</stp>
        <stp/>
        <stp>Close</stp>
        <stp>5</stp>
        <stp>-805</stp>
        <stp>PrimaryOnly</stp>
        <stp/>
        <stp/>
        <stp>TRUE</stp>
        <stp>T</stp>
        <tr r="N807" s="2"/>
      </tp>
      <tp>
        <v>0</v>
        <stp/>
        <stp>StudyData</stp>
        <stp>B.TTMSqueeze_BK_Neg_Osc(EP,20,2,20,150,5,15)</stp>
        <stp>Bar</stp>
        <stp/>
        <stp>Close</stp>
        <stp>5</stp>
        <stp>-504</stp>
        <stp>PrimaryOnly</stp>
        <stp/>
        <stp/>
        <stp>TRUE</stp>
        <stp>T</stp>
        <tr r="N506" s="2"/>
      </tp>
      <tp>
        <v>0</v>
        <stp/>
        <stp>StudyData</stp>
        <stp>B.TTMSqueeze_BK_Neg_Osc(EP,20,2,20,150,5,15)</stp>
        <stp>Bar</stp>
        <stp/>
        <stp>Close</stp>
        <stp>5</stp>
        <stp>-404</stp>
        <stp>PrimaryOnly</stp>
        <stp/>
        <stp/>
        <stp>TRUE</stp>
        <stp>T</stp>
        <tr r="N406" s="2"/>
      </tp>
      <tp>
        <v>0</v>
        <stp/>
        <stp>StudyData</stp>
        <stp>B.TTMSqueeze_BK_Neg_Osc(EP,20,2,20,150,5,15)</stp>
        <stp>Bar</stp>
        <stp/>
        <stp>Close</stp>
        <stp>5</stp>
        <stp>-704</stp>
        <stp>PrimaryOnly</stp>
        <stp/>
        <stp/>
        <stp>TRUE</stp>
        <stp>T</stp>
        <tr r="N706" s="2"/>
      </tp>
      <tp>
        <v>0</v>
        <stp/>
        <stp>StudyData</stp>
        <stp>B.TTMSqueeze_BK_Neg_Osc(EP,20,2,20,150,5,15)</stp>
        <stp>Bar</stp>
        <stp/>
        <stp>Close</stp>
        <stp>5</stp>
        <stp>-604</stp>
        <stp>PrimaryOnly</stp>
        <stp/>
        <stp/>
        <stp>TRUE</stp>
        <stp>T</stp>
        <tr r="N606" s="2"/>
      </tp>
      <tp>
        <v>0</v>
        <stp/>
        <stp>StudyData</stp>
        <stp>B.TTMSqueeze_BK_Neg_Osc(EP,20,2,20,150,5,15)</stp>
        <stp>Bar</stp>
        <stp/>
        <stp>Close</stp>
        <stp>5</stp>
        <stp>-104</stp>
        <stp>PrimaryOnly</stp>
        <stp/>
        <stp/>
        <stp>TRUE</stp>
        <stp>T</stp>
        <tr r="N106" s="2"/>
      </tp>
      <tp>
        <v>0</v>
        <stp/>
        <stp>StudyData</stp>
        <stp>B.TTMSqueeze_BK_Neg_Osc(EP,20,2,20,150,5,15)</stp>
        <stp>Bar</stp>
        <stp/>
        <stp>Close</stp>
        <stp>5</stp>
        <stp>-304</stp>
        <stp>PrimaryOnly</stp>
        <stp/>
        <stp/>
        <stp>TRUE</stp>
        <stp>T</stp>
        <tr r="N306" s="2"/>
      </tp>
      <tp>
        <v>0</v>
        <stp/>
        <stp>StudyData</stp>
        <stp>B.TTMSqueeze_BK_Neg_Osc(EP,20,2,20,150,5,15)</stp>
        <stp>Bar</stp>
        <stp/>
        <stp>Close</stp>
        <stp>5</stp>
        <stp>-204</stp>
        <stp>PrimaryOnly</stp>
        <stp/>
        <stp/>
        <stp>TRUE</stp>
        <stp>T</stp>
        <tr r="N206" s="2"/>
      </tp>
      <tp>
        <v>0</v>
        <stp/>
        <stp>StudyData</stp>
        <stp>B.TTMSqueeze_BK_Neg_Osc(EP,20,2,20,150,5,15)</stp>
        <stp>Bar</stp>
        <stp/>
        <stp>Close</stp>
        <stp>5</stp>
        <stp>-904</stp>
        <stp>PrimaryOnly</stp>
        <stp/>
        <stp/>
        <stp>TRUE</stp>
        <stp>T</stp>
        <tr r="N906" s="2"/>
      </tp>
      <tp>
        <v>0</v>
        <stp/>
        <stp>StudyData</stp>
        <stp>B.TTMSqueeze_BK_Neg_Osc(EP,20,2,20,150,5,15)</stp>
        <stp>Bar</stp>
        <stp/>
        <stp>Close</stp>
        <stp>5</stp>
        <stp>-804</stp>
        <stp>PrimaryOnly</stp>
        <stp/>
        <stp/>
        <stp>TRUE</stp>
        <stp>T</stp>
        <tr r="N806" s="2"/>
      </tp>
      <tp>
        <v>0</v>
        <stp/>
        <stp>StudyData</stp>
        <stp>B.TTMSqueeze_BK_Neg_Osc(EP,20,2,20,150,5,15)</stp>
        <stp>Bar</stp>
        <stp/>
        <stp>Close</stp>
        <stp>5</stp>
        <stp>-507</stp>
        <stp>PrimaryOnly</stp>
        <stp/>
        <stp/>
        <stp>TRUE</stp>
        <stp>T</stp>
        <tr r="N509" s="2"/>
      </tp>
      <tp>
        <v>0</v>
        <stp/>
        <stp>StudyData</stp>
        <stp>B.TTMSqueeze_BK_Neg_Osc(EP,20,2,20,150,5,15)</stp>
        <stp>Bar</stp>
        <stp/>
        <stp>Close</stp>
        <stp>5</stp>
        <stp>-407</stp>
        <stp>PrimaryOnly</stp>
        <stp/>
        <stp/>
        <stp>TRUE</stp>
        <stp>T</stp>
        <tr r="N409" s="2"/>
      </tp>
      <tp>
        <v>0</v>
        <stp/>
        <stp>StudyData</stp>
        <stp>B.TTMSqueeze_BK_Neg_Osc(EP,20,2,20,150,5,15)</stp>
        <stp>Bar</stp>
        <stp/>
        <stp>Close</stp>
        <stp>5</stp>
        <stp>-707</stp>
        <stp>PrimaryOnly</stp>
        <stp/>
        <stp/>
        <stp>TRUE</stp>
        <stp>T</stp>
        <tr r="N709" s="2"/>
      </tp>
      <tp>
        <v>0</v>
        <stp/>
        <stp>StudyData</stp>
        <stp>B.TTMSqueeze_BK_Neg_Osc(EP,20,2,20,150,5,15)</stp>
        <stp>Bar</stp>
        <stp/>
        <stp>Close</stp>
        <stp>5</stp>
        <stp>-607</stp>
        <stp>PrimaryOnly</stp>
        <stp/>
        <stp/>
        <stp>TRUE</stp>
        <stp>T</stp>
        <tr r="N609" s="2"/>
      </tp>
      <tp>
        <v>0</v>
        <stp/>
        <stp>StudyData</stp>
        <stp>B.TTMSqueeze_BK_Neg_Osc(EP,20,2,20,150,5,15)</stp>
        <stp>Bar</stp>
        <stp/>
        <stp>Close</stp>
        <stp>5</stp>
        <stp>-107</stp>
        <stp>PrimaryOnly</stp>
        <stp/>
        <stp/>
        <stp>TRUE</stp>
        <stp>T</stp>
        <tr r="N109" s="2"/>
      </tp>
      <tp>
        <v>0</v>
        <stp/>
        <stp>StudyData</stp>
        <stp>B.TTMSqueeze_BK_Neg_Osc(EP,20,2,20,150,5,15)</stp>
        <stp>Bar</stp>
        <stp/>
        <stp>Close</stp>
        <stp>5</stp>
        <stp>-307</stp>
        <stp>PrimaryOnly</stp>
        <stp/>
        <stp/>
        <stp>TRUE</stp>
        <stp>T</stp>
        <tr r="N309" s="2"/>
      </tp>
      <tp>
        <v>0</v>
        <stp/>
        <stp>StudyData</stp>
        <stp>B.TTMSqueeze_BK_Neg_Osc(EP,20,2,20,150,5,15)</stp>
        <stp>Bar</stp>
        <stp/>
        <stp>Close</stp>
        <stp>5</stp>
        <stp>-207</stp>
        <stp>PrimaryOnly</stp>
        <stp/>
        <stp/>
        <stp>TRUE</stp>
        <stp>T</stp>
        <tr r="N209" s="2"/>
      </tp>
      <tp>
        <v>0</v>
        <stp/>
        <stp>StudyData</stp>
        <stp>B.TTMSqueeze_BK_Neg_Osc(EP,20,2,20,150,5,15)</stp>
        <stp>Bar</stp>
        <stp/>
        <stp>Close</stp>
        <stp>5</stp>
        <stp>-907</stp>
        <stp>PrimaryOnly</stp>
        <stp/>
        <stp/>
        <stp>TRUE</stp>
        <stp>T</stp>
        <tr r="N909" s="2"/>
      </tp>
      <tp>
        <v>0</v>
        <stp/>
        <stp>StudyData</stp>
        <stp>B.TTMSqueeze_BK_Neg_Osc(EP,20,2,20,150,5,15)</stp>
        <stp>Bar</stp>
        <stp/>
        <stp>Close</stp>
        <stp>5</stp>
        <stp>-807</stp>
        <stp>PrimaryOnly</stp>
        <stp/>
        <stp/>
        <stp>TRUE</stp>
        <stp>T</stp>
        <tr r="N809" s="2"/>
      </tp>
      <tp>
        <v>0</v>
        <stp/>
        <stp>StudyData</stp>
        <stp>B.TTMSqueeze_BK_Neg_Osc(EP,20,2,20,150,5,15)</stp>
        <stp>Bar</stp>
        <stp/>
        <stp>Close</stp>
        <stp>5</stp>
        <stp>-506</stp>
        <stp>PrimaryOnly</stp>
        <stp/>
        <stp/>
        <stp>TRUE</stp>
        <stp>T</stp>
        <tr r="N508" s="2"/>
      </tp>
      <tp>
        <v>0</v>
        <stp/>
        <stp>StudyData</stp>
        <stp>B.TTMSqueeze_BK_Neg_Osc(EP,20,2,20,150,5,15)</stp>
        <stp>Bar</stp>
        <stp/>
        <stp>Close</stp>
        <stp>5</stp>
        <stp>-406</stp>
        <stp>PrimaryOnly</stp>
        <stp/>
        <stp/>
        <stp>TRUE</stp>
        <stp>T</stp>
        <tr r="N408" s="2"/>
      </tp>
      <tp>
        <v>0</v>
        <stp/>
        <stp>StudyData</stp>
        <stp>B.TTMSqueeze_BK_Neg_Osc(EP,20,2,20,150,5,15)</stp>
        <stp>Bar</stp>
        <stp/>
        <stp>Close</stp>
        <stp>5</stp>
        <stp>-706</stp>
        <stp>PrimaryOnly</stp>
        <stp/>
        <stp/>
        <stp>TRUE</stp>
        <stp>T</stp>
        <tr r="N708" s="2"/>
      </tp>
      <tp>
        <v>0</v>
        <stp/>
        <stp>StudyData</stp>
        <stp>B.TTMSqueeze_BK_Neg_Osc(EP,20,2,20,150,5,15)</stp>
        <stp>Bar</stp>
        <stp/>
        <stp>Close</stp>
        <stp>5</stp>
        <stp>-606</stp>
        <stp>PrimaryOnly</stp>
        <stp/>
        <stp/>
        <stp>TRUE</stp>
        <stp>T</stp>
        <tr r="N608" s="2"/>
      </tp>
      <tp>
        <v>0</v>
        <stp/>
        <stp>StudyData</stp>
        <stp>B.TTMSqueeze_BK_Neg_Osc(EP,20,2,20,150,5,15)</stp>
        <stp>Bar</stp>
        <stp/>
        <stp>Close</stp>
        <stp>5</stp>
        <stp>-106</stp>
        <stp>PrimaryOnly</stp>
        <stp/>
        <stp/>
        <stp>TRUE</stp>
        <stp>T</stp>
        <tr r="N108" s="2"/>
      </tp>
      <tp>
        <v>0</v>
        <stp/>
        <stp>StudyData</stp>
        <stp>B.TTMSqueeze_BK_Neg_Osc(EP,20,2,20,150,5,15)</stp>
        <stp>Bar</stp>
        <stp/>
        <stp>Close</stp>
        <stp>5</stp>
        <stp>-306</stp>
        <stp>PrimaryOnly</stp>
        <stp/>
        <stp/>
        <stp>TRUE</stp>
        <stp>T</stp>
        <tr r="N308" s="2"/>
      </tp>
      <tp>
        <v>0</v>
        <stp/>
        <stp>StudyData</stp>
        <stp>B.TTMSqueeze_BK_Neg_Osc(EP,20,2,20,150,5,15)</stp>
        <stp>Bar</stp>
        <stp/>
        <stp>Close</stp>
        <stp>5</stp>
        <stp>-206</stp>
        <stp>PrimaryOnly</stp>
        <stp/>
        <stp/>
        <stp>TRUE</stp>
        <stp>T</stp>
        <tr r="N208" s="2"/>
      </tp>
      <tp>
        <v>0</v>
        <stp/>
        <stp>StudyData</stp>
        <stp>B.TTMSqueeze_BK_Neg_Osc(EP,20,2,20,150,5,15)</stp>
        <stp>Bar</stp>
        <stp/>
        <stp>Close</stp>
        <stp>5</stp>
        <stp>-906</stp>
        <stp>PrimaryOnly</stp>
        <stp/>
        <stp/>
        <stp>TRUE</stp>
        <stp>T</stp>
        <tr r="N908" s="2"/>
      </tp>
      <tp>
        <v>0</v>
        <stp/>
        <stp>StudyData</stp>
        <stp>B.TTMSqueeze_BK_Neg_Osc(EP,20,2,20,150,5,15)</stp>
        <stp>Bar</stp>
        <stp/>
        <stp>Close</stp>
        <stp>5</stp>
        <stp>-806</stp>
        <stp>PrimaryOnly</stp>
        <stp/>
        <stp/>
        <stp>TRUE</stp>
        <stp>T</stp>
        <tr r="N808" s="2"/>
      </tp>
      <tp>
        <v>0</v>
        <stp/>
        <stp>StudyData</stp>
        <stp>B.TTMSqueeze_BK_Neg_Osc(EP,20,2,20,150,5,15)</stp>
        <stp>Bar</stp>
        <stp/>
        <stp>Close</stp>
        <stp>5</stp>
        <stp>-501</stp>
        <stp>PrimaryOnly</stp>
        <stp/>
        <stp/>
        <stp>TRUE</stp>
        <stp>T</stp>
        <tr r="N503" s="2"/>
      </tp>
      <tp>
        <v>0</v>
        <stp/>
        <stp>StudyData</stp>
        <stp>B.TTMSqueeze_BK_Neg_Osc(EP,20,2,20,150,5,15)</stp>
        <stp>Bar</stp>
        <stp/>
        <stp>Close</stp>
        <stp>5</stp>
        <stp>-401</stp>
        <stp>PrimaryOnly</stp>
        <stp/>
        <stp/>
        <stp>TRUE</stp>
        <stp>T</stp>
        <tr r="N403" s="2"/>
      </tp>
      <tp>
        <v>0</v>
        <stp/>
        <stp>StudyData</stp>
        <stp>B.TTMSqueeze_BK_Neg_Osc(EP,20,2,20,150,5,15)</stp>
        <stp>Bar</stp>
        <stp/>
        <stp>Close</stp>
        <stp>5</stp>
        <stp>-701</stp>
        <stp>PrimaryOnly</stp>
        <stp/>
        <stp/>
        <stp>TRUE</stp>
        <stp>T</stp>
        <tr r="N703" s="2"/>
      </tp>
      <tp>
        <v>0</v>
        <stp/>
        <stp>StudyData</stp>
        <stp>B.TTMSqueeze_BK_Neg_Osc(EP,20,2,20,150,5,15)</stp>
        <stp>Bar</stp>
        <stp/>
        <stp>Close</stp>
        <stp>5</stp>
        <stp>-601</stp>
        <stp>PrimaryOnly</stp>
        <stp/>
        <stp/>
        <stp>TRUE</stp>
        <stp>T</stp>
        <tr r="N603" s="2"/>
      </tp>
      <tp>
        <v>0</v>
        <stp/>
        <stp>StudyData</stp>
        <stp>B.TTMSqueeze_BK_Neg_Osc(EP,20,2,20,150,5,15)</stp>
        <stp>Bar</stp>
        <stp/>
        <stp>Close</stp>
        <stp>5</stp>
        <stp>-101</stp>
        <stp>PrimaryOnly</stp>
        <stp/>
        <stp/>
        <stp>TRUE</stp>
        <stp>T</stp>
        <tr r="N103" s="2"/>
      </tp>
      <tp>
        <v>0</v>
        <stp/>
        <stp>StudyData</stp>
        <stp>B.TTMSqueeze_BK_Neg_Osc(EP,20,2,20,150,5,15)</stp>
        <stp>Bar</stp>
        <stp/>
        <stp>Close</stp>
        <stp>5</stp>
        <stp>-301</stp>
        <stp>PrimaryOnly</stp>
        <stp/>
        <stp/>
        <stp>TRUE</stp>
        <stp>T</stp>
        <tr r="N303" s="2"/>
      </tp>
      <tp>
        <v>0</v>
        <stp/>
        <stp>StudyData</stp>
        <stp>B.TTMSqueeze_BK_Neg_Osc(EP,20,2,20,150,5,15)</stp>
        <stp>Bar</stp>
        <stp/>
        <stp>Close</stp>
        <stp>5</stp>
        <stp>-201</stp>
        <stp>PrimaryOnly</stp>
        <stp/>
        <stp/>
        <stp>TRUE</stp>
        <stp>T</stp>
        <tr r="N203" s="2"/>
      </tp>
      <tp>
        <v>0</v>
        <stp/>
        <stp>StudyData</stp>
        <stp>B.TTMSqueeze_BK_Neg_Osc(EP,20,2,20,150,5,15)</stp>
        <stp>Bar</stp>
        <stp/>
        <stp>Close</stp>
        <stp>5</stp>
        <stp>-901</stp>
        <stp>PrimaryOnly</stp>
        <stp/>
        <stp/>
        <stp>TRUE</stp>
        <stp>T</stp>
        <tr r="N903" s="2"/>
      </tp>
      <tp>
        <v>0</v>
        <stp/>
        <stp>StudyData</stp>
        <stp>B.TTMSqueeze_BK_Neg_Osc(EP,20,2,20,150,5,15)</stp>
        <stp>Bar</stp>
        <stp/>
        <stp>Close</stp>
        <stp>5</stp>
        <stp>-801</stp>
        <stp>PrimaryOnly</stp>
        <stp/>
        <stp/>
        <stp>TRUE</stp>
        <stp>T</stp>
        <tr r="N803" s="2"/>
      </tp>
      <tp>
        <v>0</v>
        <stp/>
        <stp>StudyData</stp>
        <stp>B.TTMSqueeze_BK_Neg_Osc(EP,20,2,20,150,5,15)</stp>
        <stp>Bar</stp>
        <stp/>
        <stp>Close</stp>
        <stp>5</stp>
        <stp>-500</stp>
        <stp>PrimaryOnly</stp>
        <stp/>
        <stp/>
        <stp>TRUE</stp>
        <stp>T</stp>
        <tr r="N502" s="2"/>
      </tp>
      <tp>
        <v>0</v>
        <stp/>
        <stp>StudyData</stp>
        <stp>B.TTMSqueeze_BK_Neg_Osc(EP,20,2,20,150,5,15)</stp>
        <stp>Bar</stp>
        <stp/>
        <stp>Close</stp>
        <stp>5</stp>
        <stp>-400</stp>
        <stp>PrimaryOnly</stp>
        <stp/>
        <stp/>
        <stp>TRUE</stp>
        <stp>T</stp>
        <tr r="N402" s="2"/>
      </tp>
      <tp>
        <v>0</v>
        <stp/>
        <stp>StudyData</stp>
        <stp>B.TTMSqueeze_BK_Neg_Osc(EP,20,2,20,150,5,15)</stp>
        <stp>Bar</stp>
        <stp/>
        <stp>Close</stp>
        <stp>5</stp>
        <stp>-700</stp>
        <stp>PrimaryOnly</stp>
        <stp/>
        <stp/>
        <stp>TRUE</stp>
        <stp>T</stp>
        <tr r="N702" s="2"/>
      </tp>
      <tp>
        <v>0</v>
        <stp/>
        <stp>StudyData</stp>
        <stp>B.TTMSqueeze_BK_Neg_Osc(EP,20,2,20,150,5,15)</stp>
        <stp>Bar</stp>
        <stp/>
        <stp>Close</stp>
        <stp>5</stp>
        <stp>-600</stp>
        <stp>PrimaryOnly</stp>
        <stp/>
        <stp/>
        <stp>TRUE</stp>
        <stp>T</stp>
        <tr r="N602" s="2"/>
      </tp>
      <tp>
        <v>0</v>
        <stp/>
        <stp>StudyData</stp>
        <stp>B.TTMSqueeze_BK_Neg_Osc(EP,20,2,20,150,5,15)</stp>
        <stp>Bar</stp>
        <stp/>
        <stp>Close</stp>
        <stp>5</stp>
        <stp>-100</stp>
        <stp>PrimaryOnly</stp>
        <stp/>
        <stp/>
        <stp>TRUE</stp>
        <stp>T</stp>
        <tr r="N102" s="2"/>
      </tp>
      <tp>
        <v>0</v>
        <stp/>
        <stp>StudyData</stp>
        <stp>B.TTMSqueeze_BK_Neg_Osc(EP,20,2,20,150,5,15)</stp>
        <stp>Bar</stp>
        <stp/>
        <stp>Close</stp>
        <stp>5</stp>
        <stp>-300</stp>
        <stp>PrimaryOnly</stp>
        <stp/>
        <stp/>
        <stp>TRUE</stp>
        <stp>T</stp>
        <tr r="N302" s="2"/>
      </tp>
      <tp>
        <v>0</v>
        <stp/>
        <stp>StudyData</stp>
        <stp>B.TTMSqueeze_BK_Neg_Osc(EP,20,2,20,150,5,15)</stp>
        <stp>Bar</stp>
        <stp/>
        <stp>Close</stp>
        <stp>5</stp>
        <stp>-200</stp>
        <stp>PrimaryOnly</stp>
        <stp/>
        <stp/>
        <stp>TRUE</stp>
        <stp>T</stp>
        <tr r="N202" s="2"/>
      </tp>
      <tp>
        <v>0</v>
        <stp/>
        <stp>StudyData</stp>
        <stp>B.TTMSqueeze_BK_Neg_Osc(EP,20,2,20,150,5,15)</stp>
        <stp>Bar</stp>
        <stp/>
        <stp>Close</stp>
        <stp>5</stp>
        <stp>-900</stp>
        <stp>PrimaryOnly</stp>
        <stp/>
        <stp/>
        <stp>TRUE</stp>
        <stp>T</stp>
        <tr r="N902" s="2"/>
      </tp>
      <tp>
        <v>0</v>
        <stp/>
        <stp>StudyData</stp>
        <stp>B.TTMSqueeze_BK_Neg_Osc(EP,20,2,20,150,5,15)</stp>
        <stp>Bar</stp>
        <stp/>
        <stp>Close</stp>
        <stp>5</stp>
        <stp>-800</stp>
        <stp>PrimaryOnly</stp>
        <stp/>
        <stp/>
        <stp>TRUE</stp>
        <stp>T</stp>
        <tr r="N802" s="2"/>
      </tp>
      <tp>
        <v>0</v>
        <stp/>
        <stp>StudyData</stp>
        <stp>B.TTMSqueeze_BK_Neg_Osc(EP,20,2,20,150,5,15)</stp>
        <stp>Bar</stp>
        <stp/>
        <stp>Close</stp>
        <stp>5</stp>
        <stp>-503</stp>
        <stp>PrimaryOnly</stp>
        <stp/>
        <stp/>
        <stp>TRUE</stp>
        <stp>T</stp>
        <tr r="N505" s="2"/>
      </tp>
      <tp>
        <v>0</v>
        <stp/>
        <stp>StudyData</stp>
        <stp>B.TTMSqueeze_BK_Neg_Osc(EP,20,2,20,150,5,15)</stp>
        <stp>Bar</stp>
        <stp/>
        <stp>Close</stp>
        <stp>5</stp>
        <stp>-403</stp>
        <stp>PrimaryOnly</stp>
        <stp/>
        <stp/>
        <stp>TRUE</stp>
        <stp>T</stp>
        <tr r="N405" s="2"/>
      </tp>
      <tp>
        <v>0</v>
        <stp/>
        <stp>StudyData</stp>
        <stp>B.TTMSqueeze_BK_Neg_Osc(EP,20,2,20,150,5,15)</stp>
        <stp>Bar</stp>
        <stp/>
        <stp>Close</stp>
        <stp>5</stp>
        <stp>-703</stp>
        <stp>PrimaryOnly</stp>
        <stp/>
        <stp/>
        <stp>TRUE</stp>
        <stp>T</stp>
        <tr r="N705" s="2"/>
      </tp>
      <tp>
        <v>0</v>
        <stp/>
        <stp>StudyData</stp>
        <stp>B.TTMSqueeze_BK_Neg_Osc(EP,20,2,20,150,5,15)</stp>
        <stp>Bar</stp>
        <stp/>
        <stp>Close</stp>
        <stp>5</stp>
        <stp>-603</stp>
        <stp>PrimaryOnly</stp>
        <stp/>
        <stp/>
        <stp>TRUE</stp>
        <stp>T</stp>
        <tr r="N605" s="2"/>
      </tp>
      <tp>
        <v>0</v>
        <stp/>
        <stp>StudyData</stp>
        <stp>B.TTMSqueeze_BK_Neg_Osc(EP,20,2,20,150,5,15)</stp>
        <stp>Bar</stp>
        <stp/>
        <stp>Close</stp>
        <stp>5</stp>
        <stp>-103</stp>
        <stp>PrimaryOnly</stp>
        <stp/>
        <stp/>
        <stp>TRUE</stp>
        <stp>T</stp>
        <tr r="N105" s="2"/>
      </tp>
      <tp>
        <v>0</v>
        <stp/>
        <stp>StudyData</stp>
        <stp>B.TTMSqueeze_BK_Neg_Osc(EP,20,2,20,150,5,15)</stp>
        <stp>Bar</stp>
        <stp/>
        <stp>Close</stp>
        <stp>5</stp>
        <stp>-303</stp>
        <stp>PrimaryOnly</stp>
        <stp/>
        <stp/>
        <stp>TRUE</stp>
        <stp>T</stp>
        <tr r="N305" s="2"/>
      </tp>
      <tp>
        <v>0</v>
        <stp/>
        <stp>StudyData</stp>
        <stp>B.TTMSqueeze_BK_Neg_Osc(EP,20,2,20,150,5,15)</stp>
        <stp>Bar</stp>
        <stp/>
        <stp>Close</stp>
        <stp>5</stp>
        <stp>-203</stp>
        <stp>PrimaryOnly</stp>
        <stp/>
        <stp/>
        <stp>TRUE</stp>
        <stp>T</stp>
        <tr r="N205" s="2"/>
      </tp>
      <tp>
        <v>0</v>
        <stp/>
        <stp>StudyData</stp>
        <stp>B.TTMSqueeze_BK_Neg_Osc(EP,20,2,20,150,5,15)</stp>
        <stp>Bar</stp>
        <stp/>
        <stp>Close</stp>
        <stp>5</stp>
        <stp>-903</stp>
        <stp>PrimaryOnly</stp>
        <stp/>
        <stp/>
        <stp>TRUE</stp>
        <stp>T</stp>
        <tr r="N905" s="2"/>
      </tp>
      <tp>
        <v>0</v>
        <stp/>
        <stp>StudyData</stp>
        <stp>B.TTMSqueeze_BK_Neg_Osc(EP,20,2,20,150,5,15)</stp>
        <stp>Bar</stp>
        <stp/>
        <stp>Close</stp>
        <stp>5</stp>
        <stp>-803</stp>
        <stp>PrimaryOnly</stp>
        <stp/>
        <stp/>
        <stp>TRUE</stp>
        <stp>T</stp>
        <tr r="N805" s="2"/>
      </tp>
      <tp>
        <v>0</v>
        <stp/>
        <stp>StudyData</stp>
        <stp>B.TTMSqueeze_BK_Neg_Osc(EP,20,2,20,150,5,15)</stp>
        <stp>Bar</stp>
        <stp/>
        <stp>Close</stp>
        <stp>5</stp>
        <stp>-502</stp>
        <stp>PrimaryOnly</stp>
        <stp/>
        <stp/>
        <stp>TRUE</stp>
        <stp>T</stp>
        <tr r="N504" s="2"/>
      </tp>
      <tp>
        <v>0</v>
        <stp/>
        <stp>StudyData</stp>
        <stp>B.TTMSqueeze_BK_Neg_Osc(EP,20,2,20,150,5,15)</stp>
        <stp>Bar</stp>
        <stp/>
        <stp>Close</stp>
        <stp>5</stp>
        <stp>-402</stp>
        <stp>PrimaryOnly</stp>
        <stp/>
        <stp/>
        <stp>TRUE</stp>
        <stp>T</stp>
        <tr r="N404" s="2"/>
      </tp>
      <tp>
        <v>0</v>
        <stp/>
        <stp>StudyData</stp>
        <stp>B.TTMSqueeze_BK_Neg_Osc(EP,20,2,20,150,5,15)</stp>
        <stp>Bar</stp>
        <stp/>
        <stp>Close</stp>
        <stp>5</stp>
        <stp>-702</stp>
        <stp>PrimaryOnly</stp>
        <stp/>
        <stp/>
        <stp>TRUE</stp>
        <stp>T</stp>
        <tr r="N704" s="2"/>
      </tp>
      <tp>
        <v>0</v>
        <stp/>
        <stp>StudyData</stp>
        <stp>B.TTMSqueeze_BK_Neg_Osc(EP,20,2,20,150,5,15)</stp>
        <stp>Bar</stp>
        <stp/>
        <stp>Close</stp>
        <stp>5</stp>
        <stp>-602</stp>
        <stp>PrimaryOnly</stp>
        <stp/>
        <stp/>
        <stp>TRUE</stp>
        <stp>T</stp>
        <tr r="N604" s="2"/>
      </tp>
      <tp>
        <v>0</v>
        <stp/>
        <stp>StudyData</stp>
        <stp>B.TTMSqueeze_BK_Neg_Osc(EP,20,2,20,150,5,15)</stp>
        <stp>Bar</stp>
        <stp/>
        <stp>Close</stp>
        <stp>5</stp>
        <stp>-102</stp>
        <stp>PrimaryOnly</stp>
        <stp/>
        <stp/>
        <stp>TRUE</stp>
        <stp>T</stp>
        <tr r="N104" s="2"/>
      </tp>
      <tp>
        <v>0</v>
        <stp/>
        <stp>StudyData</stp>
        <stp>B.TTMSqueeze_BK_Neg_Osc(EP,20,2,20,150,5,15)</stp>
        <stp>Bar</stp>
        <stp/>
        <stp>Close</stp>
        <stp>5</stp>
        <stp>-302</stp>
        <stp>PrimaryOnly</stp>
        <stp/>
        <stp/>
        <stp>TRUE</stp>
        <stp>T</stp>
        <tr r="N304" s="2"/>
      </tp>
      <tp>
        <v>0</v>
        <stp/>
        <stp>StudyData</stp>
        <stp>B.TTMSqueeze_BK_Neg_Osc(EP,20,2,20,150,5,15)</stp>
        <stp>Bar</stp>
        <stp/>
        <stp>Close</stp>
        <stp>5</stp>
        <stp>-202</stp>
        <stp>PrimaryOnly</stp>
        <stp/>
        <stp/>
        <stp>TRUE</stp>
        <stp>T</stp>
        <tr r="N204" s="2"/>
      </tp>
      <tp>
        <v>0</v>
        <stp/>
        <stp>StudyData</stp>
        <stp>B.TTMSqueeze_BK_Neg_Osc(EP,20,2,20,150,5,15)</stp>
        <stp>Bar</stp>
        <stp/>
        <stp>Close</stp>
        <stp>5</stp>
        <stp>-902</stp>
        <stp>PrimaryOnly</stp>
        <stp/>
        <stp/>
        <stp>TRUE</stp>
        <stp>T</stp>
        <tr r="N904" s="2"/>
      </tp>
      <tp>
        <v>0</v>
        <stp/>
        <stp>StudyData</stp>
        <stp>B.TTMSqueeze_BK_Neg_Osc(EP,20,2,20,150,5,15)</stp>
        <stp>Bar</stp>
        <stp/>
        <stp>Close</stp>
        <stp>5</stp>
        <stp>-802</stp>
        <stp>PrimaryOnly</stp>
        <stp/>
        <stp/>
        <stp>TRUE</stp>
        <stp>T</stp>
        <tr r="N804" s="2"/>
      </tp>
      <tp>
        <v>0</v>
        <stp/>
        <stp>StudyData</stp>
        <stp>B.TTMSqueeze_BK_Neg_Osc(EP,20,2,20,150,5,15)</stp>
        <stp>Bar</stp>
        <stp/>
        <stp>Close</stp>
        <stp>5</stp>
        <stp>-509</stp>
        <stp>PrimaryOnly</stp>
        <stp/>
        <stp/>
        <stp>TRUE</stp>
        <stp>T</stp>
        <tr r="N511" s="2"/>
      </tp>
      <tp>
        <v>0</v>
        <stp/>
        <stp>StudyData</stp>
        <stp>B.TTMSqueeze_BK_Neg_Osc(EP,20,2,20,150,5,15)</stp>
        <stp>Bar</stp>
        <stp/>
        <stp>Close</stp>
        <stp>5</stp>
        <stp>-409</stp>
        <stp>PrimaryOnly</stp>
        <stp/>
        <stp/>
        <stp>TRUE</stp>
        <stp>T</stp>
        <tr r="N411" s="2"/>
      </tp>
      <tp>
        <v>0</v>
        <stp/>
        <stp>StudyData</stp>
        <stp>B.TTMSqueeze_BK_Neg_Osc(EP,20,2,20,150,5,15)</stp>
        <stp>Bar</stp>
        <stp/>
        <stp>Close</stp>
        <stp>5</stp>
        <stp>-709</stp>
        <stp>PrimaryOnly</stp>
        <stp/>
        <stp/>
        <stp>TRUE</stp>
        <stp>T</stp>
        <tr r="N711" s="2"/>
      </tp>
      <tp>
        <v>0</v>
        <stp/>
        <stp>StudyData</stp>
        <stp>B.TTMSqueeze_BK_Neg_Osc(EP,20,2,20,150,5,15)</stp>
        <stp>Bar</stp>
        <stp/>
        <stp>Close</stp>
        <stp>5</stp>
        <stp>-609</stp>
        <stp>PrimaryOnly</stp>
        <stp/>
        <stp/>
        <stp>TRUE</stp>
        <stp>T</stp>
        <tr r="N611" s="2"/>
      </tp>
      <tp>
        <v>0</v>
        <stp/>
        <stp>StudyData</stp>
        <stp>B.TTMSqueeze_BK_Neg_Osc(EP,20,2,20,150,5,15)</stp>
        <stp>Bar</stp>
        <stp/>
        <stp>Close</stp>
        <stp>5</stp>
        <stp>-109</stp>
        <stp>PrimaryOnly</stp>
        <stp/>
        <stp/>
        <stp>TRUE</stp>
        <stp>T</stp>
        <tr r="N111" s="2"/>
      </tp>
      <tp>
        <v>0</v>
        <stp/>
        <stp>StudyData</stp>
        <stp>B.TTMSqueeze_BK_Neg_Osc(EP,20,2,20,150,5,15)</stp>
        <stp>Bar</stp>
        <stp/>
        <stp>Close</stp>
        <stp>5</stp>
        <stp>-309</stp>
        <stp>PrimaryOnly</stp>
        <stp/>
        <stp/>
        <stp>TRUE</stp>
        <stp>T</stp>
        <tr r="N311" s="2"/>
      </tp>
      <tp>
        <v>0</v>
        <stp/>
        <stp>StudyData</stp>
        <stp>B.TTMSqueeze_BK_Neg_Osc(EP,20,2,20,150,5,15)</stp>
        <stp>Bar</stp>
        <stp/>
        <stp>Close</stp>
        <stp>5</stp>
        <stp>-209</stp>
        <stp>PrimaryOnly</stp>
        <stp/>
        <stp/>
        <stp>TRUE</stp>
        <stp>T</stp>
        <tr r="N211" s="2"/>
      </tp>
      <tp>
        <v>0</v>
        <stp/>
        <stp>StudyData</stp>
        <stp>B.TTMSqueeze_BK_Neg_Osc(EP,20,2,20,150,5,15)</stp>
        <stp>Bar</stp>
        <stp/>
        <stp>Close</stp>
        <stp>5</stp>
        <stp>-909</stp>
        <stp>PrimaryOnly</stp>
        <stp/>
        <stp/>
        <stp>TRUE</stp>
        <stp>T</stp>
        <tr r="N911" s="2"/>
      </tp>
      <tp>
        <v>0</v>
        <stp/>
        <stp>StudyData</stp>
        <stp>B.TTMSqueeze_BK_Neg_Osc(EP,20,2,20,150,5,15)</stp>
        <stp>Bar</stp>
        <stp/>
        <stp>Close</stp>
        <stp>5</stp>
        <stp>-809</stp>
        <stp>PrimaryOnly</stp>
        <stp/>
        <stp/>
        <stp>TRUE</stp>
        <stp>T</stp>
        <tr r="N811" s="2"/>
      </tp>
      <tp>
        <v>0</v>
        <stp/>
        <stp>StudyData</stp>
        <stp>B.TTMSqueeze_BK_Neg_Osc(EP,20,2,20,150,5,15)</stp>
        <stp>Bar</stp>
        <stp/>
        <stp>Close</stp>
        <stp>5</stp>
        <stp>-508</stp>
        <stp>PrimaryOnly</stp>
        <stp/>
        <stp/>
        <stp>TRUE</stp>
        <stp>T</stp>
        <tr r="N510" s="2"/>
      </tp>
      <tp>
        <v>0</v>
        <stp/>
        <stp>StudyData</stp>
        <stp>B.TTMSqueeze_BK_Neg_Osc(EP,20,2,20,150,5,15)</stp>
        <stp>Bar</stp>
        <stp/>
        <stp>Close</stp>
        <stp>5</stp>
        <stp>-408</stp>
        <stp>PrimaryOnly</stp>
        <stp/>
        <stp/>
        <stp>TRUE</stp>
        <stp>T</stp>
        <tr r="N410" s="2"/>
      </tp>
      <tp>
        <v>0</v>
        <stp/>
        <stp>StudyData</stp>
        <stp>B.TTMSqueeze_BK_Neg_Osc(EP,20,2,20,150,5,15)</stp>
        <stp>Bar</stp>
        <stp/>
        <stp>Close</stp>
        <stp>5</stp>
        <stp>-708</stp>
        <stp>PrimaryOnly</stp>
        <stp/>
        <stp/>
        <stp>TRUE</stp>
        <stp>T</stp>
        <tr r="N710" s="2"/>
      </tp>
      <tp>
        <v>0</v>
        <stp/>
        <stp>StudyData</stp>
        <stp>B.TTMSqueeze_BK_Neg_Osc(EP,20,2,20,150,5,15)</stp>
        <stp>Bar</stp>
        <stp/>
        <stp>Close</stp>
        <stp>5</stp>
        <stp>-608</stp>
        <stp>PrimaryOnly</stp>
        <stp/>
        <stp/>
        <stp>TRUE</stp>
        <stp>T</stp>
        <tr r="N610" s="2"/>
      </tp>
      <tp>
        <v>0</v>
        <stp/>
        <stp>StudyData</stp>
        <stp>B.TTMSqueeze_BK_Neg_Osc(EP,20,2,20,150,5,15)</stp>
        <stp>Bar</stp>
        <stp/>
        <stp>Close</stp>
        <stp>5</stp>
        <stp>-108</stp>
        <stp>PrimaryOnly</stp>
        <stp/>
        <stp/>
        <stp>TRUE</stp>
        <stp>T</stp>
        <tr r="N110" s="2"/>
      </tp>
      <tp>
        <v>0</v>
        <stp/>
        <stp>StudyData</stp>
        <stp>B.TTMSqueeze_BK_Neg_Osc(EP,20,2,20,150,5,15)</stp>
        <stp>Bar</stp>
        <stp/>
        <stp>Close</stp>
        <stp>5</stp>
        <stp>-308</stp>
        <stp>PrimaryOnly</stp>
        <stp/>
        <stp/>
        <stp>TRUE</stp>
        <stp>T</stp>
        <tr r="N310" s="2"/>
      </tp>
      <tp>
        <v>0</v>
        <stp/>
        <stp>StudyData</stp>
        <stp>B.TTMSqueeze_BK_Neg_Osc(EP,20,2,20,150,5,15)</stp>
        <stp>Bar</stp>
        <stp/>
        <stp>Close</stp>
        <stp>5</stp>
        <stp>-208</stp>
        <stp>PrimaryOnly</stp>
        <stp/>
        <stp/>
        <stp>TRUE</stp>
        <stp>T</stp>
        <tr r="N210" s="2"/>
      </tp>
      <tp>
        <v>0</v>
        <stp/>
        <stp>StudyData</stp>
        <stp>B.TTMSqueeze_BK_Neg_Osc(EP,20,2,20,150,5,15)</stp>
        <stp>Bar</stp>
        <stp/>
        <stp>Close</stp>
        <stp>5</stp>
        <stp>-908</stp>
        <stp>PrimaryOnly</stp>
        <stp/>
        <stp/>
        <stp>TRUE</stp>
        <stp>T</stp>
        <tr r="N910" s="2"/>
      </tp>
      <tp>
        <v>0</v>
        <stp/>
        <stp>StudyData</stp>
        <stp>B.TTMSqueeze_BK_Neg_Osc(EP,20,2,20,150,5,15)</stp>
        <stp>Bar</stp>
        <stp/>
        <stp>Close</stp>
        <stp>5</stp>
        <stp>-808</stp>
        <stp>PrimaryOnly</stp>
        <stp/>
        <stp/>
        <stp>TRUE</stp>
        <stp>T</stp>
        <tr r="N810" s="2"/>
      </tp>
      <tp>
        <v>45652.423611111109</v>
        <stp/>
        <stp>StudyData</stp>
        <stp>EP</stp>
        <stp>BAR</stp>
        <stp/>
        <stp>Time</stp>
        <stp>5</stp>
        <stp>-2</stp>
        <stp>PrimaryOnly</stp>
        <stp/>
        <stp/>
        <stp>False</stp>
        <stp>T</stp>
        <tr r="B4" s="2"/>
      </tp>
      <tp>
        <v>0</v>
        <stp/>
        <stp>StudyData</stp>
        <stp>B.TTMSqueeze_BK_Neg_Osc(EP,20,2,20,150,5,15)</stp>
        <stp>Bar</stp>
        <stp/>
        <stp>Close</stp>
        <stp>5</stp>
        <stp>-575</stp>
        <stp>PrimaryOnly</stp>
        <stp/>
        <stp/>
        <stp>TRUE</stp>
        <stp>T</stp>
        <tr r="N577" s="2"/>
      </tp>
      <tp>
        <v>0</v>
        <stp/>
        <stp>StudyData</stp>
        <stp>B.TTMSqueeze_BK_Neg_Osc(EP,20,2,20,150,5,15)</stp>
        <stp>Bar</stp>
        <stp/>
        <stp>Close</stp>
        <stp>5</stp>
        <stp>-475</stp>
        <stp>PrimaryOnly</stp>
        <stp/>
        <stp/>
        <stp>TRUE</stp>
        <stp>T</stp>
        <tr r="N477" s="2"/>
      </tp>
      <tp>
        <v>0</v>
        <stp/>
        <stp>StudyData</stp>
        <stp>B.TTMSqueeze_BK_Neg_Osc(EP,20,2,20,150,5,15)</stp>
        <stp>Bar</stp>
        <stp/>
        <stp>Close</stp>
        <stp>5</stp>
        <stp>-775</stp>
        <stp>PrimaryOnly</stp>
        <stp/>
        <stp/>
        <stp>TRUE</stp>
        <stp>T</stp>
        <tr r="N777" s="2"/>
      </tp>
      <tp>
        <v>0</v>
        <stp/>
        <stp>StudyData</stp>
        <stp>B.TTMSqueeze_BK_Neg_Osc(EP,20,2,20,150,5,15)</stp>
        <stp>Bar</stp>
        <stp/>
        <stp>Close</stp>
        <stp>5</stp>
        <stp>-675</stp>
        <stp>PrimaryOnly</stp>
        <stp/>
        <stp/>
        <stp>TRUE</stp>
        <stp>T</stp>
        <tr r="N677" s="2"/>
      </tp>
      <tp>
        <v>0</v>
        <stp/>
        <stp>StudyData</stp>
        <stp>B.TTMSqueeze_BK_Neg_Osc(EP,20,2,20,150,5,15)</stp>
        <stp>Bar</stp>
        <stp/>
        <stp>Close</stp>
        <stp>5</stp>
        <stp>-175</stp>
        <stp>PrimaryOnly</stp>
        <stp/>
        <stp/>
        <stp>TRUE</stp>
        <stp>T</stp>
        <tr r="N177" s="2"/>
      </tp>
      <tp>
        <v>0</v>
        <stp/>
        <stp>StudyData</stp>
        <stp>B.TTMSqueeze_BK_Neg_Osc(EP,20,2,20,150,5,15)</stp>
        <stp>Bar</stp>
        <stp/>
        <stp>Close</stp>
        <stp>5</stp>
        <stp>-375</stp>
        <stp>PrimaryOnly</stp>
        <stp/>
        <stp/>
        <stp>TRUE</stp>
        <stp>T</stp>
        <tr r="N377" s="2"/>
      </tp>
      <tp>
        <v>0</v>
        <stp/>
        <stp>StudyData</stp>
        <stp>B.TTMSqueeze_BK_Neg_Osc(EP,20,2,20,150,5,15)</stp>
        <stp>Bar</stp>
        <stp/>
        <stp>Close</stp>
        <stp>5</stp>
        <stp>-275</stp>
        <stp>PrimaryOnly</stp>
        <stp/>
        <stp/>
        <stp>TRUE</stp>
        <stp>T</stp>
        <tr r="N277" s="2"/>
      </tp>
      <tp>
        <v>0</v>
        <stp/>
        <stp>StudyData</stp>
        <stp>B.TTMSqueeze_BK_Neg_Osc(EP,20,2,20,150,5,15)</stp>
        <stp>Bar</stp>
        <stp/>
        <stp>Close</stp>
        <stp>5</stp>
        <stp>-975</stp>
        <stp>PrimaryOnly</stp>
        <stp/>
        <stp/>
        <stp>TRUE</stp>
        <stp>T</stp>
        <tr r="N977" s="2"/>
      </tp>
      <tp>
        <v>0</v>
        <stp/>
        <stp>StudyData</stp>
        <stp>B.TTMSqueeze_BK_Neg_Osc(EP,20,2,20,150,5,15)</stp>
        <stp>Bar</stp>
        <stp/>
        <stp>Close</stp>
        <stp>5</stp>
        <stp>-875</stp>
        <stp>PrimaryOnly</stp>
        <stp/>
        <stp/>
        <stp>TRUE</stp>
        <stp>T</stp>
        <tr r="N877" s="2"/>
      </tp>
      <tp>
        <v>0</v>
        <stp/>
        <stp>StudyData</stp>
        <stp>B.TTMSqueeze_BK_Neg_Osc(EP,20,2,20,150,5,15)</stp>
        <stp>Bar</stp>
        <stp/>
        <stp>Close</stp>
        <stp>5</stp>
        <stp>-574</stp>
        <stp>PrimaryOnly</stp>
        <stp/>
        <stp/>
        <stp>TRUE</stp>
        <stp>T</stp>
        <tr r="N576" s="2"/>
      </tp>
      <tp>
        <v>0</v>
        <stp/>
        <stp>StudyData</stp>
        <stp>B.TTMSqueeze_BK_Neg_Osc(EP,20,2,20,150,5,15)</stp>
        <stp>Bar</stp>
        <stp/>
        <stp>Close</stp>
        <stp>5</stp>
        <stp>-474</stp>
        <stp>PrimaryOnly</stp>
        <stp/>
        <stp/>
        <stp>TRUE</stp>
        <stp>T</stp>
        <tr r="N476" s="2"/>
      </tp>
      <tp>
        <v>0</v>
        <stp/>
        <stp>StudyData</stp>
        <stp>B.TTMSqueeze_BK_Neg_Osc(EP,20,2,20,150,5,15)</stp>
        <stp>Bar</stp>
        <stp/>
        <stp>Close</stp>
        <stp>5</stp>
        <stp>-774</stp>
        <stp>PrimaryOnly</stp>
        <stp/>
        <stp/>
        <stp>TRUE</stp>
        <stp>T</stp>
        <tr r="N776" s="2"/>
      </tp>
      <tp>
        <v>0</v>
        <stp/>
        <stp>StudyData</stp>
        <stp>B.TTMSqueeze_BK_Neg_Osc(EP,20,2,20,150,5,15)</stp>
        <stp>Bar</stp>
        <stp/>
        <stp>Close</stp>
        <stp>5</stp>
        <stp>-674</stp>
        <stp>PrimaryOnly</stp>
        <stp/>
        <stp/>
        <stp>TRUE</stp>
        <stp>T</stp>
        <tr r="N676" s="2"/>
      </tp>
      <tp>
        <v>0</v>
        <stp/>
        <stp>StudyData</stp>
        <stp>B.TTMSqueeze_BK_Neg_Osc(EP,20,2,20,150,5,15)</stp>
        <stp>Bar</stp>
        <stp/>
        <stp>Close</stp>
        <stp>5</stp>
        <stp>-174</stp>
        <stp>PrimaryOnly</stp>
        <stp/>
        <stp/>
        <stp>TRUE</stp>
        <stp>T</stp>
        <tr r="N176" s="2"/>
      </tp>
      <tp>
        <v>0</v>
        <stp/>
        <stp>StudyData</stp>
        <stp>B.TTMSqueeze_BK_Neg_Osc(EP,20,2,20,150,5,15)</stp>
        <stp>Bar</stp>
        <stp/>
        <stp>Close</stp>
        <stp>5</stp>
        <stp>-374</stp>
        <stp>PrimaryOnly</stp>
        <stp/>
        <stp/>
        <stp>TRUE</stp>
        <stp>T</stp>
        <tr r="N376" s="2"/>
      </tp>
      <tp>
        <v>0</v>
        <stp/>
        <stp>StudyData</stp>
        <stp>B.TTMSqueeze_BK_Neg_Osc(EP,20,2,20,150,5,15)</stp>
        <stp>Bar</stp>
        <stp/>
        <stp>Close</stp>
        <stp>5</stp>
        <stp>-274</stp>
        <stp>PrimaryOnly</stp>
        <stp/>
        <stp/>
        <stp>TRUE</stp>
        <stp>T</stp>
        <tr r="N276" s="2"/>
      </tp>
      <tp>
        <v>0</v>
        <stp/>
        <stp>StudyData</stp>
        <stp>B.TTMSqueeze_BK_Neg_Osc(EP,20,2,20,150,5,15)</stp>
        <stp>Bar</stp>
        <stp/>
        <stp>Close</stp>
        <stp>5</stp>
        <stp>-974</stp>
        <stp>PrimaryOnly</stp>
        <stp/>
        <stp/>
        <stp>TRUE</stp>
        <stp>T</stp>
        <tr r="N976" s="2"/>
      </tp>
      <tp>
        <v>0</v>
        <stp/>
        <stp>StudyData</stp>
        <stp>B.TTMSqueeze_BK_Neg_Osc(EP,20,2,20,150,5,15)</stp>
        <stp>Bar</stp>
        <stp/>
        <stp>Close</stp>
        <stp>5</stp>
        <stp>-874</stp>
        <stp>PrimaryOnly</stp>
        <stp/>
        <stp/>
        <stp>TRUE</stp>
        <stp>T</stp>
        <tr r="N876" s="2"/>
      </tp>
      <tp>
        <v>0</v>
        <stp/>
        <stp>StudyData</stp>
        <stp>B.TTMSqueeze_BK_Neg_Osc(EP,20,2,20,150,5,15)</stp>
        <stp>Bar</stp>
        <stp/>
        <stp>Close</stp>
        <stp>5</stp>
        <stp>-577</stp>
        <stp>PrimaryOnly</stp>
        <stp/>
        <stp/>
        <stp>TRUE</stp>
        <stp>T</stp>
        <tr r="N579" s="2"/>
      </tp>
      <tp>
        <v>0</v>
        <stp/>
        <stp>StudyData</stp>
        <stp>B.TTMSqueeze_BK_Neg_Osc(EP,20,2,20,150,5,15)</stp>
        <stp>Bar</stp>
        <stp/>
        <stp>Close</stp>
        <stp>5</stp>
        <stp>-477</stp>
        <stp>PrimaryOnly</stp>
        <stp/>
        <stp/>
        <stp>TRUE</stp>
        <stp>T</stp>
        <tr r="N479" s="2"/>
      </tp>
      <tp>
        <v>0</v>
        <stp/>
        <stp>StudyData</stp>
        <stp>B.TTMSqueeze_BK_Neg_Osc(EP,20,2,20,150,5,15)</stp>
        <stp>Bar</stp>
        <stp/>
        <stp>Close</stp>
        <stp>5</stp>
        <stp>-777</stp>
        <stp>PrimaryOnly</stp>
        <stp/>
        <stp/>
        <stp>TRUE</stp>
        <stp>T</stp>
        <tr r="N779" s="2"/>
      </tp>
      <tp>
        <v>0</v>
        <stp/>
        <stp>StudyData</stp>
        <stp>B.TTMSqueeze_BK_Neg_Osc(EP,20,2,20,150,5,15)</stp>
        <stp>Bar</stp>
        <stp/>
        <stp>Close</stp>
        <stp>5</stp>
        <stp>-677</stp>
        <stp>PrimaryOnly</stp>
        <stp/>
        <stp/>
        <stp>TRUE</stp>
        <stp>T</stp>
        <tr r="N679" s="2"/>
      </tp>
      <tp>
        <v>0</v>
        <stp/>
        <stp>StudyData</stp>
        <stp>B.TTMSqueeze_BK_Neg_Osc(EP,20,2,20,150,5,15)</stp>
        <stp>Bar</stp>
        <stp/>
        <stp>Close</stp>
        <stp>5</stp>
        <stp>-177</stp>
        <stp>PrimaryOnly</stp>
        <stp/>
        <stp/>
        <stp>TRUE</stp>
        <stp>T</stp>
        <tr r="N179" s="2"/>
      </tp>
      <tp>
        <v>0</v>
        <stp/>
        <stp>StudyData</stp>
        <stp>B.TTMSqueeze_BK_Neg_Osc(EP,20,2,20,150,5,15)</stp>
        <stp>Bar</stp>
        <stp/>
        <stp>Close</stp>
        <stp>5</stp>
        <stp>-377</stp>
        <stp>PrimaryOnly</stp>
        <stp/>
        <stp/>
        <stp>TRUE</stp>
        <stp>T</stp>
        <tr r="N379" s="2"/>
      </tp>
      <tp>
        <v>0</v>
        <stp/>
        <stp>StudyData</stp>
        <stp>B.TTMSqueeze_BK_Neg_Osc(EP,20,2,20,150,5,15)</stp>
        <stp>Bar</stp>
        <stp/>
        <stp>Close</stp>
        <stp>5</stp>
        <stp>-277</stp>
        <stp>PrimaryOnly</stp>
        <stp/>
        <stp/>
        <stp>TRUE</stp>
        <stp>T</stp>
        <tr r="N279" s="2"/>
      </tp>
      <tp>
        <v>0</v>
        <stp/>
        <stp>StudyData</stp>
        <stp>B.TTMSqueeze_BK_Neg_Osc(EP,20,2,20,150,5,15)</stp>
        <stp>Bar</stp>
        <stp/>
        <stp>Close</stp>
        <stp>5</stp>
        <stp>-977</stp>
        <stp>PrimaryOnly</stp>
        <stp/>
        <stp/>
        <stp>TRUE</stp>
        <stp>T</stp>
        <tr r="N979" s="2"/>
      </tp>
      <tp>
        <v>1</v>
        <stp/>
        <stp>StudyData</stp>
        <stp>B.TTMSqueeze_BK_Neg_Osc(EP,20,2,20,150,5,15)</stp>
        <stp>Bar</stp>
        <stp/>
        <stp>Close</stp>
        <stp>5</stp>
        <stp>-877</stp>
        <stp>PrimaryOnly</stp>
        <stp/>
        <stp/>
        <stp>TRUE</stp>
        <stp>T</stp>
        <tr r="N879" s="2"/>
      </tp>
      <tp>
        <v>0</v>
        <stp/>
        <stp>StudyData</stp>
        <stp>B.TTMSqueeze_BK_Neg_Osc(EP,20,2,20,150,5,15)</stp>
        <stp>Bar</stp>
        <stp/>
        <stp>Close</stp>
        <stp>5</stp>
        <stp>-576</stp>
        <stp>PrimaryOnly</stp>
        <stp/>
        <stp/>
        <stp>TRUE</stp>
        <stp>T</stp>
        <tr r="N578" s="2"/>
      </tp>
      <tp>
        <v>0</v>
        <stp/>
        <stp>StudyData</stp>
        <stp>B.TTMSqueeze_BK_Neg_Osc(EP,20,2,20,150,5,15)</stp>
        <stp>Bar</stp>
        <stp/>
        <stp>Close</stp>
        <stp>5</stp>
        <stp>-476</stp>
        <stp>PrimaryOnly</stp>
        <stp/>
        <stp/>
        <stp>TRUE</stp>
        <stp>T</stp>
        <tr r="N478" s="2"/>
      </tp>
      <tp>
        <v>0</v>
        <stp/>
        <stp>StudyData</stp>
        <stp>B.TTMSqueeze_BK_Neg_Osc(EP,20,2,20,150,5,15)</stp>
        <stp>Bar</stp>
        <stp/>
        <stp>Close</stp>
        <stp>5</stp>
        <stp>-776</stp>
        <stp>PrimaryOnly</stp>
        <stp/>
        <stp/>
        <stp>TRUE</stp>
        <stp>T</stp>
        <tr r="N778" s="2"/>
      </tp>
      <tp>
        <v>0</v>
        <stp/>
        <stp>StudyData</stp>
        <stp>B.TTMSqueeze_BK_Neg_Osc(EP,20,2,20,150,5,15)</stp>
        <stp>Bar</stp>
        <stp/>
        <stp>Close</stp>
        <stp>5</stp>
        <stp>-676</stp>
        <stp>PrimaryOnly</stp>
        <stp/>
        <stp/>
        <stp>TRUE</stp>
        <stp>T</stp>
        <tr r="N678" s="2"/>
      </tp>
      <tp>
        <v>0</v>
        <stp/>
        <stp>StudyData</stp>
        <stp>B.TTMSqueeze_BK_Neg_Osc(EP,20,2,20,150,5,15)</stp>
        <stp>Bar</stp>
        <stp/>
        <stp>Close</stp>
        <stp>5</stp>
        <stp>-176</stp>
        <stp>PrimaryOnly</stp>
        <stp/>
        <stp/>
        <stp>TRUE</stp>
        <stp>T</stp>
        <tr r="N178" s="2"/>
      </tp>
      <tp>
        <v>0</v>
        <stp/>
        <stp>StudyData</stp>
        <stp>B.TTMSqueeze_BK_Neg_Osc(EP,20,2,20,150,5,15)</stp>
        <stp>Bar</stp>
        <stp/>
        <stp>Close</stp>
        <stp>5</stp>
        <stp>-376</stp>
        <stp>PrimaryOnly</stp>
        <stp/>
        <stp/>
        <stp>TRUE</stp>
        <stp>T</stp>
        <tr r="N378" s="2"/>
      </tp>
      <tp>
        <v>0</v>
        <stp/>
        <stp>StudyData</stp>
        <stp>B.TTMSqueeze_BK_Neg_Osc(EP,20,2,20,150,5,15)</stp>
        <stp>Bar</stp>
        <stp/>
        <stp>Close</stp>
        <stp>5</stp>
        <stp>-276</stp>
        <stp>PrimaryOnly</stp>
        <stp/>
        <stp/>
        <stp>TRUE</stp>
        <stp>T</stp>
        <tr r="N278" s="2"/>
      </tp>
      <tp>
        <v>0</v>
        <stp/>
        <stp>StudyData</stp>
        <stp>B.TTMSqueeze_BK_Neg_Osc(EP,20,2,20,150,5,15)</stp>
        <stp>Bar</stp>
        <stp/>
        <stp>Close</stp>
        <stp>5</stp>
        <stp>-976</stp>
        <stp>PrimaryOnly</stp>
        <stp/>
        <stp/>
        <stp>TRUE</stp>
        <stp>T</stp>
        <tr r="N978" s="2"/>
      </tp>
      <tp>
        <v>1</v>
        <stp/>
        <stp>StudyData</stp>
        <stp>B.TTMSqueeze_BK_Neg_Osc(EP,20,2,20,150,5,15)</stp>
        <stp>Bar</stp>
        <stp/>
        <stp>Close</stp>
        <stp>5</stp>
        <stp>-876</stp>
        <stp>PrimaryOnly</stp>
        <stp/>
        <stp/>
        <stp>TRUE</stp>
        <stp>T</stp>
        <tr r="N878" s="2"/>
      </tp>
      <tp>
        <v>0</v>
        <stp/>
        <stp>StudyData</stp>
        <stp>B.TTMSqueeze_BK_Neg_Osc(EP,20,2,20,150,5,15)</stp>
        <stp>Bar</stp>
        <stp/>
        <stp>Close</stp>
        <stp>5</stp>
        <stp>-571</stp>
        <stp>PrimaryOnly</stp>
        <stp/>
        <stp/>
        <stp>TRUE</stp>
        <stp>T</stp>
        <tr r="N573" s="2"/>
      </tp>
      <tp>
        <v>0</v>
        <stp/>
        <stp>StudyData</stp>
        <stp>B.TTMSqueeze_BK_Neg_Osc(EP,20,2,20,150,5,15)</stp>
        <stp>Bar</stp>
        <stp/>
        <stp>Close</stp>
        <stp>5</stp>
        <stp>-471</stp>
        <stp>PrimaryOnly</stp>
        <stp/>
        <stp/>
        <stp>TRUE</stp>
        <stp>T</stp>
        <tr r="N473" s="2"/>
      </tp>
      <tp>
        <v>0</v>
        <stp/>
        <stp>StudyData</stp>
        <stp>B.TTMSqueeze_BK_Neg_Osc(EP,20,2,20,150,5,15)</stp>
        <stp>Bar</stp>
        <stp/>
        <stp>Close</stp>
        <stp>5</stp>
        <stp>-771</stp>
        <stp>PrimaryOnly</stp>
        <stp/>
        <stp/>
        <stp>TRUE</stp>
        <stp>T</stp>
        <tr r="N773" s="2"/>
      </tp>
      <tp>
        <v>0</v>
        <stp/>
        <stp>StudyData</stp>
        <stp>B.TTMSqueeze_BK_Neg_Osc(EP,20,2,20,150,5,15)</stp>
        <stp>Bar</stp>
        <stp/>
        <stp>Close</stp>
        <stp>5</stp>
        <stp>-671</stp>
        <stp>PrimaryOnly</stp>
        <stp/>
        <stp/>
        <stp>TRUE</stp>
        <stp>T</stp>
        <tr r="N673" s="2"/>
      </tp>
      <tp>
        <v>0</v>
        <stp/>
        <stp>StudyData</stp>
        <stp>B.TTMSqueeze_BK_Neg_Osc(EP,20,2,20,150,5,15)</stp>
        <stp>Bar</stp>
        <stp/>
        <stp>Close</stp>
        <stp>5</stp>
        <stp>-171</stp>
        <stp>PrimaryOnly</stp>
        <stp/>
        <stp/>
        <stp>TRUE</stp>
        <stp>T</stp>
        <tr r="N173" s="2"/>
      </tp>
      <tp>
        <v>0</v>
        <stp/>
        <stp>StudyData</stp>
        <stp>B.TTMSqueeze_BK_Neg_Osc(EP,20,2,20,150,5,15)</stp>
        <stp>Bar</stp>
        <stp/>
        <stp>Close</stp>
        <stp>5</stp>
        <stp>-371</stp>
        <stp>PrimaryOnly</stp>
        <stp/>
        <stp/>
        <stp>TRUE</stp>
        <stp>T</stp>
        <tr r="N373" s="2"/>
      </tp>
      <tp>
        <v>0</v>
        <stp/>
        <stp>StudyData</stp>
        <stp>B.TTMSqueeze_BK_Neg_Osc(EP,20,2,20,150,5,15)</stp>
        <stp>Bar</stp>
        <stp/>
        <stp>Close</stp>
        <stp>5</stp>
        <stp>-271</stp>
        <stp>PrimaryOnly</stp>
        <stp/>
        <stp/>
        <stp>TRUE</stp>
        <stp>T</stp>
        <tr r="N273" s="2"/>
      </tp>
      <tp>
        <v>0</v>
        <stp/>
        <stp>StudyData</stp>
        <stp>B.TTMSqueeze_BK_Neg_Osc(EP,20,2,20,150,5,15)</stp>
        <stp>Bar</stp>
        <stp/>
        <stp>Close</stp>
        <stp>5</stp>
        <stp>-971</stp>
        <stp>PrimaryOnly</stp>
        <stp/>
        <stp/>
        <stp>TRUE</stp>
        <stp>T</stp>
        <tr r="N973" s="2"/>
      </tp>
      <tp>
        <v>0</v>
        <stp/>
        <stp>StudyData</stp>
        <stp>B.TTMSqueeze_BK_Neg_Osc(EP,20,2,20,150,5,15)</stp>
        <stp>Bar</stp>
        <stp/>
        <stp>Close</stp>
        <stp>5</stp>
        <stp>-871</stp>
        <stp>PrimaryOnly</stp>
        <stp/>
        <stp/>
        <stp>TRUE</stp>
        <stp>T</stp>
        <tr r="N873" s="2"/>
      </tp>
      <tp>
        <v>0</v>
        <stp/>
        <stp>StudyData</stp>
        <stp>B.TTMSqueeze_BK_Neg_Osc(EP,20,2,20,150,5,15)</stp>
        <stp>Bar</stp>
        <stp/>
        <stp>Close</stp>
        <stp>5</stp>
        <stp>-570</stp>
        <stp>PrimaryOnly</stp>
        <stp/>
        <stp/>
        <stp>TRUE</stp>
        <stp>T</stp>
        <tr r="N572" s="2"/>
      </tp>
      <tp>
        <v>0</v>
        <stp/>
        <stp>StudyData</stp>
        <stp>B.TTMSqueeze_BK_Neg_Osc(EP,20,2,20,150,5,15)</stp>
        <stp>Bar</stp>
        <stp/>
        <stp>Close</stp>
        <stp>5</stp>
        <stp>-470</stp>
        <stp>PrimaryOnly</stp>
        <stp/>
        <stp/>
        <stp>TRUE</stp>
        <stp>T</stp>
        <tr r="N472" s="2"/>
      </tp>
      <tp>
        <v>0</v>
        <stp/>
        <stp>StudyData</stp>
        <stp>B.TTMSqueeze_BK_Neg_Osc(EP,20,2,20,150,5,15)</stp>
        <stp>Bar</stp>
        <stp/>
        <stp>Close</stp>
        <stp>5</stp>
        <stp>-770</stp>
        <stp>PrimaryOnly</stp>
        <stp/>
        <stp/>
        <stp>TRUE</stp>
        <stp>T</stp>
        <tr r="N772" s="2"/>
      </tp>
      <tp>
        <v>0</v>
        <stp/>
        <stp>StudyData</stp>
        <stp>B.TTMSqueeze_BK_Neg_Osc(EP,20,2,20,150,5,15)</stp>
        <stp>Bar</stp>
        <stp/>
        <stp>Close</stp>
        <stp>5</stp>
        <stp>-670</stp>
        <stp>PrimaryOnly</stp>
        <stp/>
        <stp/>
        <stp>TRUE</stp>
        <stp>T</stp>
        <tr r="N672" s="2"/>
      </tp>
      <tp>
        <v>0</v>
        <stp/>
        <stp>StudyData</stp>
        <stp>B.TTMSqueeze_BK_Neg_Osc(EP,20,2,20,150,5,15)</stp>
        <stp>Bar</stp>
        <stp/>
        <stp>Close</stp>
        <stp>5</stp>
        <stp>-170</stp>
        <stp>PrimaryOnly</stp>
        <stp/>
        <stp/>
        <stp>TRUE</stp>
        <stp>T</stp>
        <tr r="N172" s="2"/>
      </tp>
      <tp>
        <v>0</v>
        <stp/>
        <stp>StudyData</stp>
        <stp>B.TTMSqueeze_BK_Neg_Osc(EP,20,2,20,150,5,15)</stp>
        <stp>Bar</stp>
        <stp/>
        <stp>Close</stp>
        <stp>5</stp>
        <stp>-370</stp>
        <stp>PrimaryOnly</stp>
        <stp/>
        <stp/>
        <stp>TRUE</stp>
        <stp>T</stp>
        <tr r="N372" s="2"/>
      </tp>
      <tp>
        <v>0</v>
        <stp/>
        <stp>StudyData</stp>
        <stp>B.TTMSqueeze_BK_Neg_Osc(EP,20,2,20,150,5,15)</stp>
        <stp>Bar</stp>
        <stp/>
        <stp>Close</stp>
        <stp>5</stp>
        <stp>-270</stp>
        <stp>PrimaryOnly</stp>
        <stp/>
        <stp/>
        <stp>TRUE</stp>
        <stp>T</stp>
        <tr r="N272" s="2"/>
      </tp>
      <tp>
        <v>0</v>
        <stp/>
        <stp>StudyData</stp>
        <stp>B.TTMSqueeze_BK_Neg_Osc(EP,20,2,20,150,5,15)</stp>
        <stp>Bar</stp>
        <stp/>
        <stp>Close</stp>
        <stp>5</stp>
        <stp>-970</stp>
        <stp>PrimaryOnly</stp>
        <stp/>
        <stp/>
        <stp>TRUE</stp>
        <stp>T</stp>
        <tr r="N972" s="2"/>
      </tp>
      <tp>
        <v>0</v>
        <stp/>
        <stp>StudyData</stp>
        <stp>B.TTMSqueeze_BK_Neg_Osc(EP,20,2,20,150,5,15)</stp>
        <stp>Bar</stp>
        <stp/>
        <stp>Close</stp>
        <stp>5</stp>
        <stp>-870</stp>
        <stp>PrimaryOnly</stp>
        <stp/>
        <stp/>
        <stp>TRUE</stp>
        <stp>T</stp>
        <tr r="N872" s="2"/>
      </tp>
      <tp>
        <v>0</v>
        <stp/>
        <stp>StudyData</stp>
        <stp>B.TTMSqueeze_BK_Neg_Osc(EP,20,2,20,150,5,15)</stp>
        <stp>Bar</stp>
        <stp/>
        <stp>Close</stp>
        <stp>5</stp>
        <stp>-573</stp>
        <stp>PrimaryOnly</stp>
        <stp/>
        <stp/>
        <stp>TRUE</stp>
        <stp>T</stp>
        <tr r="N575" s="2"/>
      </tp>
      <tp>
        <v>0</v>
        <stp/>
        <stp>StudyData</stp>
        <stp>B.TTMSqueeze_BK_Neg_Osc(EP,20,2,20,150,5,15)</stp>
        <stp>Bar</stp>
        <stp/>
        <stp>Close</stp>
        <stp>5</stp>
        <stp>-473</stp>
        <stp>PrimaryOnly</stp>
        <stp/>
        <stp/>
        <stp>TRUE</stp>
        <stp>T</stp>
        <tr r="N475" s="2"/>
      </tp>
      <tp>
        <v>0</v>
        <stp/>
        <stp>StudyData</stp>
        <stp>B.TTMSqueeze_BK_Neg_Osc(EP,20,2,20,150,5,15)</stp>
        <stp>Bar</stp>
        <stp/>
        <stp>Close</stp>
        <stp>5</stp>
        <stp>-773</stp>
        <stp>PrimaryOnly</stp>
        <stp/>
        <stp/>
        <stp>TRUE</stp>
        <stp>T</stp>
        <tr r="N775" s="2"/>
      </tp>
      <tp>
        <v>0</v>
        <stp/>
        <stp>StudyData</stp>
        <stp>B.TTMSqueeze_BK_Neg_Osc(EP,20,2,20,150,5,15)</stp>
        <stp>Bar</stp>
        <stp/>
        <stp>Close</stp>
        <stp>5</stp>
        <stp>-673</stp>
        <stp>PrimaryOnly</stp>
        <stp/>
        <stp/>
        <stp>TRUE</stp>
        <stp>T</stp>
        <tr r="N675" s="2"/>
      </tp>
      <tp>
        <v>0</v>
        <stp/>
        <stp>StudyData</stp>
        <stp>B.TTMSqueeze_BK_Neg_Osc(EP,20,2,20,150,5,15)</stp>
        <stp>Bar</stp>
        <stp/>
        <stp>Close</stp>
        <stp>5</stp>
        <stp>-173</stp>
        <stp>PrimaryOnly</stp>
        <stp/>
        <stp/>
        <stp>TRUE</stp>
        <stp>T</stp>
        <tr r="N175" s="2"/>
      </tp>
      <tp>
        <v>0</v>
        <stp/>
        <stp>StudyData</stp>
        <stp>B.TTMSqueeze_BK_Neg_Osc(EP,20,2,20,150,5,15)</stp>
        <stp>Bar</stp>
        <stp/>
        <stp>Close</stp>
        <stp>5</stp>
        <stp>-373</stp>
        <stp>PrimaryOnly</stp>
        <stp/>
        <stp/>
        <stp>TRUE</stp>
        <stp>T</stp>
        <tr r="N375" s="2"/>
      </tp>
      <tp>
        <v>0</v>
        <stp/>
        <stp>StudyData</stp>
        <stp>B.TTMSqueeze_BK_Neg_Osc(EP,20,2,20,150,5,15)</stp>
        <stp>Bar</stp>
        <stp/>
        <stp>Close</stp>
        <stp>5</stp>
        <stp>-273</stp>
        <stp>PrimaryOnly</stp>
        <stp/>
        <stp/>
        <stp>TRUE</stp>
        <stp>T</stp>
        <tr r="N275" s="2"/>
      </tp>
      <tp>
        <v>0</v>
        <stp/>
        <stp>StudyData</stp>
        <stp>B.TTMSqueeze_BK_Neg_Osc(EP,20,2,20,150,5,15)</stp>
        <stp>Bar</stp>
        <stp/>
        <stp>Close</stp>
        <stp>5</stp>
        <stp>-973</stp>
        <stp>PrimaryOnly</stp>
        <stp/>
        <stp/>
        <stp>TRUE</stp>
        <stp>T</stp>
        <tr r="N975" s="2"/>
      </tp>
      <tp>
        <v>0</v>
        <stp/>
        <stp>StudyData</stp>
        <stp>B.TTMSqueeze_BK_Neg_Osc(EP,20,2,20,150,5,15)</stp>
        <stp>Bar</stp>
        <stp/>
        <stp>Close</stp>
        <stp>5</stp>
        <stp>-873</stp>
        <stp>PrimaryOnly</stp>
        <stp/>
        <stp/>
        <stp>TRUE</stp>
        <stp>T</stp>
        <tr r="N875" s="2"/>
      </tp>
      <tp>
        <v>0</v>
        <stp/>
        <stp>StudyData</stp>
        <stp>B.TTMSqueeze_BK_Neg_Osc(EP,20,2,20,150,5,15)</stp>
        <stp>Bar</stp>
        <stp/>
        <stp>Close</stp>
        <stp>5</stp>
        <stp>-572</stp>
        <stp>PrimaryOnly</stp>
        <stp/>
        <stp/>
        <stp>TRUE</stp>
        <stp>T</stp>
        <tr r="N574" s="2"/>
      </tp>
      <tp>
        <v>0</v>
        <stp/>
        <stp>StudyData</stp>
        <stp>B.TTMSqueeze_BK_Neg_Osc(EP,20,2,20,150,5,15)</stp>
        <stp>Bar</stp>
        <stp/>
        <stp>Close</stp>
        <stp>5</stp>
        <stp>-472</stp>
        <stp>PrimaryOnly</stp>
        <stp/>
        <stp/>
        <stp>TRUE</stp>
        <stp>T</stp>
        <tr r="N474" s="2"/>
      </tp>
      <tp>
        <v>0</v>
        <stp/>
        <stp>StudyData</stp>
        <stp>B.TTMSqueeze_BK_Neg_Osc(EP,20,2,20,150,5,15)</stp>
        <stp>Bar</stp>
        <stp/>
        <stp>Close</stp>
        <stp>5</stp>
        <stp>-772</stp>
        <stp>PrimaryOnly</stp>
        <stp/>
        <stp/>
        <stp>TRUE</stp>
        <stp>T</stp>
        <tr r="N774" s="2"/>
      </tp>
      <tp>
        <v>0</v>
        <stp/>
        <stp>StudyData</stp>
        <stp>B.TTMSqueeze_BK_Neg_Osc(EP,20,2,20,150,5,15)</stp>
        <stp>Bar</stp>
        <stp/>
        <stp>Close</stp>
        <stp>5</stp>
        <stp>-672</stp>
        <stp>PrimaryOnly</stp>
        <stp/>
        <stp/>
        <stp>TRUE</stp>
        <stp>T</stp>
        <tr r="N674" s="2"/>
      </tp>
      <tp>
        <v>0</v>
        <stp/>
        <stp>StudyData</stp>
        <stp>B.TTMSqueeze_BK_Neg_Osc(EP,20,2,20,150,5,15)</stp>
        <stp>Bar</stp>
        <stp/>
        <stp>Close</stp>
        <stp>5</stp>
        <stp>-172</stp>
        <stp>PrimaryOnly</stp>
        <stp/>
        <stp/>
        <stp>TRUE</stp>
        <stp>T</stp>
        <tr r="N174" s="2"/>
      </tp>
      <tp>
        <v>0</v>
        <stp/>
        <stp>StudyData</stp>
        <stp>B.TTMSqueeze_BK_Neg_Osc(EP,20,2,20,150,5,15)</stp>
        <stp>Bar</stp>
        <stp/>
        <stp>Close</stp>
        <stp>5</stp>
        <stp>-372</stp>
        <stp>PrimaryOnly</stp>
        <stp/>
        <stp/>
        <stp>TRUE</stp>
        <stp>T</stp>
        <tr r="N374" s="2"/>
      </tp>
      <tp>
        <v>0</v>
        <stp/>
        <stp>StudyData</stp>
        <stp>B.TTMSqueeze_BK_Neg_Osc(EP,20,2,20,150,5,15)</stp>
        <stp>Bar</stp>
        <stp/>
        <stp>Close</stp>
        <stp>5</stp>
        <stp>-272</stp>
        <stp>PrimaryOnly</stp>
        <stp/>
        <stp/>
        <stp>TRUE</stp>
        <stp>T</stp>
        <tr r="N274" s="2"/>
      </tp>
      <tp>
        <v>0</v>
        <stp/>
        <stp>StudyData</stp>
        <stp>B.TTMSqueeze_BK_Neg_Osc(EP,20,2,20,150,5,15)</stp>
        <stp>Bar</stp>
        <stp/>
        <stp>Close</stp>
        <stp>5</stp>
        <stp>-972</stp>
        <stp>PrimaryOnly</stp>
        <stp/>
        <stp/>
        <stp>TRUE</stp>
        <stp>T</stp>
        <tr r="N974" s="2"/>
      </tp>
      <tp>
        <v>0</v>
        <stp/>
        <stp>StudyData</stp>
        <stp>B.TTMSqueeze_BK_Neg_Osc(EP,20,2,20,150,5,15)</stp>
        <stp>Bar</stp>
        <stp/>
        <stp>Close</stp>
        <stp>5</stp>
        <stp>-872</stp>
        <stp>PrimaryOnly</stp>
        <stp/>
        <stp/>
        <stp>TRUE</stp>
        <stp>T</stp>
        <tr r="N874" s="2"/>
      </tp>
      <tp>
        <v>0</v>
        <stp/>
        <stp>StudyData</stp>
        <stp>B.TTMSqueeze_BK_Neg_Osc(EP,20,2,20,150,5,15)</stp>
        <stp>Bar</stp>
        <stp/>
        <stp>Close</stp>
        <stp>5</stp>
        <stp>-579</stp>
        <stp>PrimaryOnly</stp>
        <stp/>
        <stp/>
        <stp>TRUE</stp>
        <stp>T</stp>
        <tr r="N581" s="2"/>
      </tp>
      <tp>
        <v>0</v>
        <stp/>
        <stp>StudyData</stp>
        <stp>B.TTMSqueeze_BK_Neg_Osc(EP,20,2,20,150,5,15)</stp>
        <stp>Bar</stp>
        <stp/>
        <stp>Close</stp>
        <stp>5</stp>
        <stp>-479</stp>
        <stp>PrimaryOnly</stp>
        <stp/>
        <stp/>
        <stp>TRUE</stp>
        <stp>T</stp>
        <tr r="N481" s="2"/>
      </tp>
      <tp>
        <v>0</v>
        <stp/>
        <stp>StudyData</stp>
        <stp>B.TTMSqueeze_BK_Neg_Osc(EP,20,2,20,150,5,15)</stp>
        <stp>Bar</stp>
        <stp/>
        <stp>Close</stp>
        <stp>5</stp>
        <stp>-779</stp>
        <stp>PrimaryOnly</stp>
        <stp/>
        <stp/>
        <stp>TRUE</stp>
        <stp>T</stp>
        <tr r="N781" s="2"/>
      </tp>
      <tp>
        <v>0</v>
        <stp/>
        <stp>StudyData</stp>
        <stp>B.TTMSqueeze_BK_Neg_Osc(EP,20,2,20,150,5,15)</stp>
        <stp>Bar</stp>
        <stp/>
        <stp>Close</stp>
        <stp>5</stp>
        <stp>-679</stp>
        <stp>PrimaryOnly</stp>
        <stp/>
        <stp/>
        <stp>TRUE</stp>
        <stp>T</stp>
        <tr r="N681" s="2"/>
      </tp>
      <tp>
        <v>0</v>
        <stp/>
        <stp>StudyData</stp>
        <stp>B.TTMSqueeze_BK_Neg_Osc(EP,20,2,20,150,5,15)</stp>
        <stp>Bar</stp>
        <stp/>
        <stp>Close</stp>
        <stp>5</stp>
        <stp>-179</stp>
        <stp>PrimaryOnly</stp>
        <stp/>
        <stp/>
        <stp>TRUE</stp>
        <stp>T</stp>
        <tr r="N181" s="2"/>
      </tp>
      <tp>
        <v>0</v>
        <stp/>
        <stp>StudyData</stp>
        <stp>B.TTMSqueeze_BK_Neg_Osc(EP,20,2,20,150,5,15)</stp>
        <stp>Bar</stp>
        <stp/>
        <stp>Close</stp>
        <stp>5</stp>
        <stp>-379</stp>
        <stp>PrimaryOnly</stp>
        <stp/>
        <stp/>
        <stp>TRUE</stp>
        <stp>T</stp>
        <tr r="N381" s="2"/>
      </tp>
      <tp>
        <v>0</v>
        <stp/>
        <stp>StudyData</stp>
        <stp>B.TTMSqueeze_BK_Neg_Osc(EP,20,2,20,150,5,15)</stp>
        <stp>Bar</stp>
        <stp/>
        <stp>Close</stp>
        <stp>5</stp>
        <stp>-279</stp>
        <stp>PrimaryOnly</stp>
        <stp/>
        <stp/>
        <stp>TRUE</stp>
        <stp>T</stp>
        <tr r="N281" s="2"/>
      </tp>
      <tp>
        <v>0</v>
        <stp/>
        <stp>StudyData</stp>
        <stp>B.TTMSqueeze_BK_Neg_Osc(EP,20,2,20,150,5,15)</stp>
        <stp>Bar</stp>
        <stp/>
        <stp>Close</stp>
        <stp>5</stp>
        <stp>-979</stp>
        <stp>PrimaryOnly</stp>
        <stp/>
        <stp/>
        <stp>TRUE</stp>
        <stp>T</stp>
        <tr r="N981" s="2"/>
      </tp>
      <tp>
        <v>0</v>
        <stp/>
        <stp>StudyData</stp>
        <stp>B.TTMSqueeze_BK_Neg_Osc(EP,20,2,20,150,5,15)</stp>
        <stp>Bar</stp>
        <stp/>
        <stp>Close</stp>
        <stp>5</stp>
        <stp>-879</stp>
        <stp>PrimaryOnly</stp>
        <stp/>
        <stp/>
        <stp>TRUE</stp>
        <stp>T</stp>
        <tr r="N881" s="2"/>
      </tp>
      <tp>
        <v>0</v>
        <stp/>
        <stp>StudyData</stp>
        <stp>B.TTMSqueeze_BK_Neg_Osc(EP,20,2,20,150,5,15)</stp>
        <stp>Bar</stp>
        <stp/>
        <stp>Close</stp>
        <stp>5</stp>
        <stp>-578</stp>
        <stp>PrimaryOnly</stp>
        <stp/>
        <stp/>
        <stp>TRUE</stp>
        <stp>T</stp>
        <tr r="N580" s="2"/>
      </tp>
      <tp>
        <v>0</v>
        <stp/>
        <stp>StudyData</stp>
        <stp>B.TTMSqueeze_BK_Neg_Osc(EP,20,2,20,150,5,15)</stp>
        <stp>Bar</stp>
        <stp/>
        <stp>Close</stp>
        <stp>5</stp>
        <stp>-478</stp>
        <stp>PrimaryOnly</stp>
        <stp/>
        <stp/>
        <stp>TRUE</stp>
        <stp>T</stp>
        <tr r="N480" s="2"/>
      </tp>
      <tp>
        <v>0</v>
        <stp/>
        <stp>StudyData</stp>
        <stp>B.TTMSqueeze_BK_Neg_Osc(EP,20,2,20,150,5,15)</stp>
        <stp>Bar</stp>
        <stp/>
        <stp>Close</stp>
        <stp>5</stp>
        <stp>-778</stp>
        <stp>PrimaryOnly</stp>
        <stp/>
        <stp/>
        <stp>TRUE</stp>
        <stp>T</stp>
        <tr r="N780" s="2"/>
      </tp>
      <tp>
        <v>0</v>
        <stp/>
        <stp>StudyData</stp>
        <stp>B.TTMSqueeze_BK_Neg_Osc(EP,20,2,20,150,5,15)</stp>
        <stp>Bar</stp>
        <stp/>
        <stp>Close</stp>
        <stp>5</stp>
        <stp>-678</stp>
        <stp>PrimaryOnly</stp>
        <stp/>
        <stp/>
        <stp>TRUE</stp>
        <stp>T</stp>
        <tr r="N680" s="2"/>
      </tp>
      <tp>
        <v>0</v>
        <stp/>
        <stp>StudyData</stp>
        <stp>B.TTMSqueeze_BK_Neg_Osc(EP,20,2,20,150,5,15)</stp>
        <stp>Bar</stp>
        <stp/>
        <stp>Close</stp>
        <stp>5</stp>
        <stp>-178</stp>
        <stp>PrimaryOnly</stp>
        <stp/>
        <stp/>
        <stp>TRUE</stp>
        <stp>T</stp>
        <tr r="N180" s="2"/>
      </tp>
      <tp>
        <v>0</v>
        <stp/>
        <stp>StudyData</stp>
        <stp>B.TTMSqueeze_BK_Neg_Osc(EP,20,2,20,150,5,15)</stp>
        <stp>Bar</stp>
        <stp/>
        <stp>Close</stp>
        <stp>5</stp>
        <stp>-378</stp>
        <stp>PrimaryOnly</stp>
        <stp/>
        <stp/>
        <stp>TRUE</stp>
        <stp>T</stp>
        <tr r="N380" s="2"/>
      </tp>
      <tp>
        <v>0</v>
        <stp/>
        <stp>StudyData</stp>
        <stp>B.TTMSqueeze_BK_Neg_Osc(EP,20,2,20,150,5,15)</stp>
        <stp>Bar</stp>
        <stp/>
        <stp>Close</stp>
        <stp>5</stp>
        <stp>-278</stp>
        <stp>PrimaryOnly</stp>
        <stp/>
        <stp/>
        <stp>TRUE</stp>
        <stp>T</stp>
        <tr r="N280" s="2"/>
      </tp>
      <tp>
        <v>0</v>
        <stp/>
        <stp>StudyData</stp>
        <stp>B.TTMSqueeze_BK_Neg_Osc(EP,20,2,20,150,5,15)</stp>
        <stp>Bar</stp>
        <stp/>
        <stp>Close</stp>
        <stp>5</stp>
        <stp>-978</stp>
        <stp>PrimaryOnly</stp>
        <stp/>
        <stp/>
        <stp>TRUE</stp>
        <stp>T</stp>
        <tr r="N980" s="2"/>
      </tp>
      <tp>
        <v>0</v>
        <stp/>
        <stp>StudyData</stp>
        <stp>B.TTMSqueeze_BK_Neg_Osc(EP,20,2,20,150,5,15)</stp>
        <stp>Bar</stp>
        <stp/>
        <stp>Close</stp>
        <stp>5</stp>
        <stp>-878</stp>
        <stp>PrimaryOnly</stp>
        <stp/>
        <stp/>
        <stp>TRUE</stp>
        <stp>T</stp>
        <tr r="N880" s="2"/>
      </tp>
      <tp>
        <v>45652.420138888891</v>
        <stp/>
        <stp>StudyData</stp>
        <stp>EP</stp>
        <stp>BAR</stp>
        <stp/>
        <stp>Time</stp>
        <stp>5</stp>
        <stp>-3</stp>
        <stp>PrimaryOnly</stp>
        <stp/>
        <stp/>
        <stp>False</stp>
        <stp>T</stp>
        <tr r="B5" s="2"/>
      </tp>
      <tp>
        <v>0</v>
        <stp/>
        <stp>StudyData</stp>
        <stp>B.TTMSqueeze_BK_Neg_Osc(EP,20,2,20,150,5,15)</stp>
        <stp>Bar</stp>
        <stp/>
        <stp>Close</stp>
        <stp>5</stp>
        <stp>-565</stp>
        <stp>PrimaryOnly</stp>
        <stp/>
        <stp/>
        <stp>TRUE</stp>
        <stp>T</stp>
        <tr r="N567" s="2"/>
      </tp>
      <tp>
        <v>0</v>
        <stp/>
        <stp>StudyData</stp>
        <stp>B.TTMSqueeze_BK_Neg_Osc(EP,20,2,20,150,5,15)</stp>
        <stp>Bar</stp>
        <stp/>
        <stp>Close</stp>
        <stp>5</stp>
        <stp>-465</stp>
        <stp>PrimaryOnly</stp>
        <stp/>
        <stp/>
        <stp>TRUE</stp>
        <stp>T</stp>
        <tr r="N467" s="2"/>
      </tp>
      <tp>
        <v>0</v>
        <stp/>
        <stp>StudyData</stp>
        <stp>B.TTMSqueeze_BK_Neg_Osc(EP,20,2,20,150,5,15)</stp>
        <stp>Bar</stp>
        <stp/>
        <stp>Close</stp>
        <stp>5</stp>
        <stp>-765</stp>
        <stp>PrimaryOnly</stp>
        <stp/>
        <stp/>
        <stp>TRUE</stp>
        <stp>T</stp>
        <tr r="N767" s="2"/>
      </tp>
      <tp>
        <v>0</v>
        <stp/>
        <stp>StudyData</stp>
        <stp>B.TTMSqueeze_BK_Neg_Osc(EP,20,2,20,150,5,15)</stp>
        <stp>Bar</stp>
        <stp/>
        <stp>Close</stp>
        <stp>5</stp>
        <stp>-665</stp>
        <stp>PrimaryOnly</stp>
        <stp/>
        <stp/>
        <stp>TRUE</stp>
        <stp>T</stp>
        <tr r="N667" s="2"/>
      </tp>
      <tp>
        <v>0</v>
        <stp/>
        <stp>StudyData</stp>
        <stp>B.TTMSqueeze_BK_Neg_Osc(EP,20,2,20,150,5,15)</stp>
        <stp>Bar</stp>
        <stp/>
        <stp>Close</stp>
        <stp>5</stp>
        <stp>-165</stp>
        <stp>PrimaryOnly</stp>
        <stp/>
        <stp/>
        <stp>TRUE</stp>
        <stp>T</stp>
        <tr r="N167" s="2"/>
      </tp>
      <tp>
        <v>0</v>
        <stp/>
        <stp>StudyData</stp>
        <stp>B.TTMSqueeze_BK_Neg_Osc(EP,20,2,20,150,5,15)</stp>
        <stp>Bar</stp>
        <stp/>
        <stp>Close</stp>
        <stp>5</stp>
        <stp>-365</stp>
        <stp>PrimaryOnly</stp>
        <stp/>
        <stp/>
        <stp>TRUE</stp>
        <stp>T</stp>
        <tr r="N367" s="2"/>
      </tp>
      <tp>
        <v>0</v>
        <stp/>
        <stp>StudyData</stp>
        <stp>B.TTMSqueeze_BK_Neg_Osc(EP,20,2,20,150,5,15)</stp>
        <stp>Bar</stp>
        <stp/>
        <stp>Close</stp>
        <stp>5</stp>
        <stp>-265</stp>
        <stp>PrimaryOnly</stp>
        <stp/>
        <stp/>
        <stp>TRUE</stp>
        <stp>T</stp>
        <tr r="N267" s="2"/>
      </tp>
      <tp>
        <v>0</v>
        <stp/>
        <stp>StudyData</stp>
        <stp>B.TTMSqueeze_BK_Neg_Osc(EP,20,2,20,150,5,15)</stp>
        <stp>Bar</stp>
        <stp/>
        <stp>Close</stp>
        <stp>5</stp>
        <stp>-965</stp>
        <stp>PrimaryOnly</stp>
        <stp/>
        <stp/>
        <stp>TRUE</stp>
        <stp>T</stp>
        <tr r="N967" s="2"/>
      </tp>
      <tp>
        <v>0</v>
        <stp/>
        <stp>StudyData</stp>
        <stp>B.TTMSqueeze_BK_Neg_Osc(EP,20,2,20,150,5,15)</stp>
        <stp>Bar</stp>
        <stp/>
        <stp>Close</stp>
        <stp>5</stp>
        <stp>-865</stp>
        <stp>PrimaryOnly</stp>
        <stp/>
        <stp/>
        <stp>TRUE</stp>
        <stp>T</stp>
        <tr r="N867" s="2"/>
      </tp>
      <tp>
        <v>1</v>
        <stp/>
        <stp>StudyData</stp>
        <stp>B.TTMSqueeze_BK_Neg_Osc(EP,20,2,20,150,5,15)</stp>
        <stp>Bar</stp>
        <stp/>
        <stp>Close</stp>
        <stp>5</stp>
        <stp>-564</stp>
        <stp>PrimaryOnly</stp>
        <stp/>
        <stp/>
        <stp>TRUE</stp>
        <stp>T</stp>
        <tr r="N566" s="2"/>
      </tp>
      <tp>
        <v>0</v>
        <stp/>
        <stp>StudyData</stp>
        <stp>B.TTMSqueeze_BK_Neg_Osc(EP,20,2,20,150,5,15)</stp>
        <stp>Bar</stp>
        <stp/>
        <stp>Close</stp>
        <stp>5</stp>
        <stp>-464</stp>
        <stp>PrimaryOnly</stp>
        <stp/>
        <stp/>
        <stp>TRUE</stp>
        <stp>T</stp>
        <tr r="N466" s="2"/>
      </tp>
      <tp>
        <v>0</v>
        <stp/>
        <stp>StudyData</stp>
        <stp>B.TTMSqueeze_BK_Neg_Osc(EP,20,2,20,150,5,15)</stp>
        <stp>Bar</stp>
        <stp/>
        <stp>Close</stp>
        <stp>5</stp>
        <stp>-764</stp>
        <stp>PrimaryOnly</stp>
        <stp/>
        <stp/>
        <stp>TRUE</stp>
        <stp>T</stp>
        <tr r="N766" s="2"/>
      </tp>
      <tp>
        <v>0</v>
        <stp/>
        <stp>StudyData</stp>
        <stp>B.TTMSqueeze_BK_Neg_Osc(EP,20,2,20,150,5,15)</stp>
        <stp>Bar</stp>
        <stp/>
        <stp>Close</stp>
        <stp>5</stp>
        <stp>-664</stp>
        <stp>PrimaryOnly</stp>
        <stp/>
        <stp/>
        <stp>TRUE</stp>
        <stp>T</stp>
        <tr r="N666" s="2"/>
      </tp>
      <tp>
        <v>1</v>
        <stp/>
        <stp>StudyData</stp>
        <stp>B.TTMSqueeze_BK_Neg_Osc(EP,20,2,20,150,5,15)</stp>
        <stp>Bar</stp>
        <stp/>
        <stp>Close</stp>
        <stp>5</stp>
        <stp>-164</stp>
        <stp>PrimaryOnly</stp>
        <stp/>
        <stp/>
        <stp>TRUE</stp>
        <stp>T</stp>
        <tr r="N166" s="2"/>
      </tp>
      <tp>
        <v>0</v>
        <stp/>
        <stp>StudyData</stp>
        <stp>B.TTMSqueeze_BK_Neg_Osc(EP,20,2,20,150,5,15)</stp>
        <stp>Bar</stp>
        <stp/>
        <stp>Close</stp>
        <stp>5</stp>
        <stp>-364</stp>
        <stp>PrimaryOnly</stp>
        <stp/>
        <stp/>
        <stp>TRUE</stp>
        <stp>T</stp>
        <tr r="N366" s="2"/>
      </tp>
      <tp>
        <v>0</v>
        <stp/>
        <stp>StudyData</stp>
        <stp>B.TTMSqueeze_BK_Neg_Osc(EP,20,2,20,150,5,15)</stp>
        <stp>Bar</stp>
        <stp/>
        <stp>Close</stp>
        <stp>5</stp>
        <stp>-264</stp>
        <stp>PrimaryOnly</stp>
        <stp/>
        <stp/>
        <stp>TRUE</stp>
        <stp>T</stp>
        <tr r="N266" s="2"/>
      </tp>
      <tp>
        <v>0</v>
        <stp/>
        <stp>StudyData</stp>
        <stp>B.TTMSqueeze_BK_Neg_Osc(EP,20,2,20,150,5,15)</stp>
        <stp>Bar</stp>
        <stp/>
        <stp>Close</stp>
        <stp>5</stp>
        <stp>-964</stp>
        <stp>PrimaryOnly</stp>
        <stp/>
        <stp/>
        <stp>TRUE</stp>
        <stp>T</stp>
        <tr r="N966" s="2"/>
      </tp>
      <tp>
        <v>0</v>
        <stp/>
        <stp>StudyData</stp>
        <stp>B.TTMSqueeze_BK_Neg_Osc(EP,20,2,20,150,5,15)</stp>
        <stp>Bar</stp>
        <stp/>
        <stp>Close</stp>
        <stp>5</stp>
        <stp>-864</stp>
        <stp>PrimaryOnly</stp>
        <stp/>
        <stp/>
        <stp>TRUE</stp>
        <stp>T</stp>
        <tr r="N866" s="2"/>
      </tp>
      <tp>
        <v>0</v>
        <stp/>
        <stp>StudyData</stp>
        <stp>B.TTMSqueeze_BK_Neg_Osc(EP,20,2,20,150,5,15)</stp>
        <stp>Bar</stp>
        <stp/>
        <stp>Close</stp>
        <stp>5</stp>
        <stp>-567</stp>
        <stp>PrimaryOnly</stp>
        <stp/>
        <stp/>
        <stp>TRUE</stp>
        <stp>T</stp>
        <tr r="N569" s="2"/>
      </tp>
      <tp>
        <v>0</v>
        <stp/>
        <stp>StudyData</stp>
        <stp>B.TTMSqueeze_BK_Neg_Osc(EP,20,2,20,150,5,15)</stp>
        <stp>Bar</stp>
        <stp/>
        <stp>Close</stp>
        <stp>5</stp>
        <stp>-467</stp>
        <stp>PrimaryOnly</stp>
        <stp/>
        <stp/>
        <stp>TRUE</stp>
        <stp>T</stp>
        <tr r="N469" s="2"/>
      </tp>
      <tp>
        <v>0</v>
        <stp/>
        <stp>StudyData</stp>
        <stp>B.TTMSqueeze_BK_Neg_Osc(EP,20,2,20,150,5,15)</stp>
        <stp>Bar</stp>
        <stp/>
        <stp>Close</stp>
        <stp>5</stp>
        <stp>-767</stp>
        <stp>PrimaryOnly</stp>
        <stp/>
        <stp/>
        <stp>TRUE</stp>
        <stp>T</stp>
        <tr r="N769" s="2"/>
      </tp>
      <tp>
        <v>0</v>
        <stp/>
        <stp>StudyData</stp>
        <stp>B.TTMSqueeze_BK_Neg_Osc(EP,20,2,20,150,5,15)</stp>
        <stp>Bar</stp>
        <stp/>
        <stp>Close</stp>
        <stp>5</stp>
        <stp>-667</stp>
        <stp>PrimaryOnly</stp>
        <stp/>
        <stp/>
        <stp>TRUE</stp>
        <stp>T</stp>
        <tr r="N669" s="2"/>
      </tp>
      <tp>
        <v>0</v>
        <stp/>
        <stp>StudyData</stp>
        <stp>B.TTMSqueeze_BK_Neg_Osc(EP,20,2,20,150,5,15)</stp>
        <stp>Bar</stp>
        <stp/>
        <stp>Close</stp>
        <stp>5</stp>
        <stp>-167</stp>
        <stp>PrimaryOnly</stp>
        <stp/>
        <stp/>
        <stp>TRUE</stp>
        <stp>T</stp>
        <tr r="N169" s="2"/>
      </tp>
      <tp>
        <v>0</v>
        <stp/>
        <stp>StudyData</stp>
        <stp>B.TTMSqueeze_BK_Neg_Osc(EP,20,2,20,150,5,15)</stp>
        <stp>Bar</stp>
        <stp/>
        <stp>Close</stp>
        <stp>5</stp>
        <stp>-367</stp>
        <stp>PrimaryOnly</stp>
        <stp/>
        <stp/>
        <stp>TRUE</stp>
        <stp>T</stp>
        <tr r="N369" s="2"/>
      </tp>
      <tp>
        <v>0</v>
        <stp/>
        <stp>StudyData</stp>
        <stp>B.TTMSqueeze_BK_Neg_Osc(EP,20,2,20,150,5,15)</stp>
        <stp>Bar</stp>
        <stp/>
        <stp>Close</stp>
        <stp>5</stp>
        <stp>-267</stp>
        <stp>PrimaryOnly</stp>
        <stp/>
        <stp/>
        <stp>TRUE</stp>
        <stp>T</stp>
        <tr r="N269" s="2"/>
      </tp>
      <tp>
        <v>0</v>
        <stp/>
        <stp>StudyData</stp>
        <stp>B.TTMSqueeze_BK_Neg_Osc(EP,20,2,20,150,5,15)</stp>
        <stp>Bar</stp>
        <stp/>
        <stp>Close</stp>
        <stp>5</stp>
        <stp>-967</stp>
        <stp>PrimaryOnly</stp>
        <stp/>
        <stp/>
        <stp>TRUE</stp>
        <stp>T</stp>
        <tr r="N969" s="2"/>
      </tp>
      <tp>
        <v>0</v>
        <stp/>
        <stp>StudyData</stp>
        <stp>B.TTMSqueeze_BK_Neg_Osc(EP,20,2,20,150,5,15)</stp>
        <stp>Bar</stp>
        <stp/>
        <stp>Close</stp>
        <stp>5</stp>
        <stp>-867</stp>
        <stp>PrimaryOnly</stp>
        <stp/>
        <stp/>
        <stp>TRUE</stp>
        <stp>T</stp>
        <tr r="N869" s="2"/>
      </tp>
      <tp>
        <v>0</v>
        <stp/>
        <stp>StudyData</stp>
        <stp>B.TTMSqueeze_BK_Neg_Osc(EP,20,2,20,150,5,15)</stp>
        <stp>Bar</stp>
        <stp/>
        <stp>Close</stp>
        <stp>5</stp>
        <stp>-566</stp>
        <stp>PrimaryOnly</stp>
        <stp/>
        <stp/>
        <stp>TRUE</stp>
        <stp>T</stp>
        <tr r="N568" s="2"/>
      </tp>
      <tp>
        <v>0</v>
        <stp/>
        <stp>StudyData</stp>
        <stp>B.TTMSqueeze_BK_Neg_Osc(EP,20,2,20,150,5,15)</stp>
        <stp>Bar</stp>
        <stp/>
        <stp>Close</stp>
        <stp>5</stp>
        <stp>-466</stp>
        <stp>PrimaryOnly</stp>
        <stp/>
        <stp/>
        <stp>TRUE</stp>
        <stp>T</stp>
        <tr r="N468" s="2"/>
      </tp>
      <tp>
        <v>0</v>
        <stp/>
        <stp>StudyData</stp>
        <stp>B.TTMSqueeze_BK_Neg_Osc(EP,20,2,20,150,5,15)</stp>
        <stp>Bar</stp>
        <stp/>
        <stp>Close</stp>
        <stp>5</stp>
        <stp>-766</stp>
        <stp>PrimaryOnly</stp>
        <stp/>
        <stp/>
        <stp>TRUE</stp>
        <stp>T</stp>
        <tr r="N768" s="2"/>
      </tp>
      <tp>
        <v>1</v>
        <stp/>
        <stp>StudyData</stp>
        <stp>B.TTMSqueeze_BK_Neg_Osc(EP,20,2,20,150,5,15)</stp>
        <stp>Bar</stp>
        <stp/>
        <stp>Close</stp>
        <stp>5</stp>
        <stp>-666</stp>
        <stp>PrimaryOnly</stp>
        <stp/>
        <stp/>
        <stp>TRUE</stp>
        <stp>T</stp>
        <tr r="N668" s="2"/>
      </tp>
      <tp>
        <v>0</v>
        <stp/>
        <stp>StudyData</stp>
        <stp>B.TTMSqueeze_BK_Neg_Osc(EP,20,2,20,150,5,15)</stp>
        <stp>Bar</stp>
        <stp/>
        <stp>Close</stp>
        <stp>5</stp>
        <stp>-166</stp>
        <stp>PrimaryOnly</stp>
        <stp/>
        <stp/>
        <stp>TRUE</stp>
        <stp>T</stp>
        <tr r="N168" s="2"/>
      </tp>
      <tp>
        <v>0</v>
        <stp/>
        <stp>StudyData</stp>
        <stp>B.TTMSqueeze_BK_Neg_Osc(EP,20,2,20,150,5,15)</stp>
        <stp>Bar</stp>
        <stp/>
        <stp>Close</stp>
        <stp>5</stp>
        <stp>-366</stp>
        <stp>PrimaryOnly</stp>
        <stp/>
        <stp/>
        <stp>TRUE</stp>
        <stp>T</stp>
        <tr r="N368" s="2"/>
      </tp>
      <tp>
        <v>0</v>
        <stp/>
        <stp>StudyData</stp>
        <stp>B.TTMSqueeze_BK_Neg_Osc(EP,20,2,20,150,5,15)</stp>
        <stp>Bar</stp>
        <stp/>
        <stp>Close</stp>
        <stp>5</stp>
        <stp>-266</stp>
        <stp>PrimaryOnly</stp>
        <stp/>
        <stp/>
        <stp>TRUE</stp>
        <stp>T</stp>
        <tr r="N268" s="2"/>
      </tp>
      <tp>
        <v>0</v>
        <stp/>
        <stp>StudyData</stp>
        <stp>B.TTMSqueeze_BK_Neg_Osc(EP,20,2,20,150,5,15)</stp>
        <stp>Bar</stp>
        <stp/>
        <stp>Close</stp>
        <stp>5</stp>
        <stp>-966</stp>
        <stp>PrimaryOnly</stp>
        <stp/>
        <stp/>
        <stp>TRUE</stp>
        <stp>T</stp>
        <tr r="N968" s="2"/>
      </tp>
      <tp>
        <v>0</v>
        <stp/>
        <stp>StudyData</stp>
        <stp>B.TTMSqueeze_BK_Neg_Osc(EP,20,2,20,150,5,15)</stp>
        <stp>Bar</stp>
        <stp/>
        <stp>Close</stp>
        <stp>5</stp>
        <stp>-866</stp>
        <stp>PrimaryOnly</stp>
        <stp/>
        <stp/>
        <stp>TRUE</stp>
        <stp>T</stp>
        <tr r="N868" s="2"/>
      </tp>
      <tp>
        <v>0</v>
        <stp/>
        <stp>StudyData</stp>
        <stp>B.TTMSqueeze_BK_Neg_Osc(EP,20,2,20,150,5,15)</stp>
        <stp>Bar</stp>
        <stp/>
        <stp>Close</stp>
        <stp>5</stp>
        <stp>-561</stp>
        <stp>PrimaryOnly</stp>
        <stp/>
        <stp/>
        <stp>TRUE</stp>
        <stp>T</stp>
        <tr r="N563" s="2"/>
      </tp>
      <tp>
        <v>0</v>
        <stp/>
        <stp>StudyData</stp>
        <stp>B.TTMSqueeze_BK_Neg_Osc(EP,20,2,20,150,5,15)</stp>
        <stp>Bar</stp>
        <stp/>
        <stp>Close</stp>
        <stp>5</stp>
        <stp>-461</stp>
        <stp>PrimaryOnly</stp>
        <stp/>
        <stp/>
        <stp>TRUE</stp>
        <stp>T</stp>
        <tr r="N463" s="2"/>
      </tp>
      <tp>
        <v>0</v>
        <stp/>
        <stp>StudyData</stp>
        <stp>B.TTMSqueeze_BK_Neg_Osc(EP,20,2,20,150,5,15)</stp>
        <stp>Bar</stp>
        <stp/>
        <stp>Close</stp>
        <stp>5</stp>
        <stp>-761</stp>
        <stp>PrimaryOnly</stp>
        <stp/>
        <stp/>
        <stp>TRUE</stp>
        <stp>T</stp>
        <tr r="N763" s="2"/>
      </tp>
      <tp>
        <v>0</v>
        <stp/>
        <stp>StudyData</stp>
        <stp>B.TTMSqueeze_BK_Neg_Osc(EP,20,2,20,150,5,15)</stp>
        <stp>Bar</stp>
        <stp/>
        <stp>Close</stp>
        <stp>5</stp>
        <stp>-661</stp>
        <stp>PrimaryOnly</stp>
        <stp/>
        <stp/>
        <stp>TRUE</stp>
        <stp>T</stp>
        <tr r="N663" s="2"/>
      </tp>
      <tp>
        <v>1</v>
        <stp/>
        <stp>StudyData</stp>
        <stp>B.TTMSqueeze_BK_Neg_Osc(EP,20,2,20,150,5,15)</stp>
        <stp>Bar</stp>
        <stp/>
        <stp>Close</stp>
        <stp>5</stp>
        <stp>-161</stp>
        <stp>PrimaryOnly</stp>
        <stp/>
        <stp/>
        <stp>TRUE</stp>
        <stp>T</stp>
        <tr r="N163" s="2"/>
      </tp>
      <tp>
        <v>0</v>
        <stp/>
        <stp>StudyData</stp>
        <stp>B.TTMSqueeze_BK_Neg_Osc(EP,20,2,20,150,5,15)</stp>
        <stp>Bar</stp>
        <stp/>
        <stp>Close</stp>
        <stp>5</stp>
        <stp>-361</stp>
        <stp>PrimaryOnly</stp>
        <stp/>
        <stp/>
        <stp>TRUE</stp>
        <stp>T</stp>
        <tr r="N363" s="2"/>
      </tp>
      <tp>
        <v>0</v>
        <stp/>
        <stp>StudyData</stp>
        <stp>B.TTMSqueeze_BK_Neg_Osc(EP,20,2,20,150,5,15)</stp>
        <stp>Bar</stp>
        <stp/>
        <stp>Close</stp>
        <stp>5</stp>
        <stp>-261</stp>
        <stp>PrimaryOnly</stp>
        <stp/>
        <stp/>
        <stp>TRUE</stp>
        <stp>T</stp>
        <tr r="N263" s="2"/>
      </tp>
      <tp>
        <v>0</v>
        <stp/>
        <stp>StudyData</stp>
        <stp>B.TTMSqueeze_BK_Neg_Osc(EP,20,2,20,150,5,15)</stp>
        <stp>Bar</stp>
        <stp/>
        <stp>Close</stp>
        <stp>5</stp>
        <stp>-961</stp>
        <stp>PrimaryOnly</stp>
        <stp/>
        <stp/>
        <stp>TRUE</stp>
        <stp>T</stp>
        <tr r="N963" s="2"/>
      </tp>
      <tp>
        <v>0</v>
        <stp/>
        <stp>StudyData</stp>
        <stp>B.TTMSqueeze_BK_Neg_Osc(EP,20,2,20,150,5,15)</stp>
        <stp>Bar</stp>
        <stp/>
        <stp>Close</stp>
        <stp>5</stp>
        <stp>-861</stp>
        <stp>PrimaryOnly</stp>
        <stp/>
        <stp/>
        <stp>TRUE</stp>
        <stp>T</stp>
        <tr r="N863" s="2"/>
      </tp>
      <tp>
        <v>0</v>
        <stp/>
        <stp>StudyData</stp>
        <stp>B.TTMSqueeze_BK_Neg_Osc(EP,20,2,20,150,5,15)</stp>
        <stp>Bar</stp>
        <stp/>
        <stp>Close</stp>
        <stp>5</stp>
        <stp>-560</stp>
        <stp>PrimaryOnly</stp>
        <stp/>
        <stp/>
        <stp>TRUE</stp>
        <stp>T</stp>
        <tr r="N562" s="2"/>
      </tp>
      <tp>
        <v>0</v>
        <stp/>
        <stp>StudyData</stp>
        <stp>B.TTMSqueeze_BK_Neg_Osc(EP,20,2,20,150,5,15)</stp>
        <stp>Bar</stp>
        <stp/>
        <stp>Close</stp>
        <stp>5</stp>
        <stp>-460</stp>
        <stp>PrimaryOnly</stp>
        <stp/>
        <stp/>
        <stp>TRUE</stp>
        <stp>T</stp>
        <tr r="N462" s="2"/>
      </tp>
      <tp>
        <v>0</v>
        <stp/>
        <stp>StudyData</stp>
        <stp>B.TTMSqueeze_BK_Neg_Osc(EP,20,2,20,150,5,15)</stp>
        <stp>Bar</stp>
        <stp/>
        <stp>Close</stp>
        <stp>5</stp>
        <stp>-760</stp>
        <stp>PrimaryOnly</stp>
        <stp/>
        <stp/>
        <stp>TRUE</stp>
        <stp>T</stp>
        <tr r="N762" s="2"/>
      </tp>
      <tp>
        <v>0</v>
        <stp/>
        <stp>StudyData</stp>
        <stp>B.TTMSqueeze_BK_Neg_Osc(EP,20,2,20,150,5,15)</stp>
        <stp>Bar</stp>
        <stp/>
        <stp>Close</stp>
        <stp>5</stp>
        <stp>-660</stp>
        <stp>PrimaryOnly</stp>
        <stp/>
        <stp/>
        <stp>TRUE</stp>
        <stp>T</stp>
        <tr r="N662" s="2"/>
      </tp>
      <tp>
        <v>0</v>
        <stp/>
        <stp>StudyData</stp>
        <stp>B.TTMSqueeze_BK_Neg_Osc(EP,20,2,20,150,5,15)</stp>
        <stp>Bar</stp>
        <stp/>
        <stp>Close</stp>
        <stp>5</stp>
        <stp>-160</stp>
        <stp>PrimaryOnly</stp>
        <stp/>
        <stp/>
        <stp>TRUE</stp>
        <stp>T</stp>
        <tr r="N162" s="2"/>
      </tp>
      <tp>
        <v>0</v>
        <stp/>
        <stp>StudyData</stp>
        <stp>B.TTMSqueeze_BK_Neg_Osc(EP,20,2,20,150,5,15)</stp>
        <stp>Bar</stp>
        <stp/>
        <stp>Close</stp>
        <stp>5</stp>
        <stp>-360</stp>
        <stp>PrimaryOnly</stp>
        <stp/>
        <stp/>
        <stp>TRUE</stp>
        <stp>T</stp>
        <tr r="N362" s="2"/>
      </tp>
      <tp>
        <v>0</v>
        <stp/>
        <stp>StudyData</stp>
        <stp>B.TTMSqueeze_BK_Neg_Osc(EP,20,2,20,150,5,15)</stp>
        <stp>Bar</stp>
        <stp/>
        <stp>Close</stp>
        <stp>5</stp>
        <stp>-260</stp>
        <stp>PrimaryOnly</stp>
        <stp/>
        <stp/>
        <stp>TRUE</stp>
        <stp>T</stp>
        <tr r="N262" s="2"/>
      </tp>
      <tp>
        <v>0</v>
        <stp/>
        <stp>StudyData</stp>
        <stp>B.TTMSqueeze_BK_Neg_Osc(EP,20,2,20,150,5,15)</stp>
        <stp>Bar</stp>
        <stp/>
        <stp>Close</stp>
        <stp>5</stp>
        <stp>-960</stp>
        <stp>PrimaryOnly</stp>
        <stp/>
        <stp/>
        <stp>TRUE</stp>
        <stp>T</stp>
        <tr r="N962" s="2"/>
      </tp>
      <tp>
        <v>0</v>
        <stp/>
        <stp>StudyData</stp>
        <stp>B.TTMSqueeze_BK_Neg_Osc(EP,20,2,20,150,5,15)</stp>
        <stp>Bar</stp>
        <stp/>
        <stp>Close</stp>
        <stp>5</stp>
        <stp>-860</stp>
        <stp>PrimaryOnly</stp>
        <stp/>
        <stp/>
        <stp>TRUE</stp>
        <stp>T</stp>
        <tr r="N862" s="2"/>
      </tp>
      <tp>
        <v>1</v>
        <stp/>
        <stp>StudyData</stp>
        <stp>B.TTMSqueeze_BK_Neg_Osc(EP,20,2,20,150,5,15)</stp>
        <stp>Bar</stp>
        <stp/>
        <stp>Close</stp>
        <stp>5</stp>
        <stp>-563</stp>
        <stp>PrimaryOnly</stp>
        <stp/>
        <stp/>
        <stp>TRUE</stp>
        <stp>T</stp>
        <tr r="N565" s="2"/>
      </tp>
      <tp>
        <v>0</v>
        <stp/>
        <stp>StudyData</stp>
        <stp>B.TTMSqueeze_BK_Neg_Osc(EP,20,2,20,150,5,15)</stp>
        <stp>Bar</stp>
        <stp/>
        <stp>Close</stp>
        <stp>5</stp>
        <stp>-463</stp>
        <stp>PrimaryOnly</stp>
        <stp/>
        <stp/>
        <stp>TRUE</stp>
        <stp>T</stp>
        <tr r="N465" s="2"/>
      </tp>
      <tp>
        <v>0</v>
        <stp/>
        <stp>StudyData</stp>
        <stp>B.TTMSqueeze_BK_Neg_Osc(EP,20,2,20,150,5,15)</stp>
        <stp>Bar</stp>
        <stp/>
        <stp>Close</stp>
        <stp>5</stp>
        <stp>-763</stp>
        <stp>PrimaryOnly</stp>
        <stp/>
        <stp/>
        <stp>TRUE</stp>
        <stp>T</stp>
        <tr r="N765" s="2"/>
      </tp>
      <tp>
        <v>0</v>
        <stp/>
        <stp>StudyData</stp>
        <stp>B.TTMSqueeze_BK_Neg_Osc(EP,20,2,20,150,5,15)</stp>
        <stp>Bar</stp>
        <stp/>
        <stp>Close</stp>
        <stp>5</stp>
        <stp>-663</stp>
        <stp>PrimaryOnly</stp>
        <stp/>
        <stp/>
        <stp>TRUE</stp>
        <stp>T</stp>
        <tr r="N665" s="2"/>
      </tp>
      <tp>
        <v>0</v>
        <stp/>
        <stp>StudyData</stp>
        <stp>B.TTMSqueeze_BK_Neg_Osc(EP,20,2,20,150,5,15)</stp>
        <stp>Bar</stp>
        <stp/>
        <stp>Close</stp>
        <stp>5</stp>
        <stp>-163</stp>
        <stp>PrimaryOnly</stp>
        <stp/>
        <stp/>
        <stp>TRUE</stp>
        <stp>T</stp>
        <tr r="N165" s="2"/>
      </tp>
      <tp>
        <v>0</v>
        <stp/>
        <stp>StudyData</stp>
        <stp>B.TTMSqueeze_BK_Neg_Osc(EP,20,2,20,150,5,15)</stp>
        <stp>Bar</stp>
        <stp/>
        <stp>Close</stp>
        <stp>5</stp>
        <stp>-363</stp>
        <stp>PrimaryOnly</stp>
        <stp/>
        <stp/>
        <stp>TRUE</stp>
        <stp>T</stp>
        <tr r="N365" s="2"/>
      </tp>
      <tp>
        <v>0</v>
        <stp/>
        <stp>StudyData</stp>
        <stp>B.TTMSqueeze_BK_Neg_Osc(EP,20,2,20,150,5,15)</stp>
        <stp>Bar</stp>
        <stp/>
        <stp>Close</stp>
        <stp>5</stp>
        <stp>-263</stp>
        <stp>PrimaryOnly</stp>
        <stp/>
        <stp/>
        <stp>TRUE</stp>
        <stp>T</stp>
        <tr r="N265" s="2"/>
      </tp>
      <tp>
        <v>0</v>
        <stp/>
        <stp>StudyData</stp>
        <stp>B.TTMSqueeze_BK_Neg_Osc(EP,20,2,20,150,5,15)</stp>
        <stp>Bar</stp>
        <stp/>
        <stp>Close</stp>
        <stp>5</stp>
        <stp>-963</stp>
        <stp>PrimaryOnly</stp>
        <stp/>
        <stp/>
        <stp>TRUE</stp>
        <stp>T</stp>
        <tr r="N965" s="2"/>
      </tp>
      <tp>
        <v>0</v>
        <stp/>
        <stp>StudyData</stp>
        <stp>B.TTMSqueeze_BK_Neg_Osc(EP,20,2,20,150,5,15)</stp>
        <stp>Bar</stp>
        <stp/>
        <stp>Close</stp>
        <stp>5</stp>
        <stp>-863</stp>
        <stp>PrimaryOnly</stp>
        <stp/>
        <stp/>
        <stp>TRUE</stp>
        <stp>T</stp>
        <tr r="N865" s="2"/>
      </tp>
      <tp>
        <v>1</v>
        <stp/>
        <stp>StudyData</stp>
        <stp>B.TTMSqueeze_BK_Neg_Osc(EP,20,2,20,150,5,15)</stp>
        <stp>Bar</stp>
        <stp/>
        <stp>Close</stp>
        <stp>5</stp>
        <stp>-562</stp>
        <stp>PrimaryOnly</stp>
        <stp/>
        <stp/>
        <stp>TRUE</stp>
        <stp>T</stp>
        <tr r="N564" s="2"/>
      </tp>
      <tp>
        <v>0</v>
        <stp/>
        <stp>StudyData</stp>
        <stp>B.TTMSqueeze_BK_Neg_Osc(EP,20,2,20,150,5,15)</stp>
        <stp>Bar</stp>
        <stp/>
        <stp>Close</stp>
        <stp>5</stp>
        <stp>-462</stp>
        <stp>PrimaryOnly</stp>
        <stp/>
        <stp/>
        <stp>TRUE</stp>
        <stp>T</stp>
        <tr r="N464" s="2"/>
      </tp>
      <tp>
        <v>0</v>
        <stp/>
        <stp>StudyData</stp>
        <stp>B.TTMSqueeze_BK_Neg_Osc(EP,20,2,20,150,5,15)</stp>
        <stp>Bar</stp>
        <stp/>
        <stp>Close</stp>
        <stp>5</stp>
        <stp>-762</stp>
        <stp>PrimaryOnly</stp>
        <stp/>
        <stp/>
        <stp>TRUE</stp>
        <stp>T</stp>
        <tr r="N764" s="2"/>
      </tp>
      <tp>
        <v>0</v>
        <stp/>
        <stp>StudyData</stp>
        <stp>B.TTMSqueeze_BK_Neg_Osc(EP,20,2,20,150,5,15)</stp>
        <stp>Bar</stp>
        <stp/>
        <stp>Close</stp>
        <stp>5</stp>
        <stp>-662</stp>
        <stp>PrimaryOnly</stp>
        <stp/>
        <stp/>
        <stp>TRUE</stp>
        <stp>T</stp>
        <tr r="N664" s="2"/>
      </tp>
      <tp>
        <v>1</v>
        <stp/>
        <stp>StudyData</stp>
        <stp>B.TTMSqueeze_BK_Neg_Osc(EP,20,2,20,150,5,15)</stp>
        <stp>Bar</stp>
        <stp/>
        <stp>Close</stp>
        <stp>5</stp>
        <stp>-162</stp>
        <stp>PrimaryOnly</stp>
        <stp/>
        <stp/>
        <stp>TRUE</stp>
        <stp>T</stp>
        <tr r="N164" s="2"/>
      </tp>
      <tp>
        <v>0</v>
        <stp/>
        <stp>StudyData</stp>
        <stp>B.TTMSqueeze_BK_Neg_Osc(EP,20,2,20,150,5,15)</stp>
        <stp>Bar</stp>
        <stp/>
        <stp>Close</stp>
        <stp>5</stp>
        <stp>-362</stp>
        <stp>PrimaryOnly</stp>
        <stp/>
        <stp/>
        <stp>TRUE</stp>
        <stp>T</stp>
        <tr r="N364" s="2"/>
      </tp>
      <tp>
        <v>0</v>
        <stp/>
        <stp>StudyData</stp>
        <stp>B.TTMSqueeze_BK_Neg_Osc(EP,20,2,20,150,5,15)</stp>
        <stp>Bar</stp>
        <stp/>
        <stp>Close</stp>
        <stp>5</stp>
        <stp>-262</stp>
        <stp>PrimaryOnly</stp>
        <stp/>
        <stp/>
        <stp>TRUE</stp>
        <stp>T</stp>
        <tr r="N264" s="2"/>
      </tp>
      <tp>
        <v>0</v>
        <stp/>
        <stp>StudyData</stp>
        <stp>B.TTMSqueeze_BK_Neg_Osc(EP,20,2,20,150,5,15)</stp>
        <stp>Bar</stp>
        <stp/>
        <stp>Close</stp>
        <stp>5</stp>
        <stp>-962</stp>
        <stp>PrimaryOnly</stp>
        <stp/>
        <stp/>
        <stp>TRUE</stp>
        <stp>T</stp>
        <tr r="N964" s="2"/>
      </tp>
      <tp>
        <v>0</v>
        <stp/>
        <stp>StudyData</stp>
        <stp>B.TTMSqueeze_BK_Neg_Osc(EP,20,2,20,150,5,15)</stp>
        <stp>Bar</stp>
        <stp/>
        <stp>Close</stp>
        <stp>5</stp>
        <stp>-862</stp>
        <stp>PrimaryOnly</stp>
        <stp/>
        <stp/>
        <stp>TRUE</stp>
        <stp>T</stp>
        <tr r="N864" s="2"/>
      </tp>
      <tp>
        <v>0</v>
        <stp/>
        <stp>StudyData</stp>
        <stp>B.TTMSqueeze_BK_Neg_Osc(EP,20,2,20,150,5,15)</stp>
        <stp>Bar</stp>
        <stp/>
        <stp>Close</stp>
        <stp>5</stp>
        <stp>-569</stp>
        <stp>PrimaryOnly</stp>
        <stp/>
        <stp/>
        <stp>TRUE</stp>
        <stp>T</stp>
        <tr r="N571" s="2"/>
      </tp>
      <tp>
        <v>0</v>
        <stp/>
        <stp>StudyData</stp>
        <stp>B.TTMSqueeze_BK_Neg_Osc(EP,20,2,20,150,5,15)</stp>
        <stp>Bar</stp>
        <stp/>
        <stp>Close</stp>
        <stp>5</stp>
        <stp>-469</stp>
        <stp>PrimaryOnly</stp>
        <stp/>
        <stp/>
        <stp>TRUE</stp>
        <stp>T</stp>
        <tr r="N471" s="2"/>
      </tp>
      <tp>
        <v>0</v>
        <stp/>
        <stp>StudyData</stp>
        <stp>B.TTMSqueeze_BK_Neg_Osc(EP,20,2,20,150,5,15)</stp>
        <stp>Bar</stp>
        <stp/>
        <stp>Close</stp>
        <stp>5</stp>
        <stp>-769</stp>
        <stp>PrimaryOnly</stp>
        <stp/>
        <stp/>
        <stp>TRUE</stp>
        <stp>T</stp>
        <tr r="N771" s="2"/>
      </tp>
      <tp>
        <v>0</v>
        <stp/>
        <stp>StudyData</stp>
        <stp>B.TTMSqueeze_BK_Neg_Osc(EP,20,2,20,150,5,15)</stp>
        <stp>Bar</stp>
        <stp/>
        <stp>Close</stp>
        <stp>5</stp>
        <stp>-669</stp>
        <stp>PrimaryOnly</stp>
        <stp/>
        <stp/>
        <stp>TRUE</stp>
        <stp>T</stp>
        <tr r="N671" s="2"/>
      </tp>
      <tp>
        <v>0</v>
        <stp/>
        <stp>StudyData</stp>
        <stp>B.TTMSqueeze_BK_Neg_Osc(EP,20,2,20,150,5,15)</stp>
        <stp>Bar</stp>
        <stp/>
        <stp>Close</stp>
        <stp>5</stp>
        <stp>-169</stp>
        <stp>PrimaryOnly</stp>
        <stp/>
        <stp/>
        <stp>TRUE</stp>
        <stp>T</stp>
        <tr r="N171" s="2"/>
      </tp>
      <tp>
        <v>0</v>
        <stp/>
        <stp>StudyData</stp>
        <stp>B.TTMSqueeze_BK_Neg_Osc(EP,20,2,20,150,5,15)</stp>
        <stp>Bar</stp>
        <stp/>
        <stp>Close</stp>
        <stp>5</stp>
        <stp>-369</stp>
        <stp>PrimaryOnly</stp>
        <stp/>
        <stp/>
        <stp>TRUE</stp>
        <stp>T</stp>
        <tr r="N371" s="2"/>
      </tp>
      <tp>
        <v>0</v>
        <stp/>
        <stp>StudyData</stp>
        <stp>B.TTMSqueeze_BK_Neg_Osc(EP,20,2,20,150,5,15)</stp>
        <stp>Bar</stp>
        <stp/>
        <stp>Close</stp>
        <stp>5</stp>
        <stp>-269</stp>
        <stp>PrimaryOnly</stp>
        <stp/>
        <stp/>
        <stp>TRUE</stp>
        <stp>T</stp>
        <tr r="N271" s="2"/>
      </tp>
      <tp>
        <v>0</v>
        <stp/>
        <stp>StudyData</stp>
        <stp>B.TTMSqueeze_BK_Neg_Osc(EP,20,2,20,150,5,15)</stp>
        <stp>Bar</stp>
        <stp/>
        <stp>Close</stp>
        <stp>5</stp>
        <stp>-969</stp>
        <stp>PrimaryOnly</stp>
        <stp/>
        <stp/>
        <stp>TRUE</stp>
        <stp>T</stp>
        <tr r="N971" s="2"/>
      </tp>
      <tp>
        <v>0</v>
        <stp/>
        <stp>StudyData</stp>
        <stp>B.TTMSqueeze_BK_Neg_Osc(EP,20,2,20,150,5,15)</stp>
        <stp>Bar</stp>
        <stp/>
        <stp>Close</stp>
        <stp>5</stp>
        <stp>-869</stp>
        <stp>PrimaryOnly</stp>
        <stp/>
        <stp/>
        <stp>TRUE</stp>
        <stp>T</stp>
        <tr r="N871" s="2"/>
      </tp>
      <tp>
        <v>0</v>
        <stp/>
        <stp>StudyData</stp>
        <stp>B.TTMSqueeze_BK_Neg_Osc(EP,20,2,20,150,5,15)</stp>
        <stp>Bar</stp>
        <stp/>
        <stp>Close</stp>
        <stp>5</stp>
        <stp>-568</stp>
        <stp>PrimaryOnly</stp>
        <stp/>
        <stp/>
        <stp>TRUE</stp>
        <stp>T</stp>
        <tr r="N570" s="2"/>
      </tp>
      <tp>
        <v>0</v>
        <stp/>
        <stp>StudyData</stp>
        <stp>B.TTMSqueeze_BK_Neg_Osc(EP,20,2,20,150,5,15)</stp>
        <stp>Bar</stp>
        <stp/>
        <stp>Close</stp>
        <stp>5</stp>
        <stp>-468</stp>
        <stp>PrimaryOnly</stp>
        <stp/>
        <stp/>
        <stp>TRUE</stp>
        <stp>T</stp>
        <tr r="N470" s="2"/>
      </tp>
      <tp>
        <v>0</v>
        <stp/>
        <stp>StudyData</stp>
        <stp>B.TTMSqueeze_BK_Neg_Osc(EP,20,2,20,150,5,15)</stp>
        <stp>Bar</stp>
        <stp/>
        <stp>Close</stp>
        <stp>5</stp>
        <stp>-768</stp>
        <stp>PrimaryOnly</stp>
        <stp/>
        <stp/>
        <stp>TRUE</stp>
        <stp>T</stp>
        <tr r="N770" s="2"/>
      </tp>
      <tp>
        <v>0</v>
        <stp/>
        <stp>StudyData</stp>
        <stp>B.TTMSqueeze_BK_Neg_Osc(EP,20,2,20,150,5,15)</stp>
        <stp>Bar</stp>
        <stp/>
        <stp>Close</stp>
        <stp>5</stp>
        <stp>-668</stp>
        <stp>PrimaryOnly</stp>
        <stp/>
        <stp/>
        <stp>TRUE</stp>
        <stp>T</stp>
        <tr r="N670" s="2"/>
      </tp>
      <tp>
        <v>0</v>
        <stp/>
        <stp>StudyData</stp>
        <stp>B.TTMSqueeze_BK_Neg_Osc(EP,20,2,20,150,5,15)</stp>
        <stp>Bar</stp>
        <stp/>
        <stp>Close</stp>
        <stp>5</stp>
        <stp>-168</stp>
        <stp>PrimaryOnly</stp>
        <stp/>
        <stp/>
        <stp>TRUE</stp>
        <stp>T</stp>
        <tr r="N170" s="2"/>
      </tp>
      <tp>
        <v>0</v>
        <stp/>
        <stp>StudyData</stp>
        <stp>B.TTMSqueeze_BK_Neg_Osc(EP,20,2,20,150,5,15)</stp>
        <stp>Bar</stp>
        <stp/>
        <stp>Close</stp>
        <stp>5</stp>
        <stp>-368</stp>
        <stp>PrimaryOnly</stp>
        <stp/>
        <stp/>
        <stp>TRUE</stp>
        <stp>T</stp>
        <tr r="N370" s="2"/>
      </tp>
      <tp>
        <v>0</v>
        <stp/>
        <stp>StudyData</stp>
        <stp>B.TTMSqueeze_BK_Neg_Osc(EP,20,2,20,150,5,15)</stp>
        <stp>Bar</stp>
        <stp/>
        <stp>Close</stp>
        <stp>5</stp>
        <stp>-268</stp>
        <stp>PrimaryOnly</stp>
        <stp/>
        <stp/>
        <stp>TRUE</stp>
        <stp>T</stp>
        <tr r="N270" s="2"/>
      </tp>
      <tp>
        <v>0</v>
        <stp/>
        <stp>StudyData</stp>
        <stp>B.TTMSqueeze_BK_Neg_Osc(EP,20,2,20,150,5,15)</stp>
        <stp>Bar</stp>
        <stp/>
        <stp>Close</stp>
        <stp>5</stp>
        <stp>-968</stp>
        <stp>PrimaryOnly</stp>
        <stp/>
        <stp/>
        <stp>TRUE</stp>
        <stp>T</stp>
        <tr r="N970" s="2"/>
      </tp>
      <tp>
        <v>0</v>
        <stp/>
        <stp>StudyData</stp>
        <stp>B.TTMSqueeze_BK_Neg_Osc(EP,20,2,20,150,5,15)</stp>
        <stp>Bar</stp>
        <stp/>
        <stp>Close</stp>
        <stp>5</stp>
        <stp>-868</stp>
        <stp>PrimaryOnly</stp>
        <stp/>
        <stp/>
        <stp>TRUE</stp>
        <stp>T</stp>
        <tr r="N870" s="2"/>
      </tp>
      <tp>
        <v>1</v>
        <stp/>
        <stp>StudyData</stp>
        <stp>B.TTMSqueeze_BK_Neg_Osc(EP,20,2,20,150,5,15)</stp>
        <stp>Bar</stp>
        <stp/>
        <stp>Close</stp>
        <stp>5</stp>
        <stp>-555</stp>
        <stp>PrimaryOnly</stp>
        <stp/>
        <stp/>
        <stp>TRUE</stp>
        <stp>T</stp>
        <tr r="N557" s="2"/>
      </tp>
      <tp>
        <v>0</v>
        <stp/>
        <stp>StudyData</stp>
        <stp>B.TTMSqueeze_BK_Neg_Osc(EP,20,2,20,150,5,15)</stp>
        <stp>Bar</stp>
        <stp/>
        <stp>Close</stp>
        <stp>5</stp>
        <stp>-455</stp>
        <stp>PrimaryOnly</stp>
        <stp/>
        <stp/>
        <stp>TRUE</stp>
        <stp>T</stp>
        <tr r="N457" s="2"/>
      </tp>
      <tp>
        <v>0</v>
        <stp/>
        <stp>StudyData</stp>
        <stp>B.TTMSqueeze_BK_Neg_Osc(EP,20,2,20,150,5,15)</stp>
        <stp>Bar</stp>
        <stp/>
        <stp>Close</stp>
        <stp>5</stp>
        <stp>-755</stp>
        <stp>PrimaryOnly</stp>
        <stp/>
        <stp/>
        <stp>TRUE</stp>
        <stp>T</stp>
        <tr r="N757" s="2"/>
      </tp>
      <tp>
        <v>0</v>
        <stp/>
        <stp>StudyData</stp>
        <stp>B.TTMSqueeze_BK_Neg_Osc(EP,20,2,20,150,5,15)</stp>
        <stp>Bar</stp>
        <stp/>
        <stp>Close</stp>
        <stp>5</stp>
        <stp>-655</stp>
        <stp>PrimaryOnly</stp>
        <stp/>
        <stp/>
        <stp>TRUE</stp>
        <stp>T</stp>
        <tr r="N657" s="2"/>
      </tp>
      <tp>
        <v>0</v>
        <stp/>
        <stp>StudyData</stp>
        <stp>B.TTMSqueeze_BK_Neg_Osc(EP,20,2,20,150,5,15)</stp>
        <stp>Bar</stp>
        <stp/>
        <stp>Close</stp>
        <stp>5</stp>
        <stp>-155</stp>
        <stp>PrimaryOnly</stp>
        <stp/>
        <stp/>
        <stp>TRUE</stp>
        <stp>T</stp>
        <tr r="N157" s="2"/>
      </tp>
      <tp>
        <v>0</v>
        <stp/>
        <stp>StudyData</stp>
        <stp>B.TTMSqueeze_BK_Neg_Osc(EP,20,2,20,150,5,15)</stp>
        <stp>Bar</stp>
        <stp/>
        <stp>Close</stp>
        <stp>5</stp>
        <stp>-355</stp>
        <stp>PrimaryOnly</stp>
        <stp/>
        <stp/>
        <stp>TRUE</stp>
        <stp>T</stp>
        <tr r="N357" s="2"/>
      </tp>
      <tp>
        <v>0</v>
        <stp/>
        <stp>StudyData</stp>
        <stp>B.TTMSqueeze_BK_Neg_Osc(EP,20,2,20,150,5,15)</stp>
        <stp>Bar</stp>
        <stp/>
        <stp>Close</stp>
        <stp>5</stp>
        <stp>-255</stp>
        <stp>PrimaryOnly</stp>
        <stp/>
        <stp/>
        <stp>TRUE</stp>
        <stp>T</stp>
        <tr r="N257" s="2"/>
      </tp>
      <tp>
        <v>0</v>
        <stp/>
        <stp>StudyData</stp>
        <stp>B.TTMSqueeze_BK_Neg_Osc(EP,20,2,20,150,5,15)</stp>
        <stp>Bar</stp>
        <stp/>
        <stp>Close</stp>
        <stp>5</stp>
        <stp>-955</stp>
        <stp>PrimaryOnly</stp>
        <stp/>
        <stp/>
        <stp>TRUE</stp>
        <stp>T</stp>
        <tr r="N957" s="2"/>
      </tp>
      <tp>
        <v>0</v>
        <stp/>
        <stp>StudyData</stp>
        <stp>B.TTMSqueeze_BK_Neg_Osc(EP,20,2,20,150,5,15)</stp>
        <stp>Bar</stp>
        <stp/>
        <stp>Close</stp>
        <stp>5</stp>
        <stp>-855</stp>
        <stp>PrimaryOnly</stp>
        <stp/>
        <stp/>
        <stp>TRUE</stp>
        <stp>T</stp>
        <tr r="N857" s="2"/>
      </tp>
      <tp>
        <v>1</v>
        <stp/>
        <stp>StudyData</stp>
        <stp>B.TTMSqueeze_BK_Neg_Osc(EP,20,2,20,150,5,15)</stp>
        <stp>Bar</stp>
        <stp/>
        <stp>Close</stp>
        <stp>5</stp>
        <stp>-554</stp>
        <stp>PrimaryOnly</stp>
        <stp/>
        <stp/>
        <stp>TRUE</stp>
        <stp>T</stp>
        <tr r="N556" s="2"/>
      </tp>
      <tp>
        <v>0</v>
        <stp/>
        <stp>StudyData</stp>
        <stp>B.TTMSqueeze_BK_Neg_Osc(EP,20,2,20,150,5,15)</stp>
        <stp>Bar</stp>
        <stp/>
        <stp>Close</stp>
        <stp>5</stp>
        <stp>-454</stp>
        <stp>PrimaryOnly</stp>
        <stp/>
        <stp/>
        <stp>TRUE</stp>
        <stp>T</stp>
        <tr r="N456" s="2"/>
      </tp>
      <tp>
        <v>0</v>
        <stp/>
        <stp>StudyData</stp>
        <stp>B.TTMSqueeze_BK_Neg_Osc(EP,20,2,20,150,5,15)</stp>
        <stp>Bar</stp>
        <stp/>
        <stp>Close</stp>
        <stp>5</stp>
        <stp>-754</stp>
        <stp>PrimaryOnly</stp>
        <stp/>
        <stp/>
        <stp>TRUE</stp>
        <stp>T</stp>
        <tr r="N756" s="2"/>
      </tp>
      <tp>
        <v>0</v>
        <stp/>
        <stp>StudyData</stp>
        <stp>B.TTMSqueeze_BK_Neg_Osc(EP,20,2,20,150,5,15)</stp>
        <stp>Bar</stp>
        <stp/>
        <stp>Close</stp>
        <stp>5</stp>
        <stp>-654</stp>
        <stp>PrimaryOnly</stp>
        <stp/>
        <stp/>
        <stp>TRUE</stp>
        <stp>T</stp>
        <tr r="N656" s="2"/>
      </tp>
      <tp>
        <v>0</v>
        <stp/>
        <stp>StudyData</stp>
        <stp>B.TTMSqueeze_BK_Neg_Osc(EP,20,2,20,150,5,15)</stp>
        <stp>Bar</stp>
        <stp/>
        <stp>Close</stp>
        <stp>5</stp>
        <stp>-154</stp>
        <stp>PrimaryOnly</stp>
        <stp/>
        <stp/>
        <stp>TRUE</stp>
        <stp>T</stp>
        <tr r="N156" s="2"/>
      </tp>
      <tp>
        <v>0</v>
        <stp/>
        <stp>StudyData</stp>
        <stp>B.TTMSqueeze_BK_Neg_Osc(EP,20,2,20,150,5,15)</stp>
        <stp>Bar</stp>
        <stp/>
        <stp>Close</stp>
        <stp>5</stp>
        <stp>-354</stp>
        <stp>PrimaryOnly</stp>
        <stp/>
        <stp/>
        <stp>TRUE</stp>
        <stp>T</stp>
        <tr r="N356" s="2"/>
      </tp>
      <tp>
        <v>0</v>
        <stp/>
        <stp>StudyData</stp>
        <stp>B.TTMSqueeze_BK_Neg_Osc(EP,20,2,20,150,5,15)</stp>
        <stp>Bar</stp>
        <stp/>
        <stp>Close</stp>
        <stp>5</stp>
        <stp>-254</stp>
        <stp>PrimaryOnly</stp>
        <stp/>
        <stp/>
        <stp>TRUE</stp>
        <stp>T</stp>
        <tr r="N256" s="2"/>
      </tp>
      <tp>
        <v>0</v>
        <stp/>
        <stp>StudyData</stp>
        <stp>B.TTMSqueeze_BK_Neg_Osc(EP,20,2,20,150,5,15)</stp>
        <stp>Bar</stp>
        <stp/>
        <stp>Close</stp>
        <stp>5</stp>
        <stp>-954</stp>
        <stp>PrimaryOnly</stp>
        <stp/>
        <stp/>
        <stp>TRUE</stp>
        <stp>T</stp>
        <tr r="N956" s="2"/>
      </tp>
      <tp>
        <v>0</v>
        <stp/>
        <stp>StudyData</stp>
        <stp>B.TTMSqueeze_BK_Neg_Osc(EP,20,2,20,150,5,15)</stp>
        <stp>Bar</stp>
        <stp/>
        <stp>Close</stp>
        <stp>5</stp>
        <stp>-854</stp>
        <stp>PrimaryOnly</stp>
        <stp/>
        <stp/>
        <stp>TRUE</stp>
        <stp>T</stp>
        <tr r="N856" s="2"/>
      </tp>
      <tp>
        <v>1</v>
        <stp/>
        <stp>StudyData</stp>
        <stp>B.TTMSqueeze_BK_Neg_Osc(EP,20,2,20,150,5,15)</stp>
        <stp>Bar</stp>
        <stp/>
        <stp>Close</stp>
        <stp>5</stp>
        <stp>-557</stp>
        <stp>PrimaryOnly</stp>
        <stp/>
        <stp/>
        <stp>TRUE</stp>
        <stp>T</stp>
        <tr r="N559" s="2"/>
      </tp>
      <tp>
        <v>0</v>
        <stp/>
        <stp>StudyData</stp>
        <stp>B.TTMSqueeze_BK_Neg_Osc(EP,20,2,20,150,5,15)</stp>
        <stp>Bar</stp>
        <stp/>
        <stp>Close</stp>
        <stp>5</stp>
        <stp>-457</stp>
        <stp>PrimaryOnly</stp>
        <stp/>
        <stp/>
        <stp>TRUE</stp>
        <stp>T</stp>
        <tr r="N459" s="2"/>
      </tp>
      <tp>
        <v>0</v>
        <stp/>
        <stp>StudyData</stp>
        <stp>B.TTMSqueeze_BK_Neg_Osc(EP,20,2,20,150,5,15)</stp>
        <stp>Bar</stp>
        <stp/>
        <stp>Close</stp>
        <stp>5</stp>
        <stp>-757</stp>
        <stp>PrimaryOnly</stp>
        <stp/>
        <stp/>
        <stp>TRUE</stp>
        <stp>T</stp>
        <tr r="N759" s="2"/>
      </tp>
      <tp>
        <v>0</v>
        <stp/>
        <stp>StudyData</stp>
        <stp>B.TTMSqueeze_BK_Neg_Osc(EP,20,2,20,150,5,15)</stp>
        <stp>Bar</stp>
        <stp/>
        <stp>Close</stp>
        <stp>5</stp>
        <stp>-657</stp>
        <stp>PrimaryOnly</stp>
        <stp/>
        <stp/>
        <stp>TRUE</stp>
        <stp>T</stp>
        <tr r="N659" s="2"/>
      </tp>
      <tp>
        <v>0</v>
        <stp/>
        <stp>StudyData</stp>
        <stp>B.TTMSqueeze_BK_Neg_Osc(EP,20,2,20,150,5,15)</stp>
        <stp>Bar</stp>
        <stp/>
        <stp>Close</stp>
        <stp>5</stp>
        <stp>-157</stp>
        <stp>PrimaryOnly</stp>
        <stp/>
        <stp/>
        <stp>TRUE</stp>
        <stp>T</stp>
        <tr r="N159" s="2"/>
      </tp>
      <tp>
        <v>0</v>
        <stp/>
        <stp>StudyData</stp>
        <stp>B.TTMSqueeze_BK_Neg_Osc(EP,20,2,20,150,5,15)</stp>
        <stp>Bar</stp>
        <stp/>
        <stp>Close</stp>
        <stp>5</stp>
        <stp>-357</stp>
        <stp>PrimaryOnly</stp>
        <stp/>
        <stp/>
        <stp>TRUE</stp>
        <stp>T</stp>
        <tr r="N359" s="2"/>
      </tp>
      <tp>
        <v>0</v>
        <stp/>
        <stp>StudyData</stp>
        <stp>B.TTMSqueeze_BK_Neg_Osc(EP,20,2,20,150,5,15)</stp>
        <stp>Bar</stp>
        <stp/>
        <stp>Close</stp>
        <stp>5</stp>
        <stp>-257</stp>
        <stp>PrimaryOnly</stp>
        <stp/>
        <stp/>
        <stp>TRUE</stp>
        <stp>T</stp>
        <tr r="N259" s="2"/>
      </tp>
      <tp>
        <v>0</v>
        <stp/>
        <stp>StudyData</stp>
        <stp>B.TTMSqueeze_BK_Neg_Osc(EP,20,2,20,150,5,15)</stp>
        <stp>Bar</stp>
        <stp/>
        <stp>Close</stp>
        <stp>5</stp>
        <stp>-957</stp>
        <stp>PrimaryOnly</stp>
        <stp/>
        <stp/>
        <stp>TRUE</stp>
        <stp>T</stp>
        <tr r="N959" s="2"/>
      </tp>
      <tp>
        <v>0</v>
        <stp/>
        <stp>StudyData</stp>
        <stp>B.TTMSqueeze_BK_Neg_Osc(EP,20,2,20,150,5,15)</stp>
        <stp>Bar</stp>
        <stp/>
        <stp>Close</stp>
        <stp>5</stp>
        <stp>-857</stp>
        <stp>PrimaryOnly</stp>
        <stp/>
        <stp/>
        <stp>TRUE</stp>
        <stp>T</stp>
        <tr r="N859" s="2"/>
      </tp>
      <tp>
        <v>1</v>
        <stp/>
        <stp>StudyData</stp>
        <stp>B.TTMSqueeze_BK_Neg_Osc(EP,20,2,20,150,5,15)</stp>
        <stp>Bar</stp>
        <stp/>
        <stp>Close</stp>
        <stp>5</stp>
        <stp>-556</stp>
        <stp>PrimaryOnly</stp>
        <stp/>
        <stp/>
        <stp>TRUE</stp>
        <stp>T</stp>
        <tr r="N558" s="2"/>
      </tp>
      <tp>
        <v>0</v>
        <stp/>
        <stp>StudyData</stp>
        <stp>B.TTMSqueeze_BK_Neg_Osc(EP,20,2,20,150,5,15)</stp>
        <stp>Bar</stp>
        <stp/>
        <stp>Close</stp>
        <stp>5</stp>
        <stp>-456</stp>
        <stp>PrimaryOnly</stp>
        <stp/>
        <stp/>
        <stp>TRUE</stp>
        <stp>T</stp>
        <tr r="N458" s="2"/>
      </tp>
      <tp>
        <v>0</v>
        <stp/>
        <stp>StudyData</stp>
        <stp>B.TTMSqueeze_BK_Neg_Osc(EP,20,2,20,150,5,15)</stp>
        <stp>Bar</stp>
        <stp/>
        <stp>Close</stp>
        <stp>5</stp>
        <stp>-756</stp>
        <stp>PrimaryOnly</stp>
        <stp/>
        <stp/>
        <stp>TRUE</stp>
        <stp>T</stp>
        <tr r="N758" s="2"/>
      </tp>
      <tp>
        <v>0</v>
        <stp/>
        <stp>StudyData</stp>
        <stp>B.TTMSqueeze_BK_Neg_Osc(EP,20,2,20,150,5,15)</stp>
        <stp>Bar</stp>
        <stp/>
        <stp>Close</stp>
        <stp>5</stp>
        <stp>-656</stp>
        <stp>PrimaryOnly</stp>
        <stp/>
        <stp/>
        <stp>TRUE</stp>
        <stp>T</stp>
        <tr r="N658" s="2"/>
      </tp>
      <tp>
        <v>0</v>
        <stp/>
        <stp>StudyData</stp>
        <stp>B.TTMSqueeze_BK_Neg_Osc(EP,20,2,20,150,5,15)</stp>
        <stp>Bar</stp>
        <stp/>
        <stp>Close</stp>
        <stp>5</stp>
        <stp>-156</stp>
        <stp>PrimaryOnly</stp>
        <stp/>
        <stp/>
        <stp>TRUE</stp>
        <stp>T</stp>
        <tr r="N158" s="2"/>
      </tp>
      <tp>
        <v>0</v>
        <stp/>
        <stp>StudyData</stp>
        <stp>B.TTMSqueeze_BK_Neg_Osc(EP,20,2,20,150,5,15)</stp>
        <stp>Bar</stp>
        <stp/>
        <stp>Close</stp>
        <stp>5</stp>
        <stp>-356</stp>
        <stp>PrimaryOnly</stp>
        <stp/>
        <stp/>
        <stp>TRUE</stp>
        <stp>T</stp>
        <tr r="N358" s="2"/>
      </tp>
      <tp>
        <v>0</v>
        <stp/>
        <stp>StudyData</stp>
        <stp>B.TTMSqueeze_BK_Neg_Osc(EP,20,2,20,150,5,15)</stp>
        <stp>Bar</stp>
        <stp/>
        <stp>Close</stp>
        <stp>5</stp>
        <stp>-256</stp>
        <stp>PrimaryOnly</stp>
        <stp/>
        <stp/>
        <stp>TRUE</stp>
        <stp>T</stp>
        <tr r="N258" s="2"/>
      </tp>
      <tp>
        <v>0</v>
        <stp/>
        <stp>StudyData</stp>
        <stp>B.TTMSqueeze_BK_Neg_Osc(EP,20,2,20,150,5,15)</stp>
        <stp>Bar</stp>
        <stp/>
        <stp>Close</stp>
        <stp>5</stp>
        <stp>-956</stp>
        <stp>PrimaryOnly</stp>
        <stp/>
        <stp/>
        <stp>TRUE</stp>
        <stp>T</stp>
        <tr r="N958" s="2"/>
      </tp>
      <tp>
        <v>0</v>
        <stp/>
        <stp>StudyData</stp>
        <stp>B.TTMSqueeze_BK_Neg_Osc(EP,20,2,20,150,5,15)</stp>
        <stp>Bar</stp>
        <stp/>
        <stp>Close</stp>
        <stp>5</stp>
        <stp>-856</stp>
        <stp>PrimaryOnly</stp>
        <stp/>
        <stp/>
        <stp>TRUE</stp>
        <stp>T</stp>
        <tr r="N858" s="2"/>
      </tp>
      <tp>
        <v>0</v>
        <stp/>
        <stp>StudyData</stp>
        <stp>B.TTMSqueeze_BK_Neg_Osc(EP,20,2,20,150,5,15)</stp>
        <stp>Bar</stp>
        <stp/>
        <stp>Close</stp>
        <stp>5</stp>
        <stp>-551</stp>
        <stp>PrimaryOnly</stp>
        <stp/>
        <stp/>
        <stp>TRUE</stp>
        <stp>T</stp>
        <tr r="N553" s="2"/>
      </tp>
      <tp>
        <v>0</v>
        <stp/>
        <stp>StudyData</stp>
        <stp>B.TTMSqueeze_BK_Neg_Osc(EP,20,2,20,150,5,15)</stp>
        <stp>Bar</stp>
        <stp/>
        <stp>Close</stp>
        <stp>5</stp>
        <stp>-451</stp>
        <stp>PrimaryOnly</stp>
        <stp/>
        <stp/>
        <stp>TRUE</stp>
        <stp>T</stp>
        <tr r="N453" s="2"/>
      </tp>
      <tp>
        <v>0</v>
        <stp/>
        <stp>StudyData</stp>
        <stp>B.TTMSqueeze_BK_Neg_Osc(EP,20,2,20,150,5,15)</stp>
        <stp>Bar</stp>
        <stp/>
        <stp>Close</stp>
        <stp>5</stp>
        <stp>-751</stp>
        <stp>PrimaryOnly</stp>
        <stp/>
        <stp/>
        <stp>TRUE</stp>
        <stp>T</stp>
        <tr r="N753" s="2"/>
      </tp>
      <tp>
        <v>0</v>
        <stp/>
        <stp>StudyData</stp>
        <stp>B.TTMSqueeze_BK_Neg_Osc(EP,20,2,20,150,5,15)</stp>
        <stp>Bar</stp>
        <stp/>
        <stp>Close</stp>
        <stp>5</stp>
        <stp>-651</stp>
        <stp>PrimaryOnly</stp>
        <stp/>
        <stp/>
        <stp>TRUE</stp>
        <stp>T</stp>
        <tr r="N653" s="2"/>
      </tp>
      <tp>
        <v>0</v>
        <stp/>
        <stp>StudyData</stp>
        <stp>B.TTMSqueeze_BK_Neg_Osc(EP,20,2,20,150,5,15)</stp>
        <stp>Bar</stp>
        <stp/>
        <stp>Close</stp>
        <stp>5</stp>
        <stp>-151</stp>
        <stp>PrimaryOnly</stp>
        <stp/>
        <stp/>
        <stp>TRUE</stp>
        <stp>T</stp>
        <tr r="N153" s="2"/>
      </tp>
      <tp>
        <v>0</v>
        <stp/>
        <stp>StudyData</stp>
        <stp>B.TTMSqueeze_BK_Neg_Osc(EP,20,2,20,150,5,15)</stp>
        <stp>Bar</stp>
        <stp/>
        <stp>Close</stp>
        <stp>5</stp>
        <stp>-351</stp>
        <stp>PrimaryOnly</stp>
        <stp/>
        <stp/>
        <stp>TRUE</stp>
        <stp>T</stp>
        <tr r="N353" s="2"/>
      </tp>
      <tp>
        <v>0</v>
        <stp/>
        <stp>StudyData</stp>
        <stp>B.TTMSqueeze_BK_Neg_Osc(EP,20,2,20,150,5,15)</stp>
        <stp>Bar</stp>
        <stp/>
        <stp>Close</stp>
        <stp>5</stp>
        <stp>-251</stp>
        <stp>PrimaryOnly</stp>
        <stp/>
        <stp/>
        <stp>TRUE</stp>
        <stp>T</stp>
        <tr r="N253" s="2"/>
      </tp>
      <tp>
        <v>0</v>
        <stp/>
        <stp>StudyData</stp>
        <stp>B.TTMSqueeze_BK_Neg_Osc(EP,20,2,20,150,5,15)</stp>
        <stp>Bar</stp>
        <stp/>
        <stp>Close</stp>
        <stp>5</stp>
        <stp>-951</stp>
        <stp>PrimaryOnly</stp>
        <stp/>
        <stp/>
        <stp>TRUE</stp>
        <stp>T</stp>
        <tr r="N953" s="2"/>
      </tp>
      <tp>
        <v>0</v>
        <stp/>
        <stp>StudyData</stp>
        <stp>B.TTMSqueeze_BK_Neg_Osc(EP,20,2,20,150,5,15)</stp>
        <stp>Bar</stp>
        <stp/>
        <stp>Close</stp>
        <stp>5</stp>
        <stp>-851</stp>
        <stp>PrimaryOnly</stp>
        <stp/>
        <stp/>
        <stp>TRUE</stp>
        <stp>T</stp>
        <tr r="N853" s="2"/>
      </tp>
      <tp>
        <v>0</v>
        <stp/>
        <stp>StudyData</stp>
        <stp>B.TTMSqueeze_BK_Neg_Osc(EP,20,2,20,150,5,15)</stp>
        <stp>Bar</stp>
        <stp/>
        <stp>Close</stp>
        <stp>5</stp>
        <stp>-550</stp>
        <stp>PrimaryOnly</stp>
        <stp/>
        <stp/>
        <stp>TRUE</stp>
        <stp>T</stp>
        <tr r="N552" s="2"/>
      </tp>
      <tp>
        <v>0</v>
        <stp/>
        <stp>StudyData</stp>
        <stp>B.TTMSqueeze_BK_Neg_Osc(EP,20,2,20,150,5,15)</stp>
        <stp>Bar</stp>
        <stp/>
        <stp>Close</stp>
        <stp>5</stp>
        <stp>-450</stp>
        <stp>PrimaryOnly</stp>
        <stp/>
        <stp/>
        <stp>TRUE</stp>
        <stp>T</stp>
        <tr r="N452" s="2"/>
      </tp>
      <tp>
        <v>0</v>
        <stp/>
        <stp>StudyData</stp>
        <stp>B.TTMSqueeze_BK_Neg_Osc(EP,20,2,20,150,5,15)</stp>
        <stp>Bar</stp>
        <stp/>
        <stp>Close</stp>
        <stp>5</stp>
        <stp>-750</stp>
        <stp>PrimaryOnly</stp>
        <stp/>
        <stp/>
        <stp>TRUE</stp>
        <stp>T</stp>
        <tr r="N752" s="2"/>
      </tp>
      <tp>
        <v>0</v>
        <stp/>
        <stp>StudyData</stp>
        <stp>B.TTMSqueeze_BK_Neg_Osc(EP,20,2,20,150,5,15)</stp>
        <stp>Bar</stp>
        <stp/>
        <stp>Close</stp>
        <stp>5</stp>
        <stp>-650</stp>
        <stp>PrimaryOnly</stp>
        <stp/>
        <stp/>
        <stp>TRUE</stp>
        <stp>T</stp>
        <tr r="N652" s="2"/>
      </tp>
      <tp>
        <v>0</v>
        <stp/>
        <stp>StudyData</stp>
        <stp>B.TTMSqueeze_BK_Neg_Osc(EP,20,2,20,150,5,15)</stp>
        <stp>Bar</stp>
        <stp/>
        <stp>Close</stp>
        <stp>5</stp>
        <stp>-150</stp>
        <stp>PrimaryOnly</stp>
        <stp/>
        <stp/>
        <stp>TRUE</stp>
        <stp>T</stp>
        <tr r="N152" s="2"/>
      </tp>
      <tp>
        <v>0</v>
        <stp/>
        <stp>StudyData</stp>
        <stp>B.TTMSqueeze_BK_Neg_Osc(EP,20,2,20,150,5,15)</stp>
        <stp>Bar</stp>
        <stp/>
        <stp>Close</stp>
        <stp>5</stp>
        <stp>-350</stp>
        <stp>PrimaryOnly</stp>
        <stp/>
        <stp/>
        <stp>TRUE</stp>
        <stp>T</stp>
        <tr r="N352" s="2"/>
      </tp>
      <tp>
        <v>0</v>
        <stp/>
        <stp>StudyData</stp>
        <stp>B.TTMSqueeze_BK_Neg_Osc(EP,20,2,20,150,5,15)</stp>
        <stp>Bar</stp>
        <stp/>
        <stp>Close</stp>
        <stp>5</stp>
        <stp>-250</stp>
        <stp>PrimaryOnly</stp>
        <stp/>
        <stp/>
        <stp>TRUE</stp>
        <stp>T</stp>
        <tr r="N252" s="2"/>
      </tp>
      <tp>
        <v>0</v>
        <stp/>
        <stp>StudyData</stp>
        <stp>B.TTMSqueeze_BK_Neg_Osc(EP,20,2,20,150,5,15)</stp>
        <stp>Bar</stp>
        <stp/>
        <stp>Close</stp>
        <stp>5</stp>
        <stp>-950</stp>
        <stp>PrimaryOnly</stp>
        <stp/>
        <stp/>
        <stp>TRUE</stp>
        <stp>T</stp>
        <tr r="N952" s="2"/>
      </tp>
      <tp>
        <v>0</v>
        <stp/>
        <stp>StudyData</stp>
        <stp>B.TTMSqueeze_BK_Neg_Osc(EP,20,2,20,150,5,15)</stp>
        <stp>Bar</stp>
        <stp/>
        <stp>Close</stp>
        <stp>5</stp>
        <stp>-850</stp>
        <stp>PrimaryOnly</stp>
        <stp/>
        <stp/>
        <stp>TRUE</stp>
        <stp>T</stp>
        <tr r="N852" s="2"/>
      </tp>
      <tp>
        <v>0</v>
        <stp/>
        <stp>StudyData</stp>
        <stp>B.TTMSqueeze_BK_Neg_Osc(EP,20,2,20,150,5,15)</stp>
        <stp>Bar</stp>
        <stp/>
        <stp>Close</stp>
        <stp>5</stp>
        <stp>-553</stp>
        <stp>PrimaryOnly</stp>
        <stp/>
        <stp/>
        <stp>TRUE</stp>
        <stp>T</stp>
        <tr r="N555" s="2"/>
      </tp>
      <tp>
        <v>0</v>
        <stp/>
        <stp>StudyData</stp>
        <stp>B.TTMSqueeze_BK_Neg_Osc(EP,20,2,20,150,5,15)</stp>
        <stp>Bar</stp>
        <stp/>
        <stp>Close</stp>
        <stp>5</stp>
        <stp>-453</stp>
        <stp>PrimaryOnly</stp>
        <stp/>
        <stp/>
        <stp>TRUE</stp>
        <stp>T</stp>
        <tr r="N455" s="2"/>
      </tp>
      <tp>
        <v>0</v>
        <stp/>
        <stp>StudyData</stp>
        <stp>B.TTMSqueeze_BK_Neg_Osc(EP,20,2,20,150,5,15)</stp>
        <stp>Bar</stp>
        <stp/>
        <stp>Close</stp>
        <stp>5</stp>
        <stp>-753</stp>
        <stp>PrimaryOnly</stp>
        <stp/>
        <stp/>
        <stp>TRUE</stp>
        <stp>T</stp>
        <tr r="N755" s="2"/>
      </tp>
      <tp>
        <v>0</v>
        <stp/>
        <stp>StudyData</stp>
        <stp>B.TTMSqueeze_BK_Neg_Osc(EP,20,2,20,150,5,15)</stp>
        <stp>Bar</stp>
        <stp/>
        <stp>Close</stp>
        <stp>5</stp>
        <stp>-653</stp>
        <stp>PrimaryOnly</stp>
        <stp/>
        <stp/>
        <stp>TRUE</stp>
        <stp>T</stp>
        <tr r="N655" s="2"/>
      </tp>
      <tp>
        <v>0</v>
        <stp/>
        <stp>StudyData</stp>
        <stp>B.TTMSqueeze_BK_Neg_Osc(EP,20,2,20,150,5,15)</stp>
        <stp>Bar</stp>
        <stp/>
        <stp>Close</stp>
        <stp>5</stp>
        <stp>-153</stp>
        <stp>PrimaryOnly</stp>
        <stp/>
        <stp/>
        <stp>TRUE</stp>
        <stp>T</stp>
        <tr r="N155" s="2"/>
      </tp>
      <tp>
        <v>0</v>
        <stp/>
        <stp>StudyData</stp>
        <stp>B.TTMSqueeze_BK_Neg_Osc(EP,20,2,20,150,5,15)</stp>
        <stp>Bar</stp>
        <stp/>
        <stp>Close</stp>
        <stp>5</stp>
        <stp>-353</stp>
        <stp>PrimaryOnly</stp>
        <stp/>
        <stp/>
        <stp>TRUE</stp>
        <stp>T</stp>
        <tr r="N355" s="2"/>
      </tp>
      <tp>
        <v>0</v>
        <stp/>
        <stp>StudyData</stp>
        <stp>B.TTMSqueeze_BK_Neg_Osc(EP,20,2,20,150,5,15)</stp>
        <stp>Bar</stp>
        <stp/>
        <stp>Close</stp>
        <stp>5</stp>
        <stp>-253</stp>
        <stp>PrimaryOnly</stp>
        <stp/>
        <stp/>
        <stp>TRUE</stp>
        <stp>T</stp>
        <tr r="N255" s="2"/>
      </tp>
      <tp>
        <v>0</v>
        <stp/>
        <stp>StudyData</stp>
        <stp>B.TTMSqueeze_BK_Neg_Osc(EP,20,2,20,150,5,15)</stp>
        <stp>Bar</stp>
        <stp/>
        <stp>Close</stp>
        <stp>5</stp>
        <stp>-953</stp>
        <stp>PrimaryOnly</stp>
        <stp/>
        <stp/>
        <stp>TRUE</stp>
        <stp>T</stp>
        <tr r="N955" s="2"/>
      </tp>
      <tp>
        <v>0</v>
        <stp/>
        <stp>StudyData</stp>
        <stp>B.TTMSqueeze_BK_Neg_Osc(EP,20,2,20,150,5,15)</stp>
        <stp>Bar</stp>
        <stp/>
        <stp>Close</stp>
        <stp>5</stp>
        <stp>-853</stp>
        <stp>PrimaryOnly</stp>
        <stp/>
        <stp/>
        <stp>TRUE</stp>
        <stp>T</stp>
        <tr r="N855" s="2"/>
      </tp>
      <tp>
        <v>0</v>
        <stp/>
        <stp>StudyData</stp>
        <stp>B.TTMSqueeze_BK_Neg_Osc(EP,20,2,20,150,5,15)</stp>
        <stp>Bar</stp>
        <stp/>
        <stp>Close</stp>
        <stp>5</stp>
        <stp>-552</stp>
        <stp>PrimaryOnly</stp>
        <stp/>
        <stp/>
        <stp>TRUE</stp>
        <stp>T</stp>
        <tr r="N554" s="2"/>
      </tp>
      <tp>
        <v>0</v>
        <stp/>
        <stp>StudyData</stp>
        <stp>B.TTMSqueeze_BK_Neg_Osc(EP,20,2,20,150,5,15)</stp>
        <stp>Bar</stp>
        <stp/>
        <stp>Close</stp>
        <stp>5</stp>
        <stp>-452</stp>
        <stp>PrimaryOnly</stp>
        <stp/>
        <stp/>
        <stp>TRUE</stp>
        <stp>T</stp>
        <tr r="N454" s="2"/>
      </tp>
      <tp>
        <v>0</v>
        <stp/>
        <stp>StudyData</stp>
        <stp>B.TTMSqueeze_BK_Neg_Osc(EP,20,2,20,150,5,15)</stp>
        <stp>Bar</stp>
        <stp/>
        <stp>Close</stp>
        <stp>5</stp>
        <stp>-752</stp>
        <stp>PrimaryOnly</stp>
        <stp/>
        <stp/>
        <stp>TRUE</stp>
        <stp>T</stp>
        <tr r="N754" s="2"/>
      </tp>
      <tp>
        <v>0</v>
        <stp/>
        <stp>StudyData</stp>
        <stp>B.TTMSqueeze_BK_Neg_Osc(EP,20,2,20,150,5,15)</stp>
        <stp>Bar</stp>
        <stp/>
        <stp>Close</stp>
        <stp>5</stp>
        <stp>-652</stp>
        <stp>PrimaryOnly</stp>
        <stp/>
        <stp/>
        <stp>TRUE</stp>
        <stp>T</stp>
        <tr r="N654" s="2"/>
      </tp>
      <tp>
        <v>0</v>
        <stp/>
        <stp>StudyData</stp>
        <stp>B.TTMSqueeze_BK_Neg_Osc(EP,20,2,20,150,5,15)</stp>
        <stp>Bar</stp>
        <stp/>
        <stp>Close</stp>
        <stp>5</stp>
        <stp>-152</stp>
        <stp>PrimaryOnly</stp>
        <stp/>
        <stp/>
        <stp>TRUE</stp>
        <stp>T</stp>
        <tr r="N154" s="2"/>
      </tp>
      <tp>
        <v>0</v>
        <stp/>
        <stp>StudyData</stp>
        <stp>B.TTMSqueeze_BK_Neg_Osc(EP,20,2,20,150,5,15)</stp>
        <stp>Bar</stp>
        <stp/>
        <stp>Close</stp>
        <stp>5</stp>
        <stp>-352</stp>
        <stp>PrimaryOnly</stp>
        <stp/>
        <stp/>
        <stp>TRUE</stp>
        <stp>T</stp>
        <tr r="N354" s="2"/>
      </tp>
      <tp>
        <v>0</v>
        <stp/>
        <stp>StudyData</stp>
        <stp>B.TTMSqueeze_BK_Neg_Osc(EP,20,2,20,150,5,15)</stp>
        <stp>Bar</stp>
        <stp/>
        <stp>Close</stp>
        <stp>5</stp>
        <stp>-252</stp>
        <stp>PrimaryOnly</stp>
        <stp/>
        <stp/>
        <stp>TRUE</stp>
        <stp>T</stp>
        <tr r="N254" s="2"/>
      </tp>
      <tp>
        <v>0</v>
        <stp/>
        <stp>StudyData</stp>
        <stp>B.TTMSqueeze_BK_Neg_Osc(EP,20,2,20,150,5,15)</stp>
        <stp>Bar</stp>
        <stp/>
        <stp>Close</stp>
        <stp>5</stp>
        <stp>-952</stp>
        <stp>PrimaryOnly</stp>
        <stp/>
        <stp/>
        <stp>TRUE</stp>
        <stp>T</stp>
        <tr r="N954" s="2"/>
      </tp>
      <tp>
        <v>0</v>
        <stp/>
        <stp>StudyData</stp>
        <stp>B.TTMSqueeze_BK_Neg_Osc(EP,20,2,20,150,5,15)</stp>
        <stp>Bar</stp>
        <stp/>
        <stp>Close</stp>
        <stp>5</stp>
        <stp>-852</stp>
        <stp>PrimaryOnly</stp>
        <stp/>
        <stp/>
        <stp>TRUE</stp>
        <stp>T</stp>
        <tr r="N854" s="2"/>
      </tp>
      <tp>
        <v>0</v>
        <stp/>
        <stp>StudyData</stp>
        <stp>B.TTMSqueeze_BK_Neg_Osc(EP,20,2,20,150,5,15)</stp>
        <stp>Bar</stp>
        <stp/>
        <stp>Close</stp>
        <stp>5</stp>
        <stp>-559</stp>
        <stp>PrimaryOnly</stp>
        <stp/>
        <stp/>
        <stp>TRUE</stp>
        <stp>T</stp>
        <tr r="N561" s="2"/>
      </tp>
      <tp>
        <v>0</v>
        <stp/>
        <stp>StudyData</stp>
        <stp>B.TTMSqueeze_BK_Neg_Osc(EP,20,2,20,150,5,15)</stp>
        <stp>Bar</stp>
        <stp/>
        <stp>Close</stp>
        <stp>5</stp>
        <stp>-459</stp>
        <stp>PrimaryOnly</stp>
        <stp/>
        <stp/>
        <stp>TRUE</stp>
        <stp>T</stp>
        <tr r="N461" s="2"/>
      </tp>
      <tp>
        <v>0</v>
        <stp/>
        <stp>StudyData</stp>
        <stp>B.TTMSqueeze_BK_Neg_Osc(EP,20,2,20,150,5,15)</stp>
        <stp>Bar</stp>
        <stp/>
        <stp>Close</stp>
        <stp>5</stp>
        <stp>-759</stp>
        <stp>PrimaryOnly</stp>
        <stp/>
        <stp/>
        <stp>TRUE</stp>
        <stp>T</stp>
        <tr r="N761" s="2"/>
      </tp>
      <tp>
        <v>0</v>
        <stp/>
        <stp>StudyData</stp>
        <stp>B.TTMSqueeze_BK_Neg_Osc(EP,20,2,20,150,5,15)</stp>
        <stp>Bar</stp>
        <stp/>
        <stp>Close</stp>
        <stp>5</stp>
        <stp>-659</stp>
        <stp>PrimaryOnly</stp>
        <stp/>
        <stp/>
        <stp>TRUE</stp>
        <stp>T</stp>
        <tr r="N661" s="2"/>
      </tp>
      <tp>
        <v>0</v>
        <stp/>
        <stp>StudyData</stp>
        <stp>B.TTMSqueeze_BK_Neg_Osc(EP,20,2,20,150,5,15)</stp>
        <stp>Bar</stp>
        <stp/>
        <stp>Close</stp>
        <stp>5</stp>
        <stp>-159</stp>
        <stp>PrimaryOnly</stp>
        <stp/>
        <stp/>
        <stp>TRUE</stp>
        <stp>T</stp>
        <tr r="N161" s="2"/>
      </tp>
      <tp>
        <v>0</v>
        <stp/>
        <stp>StudyData</stp>
        <stp>B.TTMSqueeze_BK_Neg_Osc(EP,20,2,20,150,5,15)</stp>
        <stp>Bar</stp>
        <stp/>
        <stp>Close</stp>
        <stp>5</stp>
        <stp>-359</stp>
        <stp>PrimaryOnly</stp>
        <stp/>
        <stp/>
        <stp>TRUE</stp>
        <stp>T</stp>
        <tr r="N361" s="2"/>
      </tp>
      <tp>
        <v>0</v>
        <stp/>
        <stp>StudyData</stp>
        <stp>B.TTMSqueeze_BK_Neg_Osc(EP,20,2,20,150,5,15)</stp>
        <stp>Bar</stp>
        <stp/>
        <stp>Close</stp>
        <stp>5</stp>
        <stp>-259</stp>
        <stp>PrimaryOnly</stp>
        <stp/>
        <stp/>
        <stp>TRUE</stp>
        <stp>T</stp>
        <tr r="N261" s="2"/>
      </tp>
      <tp>
        <v>0</v>
        <stp/>
        <stp>StudyData</stp>
        <stp>B.TTMSqueeze_BK_Neg_Osc(EP,20,2,20,150,5,15)</stp>
        <stp>Bar</stp>
        <stp/>
        <stp>Close</stp>
        <stp>5</stp>
        <stp>-959</stp>
        <stp>PrimaryOnly</stp>
        <stp/>
        <stp/>
        <stp>TRUE</stp>
        <stp>T</stp>
        <tr r="N961" s="2"/>
      </tp>
      <tp>
        <v>0</v>
        <stp/>
        <stp>StudyData</stp>
        <stp>B.TTMSqueeze_BK_Neg_Osc(EP,20,2,20,150,5,15)</stp>
        <stp>Bar</stp>
        <stp/>
        <stp>Close</stp>
        <stp>5</stp>
        <stp>-859</stp>
        <stp>PrimaryOnly</stp>
        <stp/>
        <stp/>
        <stp>TRUE</stp>
        <stp>T</stp>
        <tr r="N861" s="2"/>
      </tp>
      <tp>
        <v>1</v>
        <stp/>
        <stp>StudyData</stp>
        <stp>B.TTMSqueeze_BK_Neg_Osc(EP,20,2,20,150,5,15)</stp>
        <stp>Bar</stp>
        <stp/>
        <stp>Close</stp>
        <stp>5</stp>
        <stp>-558</stp>
        <stp>PrimaryOnly</stp>
        <stp/>
        <stp/>
        <stp>TRUE</stp>
        <stp>T</stp>
        <tr r="N560" s="2"/>
      </tp>
      <tp>
        <v>0</v>
        <stp/>
        <stp>StudyData</stp>
        <stp>B.TTMSqueeze_BK_Neg_Osc(EP,20,2,20,150,5,15)</stp>
        <stp>Bar</stp>
        <stp/>
        <stp>Close</stp>
        <stp>5</stp>
        <stp>-458</stp>
        <stp>PrimaryOnly</stp>
        <stp/>
        <stp/>
        <stp>TRUE</stp>
        <stp>T</stp>
        <tr r="N460" s="2"/>
      </tp>
      <tp>
        <v>0</v>
        <stp/>
        <stp>StudyData</stp>
        <stp>B.TTMSqueeze_BK_Neg_Osc(EP,20,2,20,150,5,15)</stp>
        <stp>Bar</stp>
        <stp/>
        <stp>Close</stp>
        <stp>5</stp>
        <stp>-758</stp>
        <stp>PrimaryOnly</stp>
        <stp/>
        <stp/>
        <stp>TRUE</stp>
        <stp>T</stp>
        <tr r="N760" s="2"/>
      </tp>
      <tp>
        <v>0</v>
        <stp/>
        <stp>StudyData</stp>
        <stp>B.TTMSqueeze_BK_Neg_Osc(EP,20,2,20,150,5,15)</stp>
        <stp>Bar</stp>
        <stp/>
        <stp>Close</stp>
        <stp>5</stp>
        <stp>-658</stp>
        <stp>PrimaryOnly</stp>
        <stp/>
        <stp/>
        <stp>TRUE</stp>
        <stp>T</stp>
        <tr r="N660" s="2"/>
      </tp>
      <tp>
        <v>0</v>
        <stp/>
        <stp>StudyData</stp>
        <stp>B.TTMSqueeze_BK_Neg_Osc(EP,20,2,20,150,5,15)</stp>
        <stp>Bar</stp>
        <stp/>
        <stp>Close</stp>
        <stp>5</stp>
        <stp>-158</stp>
        <stp>PrimaryOnly</stp>
        <stp/>
        <stp/>
        <stp>TRUE</stp>
        <stp>T</stp>
        <tr r="N160" s="2"/>
      </tp>
      <tp>
        <v>0</v>
        <stp/>
        <stp>StudyData</stp>
        <stp>B.TTMSqueeze_BK_Neg_Osc(EP,20,2,20,150,5,15)</stp>
        <stp>Bar</stp>
        <stp/>
        <stp>Close</stp>
        <stp>5</stp>
        <stp>-358</stp>
        <stp>PrimaryOnly</stp>
        <stp/>
        <stp/>
        <stp>TRUE</stp>
        <stp>T</stp>
        <tr r="N360" s="2"/>
      </tp>
      <tp>
        <v>0</v>
        <stp/>
        <stp>StudyData</stp>
        <stp>B.TTMSqueeze_BK_Neg_Osc(EP,20,2,20,150,5,15)</stp>
        <stp>Bar</stp>
        <stp/>
        <stp>Close</stp>
        <stp>5</stp>
        <stp>-258</stp>
        <stp>PrimaryOnly</stp>
        <stp/>
        <stp/>
        <stp>TRUE</stp>
        <stp>T</stp>
        <tr r="N260" s="2"/>
      </tp>
      <tp>
        <v>0</v>
        <stp/>
        <stp>StudyData</stp>
        <stp>B.TTMSqueeze_BK_Neg_Osc(EP,20,2,20,150,5,15)</stp>
        <stp>Bar</stp>
        <stp/>
        <stp>Close</stp>
        <stp>5</stp>
        <stp>-958</stp>
        <stp>PrimaryOnly</stp>
        <stp/>
        <stp/>
        <stp>TRUE</stp>
        <stp>T</stp>
        <tr r="N960" s="2"/>
      </tp>
      <tp>
        <v>0</v>
        <stp/>
        <stp>StudyData</stp>
        <stp>B.TTMSqueeze_BK_Neg_Osc(EP,20,2,20,150,5,15)</stp>
        <stp>Bar</stp>
        <stp/>
        <stp>Close</stp>
        <stp>5</stp>
        <stp>-858</stp>
        <stp>PrimaryOnly</stp>
        <stp/>
        <stp/>
        <stp>TRUE</stp>
        <stp>T</stp>
        <tr r="N860" s="2"/>
      </tp>
      <tp>
        <v>45652.427083333336</v>
        <stp/>
        <stp>StudyData</stp>
        <stp>EP</stp>
        <stp>BAR</stp>
        <stp/>
        <stp>Time</stp>
        <stp>5</stp>
        <stp>-1</stp>
        <stp>PrimaryOnly</stp>
        <stp/>
        <stp/>
        <stp>False</stp>
        <stp>T</stp>
        <tr r="B3" s="2"/>
      </tp>
      <tp>
        <v>0</v>
        <stp/>
        <stp>StudyData</stp>
        <stp>B.TTMSqueeze_BK_Neg_Osc(EP,20,2,20,150,5,15)</stp>
        <stp>Bar</stp>
        <stp/>
        <stp>Close</stp>
        <stp>5</stp>
        <stp>-545</stp>
        <stp>PrimaryOnly</stp>
        <stp/>
        <stp/>
        <stp>TRUE</stp>
        <stp>T</stp>
        <tr r="N547" s="2"/>
      </tp>
      <tp>
        <v>0</v>
        <stp/>
        <stp>StudyData</stp>
        <stp>B.TTMSqueeze_BK_Neg_Osc(EP,20,2,20,150,5,15)</stp>
        <stp>Bar</stp>
        <stp/>
        <stp>Close</stp>
        <stp>5</stp>
        <stp>-445</stp>
        <stp>PrimaryOnly</stp>
        <stp/>
        <stp/>
        <stp>TRUE</stp>
        <stp>T</stp>
        <tr r="N447" s="2"/>
      </tp>
      <tp>
        <v>0</v>
        <stp/>
        <stp>StudyData</stp>
        <stp>B.TTMSqueeze_BK_Neg_Osc(EP,20,2,20,150,5,15)</stp>
        <stp>Bar</stp>
        <stp/>
        <stp>Close</stp>
        <stp>5</stp>
        <stp>-745</stp>
        <stp>PrimaryOnly</stp>
        <stp/>
        <stp/>
        <stp>TRUE</stp>
        <stp>T</stp>
        <tr r="N747" s="2"/>
      </tp>
      <tp>
        <v>0</v>
        <stp/>
        <stp>StudyData</stp>
        <stp>B.TTMSqueeze_BK_Neg_Osc(EP,20,2,20,150,5,15)</stp>
        <stp>Bar</stp>
        <stp/>
        <stp>Close</stp>
        <stp>5</stp>
        <stp>-645</stp>
        <stp>PrimaryOnly</stp>
        <stp/>
        <stp/>
        <stp>TRUE</stp>
        <stp>T</stp>
        <tr r="N647" s="2"/>
      </tp>
      <tp>
        <v>0</v>
        <stp/>
        <stp>StudyData</stp>
        <stp>B.TTMSqueeze_BK_Neg_Osc(EP,20,2,20,150,5,15)</stp>
        <stp>Bar</stp>
        <stp/>
        <stp>Close</stp>
        <stp>5</stp>
        <stp>-145</stp>
        <stp>PrimaryOnly</stp>
        <stp/>
        <stp/>
        <stp>TRUE</stp>
        <stp>T</stp>
        <tr r="N147" s="2"/>
      </tp>
      <tp>
        <v>0</v>
        <stp/>
        <stp>StudyData</stp>
        <stp>B.TTMSqueeze_BK_Neg_Osc(EP,20,2,20,150,5,15)</stp>
        <stp>Bar</stp>
        <stp/>
        <stp>Close</stp>
        <stp>5</stp>
        <stp>-345</stp>
        <stp>PrimaryOnly</stp>
        <stp/>
        <stp/>
        <stp>TRUE</stp>
        <stp>T</stp>
        <tr r="N347" s="2"/>
      </tp>
      <tp>
        <v>0</v>
        <stp/>
        <stp>StudyData</stp>
        <stp>B.TTMSqueeze_BK_Neg_Osc(EP,20,2,20,150,5,15)</stp>
        <stp>Bar</stp>
        <stp/>
        <stp>Close</stp>
        <stp>5</stp>
        <stp>-245</stp>
        <stp>PrimaryOnly</stp>
        <stp/>
        <stp/>
        <stp>TRUE</stp>
        <stp>T</stp>
        <tr r="N247" s="2"/>
      </tp>
      <tp>
        <v>0</v>
        <stp/>
        <stp>StudyData</stp>
        <stp>B.TTMSqueeze_BK_Neg_Osc(EP,20,2,20,150,5,15)</stp>
        <stp>Bar</stp>
        <stp/>
        <stp>Close</stp>
        <stp>5</stp>
        <stp>-945</stp>
        <stp>PrimaryOnly</stp>
        <stp/>
        <stp/>
        <stp>TRUE</stp>
        <stp>T</stp>
        <tr r="N947" s="2"/>
      </tp>
      <tp>
        <v>0</v>
        <stp/>
        <stp>StudyData</stp>
        <stp>B.TTMSqueeze_BK_Neg_Osc(EP,20,2,20,150,5,15)</stp>
        <stp>Bar</stp>
        <stp/>
        <stp>Close</stp>
        <stp>5</stp>
        <stp>-845</stp>
        <stp>PrimaryOnly</stp>
        <stp/>
        <stp/>
        <stp>TRUE</stp>
        <stp>T</stp>
        <tr r="N847" s="2"/>
      </tp>
      <tp>
        <v>0</v>
        <stp/>
        <stp>StudyData</stp>
        <stp>B.TTMSqueeze_BK_Neg_Osc(EP,20,2,20,150,5,15)</stp>
        <stp>Bar</stp>
        <stp/>
        <stp>Close</stp>
        <stp>5</stp>
        <stp>-544</stp>
        <stp>PrimaryOnly</stp>
        <stp/>
        <stp/>
        <stp>TRUE</stp>
        <stp>T</stp>
        <tr r="N546" s="2"/>
      </tp>
      <tp>
        <v>0</v>
        <stp/>
        <stp>StudyData</stp>
        <stp>B.TTMSqueeze_BK_Neg_Osc(EP,20,2,20,150,5,15)</stp>
        <stp>Bar</stp>
        <stp/>
        <stp>Close</stp>
        <stp>5</stp>
        <stp>-444</stp>
        <stp>PrimaryOnly</stp>
        <stp/>
        <stp/>
        <stp>TRUE</stp>
        <stp>T</stp>
        <tr r="N446" s="2"/>
      </tp>
      <tp>
        <v>0</v>
        <stp/>
        <stp>StudyData</stp>
        <stp>B.TTMSqueeze_BK_Neg_Osc(EP,20,2,20,150,5,15)</stp>
        <stp>Bar</stp>
        <stp/>
        <stp>Close</stp>
        <stp>5</stp>
        <stp>-744</stp>
        <stp>PrimaryOnly</stp>
        <stp/>
        <stp/>
        <stp>TRUE</stp>
        <stp>T</stp>
        <tr r="N746" s="2"/>
      </tp>
      <tp>
        <v>0</v>
        <stp/>
        <stp>StudyData</stp>
        <stp>B.TTMSqueeze_BK_Neg_Osc(EP,20,2,20,150,5,15)</stp>
        <stp>Bar</stp>
        <stp/>
        <stp>Close</stp>
        <stp>5</stp>
        <stp>-644</stp>
        <stp>PrimaryOnly</stp>
        <stp/>
        <stp/>
        <stp>TRUE</stp>
        <stp>T</stp>
        <tr r="N646" s="2"/>
      </tp>
      <tp>
        <v>0</v>
        <stp/>
        <stp>StudyData</stp>
        <stp>B.TTMSqueeze_BK_Neg_Osc(EP,20,2,20,150,5,15)</stp>
        <stp>Bar</stp>
        <stp/>
        <stp>Close</stp>
        <stp>5</stp>
        <stp>-144</stp>
        <stp>PrimaryOnly</stp>
        <stp/>
        <stp/>
        <stp>TRUE</stp>
        <stp>T</stp>
        <tr r="N146" s="2"/>
      </tp>
      <tp>
        <v>0</v>
        <stp/>
        <stp>StudyData</stp>
        <stp>B.TTMSqueeze_BK_Neg_Osc(EP,20,2,20,150,5,15)</stp>
        <stp>Bar</stp>
        <stp/>
        <stp>Close</stp>
        <stp>5</stp>
        <stp>-344</stp>
        <stp>PrimaryOnly</stp>
        <stp/>
        <stp/>
        <stp>TRUE</stp>
        <stp>T</stp>
        <tr r="N346" s="2"/>
      </tp>
      <tp>
        <v>0</v>
        <stp/>
        <stp>StudyData</stp>
        <stp>B.TTMSqueeze_BK_Neg_Osc(EP,20,2,20,150,5,15)</stp>
        <stp>Bar</stp>
        <stp/>
        <stp>Close</stp>
        <stp>5</stp>
        <stp>-244</stp>
        <stp>PrimaryOnly</stp>
        <stp/>
        <stp/>
        <stp>TRUE</stp>
        <stp>T</stp>
        <tr r="N246" s="2"/>
      </tp>
      <tp>
        <v>0</v>
        <stp/>
        <stp>StudyData</stp>
        <stp>B.TTMSqueeze_BK_Neg_Osc(EP,20,2,20,150,5,15)</stp>
        <stp>Bar</stp>
        <stp/>
        <stp>Close</stp>
        <stp>5</stp>
        <stp>-944</stp>
        <stp>PrimaryOnly</stp>
        <stp/>
        <stp/>
        <stp>TRUE</stp>
        <stp>T</stp>
        <tr r="N946" s="2"/>
      </tp>
      <tp>
        <v>0</v>
        <stp/>
        <stp>StudyData</stp>
        <stp>B.TTMSqueeze_BK_Neg_Osc(EP,20,2,20,150,5,15)</stp>
        <stp>Bar</stp>
        <stp/>
        <stp>Close</stp>
        <stp>5</stp>
        <stp>-844</stp>
        <stp>PrimaryOnly</stp>
        <stp/>
        <stp/>
        <stp>TRUE</stp>
        <stp>T</stp>
        <tr r="N846" s="2"/>
      </tp>
      <tp>
        <v>0</v>
        <stp/>
        <stp>StudyData</stp>
        <stp>B.TTMSqueeze_BK_Neg_Osc(EP,20,2,20,150,5,15)</stp>
        <stp>Bar</stp>
        <stp/>
        <stp>Close</stp>
        <stp>5</stp>
        <stp>-547</stp>
        <stp>PrimaryOnly</stp>
        <stp/>
        <stp/>
        <stp>TRUE</stp>
        <stp>T</stp>
        <tr r="N549" s="2"/>
      </tp>
      <tp>
        <v>0</v>
        <stp/>
        <stp>StudyData</stp>
        <stp>B.TTMSqueeze_BK_Neg_Osc(EP,20,2,20,150,5,15)</stp>
        <stp>Bar</stp>
        <stp/>
        <stp>Close</stp>
        <stp>5</stp>
        <stp>-447</stp>
        <stp>PrimaryOnly</stp>
        <stp/>
        <stp/>
        <stp>TRUE</stp>
        <stp>T</stp>
        <tr r="N449" s="2"/>
      </tp>
      <tp>
        <v>0</v>
        <stp/>
        <stp>StudyData</stp>
        <stp>B.TTMSqueeze_BK_Neg_Osc(EP,20,2,20,150,5,15)</stp>
        <stp>Bar</stp>
        <stp/>
        <stp>Close</stp>
        <stp>5</stp>
        <stp>-747</stp>
        <stp>PrimaryOnly</stp>
        <stp/>
        <stp/>
        <stp>TRUE</stp>
        <stp>T</stp>
        <tr r="N749" s="2"/>
      </tp>
      <tp>
        <v>0</v>
        <stp/>
        <stp>StudyData</stp>
        <stp>B.TTMSqueeze_BK_Neg_Osc(EP,20,2,20,150,5,15)</stp>
        <stp>Bar</stp>
        <stp/>
        <stp>Close</stp>
        <stp>5</stp>
        <stp>-647</stp>
        <stp>PrimaryOnly</stp>
        <stp/>
        <stp/>
        <stp>TRUE</stp>
        <stp>T</stp>
        <tr r="N649" s="2"/>
      </tp>
      <tp>
        <v>1</v>
        <stp/>
        <stp>StudyData</stp>
        <stp>B.TTMSqueeze_BK_Neg_Osc(EP,20,2,20,150,5,15)</stp>
        <stp>Bar</stp>
        <stp/>
        <stp>Close</stp>
        <stp>5</stp>
        <stp>-147</stp>
        <stp>PrimaryOnly</stp>
        <stp/>
        <stp/>
        <stp>TRUE</stp>
        <stp>T</stp>
        <tr r="N149" s="2"/>
      </tp>
      <tp>
        <v>0</v>
        <stp/>
        <stp>StudyData</stp>
        <stp>B.TTMSqueeze_BK_Neg_Osc(EP,20,2,20,150,5,15)</stp>
        <stp>Bar</stp>
        <stp/>
        <stp>Close</stp>
        <stp>5</stp>
        <stp>-347</stp>
        <stp>PrimaryOnly</stp>
        <stp/>
        <stp/>
        <stp>TRUE</stp>
        <stp>T</stp>
        <tr r="N349" s="2"/>
      </tp>
      <tp>
        <v>0</v>
        <stp/>
        <stp>StudyData</stp>
        <stp>B.TTMSqueeze_BK_Neg_Osc(EP,20,2,20,150,5,15)</stp>
        <stp>Bar</stp>
        <stp/>
        <stp>Close</stp>
        <stp>5</stp>
        <stp>-247</stp>
        <stp>PrimaryOnly</stp>
        <stp/>
        <stp/>
        <stp>TRUE</stp>
        <stp>T</stp>
        <tr r="N249" s="2"/>
      </tp>
      <tp>
        <v>0</v>
        <stp/>
        <stp>StudyData</stp>
        <stp>B.TTMSqueeze_BK_Neg_Osc(EP,20,2,20,150,5,15)</stp>
        <stp>Bar</stp>
        <stp/>
        <stp>Close</stp>
        <stp>5</stp>
        <stp>-947</stp>
        <stp>PrimaryOnly</stp>
        <stp/>
        <stp/>
        <stp>TRUE</stp>
        <stp>T</stp>
        <tr r="N949" s="2"/>
      </tp>
      <tp>
        <v>0</v>
        <stp/>
        <stp>StudyData</stp>
        <stp>B.TTMSqueeze_BK_Neg_Osc(EP,20,2,20,150,5,15)</stp>
        <stp>Bar</stp>
        <stp/>
        <stp>Close</stp>
        <stp>5</stp>
        <stp>-847</stp>
        <stp>PrimaryOnly</stp>
        <stp/>
        <stp/>
        <stp>TRUE</stp>
        <stp>T</stp>
        <tr r="N849" s="2"/>
      </tp>
      <tp>
        <v>0</v>
        <stp/>
        <stp>StudyData</stp>
        <stp>B.TTMSqueeze_BK_Neg_Osc(EP,20,2,20,150,5,15)</stp>
        <stp>Bar</stp>
        <stp/>
        <stp>Close</stp>
        <stp>5</stp>
        <stp>-546</stp>
        <stp>PrimaryOnly</stp>
        <stp/>
        <stp/>
        <stp>TRUE</stp>
        <stp>T</stp>
        <tr r="N548" s="2"/>
      </tp>
      <tp>
        <v>0</v>
        <stp/>
        <stp>StudyData</stp>
        <stp>B.TTMSqueeze_BK_Neg_Osc(EP,20,2,20,150,5,15)</stp>
        <stp>Bar</stp>
        <stp/>
        <stp>Close</stp>
        <stp>5</stp>
        <stp>-446</stp>
        <stp>PrimaryOnly</stp>
        <stp/>
        <stp/>
        <stp>TRUE</stp>
        <stp>T</stp>
        <tr r="N448" s="2"/>
      </tp>
      <tp>
        <v>0</v>
        <stp/>
        <stp>StudyData</stp>
        <stp>B.TTMSqueeze_BK_Neg_Osc(EP,20,2,20,150,5,15)</stp>
        <stp>Bar</stp>
        <stp/>
        <stp>Close</stp>
        <stp>5</stp>
        <stp>-746</stp>
        <stp>PrimaryOnly</stp>
        <stp/>
        <stp/>
        <stp>TRUE</stp>
        <stp>T</stp>
        <tr r="N748" s="2"/>
      </tp>
      <tp>
        <v>0</v>
        <stp/>
        <stp>StudyData</stp>
        <stp>B.TTMSqueeze_BK_Neg_Osc(EP,20,2,20,150,5,15)</stp>
        <stp>Bar</stp>
        <stp/>
        <stp>Close</stp>
        <stp>5</stp>
        <stp>-646</stp>
        <stp>PrimaryOnly</stp>
        <stp/>
        <stp/>
        <stp>TRUE</stp>
        <stp>T</stp>
        <tr r="N648" s="2"/>
      </tp>
      <tp>
        <v>1</v>
        <stp/>
        <stp>StudyData</stp>
        <stp>B.TTMSqueeze_BK_Neg_Osc(EP,20,2,20,150,5,15)</stp>
        <stp>Bar</stp>
        <stp/>
        <stp>Close</stp>
        <stp>5</stp>
        <stp>-146</stp>
        <stp>PrimaryOnly</stp>
        <stp/>
        <stp/>
        <stp>TRUE</stp>
        <stp>T</stp>
        <tr r="N148" s="2"/>
      </tp>
      <tp>
        <v>0</v>
        <stp/>
        <stp>StudyData</stp>
        <stp>B.TTMSqueeze_BK_Neg_Osc(EP,20,2,20,150,5,15)</stp>
        <stp>Bar</stp>
        <stp/>
        <stp>Close</stp>
        <stp>5</stp>
        <stp>-346</stp>
        <stp>PrimaryOnly</stp>
        <stp/>
        <stp/>
        <stp>TRUE</stp>
        <stp>T</stp>
        <tr r="N348" s="2"/>
      </tp>
      <tp>
        <v>0</v>
        <stp/>
        <stp>StudyData</stp>
        <stp>B.TTMSqueeze_BK_Neg_Osc(EP,20,2,20,150,5,15)</stp>
        <stp>Bar</stp>
        <stp/>
        <stp>Close</stp>
        <stp>5</stp>
        <stp>-246</stp>
        <stp>PrimaryOnly</stp>
        <stp/>
        <stp/>
        <stp>TRUE</stp>
        <stp>T</stp>
        <tr r="N248" s="2"/>
      </tp>
      <tp>
        <v>0</v>
        <stp/>
        <stp>StudyData</stp>
        <stp>B.TTMSqueeze_BK_Neg_Osc(EP,20,2,20,150,5,15)</stp>
        <stp>Bar</stp>
        <stp/>
        <stp>Close</stp>
        <stp>5</stp>
        <stp>-946</stp>
        <stp>PrimaryOnly</stp>
        <stp/>
        <stp/>
        <stp>TRUE</stp>
        <stp>T</stp>
        <tr r="N948" s="2"/>
      </tp>
      <tp>
        <v>0</v>
        <stp/>
        <stp>StudyData</stp>
        <stp>B.TTMSqueeze_BK_Neg_Osc(EP,20,2,20,150,5,15)</stp>
        <stp>Bar</stp>
        <stp/>
        <stp>Close</stp>
        <stp>5</stp>
        <stp>-846</stp>
        <stp>PrimaryOnly</stp>
        <stp/>
        <stp/>
        <stp>TRUE</stp>
        <stp>T</stp>
        <tr r="N848" s="2"/>
      </tp>
      <tp>
        <v>0</v>
        <stp/>
        <stp>StudyData</stp>
        <stp>B.TTMSqueeze_BK_Neg_Osc(EP,20,2,20,150,5,15)</stp>
        <stp>Bar</stp>
        <stp/>
        <stp>Close</stp>
        <stp>5</stp>
        <stp>-541</stp>
        <stp>PrimaryOnly</stp>
        <stp/>
        <stp/>
        <stp>TRUE</stp>
        <stp>T</stp>
        <tr r="N543" s="2"/>
      </tp>
      <tp>
        <v>0</v>
        <stp/>
        <stp>StudyData</stp>
        <stp>B.TTMSqueeze_BK_Neg_Osc(EP,20,2,20,150,5,15)</stp>
        <stp>Bar</stp>
        <stp/>
        <stp>Close</stp>
        <stp>5</stp>
        <stp>-441</stp>
        <stp>PrimaryOnly</stp>
        <stp/>
        <stp/>
        <stp>TRUE</stp>
        <stp>T</stp>
        <tr r="N443" s="2"/>
      </tp>
      <tp>
        <v>0</v>
        <stp/>
        <stp>StudyData</stp>
        <stp>B.TTMSqueeze_BK_Neg_Osc(EP,20,2,20,150,5,15)</stp>
        <stp>Bar</stp>
        <stp/>
        <stp>Close</stp>
        <stp>5</stp>
        <stp>-741</stp>
        <stp>PrimaryOnly</stp>
        <stp/>
        <stp/>
        <stp>TRUE</stp>
        <stp>T</stp>
        <tr r="N743" s="2"/>
      </tp>
      <tp>
        <v>0</v>
        <stp/>
        <stp>StudyData</stp>
        <stp>B.TTMSqueeze_BK_Neg_Osc(EP,20,2,20,150,5,15)</stp>
        <stp>Bar</stp>
        <stp/>
        <stp>Close</stp>
        <stp>5</stp>
        <stp>-641</stp>
        <stp>PrimaryOnly</stp>
        <stp/>
        <stp/>
        <stp>TRUE</stp>
        <stp>T</stp>
        <tr r="N643" s="2"/>
      </tp>
      <tp>
        <v>0</v>
        <stp/>
        <stp>StudyData</stp>
        <stp>B.TTMSqueeze_BK_Neg_Osc(EP,20,2,20,150,5,15)</stp>
        <stp>Bar</stp>
        <stp/>
        <stp>Close</stp>
        <stp>5</stp>
        <stp>-141</stp>
        <stp>PrimaryOnly</stp>
        <stp/>
        <stp/>
        <stp>TRUE</stp>
        <stp>T</stp>
        <tr r="N143" s="2"/>
      </tp>
      <tp>
        <v>0</v>
        <stp/>
        <stp>StudyData</stp>
        <stp>B.TTMSqueeze_BK_Neg_Osc(EP,20,2,20,150,5,15)</stp>
        <stp>Bar</stp>
        <stp/>
        <stp>Close</stp>
        <stp>5</stp>
        <stp>-341</stp>
        <stp>PrimaryOnly</stp>
        <stp/>
        <stp/>
        <stp>TRUE</stp>
        <stp>T</stp>
        <tr r="N343" s="2"/>
      </tp>
      <tp>
        <v>0</v>
        <stp/>
        <stp>StudyData</stp>
        <stp>B.TTMSqueeze_BK_Neg_Osc(EP,20,2,20,150,5,15)</stp>
        <stp>Bar</stp>
        <stp/>
        <stp>Close</stp>
        <stp>5</stp>
        <stp>-241</stp>
        <stp>PrimaryOnly</stp>
        <stp/>
        <stp/>
        <stp>TRUE</stp>
        <stp>T</stp>
        <tr r="N243" s="2"/>
      </tp>
      <tp>
        <v>0</v>
        <stp/>
        <stp>StudyData</stp>
        <stp>B.TTMSqueeze_BK_Neg_Osc(EP,20,2,20,150,5,15)</stp>
        <stp>Bar</stp>
        <stp/>
        <stp>Close</stp>
        <stp>5</stp>
        <stp>-941</stp>
        <stp>PrimaryOnly</stp>
        <stp/>
        <stp/>
        <stp>TRUE</stp>
        <stp>T</stp>
        <tr r="N943" s="2"/>
      </tp>
      <tp>
        <v>0</v>
        <stp/>
        <stp>StudyData</stp>
        <stp>B.TTMSqueeze_BK_Neg_Osc(EP,20,2,20,150,5,15)</stp>
        <stp>Bar</stp>
        <stp/>
        <stp>Close</stp>
        <stp>5</stp>
        <stp>-841</stp>
        <stp>PrimaryOnly</stp>
        <stp/>
        <stp/>
        <stp>TRUE</stp>
        <stp>T</stp>
        <tr r="N843" s="2"/>
      </tp>
      <tp>
        <v>0</v>
        <stp/>
        <stp>StudyData</stp>
        <stp>B.TTMSqueeze_BK_Neg_Osc(EP,20,2,20,150,5,15)</stp>
        <stp>Bar</stp>
        <stp/>
        <stp>Close</stp>
        <stp>5</stp>
        <stp>-540</stp>
        <stp>PrimaryOnly</stp>
        <stp/>
        <stp/>
        <stp>TRUE</stp>
        <stp>T</stp>
        <tr r="N542" s="2"/>
      </tp>
      <tp>
        <v>0</v>
        <stp/>
        <stp>StudyData</stp>
        <stp>B.TTMSqueeze_BK_Neg_Osc(EP,20,2,20,150,5,15)</stp>
        <stp>Bar</stp>
        <stp/>
        <stp>Close</stp>
        <stp>5</stp>
        <stp>-440</stp>
        <stp>PrimaryOnly</stp>
        <stp/>
        <stp/>
        <stp>TRUE</stp>
        <stp>T</stp>
        <tr r="N442" s="2"/>
      </tp>
      <tp>
        <v>0</v>
        <stp/>
        <stp>StudyData</stp>
        <stp>B.TTMSqueeze_BK_Neg_Osc(EP,20,2,20,150,5,15)</stp>
        <stp>Bar</stp>
        <stp/>
        <stp>Close</stp>
        <stp>5</stp>
        <stp>-740</stp>
        <stp>PrimaryOnly</stp>
        <stp/>
        <stp/>
        <stp>TRUE</stp>
        <stp>T</stp>
        <tr r="N742" s="2"/>
      </tp>
      <tp>
        <v>0</v>
        <stp/>
        <stp>StudyData</stp>
        <stp>B.TTMSqueeze_BK_Neg_Osc(EP,20,2,20,150,5,15)</stp>
        <stp>Bar</stp>
        <stp/>
        <stp>Close</stp>
        <stp>5</stp>
        <stp>-640</stp>
        <stp>PrimaryOnly</stp>
        <stp/>
        <stp/>
        <stp>TRUE</stp>
        <stp>T</stp>
        <tr r="N642" s="2"/>
      </tp>
      <tp>
        <v>0</v>
        <stp/>
        <stp>StudyData</stp>
        <stp>B.TTMSqueeze_BK_Neg_Osc(EP,20,2,20,150,5,15)</stp>
        <stp>Bar</stp>
        <stp/>
        <stp>Close</stp>
        <stp>5</stp>
        <stp>-140</stp>
        <stp>PrimaryOnly</stp>
        <stp/>
        <stp/>
        <stp>TRUE</stp>
        <stp>T</stp>
        <tr r="N142" s="2"/>
      </tp>
      <tp>
        <v>0</v>
        <stp/>
        <stp>StudyData</stp>
        <stp>B.TTMSqueeze_BK_Neg_Osc(EP,20,2,20,150,5,15)</stp>
        <stp>Bar</stp>
        <stp/>
        <stp>Close</stp>
        <stp>5</stp>
        <stp>-340</stp>
        <stp>PrimaryOnly</stp>
        <stp/>
        <stp/>
        <stp>TRUE</stp>
        <stp>T</stp>
        <tr r="N342" s="2"/>
      </tp>
      <tp>
        <v>0</v>
        <stp/>
        <stp>StudyData</stp>
        <stp>B.TTMSqueeze_BK_Neg_Osc(EP,20,2,20,150,5,15)</stp>
        <stp>Bar</stp>
        <stp/>
        <stp>Close</stp>
        <stp>5</stp>
        <stp>-240</stp>
        <stp>PrimaryOnly</stp>
        <stp/>
        <stp/>
        <stp>TRUE</stp>
        <stp>T</stp>
        <tr r="N242" s="2"/>
      </tp>
      <tp>
        <v>0</v>
        <stp/>
        <stp>StudyData</stp>
        <stp>B.TTMSqueeze_BK_Neg_Osc(EP,20,2,20,150,5,15)</stp>
        <stp>Bar</stp>
        <stp/>
        <stp>Close</stp>
        <stp>5</stp>
        <stp>-940</stp>
        <stp>PrimaryOnly</stp>
        <stp/>
        <stp/>
        <stp>TRUE</stp>
        <stp>T</stp>
        <tr r="N942" s="2"/>
      </tp>
      <tp>
        <v>0</v>
        <stp/>
        <stp>StudyData</stp>
        <stp>B.TTMSqueeze_BK_Neg_Osc(EP,20,2,20,150,5,15)</stp>
        <stp>Bar</stp>
        <stp/>
        <stp>Close</stp>
        <stp>5</stp>
        <stp>-840</stp>
        <stp>PrimaryOnly</stp>
        <stp/>
        <stp/>
        <stp>TRUE</stp>
        <stp>T</stp>
        <tr r="N842" s="2"/>
      </tp>
      <tp>
        <v>0</v>
        <stp/>
        <stp>StudyData</stp>
        <stp>B.TTMSqueeze_BK_Neg_Osc(EP,20,2,20,150,5,15)</stp>
        <stp>Bar</stp>
        <stp/>
        <stp>Close</stp>
        <stp>5</stp>
        <stp>-543</stp>
        <stp>PrimaryOnly</stp>
        <stp/>
        <stp/>
        <stp>TRUE</stp>
        <stp>T</stp>
        <tr r="N545" s="2"/>
      </tp>
      <tp>
        <v>0</v>
        <stp/>
        <stp>StudyData</stp>
        <stp>B.TTMSqueeze_BK_Neg_Osc(EP,20,2,20,150,5,15)</stp>
        <stp>Bar</stp>
        <stp/>
        <stp>Close</stp>
        <stp>5</stp>
        <stp>-443</stp>
        <stp>PrimaryOnly</stp>
        <stp/>
        <stp/>
        <stp>TRUE</stp>
        <stp>T</stp>
        <tr r="N445" s="2"/>
      </tp>
      <tp>
        <v>0</v>
        <stp/>
        <stp>StudyData</stp>
        <stp>B.TTMSqueeze_BK_Neg_Osc(EP,20,2,20,150,5,15)</stp>
        <stp>Bar</stp>
        <stp/>
        <stp>Close</stp>
        <stp>5</stp>
        <stp>-743</stp>
        <stp>PrimaryOnly</stp>
        <stp/>
        <stp/>
        <stp>TRUE</stp>
        <stp>T</stp>
        <tr r="N745" s="2"/>
      </tp>
      <tp>
        <v>0</v>
        <stp/>
        <stp>StudyData</stp>
        <stp>B.TTMSqueeze_BK_Neg_Osc(EP,20,2,20,150,5,15)</stp>
        <stp>Bar</stp>
        <stp/>
        <stp>Close</stp>
        <stp>5</stp>
        <stp>-643</stp>
        <stp>PrimaryOnly</stp>
        <stp/>
        <stp/>
        <stp>TRUE</stp>
        <stp>T</stp>
        <tr r="N645" s="2"/>
      </tp>
      <tp>
        <v>1</v>
        <stp/>
        <stp>StudyData</stp>
        <stp>B.TTMSqueeze_BK_Neg_Osc(EP,20,2,20,150,5,15)</stp>
        <stp>Bar</stp>
        <stp/>
        <stp>Close</stp>
        <stp>5</stp>
        <stp>-143</stp>
        <stp>PrimaryOnly</stp>
        <stp/>
        <stp/>
        <stp>TRUE</stp>
        <stp>T</stp>
        <tr r="N145" s="2"/>
      </tp>
      <tp>
        <v>0</v>
        <stp/>
        <stp>StudyData</stp>
        <stp>B.TTMSqueeze_BK_Neg_Osc(EP,20,2,20,150,5,15)</stp>
        <stp>Bar</stp>
        <stp/>
        <stp>Close</stp>
        <stp>5</stp>
        <stp>-343</stp>
        <stp>PrimaryOnly</stp>
        <stp/>
        <stp/>
        <stp>TRUE</stp>
        <stp>T</stp>
        <tr r="N345" s="2"/>
      </tp>
      <tp>
        <v>0</v>
        <stp/>
        <stp>StudyData</stp>
        <stp>B.TTMSqueeze_BK_Neg_Osc(EP,20,2,20,150,5,15)</stp>
        <stp>Bar</stp>
        <stp/>
        <stp>Close</stp>
        <stp>5</stp>
        <stp>-243</stp>
        <stp>PrimaryOnly</stp>
        <stp/>
        <stp/>
        <stp>TRUE</stp>
        <stp>T</stp>
        <tr r="N245" s="2"/>
      </tp>
      <tp>
        <v>0</v>
        <stp/>
        <stp>StudyData</stp>
        <stp>B.TTMSqueeze_BK_Neg_Osc(EP,20,2,20,150,5,15)</stp>
        <stp>Bar</stp>
        <stp/>
        <stp>Close</stp>
        <stp>5</stp>
        <stp>-943</stp>
        <stp>PrimaryOnly</stp>
        <stp/>
        <stp/>
        <stp>TRUE</stp>
        <stp>T</stp>
        <tr r="N945" s="2"/>
      </tp>
      <tp>
        <v>0</v>
        <stp/>
        <stp>StudyData</stp>
        <stp>B.TTMSqueeze_BK_Neg_Osc(EP,20,2,20,150,5,15)</stp>
        <stp>Bar</stp>
        <stp/>
        <stp>Close</stp>
        <stp>5</stp>
        <stp>-843</stp>
        <stp>PrimaryOnly</stp>
        <stp/>
        <stp/>
        <stp>TRUE</stp>
        <stp>T</stp>
        <tr r="N845" s="2"/>
      </tp>
      <tp>
        <v>0</v>
        <stp/>
        <stp>StudyData</stp>
        <stp>B.TTMSqueeze_BK_Neg_Osc(EP,20,2,20,150,5,15)</stp>
        <stp>Bar</stp>
        <stp/>
        <stp>Close</stp>
        <stp>5</stp>
        <stp>-542</stp>
        <stp>PrimaryOnly</stp>
        <stp/>
        <stp/>
        <stp>TRUE</stp>
        <stp>T</stp>
        <tr r="N544" s="2"/>
      </tp>
      <tp>
        <v>0</v>
        <stp/>
        <stp>StudyData</stp>
        <stp>B.TTMSqueeze_BK_Neg_Osc(EP,20,2,20,150,5,15)</stp>
        <stp>Bar</stp>
        <stp/>
        <stp>Close</stp>
        <stp>5</stp>
        <stp>-442</stp>
        <stp>PrimaryOnly</stp>
        <stp/>
        <stp/>
        <stp>TRUE</stp>
        <stp>T</stp>
        <tr r="N444" s="2"/>
      </tp>
      <tp>
        <v>0</v>
        <stp/>
        <stp>StudyData</stp>
        <stp>B.TTMSqueeze_BK_Neg_Osc(EP,20,2,20,150,5,15)</stp>
        <stp>Bar</stp>
        <stp/>
        <stp>Close</stp>
        <stp>5</stp>
        <stp>-742</stp>
        <stp>PrimaryOnly</stp>
        <stp/>
        <stp/>
        <stp>TRUE</stp>
        <stp>T</stp>
        <tr r="N744" s="2"/>
      </tp>
      <tp>
        <v>0</v>
        <stp/>
        <stp>StudyData</stp>
        <stp>B.TTMSqueeze_BK_Neg_Osc(EP,20,2,20,150,5,15)</stp>
        <stp>Bar</stp>
        <stp/>
        <stp>Close</stp>
        <stp>5</stp>
        <stp>-642</stp>
        <stp>PrimaryOnly</stp>
        <stp/>
        <stp/>
        <stp>TRUE</stp>
        <stp>T</stp>
        <tr r="N644" s="2"/>
      </tp>
      <tp>
        <v>1</v>
        <stp/>
        <stp>StudyData</stp>
        <stp>B.TTMSqueeze_BK_Neg_Osc(EP,20,2,20,150,5,15)</stp>
        <stp>Bar</stp>
        <stp/>
        <stp>Close</stp>
        <stp>5</stp>
        <stp>-142</stp>
        <stp>PrimaryOnly</stp>
        <stp/>
        <stp/>
        <stp>TRUE</stp>
        <stp>T</stp>
        <tr r="N144" s="2"/>
      </tp>
      <tp>
        <v>0</v>
        <stp/>
        <stp>StudyData</stp>
        <stp>B.TTMSqueeze_BK_Neg_Osc(EP,20,2,20,150,5,15)</stp>
        <stp>Bar</stp>
        <stp/>
        <stp>Close</stp>
        <stp>5</stp>
        <stp>-342</stp>
        <stp>PrimaryOnly</stp>
        <stp/>
        <stp/>
        <stp>TRUE</stp>
        <stp>T</stp>
        <tr r="N344" s="2"/>
      </tp>
      <tp>
        <v>0</v>
        <stp/>
        <stp>StudyData</stp>
        <stp>B.TTMSqueeze_BK_Neg_Osc(EP,20,2,20,150,5,15)</stp>
        <stp>Bar</stp>
        <stp/>
        <stp>Close</stp>
        <stp>5</stp>
        <stp>-242</stp>
        <stp>PrimaryOnly</stp>
        <stp/>
        <stp/>
        <stp>TRUE</stp>
        <stp>T</stp>
        <tr r="N244" s="2"/>
      </tp>
      <tp>
        <v>0</v>
        <stp/>
        <stp>StudyData</stp>
        <stp>B.TTMSqueeze_BK_Neg_Osc(EP,20,2,20,150,5,15)</stp>
        <stp>Bar</stp>
        <stp/>
        <stp>Close</stp>
        <stp>5</stp>
        <stp>-942</stp>
        <stp>PrimaryOnly</stp>
        <stp/>
        <stp/>
        <stp>TRUE</stp>
        <stp>T</stp>
        <tr r="N944" s="2"/>
      </tp>
      <tp>
        <v>0</v>
        <stp/>
        <stp>StudyData</stp>
        <stp>B.TTMSqueeze_BK_Neg_Osc(EP,20,2,20,150,5,15)</stp>
        <stp>Bar</stp>
        <stp/>
        <stp>Close</stp>
        <stp>5</stp>
        <stp>-842</stp>
        <stp>PrimaryOnly</stp>
        <stp/>
        <stp/>
        <stp>TRUE</stp>
        <stp>T</stp>
        <tr r="N844" s="2"/>
      </tp>
      <tp>
        <v>0</v>
        <stp/>
        <stp>StudyData</stp>
        <stp>B.TTMSqueeze_BK_Neg_Osc(EP,20,2,20,150,5,15)</stp>
        <stp>Bar</stp>
        <stp/>
        <stp>Close</stp>
        <stp>5</stp>
        <stp>-549</stp>
        <stp>PrimaryOnly</stp>
        <stp/>
        <stp/>
        <stp>TRUE</stp>
        <stp>T</stp>
        <tr r="N551" s="2"/>
      </tp>
      <tp>
        <v>0</v>
        <stp/>
        <stp>StudyData</stp>
        <stp>B.TTMSqueeze_BK_Neg_Osc(EP,20,2,20,150,5,15)</stp>
        <stp>Bar</stp>
        <stp/>
        <stp>Close</stp>
        <stp>5</stp>
        <stp>-449</stp>
        <stp>PrimaryOnly</stp>
        <stp/>
        <stp/>
        <stp>TRUE</stp>
        <stp>T</stp>
        <tr r="N451" s="2"/>
      </tp>
      <tp>
        <v>0</v>
        <stp/>
        <stp>StudyData</stp>
        <stp>B.TTMSqueeze_BK_Neg_Osc(EP,20,2,20,150,5,15)</stp>
        <stp>Bar</stp>
        <stp/>
        <stp>Close</stp>
        <stp>5</stp>
        <stp>-749</stp>
        <stp>PrimaryOnly</stp>
        <stp/>
        <stp/>
        <stp>TRUE</stp>
        <stp>T</stp>
        <tr r="N751" s="2"/>
      </tp>
      <tp>
        <v>0</v>
        <stp/>
        <stp>StudyData</stp>
        <stp>B.TTMSqueeze_BK_Neg_Osc(EP,20,2,20,150,5,15)</stp>
        <stp>Bar</stp>
        <stp/>
        <stp>Close</stp>
        <stp>5</stp>
        <stp>-649</stp>
        <stp>PrimaryOnly</stp>
        <stp/>
        <stp/>
        <stp>TRUE</stp>
        <stp>T</stp>
        <tr r="N651" s="2"/>
      </tp>
      <tp>
        <v>0</v>
        <stp/>
        <stp>StudyData</stp>
        <stp>B.TTMSqueeze_BK_Neg_Osc(EP,20,2,20,150,5,15)</stp>
        <stp>Bar</stp>
        <stp/>
        <stp>Close</stp>
        <stp>5</stp>
        <stp>-149</stp>
        <stp>PrimaryOnly</stp>
        <stp/>
        <stp/>
        <stp>TRUE</stp>
        <stp>T</stp>
        <tr r="N151" s="2"/>
      </tp>
      <tp>
        <v>1</v>
        <stp/>
        <stp>StudyData</stp>
        <stp>B.TTMSqueeze_BK_Neg_Osc(EP,20,2,20,150,5,15)</stp>
        <stp>Bar</stp>
        <stp/>
        <stp>Close</stp>
        <stp>5</stp>
        <stp>-349</stp>
        <stp>PrimaryOnly</stp>
        <stp/>
        <stp/>
        <stp>TRUE</stp>
        <stp>T</stp>
        <tr r="N351" s="2"/>
      </tp>
      <tp>
        <v>0</v>
        <stp/>
        <stp>StudyData</stp>
        <stp>B.TTMSqueeze_BK_Neg_Osc(EP,20,2,20,150,5,15)</stp>
        <stp>Bar</stp>
        <stp/>
        <stp>Close</stp>
        <stp>5</stp>
        <stp>-249</stp>
        <stp>PrimaryOnly</stp>
        <stp/>
        <stp/>
        <stp>TRUE</stp>
        <stp>T</stp>
        <tr r="N251" s="2"/>
      </tp>
      <tp>
        <v>0</v>
        <stp/>
        <stp>StudyData</stp>
        <stp>B.TTMSqueeze_BK_Neg_Osc(EP,20,2,20,150,5,15)</stp>
        <stp>Bar</stp>
        <stp/>
        <stp>Close</stp>
        <stp>5</stp>
        <stp>-949</stp>
        <stp>PrimaryOnly</stp>
        <stp/>
        <stp/>
        <stp>TRUE</stp>
        <stp>T</stp>
        <tr r="N951" s="2"/>
      </tp>
      <tp>
        <v>0</v>
        <stp/>
        <stp>StudyData</stp>
        <stp>B.TTMSqueeze_BK_Neg_Osc(EP,20,2,20,150,5,15)</stp>
        <stp>Bar</stp>
        <stp/>
        <stp>Close</stp>
        <stp>5</stp>
        <stp>-849</stp>
        <stp>PrimaryOnly</stp>
        <stp/>
        <stp/>
        <stp>TRUE</stp>
        <stp>T</stp>
        <tr r="N851" s="2"/>
      </tp>
      <tp>
        <v>0</v>
        <stp/>
        <stp>StudyData</stp>
        <stp>B.TTMSqueeze_BK_Neg_Osc(EP,20,2,20,150,5,15)</stp>
        <stp>Bar</stp>
        <stp/>
        <stp>Close</stp>
        <stp>5</stp>
        <stp>-548</stp>
        <stp>PrimaryOnly</stp>
        <stp/>
        <stp/>
        <stp>TRUE</stp>
        <stp>T</stp>
        <tr r="N550" s="2"/>
      </tp>
      <tp>
        <v>0</v>
        <stp/>
        <stp>StudyData</stp>
        <stp>B.TTMSqueeze_BK_Neg_Osc(EP,20,2,20,150,5,15)</stp>
        <stp>Bar</stp>
        <stp/>
        <stp>Close</stp>
        <stp>5</stp>
        <stp>-448</stp>
        <stp>PrimaryOnly</stp>
        <stp/>
        <stp/>
        <stp>TRUE</stp>
        <stp>T</stp>
        <tr r="N450" s="2"/>
      </tp>
      <tp>
        <v>0</v>
        <stp/>
        <stp>StudyData</stp>
        <stp>B.TTMSqueeze_BK_Neg_Osc(EP,20,2,20,150,5,15)</stp>
        <stp>Bar</stp>
        <stp/>
        <stp>Close</stp>
        <stp>5</stp>
        <stp>-748</stp>
        <stp>PrimaryOnly</stp>
        <stp/>
        <stp/>
        <stp>TRUE</stp>
        <stp>T</stp>
        <tr r="N750" s="2"/>
      </tp>
      <tp>
        <v>0</v>
        <stp/>
        <stp>StudyData</stp>
        <stp>B.TTMSqueeze_BK_Neg_Osc(EP,20,2,20,150,5,15)</stp>
        <stp>Bar</stp>
        <stp/>
        <stp>Close</stp>
        <stp>5</stp>
        <stp>-648</stp>
        <stp>PrimaryOnly</stp>
        <stp/>
        <stp/>
        <stp>TRUE</stp>
        <stp>T</stp>
        <tr r="N650" s="2"/>
      </tp>
      <tp>
        <v>0</v>
        <stp/>
        <stp>StudyData</stp>
        <stp>B.TTMSqueeze_BK_Neg_Osc(EP,20,2,20,150,5,15)</stp>
        <stp>Bar</stp>
        <stp/>
        <stp>Close</stp>
        <stp>5</stp>
        <stp>-148</stp>
        <stp>PrimaryOnly</stp>
        <stp/>
        <stp/>
        <stp>TRUE</stp>
        <stp>T</stp>
        <tr r="N150" s="2"/>
      </tp>
      <tp>
        <v>0</v>
        <stp/>
        <stp>StudyData</stp>
        <stp>B.TTMSqueeze_BK_Neg_Osc(EP,20,2,20,150,5,15)</stp>
        <stp>Bar</stp>
        <stp/>
        <stp>Close</stp>
        <stp>5</stp>
        <stp>-348</stp>
        <stp>PrimaryOnly</stp>
        <stp/>
        <stp/>
        <stp>TRUE</stp>
        <stp>T</stp>
        <tr r="N350" s="2"/>
      </tp>
      <tp>
        <v>0</v>
        <stp/>
        <stp>StudyData</stp>
        <stp>B.TTMSqueeze_BK_Neg_Osc(EP,20,2,20,150,5,15)</stp>
        <stp>Bar</stp>
        <stp/>
        <stp>Close</stp>
        <stp>5</stp>
        <stp>-248</stp>
        <stp>PrimaryOnly</stp>
        <stp/>
        <stp/>
        <stp>TRUE</stp>
        <stp>T</stp>
        <tr r="N250" s="2"/>
      </tp>
      <tp>
        <v>0</v>
        <stp/>
        <stp>StudyData</stp>
        <stp>B.TTMSqueeze_BK_Neg_Osc(EP,20,2,20,150,5,15)</stp>
        <stp>Bar</stp>
        <stp/>
        <stp>Close</stp>
        <stp>5</stp>
        <stp>-948</stp>
        <stp>PrimaryOnly</stp>
        <stp/>
        <stp/>
        <stp>TRUE</stp>
        <stp>T</stp>
        <tr r="N950" s="2"/>
      </tp>
      <tp>
        <v>0</v>
        <stp/>
        <stp>StudyData</stp>
        <stp>B.TTMSqueeze_BK_Neg_Osc(EP,20,2,20,150,5,15)</stp>
        <stp>Bar</stp>
        <stp/>
        <stp>Close</stp>
        <stp>5</stp>
        <stp>-848</stp>
        <stp>PrimaryOnly</stp>
        <stp/>
        <stp/>
        <stp>TRUE</stp>
        <stp>T</stp>
        <tr r="N850" s="2"/>
      </tp>
      <tp>
        <v>6085.5</v>
        <stp/>
        <stp>StudyData</stp>
        <stp>EP</stp>
        <stp>BAR</stp>
        <stp/>
        <stp>Open</stp>
        <stp>5</stp>
        <stp>-9</stp>
        <stp>PrimaryOnly</stp>
        <stp/>
        <stp/>
        <stp>TRUE</stp>
        <stp>T</stp>
        <tr r="C11" s="2"/>
      </tp>
      <tp>
        <v>6084.75</v>
        <stp/>
        <stp>StudyData</stp>
        <stp>EP</stp>
        <stp>BAR</stp>
        <stp/>
        <stp>Open</stp>
        <stp>5</stp>
        <stp>-8</stp>
        <stp>PrimaryOnly</stp>
        <stp/>
        <stp/>
        <stp>TRUE</stp>
        <stp>T</stp>
        <tr r="C10" s="2"/>
      </tp>
      <tp>
        <v>6091.25</v>
        <stp/>
        <stp>StudyData</stp>
        <stp>EP</stp>
        <stp>BAR</stp>
        <stp/>
        <stp>Open</stp>
        <stp>5</stp>
        <stp>-3</stp>
        <stp>PrimaryOnly</stp>
        <stp/>
        <stp/>
        <stp>TRUE</stp>
        <stp>T</stp>
        <tr r="C5" s="2"/>
      </tp>
      <tp>
        <v>6090.5</v>
        <stp/>
        <stp>StudyData</stp>
        <stp>EP</stp>
        <stp>BAR</stp>
        <stp/>
        <stp>Open</stp>
        <stp>5</stp>
        <stp>-2</stp>
        <stp>PrimaryOnly</stp>
        <stp/>
        <stp/>
        <stp>TRUE</stp>
        <stp>T</stp>
        <tr r="C4" s="2"/>
      </tp>
      <tp>
        <v>6092.75</v>
        <stp/>
        <stp>StudyData</stp>
        <stp>EP</stp>
        <stp>BAR</stp>
        <stp/>
        <stp>Open</stp>
        <stp>5</stp>
        <stp>-1</stp>
        <stp>PrimaryOnly</stp>
        <stp/>
        <stp/>
        <stp>TRUE</stp>
        <stp>T</stp>
        <tr r="C3" s="2"/>
      </tp>
      <tp>
        <v>6081.75</v>
        <stp/>
        <stp>StudyData</stp>
        <stp>EP</stp>
        <stp>BAR</stp>
        <stp/>
        <stp>Open</stp>
        <stp>5</stp>
        <stp>-7</stp>
        <stp>PrimaryOnly</stp>
        <stp/>
        <stp/>
        <stp>TRUE</stp>
        <stp>T</stp>
        <tr r="C9" s="2"/>
      </tp>
      <tp>
        <v>6086</v>
        <stp/>
        <stp>StudyData</stp>
        <stp>EP</stp>
        <stp>BAR</stp>
        <stp/>
        <stp>Open</stp>
        <stp>5</stp>
        <stp>-6</stp>
        <stp>PrimaryOnly</stp>
        <stp/>
        <stp/>
        <stp>TRUE</stp>
        <stp>T</stp>
        <tr r="C8" s="2"/>
      </tp>
      <tp>
        <v>6087.25</v>
        <stp/>
        <stp>StudyData</stp>
        <stp>EP</stp>
        <stp>BAR</stp>
        <stp/>
        <stp>Open</stp>
        <stp>5</stp>
        <stp>-5</stp>
        <stp>PrimaryOnly</stp>
        <stp/>
        <stp/>
        <stp>TRUE</stp>
        <stp>T</stp>
        <tr r="C7" s="2"/>
      </tp>
      <tp>
        <v>6090.5</v>
        <stp/>
        <stp>StudyData</stp>
        <stp>EP</stp>
        <stp>BAR</stp>
        <stp/>
        <stp>Open</stp>
        <stp>5</stp>
        <stp>-4</stp>
        <stp>PrimaryOnly</stp>
        <stp/>
        <stp/>
        <stp>TRUE</stp>
        <stp>T</stp>
        <tr r="C6" s="2"/>
      </tp>
      <tp>
        <v>6093.45</v>
        <stp/>
        <stp>StudyData</stp>
        <stp xml:space="preserve">KHi(EP,MAType:=Sim,Period:=20,MAType1:=Sim,Percent:=150,InputChoice:=Close) </stp>
        <stp>Bar</stp>
        <stp/>
        <stp>Close</stp>
        <stp>5</stp>
        <stp>0</stp>
        <stp>PrimaryOnly</stp>
        <stp/>
        <stp/>
        <stp>TRUE</stp>
        <stp>T</stp>
        <tr r="K2" s="2"/>
      </tp>
      <tp>
        <v>1</v>
        <stp/>
        <stp>StudyData</stp>
        <stp>B.TTMSqueeze_BK_Neg_Osc(EP,20,2,20,150,5,15)</stp>
        <stp>Bar</stp>
        <stp/>
        <stp>Close</stp>
        <stp>5</stp>
        <stp>-595</stp>
        <stp>PrimaryOnly</stp>
        <stp/>
        <stp/>
        <stp>TRUE</stp>
        <stp>T</stp>
        <tr r="N597" s="2"/>
      </tp>
      <tp>
        <v>0</v>
        <stp/>
        <stp>StudyData</stp>
        <stp>B.TTMSqueeze_BK_Neg_Osc(EP,20,2,20,150,5,15)</stp>
        <stp>Bar</stp>
        <stp/>
        <stp>Close</stp>
        <stp>5</stp>
        <stp>-495</stp>
        <stp>PrimaryOnly</stp>
        <stp/>
        <stp/>
        <stp>TRUE</stp>
        <stp>T</stp>
        <tr r="N497" s="2"/>
      </tp>
      <tp>
        <v>0</v>
        <stp/>
        <stp>StudyData</stp>
        <stp>B.TTMSqueeze_BK_Neg_Osc(EP,20,2,20,150,5,15)</stp>
        <stp>Bar</stp>
        <stp/>
        <stp>Close</stp>
        <stp>5</stp>
        <stp>-795</stp>
        <stp>PrimaryOnly</stp>
        <stp/>
        <stp/>
        <stp>TRUE</stp>
        <stp>T</stp>
        <tr r="N797" s="2"/>
      </tp>
      <tp>
        <v>0</v>
        <stp/>
        <stp>StudyData</stp>
        <stp>B.TTMSqueeze_BK_Neg_Osc(EP,20,2,20,150,5,15)</stp>
        <stp>Bar</stp>
        <stp/>
        <stp>Close</stp>
        <stp>5</stp>
        <stp>-695</stp>
        <stp>PrimaryOnly</stp>
        <stp/>
        <stp/>
        <stp>TRUE</stp>
        <stp>T</stp>
        <tr r="N697" s="2"/>
      </tp>
      <tp>
        <v>0</v>
        <stp/>
        <stp>StudyData</stp>
        <stp>B.TTMSqueeze_BK_Neg_Osc(EP,20,2,20,150,5,15)</stp>
        <stp>Bar</stp>
        <stp/>
        <stp>Close</stp>
        <stp>5</stp>
        <stp>-195</stp>
        <stp>PrimaryOnly</stp>
        <stp/>
        <stp/>
        <stp>TRUE</stp>
        <stp>T</stp>
        <tr r="N197" s="2"/>
      </tp>
      <tp>
        <v>0</v>
        <stp/>
        <stp>StudyData</stp>
        <stp>B.TTMSqueeze_BK_Neg_Osc(EP,20,2,20,150,5,15)</stp>
        <stp>Bar</stp>
        <stp/>
        <stp>Close</stp>
        <stp>5</stp>
        <stp>-395</stp>
        <stp>PrimaryOnly</stp>
        <stp/>
        <stp/>
        <stp>TRUE</stp>
        <stp>T</stp>
        <tr r="N397" s="2"/>
      </tp>
      <tp>
        <v>0</v>
        <stp/>
        <stp>StudyData</stp>
        <stp>B.TTMSqueeze_BK_Neg_Osc(EP,20,2,20,150,5,15)</stp>
        <stp>Bar</stp>
        <stp/>
        <stp>Close</stp>
        <stp>5</stp>
        <stp>-295</stp>
        <stp>PrimaryOnly</stp>
        <stp/>
        <stp/>
        <stp>TRUE</stp>
        <stp>T</stp>
        <tr r="N297" s="2"/>
      </tp>
      <tp>
        <v>0</v>
        <stp/>
        <stp>StudyData</stp>
        <stp>B.TTMSqueeze_BK_Neg_Osc(EP,20,2,20,150,5,15)</stp>
        <stp>Bar</stp>
        <stp/>
        <stp>Close</stp>
        <stp>5</stp>
        <stp>-995</stp>
        <stp>PrimaryOnly</stp>
        <stp/>
        <stp/>
        <stp>TRUE</stp>
        <stp>T</stp>
        <tr r="N997" s="2"/>
      </tp>
      <tp>
        <v>0</v>
        <stp/>
        <stp>StudyData</stp>
        <stp>B.TTMSqueeze_BK_Neg_Osc(EP,20,2,20,150,5,15)</stp>
        <stp>Bar</stp>
        <stp/>
        <stp>Close</stp>
        <stp>5</stp>
        <stp>-895</stp>
        <stp>PrimaryOnly</stp>
        <stp/>
        <stp/>
        <stp>TRUE</stp>
        <stp>T</stp>
        <tr r="N897" s="2"/>
      </tp>
      <tp>
        <v>1</v>
        <stp/>
        <stp>StudyData</stp>
        <stp>B.TTMSqueeze_BK_Neg_Osc(EP,20,2,20,150,5,15)</stp>
        <stp>Bar</stp>
        <stp/>
        <stp>Close</stp>
        <stp>5</stp>
        <stp>-594</stp>
        <stp>PrimaryOnly</stp>
        <stp/>
        <stp/>
        <stp>TRUE</stp>
        <stp>T</stp>
        <tr r="N596" s="2"/>
      </tp>
      <tp>
        <v>0</v>
        <stp/>
        <stp>StudyData</stp>
        <stp>B.TTMSqueeze_BK_Neg_Osc(EP,20,2,20,150,5,15)</stp>
        <stp>Bar</stp>
        <stp/>
        <stp>Close</stp>
        <stp>5</stp>
        <stp>-494</stp>
        <stp>PrimaryOnly</stp>
        <stp/>
        <stp/>
        <stp>TRUE</stp>
        <stp>T</stp>
        <tr r="N496" s="2"/>
      </tp>
      <tp>
        <v>0</v>
        <stp/>
        <stp>StudyData</stp>
        <stp>B.TTMSqueeze_BK_Neg_Osc(EP,20,2,20,150,5,15)</stp>
        <stp>Bar</stp>
        <stp/>
        <stp>Close</stp>
        <stp>5</stp>
        <stp>-794</stp>
        <stp>PrimaryOnly</stp>
        <stp/>
        <stp/>
        <stp>TRUE</stp>
        <stp>T</stp>
        <tr r="N796" s="2"/>
      </tp>
      <tp>
        <v>0</v>
        <stp/>
        <stp>StudyData</stp>
        <stp>B.TTMSqueeze_BK_Neg_Osc(EP,20,2,20,150,5,15)</stp>
        <stp>Bar</stp>
        <stp/>
        <stp>Close</stp>
        <stp>5</stp>
        <stp>-694</stp>
        <stp>PrimaryOnly</stp>
        <stp/>
        <stp/>
        <stp>TRUE</stp>
        <stp>T</stp>
        <tr r="N696" s="2"/>
      </tp>
      <tp>
        <v>0</v>
        <stp/>
        <stp>StudyData</stp>
        <stp>B.TTMSqueeze_BK_Neg_Osc(EP,20,2,20,150,5,15)</stp>
        <stp>Bar</stp>
        <stp/>
        <stp>Close</stp>
        <stp>5</stp>
        <stp>-194</stp>
        <stp>PrimaryOnly</stp>
        <stp/>
        <stp/>
        <stp>TRUE</stp>
        <stp>T</stp>
        <tr r="N196" s="2"/>
      </tp>
      <tp>
        <v>0</v>
        <stp/>
        <stp>StudyData</stp>
        <stp>B.TTMSqueeze_BK_Neg_Osc(EP,20,2,20,150,5,15)</stp>
        <stp>Bar</stp>
        <stp/>
        <stp>Close</stp>
        <stp>5</stp>
        <stp>-394</stp>
        <stp>PrimaryOnly</stp>
        <stp/>
        <stp/>
        <stp>TRUE</stp>
        <stp>T</stp>
        <tr r="N396" s="2"/>
      </tp>
      <tp>
        <v>0</v>
        <stp/>
        <stp>StudyData</stp>
        <stp>B.TTMSqueeze_BK_Neg_Osc(EP,20,2,20,150,5,15)</stp>
        <stp>Bar</stp>
        <stp/>
        <stp>Close</stp>
        <stp>5</stp>
        <stp>-294</stp>
        <stp>PrimaryOnly</stp>
        <stp/>
        <stp/>
        <stp>TRUE</stp>
        <stp>T</stp>
        <tr r="N296" s="2"/>
      </tp>
      <tp>
        <v>0</v>
        <stp/>
        <stp>StudyData</stp>
        <stp>B.TTMSqueeze_BK_Neg_Osc(EP,20,2,20,150,5,15)</stp>
        <stp>Bar</stp>
        <stp/>
        <stp>Close</stp>
        <stp>5</stp>
        <stp>-994</stp>
        <stp>PrimaryOnly</stp>
        <stp/>
        <stp/>
        <stp>TRUE</stp>
        <stp>T</stp>
        <tr r="N996" s="2"/>
      </tp>
      <tp>
        <v>0</v>
        <stp/>
        <stp>StudyData</stp>
        <stp>B.TTMSqueeze_BK_Neg_Osc(EP,20,2,20,150,5,15)</stp>
        <stp>Bar</stp>
        <stp/>
        <stp>Close</stp>
        <stp>5</stp>
        <stp>-894</stp>
        <stp>PrimaryOnly</stp>
        <stp/>
        <stp/>
        <stp>TRUE</stp>
        <stp>T</stp>
        <tr r="N896" s="2"/>
      </tp>
      <tp>
        <v>1</v>
        <stp/>
        <stp>StudyData</stp>
        <stp>B.TTMSqueeze_BK_Neg_Osc(EP,20,2,20,150,5,15)</stp>
        <stp>Bar</stp>
        <stp/>
        <stp>Close</stp>
        <stp>5</stp>
        <stp>-597</stp>
        <stp>PrimaryOnly</stp>
        <stp/>
        <stp/>
        <stp>TRUE</stp>
        <stp>T</stp>
        <tr r="N599" s="2"/>
      </tp>
      <tp>
        <v>0</v>
        <stp/>
        <stp>StudyData</stp>
        <stp>B.TTMSqueeze_BK_Neg_Osc(EP,20,2,20,150,5,15)</stp>
        <stp>Bar</stp>
        <stp/>
        <stp>Close</stp>
        <stp>5</stp>
        <stp>-497</stp>
        <stp>PrimaryOnly</stp>
        <stp/>
        <stp/>
        <stp>TRUE</stp>
        <stp>T</stp>
        <tr r="N499" s="2"/>
      </tp>
      <tp>
        <v>0</v>
        <stp/>
        <stp>StudyData</stp>
        <stp>B.TTMSqueeze_BK_Neg_Osc(EP,20,2,20,150,5,15)</stp>
        <stp>Bar</stp>
        <stp/>
        <stp>Close</stp>
        <stp>5</stp>
        <stp>-797</stp>
        <stp>PrimaryOnly</stp>
        <stp/>
        <stp/>
        <stp>TRUE</stp>
        <stp>T</stp>
        <tr r="N799" s="2"/>
      </tp>
      <tp>
        <v>0</v>
        <stp/>
        <stp>StudyData</stp>
        <stp>B.TTMSqueeze_BK_Neg_Osc(EP,20,2,20,150,5,15)</stp>
        <stp>Bar</stp>
        <stp/>
        <stp>Close</stp>
        <stp>5</stp>
        <stp>-697</stp>
        <stp>PrimaryOnly</stp>
        <stp/>
        <stp/>
        <stp>TRUE</stp>
        <stp>T</stp>
        <tr r="N699" s="2"/>
      </tp>
      <tp>
        <v>0</v>
        <stp/>
        <stp>StudyData</stp>
        <stp>B.TTMSqueeze_BK_Neg_Osc(EP,20,2,20,150,5,15)</stp>
        <stp>Bar</stp>
        <stp/>
        <stp>Close</stp>
        <stp>5</stp>
        <stp>-197</stp>
        <stp>PrimaryOnly</stp>
        <stp/>
        <stp/>
        <stp>TRUE</stp>
        <stp>T</stp>
        <tr r="N199" s="2"/>
      </tp>
      <tp>
        <v>0</v>
        <stp/>
        <stp>StudyData</stp>
        <stp>B.TTMSqueeze_BK_Neg_Osc(EP,20,2,20,150,5,15)</stp>
        <stp>Bar</stp>
        <stp/>
        <stp>Close</stp>
        <stp>5</stp>
        <stp>-397</stp>
        <stp>PrimaryOnly</stp>
        <stp/>
        <stp/>
        <stp>TRUE</stp>
        <stp>T</stp>
        <tr r="N399" s="2"/>
      </tp>
      <tp>
        <v>0</v>
        <stp/>
        <stp>StudyData</stp>
        <stp>B.TTMSqueeze_BK_Neg_Osc(EP,20,2,20,150,5,15)</stp>
        <stp>Bar</stp>
        <stp/>
        <stp>Close</stp>
        <stp>5</stp>
        <stp>-297</stp>
        <stp>PrimaryOnly</stp>
        <stp/>
        <stp/>
        <stp>TRUE</stp>
        <stp>T</stp>
        <tr r="N299" s="2"/>
      </tp>
      <tp>
        <v>0</v>
        <stp/>
        <stp>StudyData</stp>
        <stp>B.TTMSqueeze_BK_Neg_Osc(EP,20,2,20,150,5,15)</stp>
        <stp>Bar</stp>
        <stp/>
        <stp>Close</stp>
        <stp>5</stp>
        <stp>-997</stp>
        <stp>PrimaryOnly</stp>
        <stp/>
        <stp/>
        <stp>TRUE</stp>
        <stp>T</stp>
        <tr r="N999" s="2"/>
      </tp>
      <tp>
        <v>0</v>
        <stp/>
        <stp>StudyData</stp>
        <stp>B.TTMSqueeze_BK_Neg_Osc(EP,20,2,20,150,5,15)</stp>
        <stp>Bar</stp>
        <stp/>
        <stp>Close</stp>
        <stp>5</stp>
        <stp>-897</stp>
        <stp>PrimaryOnly</stp>
        <stp/>
        <stp/>
        <stp>TRUE</stp>
        <stp>T</stp>
        <tr r="N899" s="2"/>
      </tp>
      <tp>
        <v>1</v>
        <stp/>
        <stp>StudyData</stp>
        <stp>B.TTMSqueeze_BK_Neg_Osc(EP,20,2,20,150,5,15)</stp>
        <stp>Bar</stp>
        <stp/>
        <stp>Close</stp>
        <stp>5</stp>
        <stp>-596</stp>
        <stp>PrimaryOnly</stp>
        <stp/>
        <stp/>
        <stp>TRUE</stp>
        <stp>T</stp>
        <tr r="N598" s="2"/>
      </tp>
      <tp>
        <v>0</v>
        <stp/>
        <stp>StudyData</stp>
        <stp>B.TTMSqueeze_BK_Neg_Osc(EP,20,2,20,150,5,15)</stp>
        <stp>Bar</stp>
        <stp/>
        <stp>Close</stp>
        <stp>5</stp>
        <stp>-496</stp>
        <stp>PrimaryOnly</stp>
        <stp/>
        <stp/>
        <stp>TRUE</stp>
        <stp>T</stp>
        <tr r="N498" s="2"/>
      </tp>
      <tp>
        <v>0</v>
        <stp/>
        <stp>StudyData</stp>
        <stp>B.TTMSqueeze_BK_Neg_Osc(EP,20,2,20,150,5,15)</stp>
        <stp>Bar</stp>
        <stp/>
        <stp>Close</stp>
        <stp>5</stp>
        <stp>-796</stp>
        <stp>PrimaryOnly</stp>
        <stp/>
        <stp/>
        <stp>TRUE</stp>
        <stp>T</stp>
        <tr r="N798" s="2"/>
      </tp>
      <tp>
        <v>0</v>
        <stp/>
        <stp>StudyData</stp>
        <stp>B.TTMSqueeze_BK_Neg_Osc(EP,20,2,20,150,5,15)</stp>
        <stp>Bar</stp>
        <stp/>
        <stp>Close</stp>
        <stp>5</stp>
        <stp>-696</stp>
        <stp>PrimaryOnly</stp>
        <stp/>
        <stp/>
        <stp>TRUE</stp>
        <stp>T</stp>
        <tr r="N698" s="2"/>
      </tp>
      <tp>
        <v>0</v>
        <stp/>
        <stp>StudyData</stp>
        <stp>B.TTMSqueeze_BK_Neg_Osc(EP,20,2,20,150,5,15)</stp>
        <stp>Bar</stp>
        <stp/>
        <stp>Close</stp>
        <stp>5</stp>
        <stp>-196</stp>
        <stp>PrimaryOnly</stp>
        <stp/>
        <stp/>
        <stp>TRUE</stp>
        <stp>T</stp>
        <tr r="N198" s="2"/>
      </tp>
      <tp>
        <v>0</v>
        <stp/>
        <stp>StudyData</stp>
        <stp>B.TTMSqueeze_BK_Neg_Osc(EP,20,2,20,150,5,15)</stp>
        <stp>Bar</stp>
        <stp/>
        <stp>Close</stp>
        <stp>5</stp>
        <stp>-396</stp>
        <stp>PrimaryOnly</stp>
        <stp/>
        <stp/>
        <stp>TRUE</stp>
        <stp>T</stp>
        <tr r="N398" s="2"/>
      </tp>
      <tp>
        <v>0</v>
        <stp/>
        <stp>StudyData</stp>
        <stp>B.TTMSqueeze_BK_Neg_Osc(EP,20,2,20,150,5,15)</stp>
        <stp>Bar</stp>
        <stp/>
        <stp>Close</stp>
        <stp>5</stp>
        <stp>-296</stp>
        <stp>PrimaryOnly</stp>
        <stp/>
        <stp/>
        <stp>TRUE</stp>
        <stp>T</stp>
        <tr r="N298" s="2"/>
      </tp>
      <tp>
        <v>0</v>
        <stp/>
        <stp>StudyData</stp>
        <stp>B.TTMSqueeze_BK_Neg_Osc(EP,20,2,20,150,5,15)</stp>
        <stp>Bar</stp>
        <stp/>
        <stp>Close</stp>
        <stp>5</stp>
        <stp>-996</stp>
        <stp>PrimaryOnly</stp>
        <stp/>
        <stp/>
        <stp>TRUE</stp>
        <stp>T</stp>
        <tr r="N998" s="2"/>
      </tp>
      <tp>
        <v>0</v>
        <stp/>
        <stp>StudyData</stp>
        <stp>B.TTMSqueeze_BK_Neg_Osc(EP,20,2,20,150,5,15)</stp>
        <stp>Bar</stp>
        <stp/>
        <stp>Close</stp>
        <stp>5</stp>
        <stp>-896</stp>
        <stp>PrimaryOnly</stp>
        <stp/>
        <stp/>
        <stp>TRUE</stp>
        <stp>T</stp>
        <tr r="N898" s="2"/>
      </tp>
      <tp>
        <v>1</v>
        <stp/>
        <stp>StudyData</stp>
        <stp>B.TTMSqueeze_BK_Neg_Osc(EP,20,2,20,150,5,15)</stp>
        <stp>Bar</stp>
        <stp/>
        <stp>Close</stp>
        <stp>5</stp>
        <stp>-591</stp>
        <stp>PrimaryOnly</stp>
        <stp/>
        <stp/>
        <stp>TRUE</stp>
        <stp>T</stp>
        <tr r="N593" s="2"/>
      </tp>
      <tp>
        <v>1</v>
        <stp/>
        <stp>StudyData</stp>
        <stp>B.TTMSqueeze_BK_Neg_Osc(EP,20,2,20,150,5,15)</stp>
        <stp>Bar</stp>
        <stp/>
        <stp>Close</stp>
        <stp>5</stp>
        <stp>-491</stp>
        <stp>PrimaryOnly</stp>
        <stp/>
        <stp/>
        <stp>TRUE</stp>
        <stp>T</stp>
        <tr r="N493" s="2"/>
      </tp>
      <tp>
        <v>0</v>
        <stp/>
        <stp>StudyData</stp>
        <stp>B.TTMSqueeze_BK_Neg_Osc(EP,20,2,20,150,5,15)</stp>
        <stp>Bar</stp>
        <stp/>
        <stp>Close</stp>
        <stp>5</stp>
        <stp>-791</stp>
        <stp>PrimaryOnly</stp>
        <stp/>
        <stp/>
        <stp>TRUE</stp>
        <stp>T</stp>
        <tr r="N793" s="2"/>
      </tp>
      <tp>
        <v>0</v>
        <stp/>
        <stp>StudyData</stp>
        <stp>B.TTMSqueeze_BK_Neg_Osc(EP,20,2,20,150,5,15)</stp>
        <stp>Bar</stp>
        <stp/>
        <stp>Close</stp>
        <stp>5</stp>
        <stp>-691</stp>
        <stp>PrimaryOnly</stp>
        <stp/>
        <stp/>
        <stp>TRUE</stp>
        <stp>T</stp>
        <tr r="N693" s="2"/>
      </tp>
      <tp>
        <v>0</v>
        <stp/>
        <stp>StudyData</stp>
        <stp>B.TTMSqueeze_BK_Neg_Osc(EP,20,2,20,150,5,15)</stp>
        <stp>Bar</stp>
        <stp/>
        <stp>Close</stp>
        <stp>5</stp>
        <stp>-191</stp>
        <stp>PrimaryOnly</stp>
        <stp/>
        <stp/>
        <stp>TRUE</stp>
        <stp>T</stp>
        <tr r="N193" s="2"/>
      </tp>
      <tp>
        <v>0</v>
        <stp/>
        <stp>StudyData</stp>
        <stp>B.TTMSqueeze_BK_Neg_Osc(EP,20,2,20,150,5,15)</stp>
        <stp>Bar</stp>
        <stp/>
        <stp>Close</stp>
        <stp>5</stp>
        <stp>-391</stp>
        <stp>PrimaryOnly</stp>
        <stp/>
        <stp/>
        <stp>TRUE</stp>
        <stp>T</stp>
        <tr r="N393" s="2"/>
      </tp>
      <tp>
        <v>0</v>
        <stp/>
        <stp>StudyData</stp>
        <stp>B.TTMSqueeze_BK_Neg_Osc(EP,20,2,20,150,5,15)</stp>
        <stp>Bar</stp>
        <stp/>
        <stp>Close</stp>
        <stp>5</stp>
        <stp>-291</stp>
        <stp>PrimaryOnly</stp>
        <stp/>
        <stp/>
        <stp>TRUE</stp>
        <stp>T</stp>
        <tr r="N293" s="2"/>
      </tp>
      <tp>
        <v>0</v>
        <stp/>
        <stp>StudyData</stp>
        <stp>B.TTMSqueeze_BK_Neg_Osc(EP,20,2,20,150,5,15)</stp>
        <stp>Bar</stp>
        <stp/>
        <stp>Close</stp>
        <stp>5</stp>
        <stp>-991</stp>
        <stp>PrimaryOnly</stp>
        <stp/>
        <stp/>
        <stp>TRUE</stp>
        <stp>T</stp>
        <tr r="N993" s="2"/>
      </tp>
      <tp>
        <v>0</v>
        <stp/>
        <stp>StudyData</stp>
        <stp>B.TTMSqueeze_BK_Neg_Osc(EP,20,2,20,150,5,15)</stp>
        <stp>Bar</stp>
        <stp/>
        <stp>Close</stp>
        <stp>5</stp>
        <stp>-891</stp>
        <stp>PrimaryOnly</stp>
        <stp/>
        <stp/>
        <stp>TRUE</stp>
        <stp>T</stp>
        <tr r="N893" s="2"/>
      </tp>
      <tp>
        <v>1</v>
        <stp/>
        <stp>StudyData</stp>
        <stp>B.TTMSqueeze_BK_Neg_Osc(EP,20,2,20,150,5,15)</stp>
        <stp>Bar</stp>
        <stp/>
        <stp>Close</stp>
        <stp>5</stp>
        <stp>-590</stp>
        <stp>PrimaryOnly</stp>
        <stp/>
        <stp/>
        <stp>TRUE</stp>
        <stp>T</stp>
        <tr r="N592" s="2"/>
      </tp>
      <tp>
        <v>1</v>
        <stp/>
        <stp>StudyData</stp>
        <stp>B.TTMSqueeze_BK_Neg_Osc(EP,20,2,20,150,5,15)</stp>
        <stp>Bar</stp>
        <stp/>
        <stp>Close</stp>
        <stp>5</stp>
        <stp>-490</stp>
        <stp>PrimaryOnly</stp>
        <stp/>
        <stp/>
        <stp>TRUE</stp>
        <stp>T</stp>
        <tr r="N492" s="2"/>
      </tp>
      <tp>
        <v>0</v>
        <stp/>
        <stp>StudyData</stp>
        <stp>B.TTMSqueeze_BK_Neg_Osc(EP,20,2,20,150,5,15)</stp>
        <stp>Bar</stp>
        <stp/>
        <stp>Close</stp>
        <stp>5</stp>
        <stp>-790</stp>
        <stp>PrimaryOnly</stp>
        <stp/>
        <stp/>
        <stp>TRUE</stp>
        <stp>T</stp>
        <tr r="N792" s="2"/>
      </tp>
      <tp>
        <v>0</v>
        <stp/>
        <stp>StudyData</stp>
        <stp>B.TTMSqueeze_BK_Neg_Osc(EP,20,2,20,150,5,15)</stp>
        <stp>Bar</stp>
        <stp/>
        <stp>Close</stp>
        <stp>5</stp>
        <stp>-690</stp>
        <stp>PrimaryOnly</stp>
        <stp/>
        <stp/>
        <stp>TRUE</stp>
        <stp>T</stp>
        <tr r="N692" s="2"/>
      </tp>
      <tp>
        <v>0</v>
        <stp/>
        <stp>StudyData</stp>
        <stp>B.TTMSqueeze_BK_Neg_Osc(EP,20,2,20,150,5,15)</stp>
        <stp>Bar</stp>
        <stp/>
        <stp>Close</stp>
        <stp>5</stp>
        <stp>-190</stp>
        <stp>PrimaryOnly</stp>
        <stp/>
        <stp/>
        <stp>TRUE</stp>
        <stp>T</stp>
        <tr r="N192" s="2"/>
      </tp>
      <tp>
        <v>0</v>
        <stp/>
        <stp>StudyData</stp>
        <stp>B.TTMSqueeze_BK_Neg_Osc(EP,20,2,20,150,5,15)</stp>
        <stp>Bar</stp>
        <stp/>
        <stp>Close</stp>
        <stp>5</stp>
        <stp>-390</stp>
        <stp>PrimaryOnly</stp>
        <stp/>
        <stp/>
        <stp>TRUE</stp>
        <stp>T</stp>
        <tr r="N392" s="2"/>
      </tp>
      <tp>
        <v>0</v>
        <stp/>
        <stp>StudyData</stp>
        <stp>B.TTMSqueeze_BK_Neg_Osc(EP,20,2,20,150,5,15)</stp>
        <stp>Bar</stp>
        <stp/>
        <stp>Close</stp>
        <stp>5</stp>
        <stp>-290</stp>
        <stp>PrimaryOnly</stp>
        <stp/>
        <stp/>
        <stp>TRUE</stp>
        <stp>T</stp>
        <tr r="N292" s="2"/>
      </tp>
      <tp>
        <v>0</v>
        <stp/>
        <stp>StudyData</stp>
        <stp>B.TTMSqueeze_BK_Neg_Osc(EP,20,2,20,150,5,15)</stp>
        <stp>Bar</stp>
        <stp/>
        <stp>Close</stp>
        <stp>5</stp>
        <stp>-990</stp>
        <stp>PrimaryOnly</stp>
        <stp/>
        <stp/>
        <stp>TRUE</stp>
        <stp>T</stp>
        <tr r="N992" s="2"/>
      </tp>
      <tp>
        <v>0</v>
        <stp/>
        <stp>StudyData</stp>
        <stp>B.TTMSqueeze_BK_Neg_Osc(EP,20,2,20,150,5,15)</stp>
        <stp>Bar</stp>
        <stp/>
        <stp>Close</stp>
        <stp>5</stp>
        <stp>-890</stp>
        <stp>PrimaryOnly</stp>
        <stp/>
        <stp/>
        <stp>TRUE</stp>
        <stp>T</stp>
        <tr r="N892" s="2"/>
      </tp>
      <tp>
        <v>0</v>
        <stp/>
        <stp>StudyData</stp>
        <stp>B.TTMSqueeze_BK_Neg_Osc(EP,20,2,20,150,5,15)</stp>
        <stp>Bar</stp>
        <stp/>
        <stp>Close</stp>
        <stp>5</stp>
        <stp>-593</stp>
        <stp>PrimaryOnly</stp>
        <stp/>
        <stp/>
        <stp>TRUE</stp>
        <stp>T</stp>
        <tr r="N595" s="2"/>
      </tp>
      <tp>
        <v>1</v>
        <stp/>
        <stp>StudyData</stp>
        <stp>B.TTMSqueeze_BK_Neg_Osc(EP,20,2,20,150,5,15)</stp>
        <stp>Bar</stp>
        <stp/>
        <stp>Close</stp>
        <stp>5</stp>
        <stp>-493</stp>
        <stp>PrimaryOnly</stp>
        <stp/>
        <stp/>
        <stp>TRUE</stp>
        <stp>T</stp>
        <tr r="N495" s="2"/>
      </tp>
      <tp>
        <v>0</v>
        <stp/>
        <stp>StudyData</stp>
        <stp>B.TTMSqueeze_BK_Neg_Osc(EP,20,2,20,150,5,15)</stp>
        <stp>Bar</stp>
        <stp/>
        <stp>Close</stp>
        <stp>5</stp>
        <stp>-793</stp>
        <stp>PrimaryOnly</stp>
        <stp/>
        <stp/>
        <stp>TRUE</stp>
        <stp>T</stp>
        <tr r="N795" s="2"/>
      </tp>
      <tp>
        <v>0</v>
        <stp/>
        <stp>StudyData</stp>
        <stp>B.TTMSqueeze_BK_Neg_Osc(EP,20,2,20,150,5,15)</stp>
        <stp>Bar</stp>
        <stp/>
        <stp>Close</stp>
        <stp>5</stp>
        <stp>-693</stp>
        <stp>PrimaryOnly</stp>
        <stp/>
        <stp/>
        <stp>TRUE</stp>
        <stp>T</stp>
        <tr r="N695" s="2"/>
      </tp>
      <tp>
        <v>0</v>
        <stp/>
        <stp>StudyData</stp>
        <stp>B.TTMSqueeze_BK_Neg_Osc(EP,20,2,20,150,5,15)</stp>
        <stp>Bar</stp>
        <stp/>
        <stp>Close</stp>
        <stp>5</stp>
        <stp>-193</stp>
        <stp>PrimaryOnly</stp>
        <stp/>
        <stp/>
        <stp>TRUE</stp>
        <stp>T</stp>
        <tr r="N195" s="2"/>
      </tp>
      <tp>
        <v>0</v>
        <stp/>
        <stp>StudyData</stp>
        <stp>B.TTMSqueeze_BK_Neg_Osc(EP,20,2,20,150,5,15)</stp>
        <stp>Bar</stp>
        <stp/>
        <stp>Close</stp>
        <stp>5</stp>
        <stp>-393</stp>
        <stp>PrimaryOnly</stp>
        <stp/>
        <stp/>
        <stp>TRUE</stp>
        <stp>T</stp>
        <tr r="N395" s="2"/>
      </tp>
      <tp>
        <v>0</v>
        <stp/>
        <stp>StudyData</stp>
        <stp>B.TTMSqueeze_BK_Neg_Osc(EP,20,2,20,150,5,15)</stp>
        <stp>Bar</stp>
        <stp/>
        <stp>Close</stp>
        <stp>5</stp>
        <stp>-293</stp>
        <stp>PrimaryOnly</stp>
        <stp/>
        <stp/>
        <stp>TRUE</stp>
        <stp>T</stp>
        <tr r="N295" s="2"/>
      </tp>
      <tp>
        <v>0</v>
        <stp/>
        <stp>StudyData</stp>
        <stp>B.TTMSqueeze_BK_Neg_Osc(EP,20,2,20,150,5,15)</stp>
        <stp>Bar</stp>
        <stp/>
        <stp>Close</stp>
        <stp>5</stp>
        <stp>-993</stp>
        <stp>PrimaryOnly</stp>
        <stp/>
        <stp/>
        <stp>TRUE</stp>
        <stp>T</stp>
        <tr r="N995" s="2"/>
      </tp>
      <tp>
        <v>0</v>
        <stp/>
        <stp>StudyData</stp>
        <stp>B.TTMSqueeze_BK_Neg_Osc(EP,20,2,20,150,5,15)</stp>
        <stp>Bar</stp>
        <stp/>
        <stp>Close</stp>
        <stp>5</stp>
        <stp>-893</stp>
        <stp>PrimaryOnly</stp>
        <stp/>
        <stp/>
        <stp>TRUE</stp>
        <stp>T</stp>
        <tr r="N895" s="2"/>
      </tp>
      <tp>
        <v>1</v>
        <stp/>
        <stp>StudyData</stp>
        <stp>B.TTMSqueeze_BK_Neg_Osc(EP,20,2,20,150,5,15)</stp>
        <stp>Bar</stp>
        <stp/>
        <stp>Close</stp>
        <stp>5</stp>
        <stp>-592</stp>
        <stp>PrimaryOnly</stp>
        <stp/>
        <stp/>
        <stp>TRUE</stp>
        <stp>T</stp>
        <tr r="N594" s="2"/>
      </tp>
      <tp>
        <v>1</v>
        <stp/>
        <stp>StudyData</stp>
        <stp>B.TTMSqueeze_BK_Neg_Osc(EP,20,2,20,150,5,15)</stp>
        <stp>Bar</stp>
        <stp/>
        <stp>Close</stp>
        <stp>5</stp>
        <stp>-492</stp>
        <stp>PrimaryOnly</stp>
        <stp/>
        <stp/>
        <stp>TRUE</stp>
        <stp>T</stp>
        <tr r="N494" s="2"/>
      </tp>
      <tp>
        <v>0</v>
        <stp/>
        <stp>StudyData</stp>
        <stp>B.TTMSqueeze_BK_Neg_Osc(EP,20,2,20,150,5,15)</stp>
        <stp>Bar</stp>
        <stp/>
        <stp>Close</stp>
        <stp>5</stp>
        <stp>-792</stp>
        <stp>PrimaryOnly</stp>
        <stp/>
        <stp/>
        <stp>TRUE</stp>
        <stp>T</stp>
        <tr r="N794" s="2"/>
      </tp>
      <tp>
        <v>0</v>
        <stp/>
        <stp>StudyData</stp>
        <stp>B.TTMSqueeze_BK_Neg_Osc(EP,20,2,20,150,5,15)</stp>
        <stp>Bar</stp>
        <stp/>
        <stp>Close</stp>
        <stp>5</stp>
        <stp>-692</stp>
        <stp>PrimaryOnly</stp>
        <stp/>
        <stp/>
        <stp>TRUE</stp>
        <stp>T</stp>
        <tr r="N694" s="2"/>
      </tp>
      <tp>
        <v>0</v>
        <stp/>
        <stp>StudyData</stp>
        <stp>B.TTMSqueeze_BK_Neg_Osc(EP,20,2,20,150,5,15)</stp>
        <stp>Bar</stp>
        <stp/>
        <stp>Close</stp>
        <stp>5</stp>
        <stp>-192</stp>
        <stp>PrimaryOnly</stp>
        <stp/>
        <stp/>
        <stp>TRUE</stp>
        <stp>T</stp>
        <tr r="N194" s="2"/>
      </tp>
      <tp>
        <v>0</v>
        <stp/>
        <stp>StudyData</stp>
        <stp>B.TTMSqueeze_BK_Neg_Osc(EP,20,2,20,150,5,15)</stp>
        <stp>Bar</stp>
        <stp/>
        <stp>Close</stp>
        <stp>5</stp>
        <stp>-392</stp>
        <stp>PrimaryOnly</stp>
        <stp/>
        <stp/>
        <stp>TRUE</stp>
        <stp>T</stp>
        <tr r="N394" s="2"/>
      </tp>
      <tp>
        <v>0</v>
        <stp/>
        <stp>StudyData</stp>
        <stp>B.TTMSqueeze_BK_Neg_Osc(EP,20,2,20,150,5,15)</stp>
        <stp>Bar</stp>
        <stp/>
        <stp>Close</stp>
        <stp>5</stp>
        <stp>-292</stp>
        <stp>PrimaryOnly</stp>
        <stp/>
        <stp/>
        <stp>TRUE</stp>
        <stp>T</stp>
        <tr r="N294" s="2"/>
      </tp>
      <tp>
        <v>0</v>
        <stp/>
        <stp>StudyData</stp>
        <stp>B.TTMSqueeze_BK_Neg_Osc(EP,20,2,20,150,5,15)</stp>
        <stp>Bar</stp>
        <stp/>
        <stp>Close</stp>
        <stp>5</stp>
        <stp>-992</stp>
        <stp>PrimaryOnly</stp>
        <stp/>
        <stp/>
        <stp>TRUE</stp>
        <stp>T</stp>
        <tr r="N994" s="2"/>
      </tp>
      <tp>
        <v>0</v>
        <stp/>
        <stp>StudyData</stp>
        <stp>B.TTMSqueeze_BK_Neg_Osc(EP,20,2,20,150,5,15)</stp>
        <stp>Bar</stp>
        <stp/>
        <stp>Close</stp>
        <stp>5</stp>
        <stp>-892</stp>
        <stp>PrimaryOnly</stp>
        <stp/>
        <stp/>
        <stp>TRUE</stp>
        <stp>T</stp>
        <tr r="N894" s="2"/>
      </tp>
      <tp>
        <v>0</v>
        <stp/>
        <stp>StudyData</stp>
        <stp>B.TTMSqueeze_BK_Neg_Osc(EP,20,2,20,150,5,15)</stp>
        <stp>Bar</stp>
        <stp/>
        <stp>Close</stp>
        <stp>5</stp>
        <stp>-599</stp>
        <stp>PrimaryOnly</stp>
        <stp/>
        <stp/>
        <stp>TRUE</stp>
        <stp>T</stp>
        <tr r="N601" s="2"/>
      </tp>
      <tp>
        <v>0</v>
        <stp/>
        <stp>StudyData</stp>
        <stp>B.TTMSqueeze_BK_Neg_Osc(EP,20,2,20,150,5,15)</stp>
        <stp>Bar</stp>
        <stp/>
        <stp>Close</stp>
        <stp>5</stp>
        <stp>-499</stp>
        <stp>PrimaryOnly</stp>
        <stp/>
        <stp/>
        <stp>TRUE</stp>
        <stp>T</stp>
        <tr r="N501" s="2"/>
      </tp>
      <tp>
        <v>0</v>
        <stp/>
        <stp>StudyData</stp>
        <stp>B.TTMSqueeze_BK_Neg_Osc(EP,20,2,20,150,5,15)</stp>
        <stp>Bar</stp>
        <stp/>
        <stp>Close</stp>
        <stp>5</stp>
        <stp>-799</stp>
        <stp>PrimaryOnly</stp>
        <stp/>
        <stp/>
        <stp>TRUE</stp>
        <stp>T</stp>
        <tr r="N801" s="2"/>
      </tp>
      <tp>
        <v>0</v>
        <stp/>
        <stp>StudyData</stp>
        <stp>B.TTMSqueeze_BK_Neg_Osc(EP,20,2,20,150,5,15)</stp>
        <stp>Bar</stp>
        <stp/>
        <stp>Close</stp>
        <stp>5</stp>
        <stp>-699</stp>
        <stp>PrimaryOnly</stp>
        <stp/>
        <stp/>
        <stp>TRUE</stp>
        <stp>T</stp>
        <tr r="N701" s="2"/>
      </tp>
      <tp>
        <v>0</v>
        <stp/>
        <stp>StudyData</stp>
        <stp>B.TTMSqueeze_BK_Neg_Osc(EP,20,2,20,150,5,15)</stp>
        <stp>Bar</stp>
        <stp/>
        <stp>Close</stp>
        <stp>5</stp>
        <stp>-199</stp>
        <stp>PrimaryOnly</stp>
        <stp/>
        <stp/>
        <stp>TRUE</stp>
        <stp>T</stp>
        <tr r="N201" s="2"/>
      </tp>
      <tp>
        <v>0</v>
        <stp/>
        <stp>StudyData</stp>
        <stp>B.TTMSqueeze_BK_Neg_Osc(EP,20,2,20,150,5,15)</stp>
        <stp>Bar</stp>
        <stp/>
        <stp>Close</stp>
        <stp>5</stp>
        <stp>-399</stp>
        <stp>PrimaryOnly</stp>
        <stp/>
        <stp/>
        <stp>TRUE</stp>
        <stp>T</stp>
        <tr r="N401" s="2"/>
      </tp>
      <tp>
        <v>0</v>
        <stp/>
        <stp>StudyData</stp>
        <stp>B.TTMSqueeze_BK_Neg_Osc(EP,20,2,20,150,5,15)</stp>
        <stp>Bar</stp>
        <stp/>
        <stp>Close</stp>
        <stp>5</stp>
        <stp>-299</stp>
        <stp>PrimaryOnly</stp>
        <stp/>
        <stp/>
        <stp>TRUE</stp>
        <stp>T</stp>
        <tr r="N301" s="2"/>
      </tp>
      <tp>
        <v>0</v>
        <stp/>
        <stp>StudyData</stp>
        <stp>B.TTMSqueeze_BK_Neg_Osc(EP,20,2,20,150,5,15)</stp>
        <stp>Bar</stp>
        <stp/>
        <stp>Close</stp>
        <stp>5</stp>
        <stp>-999</stp>
        <stp>PrimaryOnly</stp>
        <stp/>
        <stp/>
        <stp>TRUE</stp>
        <stp>T</stp>
        <tr r="N1001" s="2"/>
      </tp>
      <tp>
        <v>0</v>
        <stp/>
        <stp>StudyData</stp>
        <stp>B.TTMSqueeze_BK_Neg_Osc(EP,20,2,20,150,5,15)</stp>
        <stp>Bar</stp>
        <stp/>
        <stp>Close</stp>
        <stp>5</stp>
        <stp>-899</stp>
        <stp>PrimaryOnly</stp>
        <stp/>
        <stp/>
        <stp>TRUE</stp>
        <stp>T</stp>
        <tr r="N901" s="2"/>
      </tp>
      <tp>
        <v>1</v>
        <stp/>
        <stp>StudyData</stp>
        <stp>B.TTMSqueeze_BK_Neg_Osc(EP,20,2,20,150,5,15)</stp>
        <stp>Bar</stp>
        <stp/>
        <stp>Close</stp>
        <stp>5</stp>
        <stp>-598</stp>
        <stp>PrimaryOnly</stp>
        <stp/>
        <stp/>
        <stp>TRUE</stp>
        <stp>T</stp>
        <tr r="N600" s="2"/>
      </tp>
      <tp>
        <v>0</v>
        <stp/>
        <stp>StudyData</stp>
        <stp>B.TTMSqueeze_BK_Neg_Osc(EP,20,2,20,150,5,15)</stp>
        <stp>Bar</stp>
        <stp/>
        <stp>Close</stp>
        <stp>5</stp>
        <stp>-498</stp>
        <stp>PrimaryOnly</stp>
        <stp/>
        <stp/>
        <stp>TRUE</stp>
        <stp>T</stp>
        <tr r="N500" s="2"/>
      </tp>
      <tp>
        <v>0</v>
        <stp/>
        <stp>StudyData</stp>
        <stp>B.TTMSqueeze_BK_Neg_Osc(EP,20,2,20,150,5,15)</stp>
        <stp>Bar</stp>
        <stp/>
        <stp>Close</stp>
        <stp>5</stp>
        <stp>-798</stp>
        <stp>PrimaryOnly</stp>
        <stp/>
        <stp/>
        <stp>TRUE</stp>
        <stp>T</stp>
        <tr r="N800" s="2"/>
      </tp>
      <tp>
        <v>0</v>
        <stp/>
        <stp>StudyData</stp>
        <stp>B.TTMSqueeze_BK_Neg_Osc(EP,20,2,20,150,5,15)</stp>
        <stp>Bar</stp>
        <stp/>
        <stp>Close</stp>
        <stp>5</stp>
        <stp>-698</stp>
        <stp>PrimaryOnly</stp>
        <stp/>
        <stp/>
        <stp>TRUE</stp>
        <stp>T</stp>
        <tr r="N700" s="2"/>
      </tp>
      <tp>
        <v>0</v>
        <stp/>
        <stp>StudyData</stp>
        <stp>B.TTMSqueeze_BK_Neg_Osc(EP,20,2,20,150,5,15)</stp>
        <stp>Bar</stp>
        <stp/>
        <stp>Close</stp>
        <stp>5</stp>
        <stp>-198</stp>
        <stp>PrimaryOnly</stp>
        <stp/>
        <stp/>
        <stp>TRUE</stp>
        <stp>T</stp>
        <tr r="N200" s="2"/>
      </tp>
      <tp>
        <v>0</v>
        <stp/>
        <stp>StudyData</stp>
        <stp>B.TTMSqueeze_BK_Neg_Osc(EP,20,2,20,150,5,15)</stp>
        <stp>Bar</stp>
        <stp/>
        <stp>Close</stp>
        <stp>5</stp>
        <stp>-398</stp>
        <stp>PrimaryOnly</stp>
        <stp/>
        <stp/>
        <stp>TRUE</stp>
        <stp>T</stp>
        <tr r="N400" s="2"/>
      </tp>
      <tp>
        <v>0</v>
        <stp/>
        <stp>StudyData</stp>
        <stp>B.TTMSqueeze_BK_Neg_Osc(EP,20,2,20,150,5,15)</stp>
        <stp>Bar</stp>
        <stp/>
        <stp>Close</stp>
        <stp>5</stp>
        <stp>-298</stp>
        <stp>PrimaryOnly</stp>
        <stp/>
        <stp/>
        <stp>TRUE</stp>
        <stp>T</stp>
        <tr r="N300" s="2"/>
      </tp>
      <tp>
        <v>0</v>
        <stp/>
        <stp>StudyData</stp>
        <stp>B.TTMSqueeze_BK_Neg_Osc(EP,20,2,20,150,5,15)</stp>
        <stp>Bar</stp>
        <stp/>
        <stp>Close</stp>
        <stp>5</stp>
        <stp>-998</stp>
        <stp>PrimaryOnly</stp>
        <stp/>
        <stp/>
        <stp>TRUE</stp>
        <stp>T</stp>
        <tr r="N1000" s="2"/>
      </tp>
      <tp>
        <v>0</v>
        <stp/>
        <stp>StudyData</stp>
        <stp>B.TTMSqueeze_BK_Neg_Osc(EP,20,2,20,150,5,15)</stp>
        <stp>Bar</stp>
        <stp/>
        <stp>Close</stp>
        <stp>5</stp>
        <stp>-898</stp>
        <stp>PrimaryOnly</stp>
        <stp/>
        <stp/>
        <stp>TRUE</stp>
        <stp>T</stp>
        <tr r="N900" s="2"/>
      </tp>
      <tp>
        <v>0</v>
        <stp/>
        <stp>StudyData</stp>
        <stp>B.TTMSqueeze_BK_Pos_Osc(EP,20,2,20,150,5,15)</stp>
        <stp>Bar</stp>
        <stp/>
        <stp>Close</stp>
        <stp>5</stp>
        <stp>0</stp>
        <stp>PrimaryOnly</stp>
        <stp/>
        <stp/>
        <stp>TRUE</stp>
        <stp>T</stp>
        <tr r="M2" s="2"/>
      </tp>
      <tp>
        <v>0</v>
        <stp/>
        <stp>StudyData</stp>
        <stp>B.TTMSqueeze_BK_Neg_Osc(EP,20,2,20,150,5,15)</stp>
        <stp>Bar</stp>
        <stp/>
        <stp>Close</stp>
        <stp>5</stp>
        <stp>-585</stp>
        <stp>PrimaryOnly</stp>
        <stp/>
        <stp/>
        <stp>TRUE</stp>
        <stp>T</stp>
        <tr r="N587" s="2"/>
      </tp>
      <tp>
        <v>0</v>
        <stp/>
        <stp>StudyData</stp>
        <stp>B.TTMSqueeze_BK_Neg_Osc(EP,20,2,20,150,5,15)</stp>
        <stp>Bar</stp>
        <stp/>
        <stp>Close</stp>
        <stp>5</stp>
        <stp>-485</stp>
        <stp>PrimaryOnly</stp>
        <stp/>
        <stp/>
        <stp>TRUE</stp>
        <stp>T</stp>
        <tr r="N487" s="2"/>
      </tp>
      <tp>
        <v>0</v>
        <stp/>
        <stp>StudyData</stp>
        <stp>B.TTMSqueeze_BK_Neg_Osc(EP,20,2,20,150,5,15)</stp>
        <stp>Bar</stp>
        <stp/>
        <stp>Close</stp>
        <stp>5</stp>
        <stp>-785</stp>
        <stp>PrimaryOnly</stp>
        <stp/>
        <stp/>
        <stp>TRUE</stp>
        <stp>T</stp>
        <tr r="N787" s="2"/>
      </tp>
      <tp>
        <v>0</v>
        <stp/>
        <stp>StudyData</stp>
        <stp>B.TTMSqueeze_BK_Neg_Osc(EP,20,2,20,150,5,15)</stp>
        <stp>Bar</stp>
        <stp/>
        <stp>Close</stp>
        <stp>5</stp>
        <stp>-685</stp>
        <stp>PrimaryOnly</stp>
        <stp/>
        <stp/>
        <stp>TRUE</stp>
        <stp>T</stp>
        <tr r="N687" s="2"/>
      </tp>
      <tp>
        <v>1</v>
        <stp/>
        <stp>StudyData</stp>
        <stp>B.TTMSqueeze_BK_Neg_Osc(EP,20,2,20,150,5,15)</stp>
        <stp>Bar</stp>
        <stp/>
        <stp>Close</stp>
        <stp>5</stp>
        <stp>-185</stp>
        <stp>PrimaryOnly</stp>
        <stp/>
        <stp/>
        <stp>TRUE</stp>
        <stp>T</stp>
        <tr r="N187" s="2"/>
      </tp>
      <tp>
        <v>0</v>
        <stp/>
        <stp>StudyData</stp>
        <stp>B.TTMSqueeze_BK_Neg_Osc(EP,20,2,20,150,5,15)</stp>
        <stp>Bar</stp>
        <stp/>
        <stp>Close</stp>
        <stp>5</stp>
        <stp>-385</stp>
        <stp>PrimaryOnly</stp>
        <stp/>
        <stp/>
        <stp>TRUE</stp>
        <stp>T</stp>
        <tr r="N387" s="2"/>
      </tp>
      <tp>
        <v>0</v>
        <stp/>
        <stp>StudyData</stp>
        <stp>B.TTMSqueeze_BK_Neg_Osc(EP,20,2,20,150,5,15)</stp>
        <stp>Bar</stp>
        <stp/>
        <stp>Close</stp>
        <stp>5</stp>
        <stp>-285</stp>
        <stp>PrimaryOnly</stp>
        <stp/>
        <stp/>
        <stp>TRUE</stp>
        <stp>T</stp>
        <tr r="N287" s="2"/>
      </tp>
      <tp>
        <v>0</v>
        <stp/>
        <stp>StudyData</stp>
        <stp>B.TTMSqueeze_BK_Neg_Osc(EP,20,2,20,150,5,15)</stp>
        <stp>Bar</stp>
        <stp/>
        <stp>Close</stp>
        <stp>5</stp>
        <stp>-985</stp>
        <stp>PrimaryOnly</stp>
        <stp/>
        <stp/>
        <stp>TRUE</stp>
        <stp>T</stp>
        <tr r="N987" s="2"/>
      </tp>
      <tp>
        <v>0</v>
        <stp/>
        <stp>StudyData</stp>
        <stp>B.TTMSqueeze_BK_Neg_Osc(EP,20,2,20,150,5,15)</stp>
        <stp>Bar</stp>
        <stp/>
        <stp>Close</stp>
        <stp>5</stp>
        <stp>-885</stp>
        <stp>PrimaryOnly</stp>
        <stp/>
        <stp/>
        <stp>TRUE</stp>
        <stp>T</stp>
        <tr r="N887" s="2"/>
      </tp>
      <tp>
        <v>0</v>
        <stp/>
        <stp>StudyData</stp>
        <stp>B.TTMSqueeze_BK_Neg_Osc(EP,20,2,20,150,5,15)</stp>
        <stp>Bar</stp>
        <stp/>
        <stp>Close</stp>
        <stp>5</stp>
        <stp>-584</stp>
        <stp>PrimaryOnly</stp>
        <stp/>
        <stp/>
        <stp>TRUE</stp>
        <stp>T</stp>
        <tr r="N586" s="2"/>
      </tp>
      <tp>
        <v>0</v>
        <stp/>
        <stp>StudyData</stp>
        <stp>B.TTMSqueeze_BK_Neg_Osc(EP,20,2,20,150,5,15)</stp>
        <stp>Bar</stp>
        <stp/>
        <stp>Close</stp>
        <stp>5</stp>
        <stp>-484</stp>
        <stp>PrimaryOnly</stp>
        <stp/>
        <stp/>
        <stp>TRUE</stp>
        <stp>T</stp>
        <tr r="N486" s="2"/>
      </tp>
      <tp>
        <v>0</v>
        <stp/>
        <stp>StudyData</stp>
        <stp>B.TTMSqueeze_BK_Neg_Osc(EP,20,2,20,150,5,15)</stp>
        <stp>Bar</stp>
        <stp/>
        <stp>Close</stp>
        <stp>5</stp>
        <stp>-784</stp>
        <stp>PrimaryOnly</stp>
        <stp/>
        <stp/>
        <stp>TRUE</stp>
        <stp>T</stp>
        <tr r="N786" s="2"/>
      </tp>
      <tp>
        <v>0</v>
        <stp/>
        <stp>StudyData</stp>
        <stp>B.TTMSqueeze_BK_Neg_Osc(EP,20,2,20,150,5,15)</stp>
        <stp>Bar</stp>
        <stp/>
        <stp>Close</stp>
        <stp>5</stp>
        <stp>-684</stp>
        <stp>PrimaryOnly</stp>
        <stp/>
        <stp/>
        <stp>TRUE</stp>
        <stp>T</stp>
        <tr r="N686" s="2"/>
      </tp>
      <tp>
        <v>1</v>
        <stp/>
        <stp>StudyData</stp>
        <stp>B.TTMSqueeze_BK_Neg_Osc(EP,20,2,20,150,5,15)</stp>
        <stp>Bar</stp>
        <stp/>
        <stp>Close</stp>
        <stp>5</stp>
        <stp>-184</stp>
        <stp>PrimaryOnly</stp>
        <stp/>
        <stp/>
        <stp>TRUE</stp>
        <stp>T</stp>
        <tr r="N186" s="2"/>
      </tp>
      <tp>
        <v>0</v>
        <stp/>
        <stp>StudyData</stp>
        <stp>B.TTMSqueeze_BK_Neg_Osc(EP,20,2,20,150,5,15)</stp>
        <stp>Bar</stp>
        <stp/>
        <stp>Close</stp>
        <stp>5</stp>
        <stp>-384</stp>
        <stp>PrimaryOnly</stp>
        <stp/>
        <stp/>
        <stp>TRUE</stp>
        <stp>T</stp>
        <tr r="N386" s="2"/>
      </tp>
      <tp>
        <v>0</v>
        <stp/>
        <stp>StudyData</stp>
        <stp>B.TTMSqueeze_BK_Neg_Osc(EP,20,2,20,150,5,15)</stp>
        <stp>Bar</stp>
        <stp/>
        <stp>Close</stp>
        <stp>5</stp>
        <stp>-284</stp>
        <stp>PrimaryOnly</stp>
        <stp/>
        <stp/>
        <stp>TRUE</stp>
        <stp>T</stp>
        <tr r="N286" s="2"/>
      </tp>
      <tp>
        <v>0</v>
        <stp/>
        <stp>StudyData</stp>
        <stp>B.TTMSqueeze_BK_Neg_Osc(EP,20,2,20,150,5,15)</stp>
        <stp>Bar</stp>
        <stp/>
        <stp>Close</stp>
        <stp>5</stp>
        <stp>-984</stp>
        <stp>PrimaryOnly</stp>
        <stp/>
        <stp/>
        <stp>TRUE</stp>
        <stp>T</stp>
        <tr r="N986" s="2"/>
      </tp>
      <tp>
        <v>0</v>
        <stp/>
        <stp>StudyData</stp>
        <stp>B.TTMSqueeze_BK_Neg_Osc(EP,20,2,20,150,5,15)</stp>
        <stp>Bar</stp>
        <stp/>
        <stp>Close</stp>
        <stp>5</stp>
        <stp>-884</stp>
        <stp>PrimaryOnly</stp>
        <stp/>
        <stp/>
        <stp>TRUE</stp>
        <stp>T</stp>
        <tr r="N886" s="2"/>
      </tp>
      <tp>
        <v>0</v>
        <stp/>
        <stp>StudyData</stp>
        <stp>B.TTMSqueeze_BK_Neg_Osc(EP,20,2,20,150,5,15)</stp>
        <stp>Bar</stp>
        <stp/>
        <stp>Close</stp>
        <stp>5</stp>
        <stp>-587</stp>
        <stp>PrimaryOnly</stp>
        <stp/>
        <stp/>
        <stp>TRUE</stp>
        <stp>T</stp>
        <tr r="N589" s="2"/>
      </tp>
      <tp>
        <v>1</v>
        <stp/>
        <stp>StudyData</stp>
        <stp>B.TTMSqueeze_BK_Neg_Osc(EP,20,2,20,150,5,15)</stp>
        <stp>Bar</stp>
        <stp/>
        <stp>Close</stp>
        <stp>5</stp>
        <stp>-487</stp>
        <stp>PrimaryOnly</stp>
        <stp/>
        <stp/>
        <stp>TRUE</stp>
        <stp>T</stp>
        <tr r="N489" s="2"/>
      </tp>
      <tp>
        <v>0</v>
        <stp/>
        <stp>StudyData</stp>
        <stp>B.TTMSqueeze_BK_Neg_Osc(EP,20,2,20,150,5,15)</stp>
        <stp>Bar</stp>
        <stp/>
        <stp>Close</stp>
        <stp>5</stp>
        <stp>-787</stp>
        <stp>PrimaryOnly</stp>
        <stp/>
        <stp/>
        <stp>TRUE</stp>
        <stp>T</stp>
        <tr r="N789" s="2"/>
      </tp>
      <tp>
        <v>0</v>
        <stp/>
        <stp>StudyData</stp>
        <stp>B.TTMSqueeze_BK_Neg_Osc(EP,20,2,20,150,5,15)</stp>
        <stp>Bar</stp>
        <stp/>
        <stp>Close</stp>
        <stp>5</stp>
        <stp>-687</stp>
        <stp>PrimaryOnly</stp>
        <stp/>
        <stp/>
        <stp>TRUE</stp>
        <stp>T</stp>
        <tr r="N689" s="2"/>
      </tp>
      <tp>
        <v>0</v>
        <stp/>
        <stp>StudyData</stp>
        <stp>B.TTMSqueeze_BK_Neg_Osc(EP,20,2,20,150,5,15)</stp>
        <stp>Bar</stp>
        <stp/>
        <stp>Close</stp>
        <stp>5</stp>
        <stp>-187</stp>
        <stp>PrimaryOnly</stp>
        <stp/>
        <stp/>
        <stp>TRUE</stp>
        <stp>T</stp>
        <tr r="N189" s="2"/>
      </tp>
      <tp>
        <v>0</v>
        <stp/>
        <stp>StudyData</stp>
        <stp>B.TTMSqueeze_BK_Neg_Osc(EP,20,2,20,150,5,15)</stp>
        <stp>Bar</stp>
        <stp/>
        <stp>Close</stp>
        <stp>5</stp>
        <stp>-387</stp>
        <stp>PrimaryOnly</stp>
        <stp/>
        <stp/>
        <stp>TRUE</stp>
        <stp>T</stp>
        <tr r="N389" s="2"/>
      </tp>
      <tp>
        <v>0</v>
        <stp/>
        <stp>StudyData</stp>
        <stp>B.TTMSqueeze_BK_Neg_Osc(EP,20,2,20,150,5,15)</stp>
        <stp>Bar</stp>
        <stp/>
        <stp>Close</stp>
        <stp>5</stp>
        <stp>-287</stp>
        <stp>PrimaryOnly</stp>
        <stp/>
        <stp/>
        <stp>TRUE</stp>
        <stp>T</stp>
        <tr r="N289" s="2"/>
      </tp>
      <tp>
        <v>0</v>
        <stp/>
        <stp>StudyData</stp>
        <stp>B.TTMSqueeze_BK_Neg_Osc(EP,20,2,20,150,5,15)</stp>
        <stp>Bar</stp>
        <stp/>
        <stp>Close</stp>
        <stp>5</stp>
        <stp>-987</stp>
        <stp>PrimaryOnly</stp>
        <stp/>
        <stp/>
        <stp>TRUE</stp>
        <stp>T</stp>
        <tr r="N989" s="2"/>
      </tp>
      <tp>
        <v>0</v>
        <stp/>
        <stp>StudyData</stp>
        <stp>B.TTMSqueeze_BK_Neg_Osc(EP,20,2,20,150,5,15)</stp>
        <stp>Bar</stp>
        <stp/>
        <stp>Close</stp>
        <stp>5</stp>
        <stp>-887</stp>
        <stp>PrimaryOnly</stp>
        <stp/>
        <stp/>
        <stp>TRUE</stp>
        <stp>T</stp>
        <tr r="N889" s="2"/>
      </tp>
      <tp>
        <v>0</v>
        <stp/>
        <stp>StudyData</stp>
        <stp>B.TTMSqueeze_BK_Neg_Osc(EP,20,2,20,150,5,15)</stp>
        <stp>Bar</stp>
        <stp/>
        <stp>Close</stp>
        <stp>5</stp>
        <stp>-586</stp>
        <stp>PrimaryOnly</stp>
        <stp/>
        <stp/>
        <stp>TRUE</stp>
        <stp>T</stp>
        <tr r="N588" s="2"/>
      </tp>
      <tp>
        <v>1</v>
        <stp/>
        <stp>StudyData</stp>
        <stp>B.TTMSqueeze_BK_Neg_Osc(EP,20,2,20,150,5,15)</stp>
        <stp>Bar</stp>
        <stp/>
        <stp>Close</stp>
        <stp>5</stp>
        <stp>-486</stp>
        <stp>PrimaryOnly</stp>
        <stp/>
        <stp/>
        <stp>TRUE</stp>
        <stp>T</stp>
        <tr r="N488" s="2"/>
      </tp>
      <tp>
        <v>0</v>
        <stp/>
        <stp>StudyData</stp>
        <stp>B.TTMSqueeze_BK_Neg_Osc(EP,20,2,20,150,5,15)</stp>
        <stp>Bar</stp>
        <stp/>
        <stp>Close</stp>
        <stp>5</stp>
        <stp>-786</stp>
        <stp>PrimaryOnly</stp>
        <stp/>
        <stp/>
        <stp>TRUE</stp>
        <stp>T</stp>
        <tr r="N788" s="2"/>
      </tp>
      <tp>
        <v>0</v>
        <stp/>
        <stp>StudyData</stp>
        <stp>B.TTMSqueeze_BK_Neg_Osc(EP,20,2,20,150,5,15)</stp>
        <stp>Bar</stp>
        <stp/>
        <stp>Close</stp>
        <stp>5</stp>
        <stp>-686</stp>
        <stp>PrimaryOnly</stp>
        <stp/>
        <stp/>
        <stp>TRUE</stp>
        <stp>T</stp>
        <tr r="N688" s="2"/>
      </tp>
      <tp>
        <v>0</v>
        <stp/>
        <stp>StudyData</stp>
        <stp>B.TTMSqueeze_BK_Neg_Osc(EP,20,2,20,150,5,15)</stp>
        <stp>Bar</stp>
        <stp/>
        <stp>Close</stp>
        <stp>5</stp>
        <stp>-186</stp>
        <stp>PrimaryOnly</stp>
        <stp/>
        <stp/>
        <stp>TRUE</stp>
        <stp>T</stp>
        <tr r="N188" s="2"/>
      </tp>
      <tp>
        <v>0</v>
        <stp/>
        <stp>StudyData</stp>
        <stp>B.TTMSqueeze_BK_Neg_Osc(EP,20,2,20,150,5,15)</stp>
        <stp>Bar</stp>
        <stp/>
        <stp>Close</stp>
        <stp>5</stp>
        <stp>-386</stp>
        <stp>PrimaryOnly</stp>
        <stp/>
        <stp/>
        <stp>TRUE</stp>
        <stp>T</stp>
        <tr r="N388" s="2"/>
      </tp>
      <tp>
        <v>0</v>
        <stp/>
        <stp>StudyData</stp>
        <stp>B.TTMSqueeze_BK_Neg_Osc(EP,20,2,20,150,5,15)</stp>
        <stp>Bar</stp>
        <stp/>
        <stp>Close</stp>
        <stp>5</stp>
        <stp>-286</stp>
        <stp>PrimaryOnly</stp>
        <stp/>
        <stp/>
        <stp>TRUE</stp>
        <stp>T</stp>
        <tr r="N288" s="2"/>
      </tp>
      <tp>
        <v>0</v>
        <stp/>
        <stp>StudyData</stp>
        <stp>B.TTMSqueeze_BK_Neg_Osc(EP,20,2,20,150,5,15)</stp>
        <stp>Bar</stp>
        <stp/>
        <stp>Close</stp>
        <stp>5</stp>
        <stp>-986</stp>
        <stp>PrimaryOnly</stp>
        <stp/>
        <stp/>
        <stp>TRUE</stp>
        <stp>T</stp>
        <tr r="N988" s="2"/>
      </tp>
      <tp>
        <v>0</v>
        <stp/>
        <stp>StudyData</stp>
        <stp>B.TTMSqueeze_BK_Neg_Osc(EP,20,2,20,150,5,15)</stp>
        <stp>Bar</stp>
        <stp/>
        <stp>Close</stp>
        <stp>5</stp>
        <stp>-886</stp>
        <stp>PrimaryOnly</stp>
        <stp/>
        <stp/>
        <stp>TRUE</stp>
        <stp>T</stp>
        <tr r="N888" s="2"/>
      </tp>
      <tp>
        <v>0</v>
        <stp/>
        <stp>StudyData</stp>
        <stp>B.TTMSqueeze_BK_Neg_Osc(EP,20,2,20,150,5,15)</stp>
        <stp>Bar</stp>
        <stp/>
        <stp>Close</stp>
        <stp>5</stp>
        <stp>-581</stp>
        <stp>PrimaryOnly</stp>
        <stp/>
        <stp/>
        <stp>TRUE</stp>
        <stp>T</stp>
        <tr r="N583" s="2"/>
      </tp>
      <tp>
        <v>1</v>
        <stp/>
        <stp>StudyData</stp>
        <stp>B.TTMSqueeze_BK_Neg_Osc(EP,20,2,20,150,5,15)</stp>
        <stp>Bar</stp>
        <stp/>
        <stp>Close</stp>
        <stp>5</stp>
        <stp>-481</stp>
        <stp>PrimaryOnly</stp>
        <stp/>
        <stp/>
        <stp>TRUE</stp>
        <stp>T</stp>
        <tr r="N483" s="2"/>
      </tp>
      <tp>
        <v>0</v>
        <stp/>
        <stp>StudyData</stp>
        <stp>B.TTMSqueeze_BK_Neg_Osc(EP,20,2,20,150,5,15)</stp>
        <stp>Bar</stp>
        <stp/>
        <stp>Close</stp>
        <stp>5</stp>
        <stp>-781</stp>
        <stp>PrimaryOnly</stp>
        <stp/>
        <stp/>
        <stp>TRUE</stp>
        <stp>T</stp>
        <tr r="N783" s="2"/>
      </tp>
      <tp>
        <v>0</v>
        <stp/>
        <stp>StudyData</stp>
        <stp>B.TTMSqueeze_BK_Neg_Osc(EP,20,2,20,150,5,15)</stp>
        <stp>Bar</stp>
        <stp/>
        <stp>Close</stp>
        <stp>5</stp>
        <stp>-681</stp>
        <stp>PrimaryOnly</stp>
        <stp/>
        <stp/>
        <stp>TRUE</stp>
        <stp>T</stp>
        <tr r="N683" s="2"/>
      </tp>
      <tp>
        <v>0</v>
        <stp/>
        <stp>StudyData</stp>
        <stp>B.TTMSqueeze_BK_Neg_Osc(EP,20,2,20,150,5,15)</stp>
        <stp>Bar</stp>
        <stp/>
        <stp>Close</stp>
        <stp>5</stp>
        <stp>-181</stp>
        <stp>PrimaryOnly</stp>
        <stp/>
        <stp/>
        <stp>TRUE</stp>
        <stp>T</stp>
        <tr r="N183" s="2"/>
      </tp>
      <tp>
        <v>0</v>
        <stp/>
        <stp>StudyData</stp>
        <stp>B.TTMSqueeze_BK_Neg_Osc(EP,20,2,20,150,5,15)</stp>
        <stp>Bar</stp>
        <stp/>
        <stp>Close</stp>
        <stp>5</stp>
        <stp>-381</stp>
        <stp>PrimaryOnly</stp>
        <stp/>
        <stp/>
        <stp>TRUE</stp>
        <stp>T</stp>
        <tr r="N383" s="2"/>
      </tp>
      <tp>
        <v>0</v>
        <stp/>
        <stp>StudyData</stp>
        <stp>B.TTMSqueeze_BK_Neg_Osc(EP,20,2,20,150,5,15)</stp>
        <stp>Bar</stp>
        <stp/>
        <stp>Close</stp>
        <stp>5</stp>
        <stp>-281</stp>
        <stp>PrimaryOnly</stp>
        <stp/>
        <stp/>
        <stp>TRUE</stp>
        <stp>T</stp>
        <tr r="N283" s="2"/>
      </tp>
      <tp>
        <v>0</v>
        <stp/>
        <stp>StudyData</stp>
        <stp>B.TTMSqueeze_BK_Neg_Osc(EP,20,2,20,150,5,15)</stp>
        <stp>Bar</stp>
        <stp/>
        <stp>Close</stp>
        <stp>5</stp>
        <stp>-981</stp>
        <stp>PrimaryOnly</stp>
        <stp/>
        <stp/>
        <stp>TRUE</stp>
        <stp>T</stp>
        <tr r="N983" s="2"/>
      </tp>
      <tp>
        <v>0</v>
        <stp/>
        <stp>StudyData</stp>
        <stp>B.TTMSqueeze_BK_Neg_Osc(EP,20,2,20,150,5,15)</stp>
        <stp>Bar</stp>
        <stp/>
        <stp>Close</stp>
        <stp>5</stp>
        <stp>-881</stp>
        <stp>PrimaryOnly</stp>
        <stp/>
        <stp/>
        <stp>TRUE</stp>
        <stp>T</stp>
        <tr r="N883" s="2"/>
      </tp>
      <tp>
        <v>0</v>
        <stp/>
        <stp>StudyData</stp>
        <stp>B.TTMSqueeze_BK_Neg_Osc(EP,20,2,20,150,5,15)</stp>
        <stp>Bar</stp>
        <stp/>
        <stp>Close</stp>
        <stp>5</stp>
        <stp>-580</stp>
        <stp>PrimaryOnly</stp>
        <stp/>
        <stp/>
        <stp>TRUE</stp>
        <stp>T</stp>
        <tr r="N582" s="2"/>
      </tp>
      <tp>
        <v>1</v>
        <stp/>
        <stp>StudyData</stp>
        <stp>B.TTMSqueeze_BK_Neg_Osc(EP,20,2,20,150,5,15)</stp>
        <stp>Bar</stp>
        <stp/>
        <stp>Close</stp>
        <stp>5</stp>
        <stp>-480</stp>
        <stp>PrimaryOnly</stp>
        <stp/>
        <stp/>
        <stp>TRUE</stp>
        <stp>T</stp>
        <tr r="N482" s="2"/>
      </tp>
      <tp>
        <v>0</v>
        <stp/>
        <stp>StudyData</stp>
        <stp>B.TTMSqueeze_BK_Neg_Osc(EP,20,2,20,150,5,15)</stp>
        <stp>Bar</stp>
        <stp/>
        <stp>Close</stp>
        <stp>5</stp>
        <stp>-780</stp>
        <stp>PrimaryOnly</stp>
        <stp/>
        <stp/>
        <stp>TRUE</stp>
        <stp>T</stp>
        <tr r="N782" s="2"/>
      </tp>
      <tp>
        <v>0</v>
        <stp/>
        <stp>StudyData</stp>
        <stp>B.TTMSqueeze_BK_Neg_Osc(EP,20,2,20,150,5,15)</stp>
        <stp>Bar</stp>
        <stp/>
        <stp>Close</stp>
        <stp>5</stp>
        <stp>-680</stp>
        <stp>PrimaryOnly</stp>
        <stp/>
        <stp/>
        <stp>TRUE</stp>
        <stp>T</stp>
        <tr r="N682" s="2"/>
      </tp>
      <tp>
        <v>0</v>
        <stp/>
        <stp>StudyData</stp>
        <stp>B.TTMSqueeze_BK_Neg_Osc(EP,20,2,20,150,5,15)</stp>
        <stp>Bar</stp>
        <stp/>
        <stp>Close</stp>
        <stp>5</stp>
        <stp>-180</stp>
        <stp>PrimaryOnly</stp>
        <stp/>
        <stp/>
        <stp>TRUE</stp>
        <stp>T</stp>
        <tr r="N182" s="2"/>
      </tp>
      <tp>
        <v>0</v>
        <stp/>
        <stp>StudyData</stp>
        <stp>B.TTMSqueeze_BK_Neg_Osc(EP,20,2,20,150,5,15)</stp>
        <stp>Bar</stp>
        <stp/>
        <stp>Close</stp>
        <stp>5</stp>
        <stp>-380</stp>
        <stp>PrimaryOnly</stp>
        <stp/>
        <stp/>
        <stp>TRUE</stp>
        <stp>T</stp>
        <tr r="N382" s="2"/>
      </tp>
      <tp>
        <v>0</v>
        <stp/>
        <stp>StudyData</stp>
        <stp>B.TTMSqueeze_BK_Neg_Osc(EP,20,2,20,150,5,15)</stp>
        <stp>Bar</stp>
        <stp/>
        <stp>Close</stp>
        <stp>5</stp>
        <stp>-280</stp>
        <stp>PrimaryOnly</stp>
        <stp/>
        <stp/>
        <stp>TRUE</stp>
        <stp>T</stp>
        <tr r="N282" s="2"/>
      </tp>
      <tp>
        <v>0</v>
        <stp/>
        <stp>StudyData</stp>
        <stp>B.TTMSqueeze_BK_Neg_Osc(EP,20,2,20,150,5,15)</stp>
        <stp>Bar</stp>
        <stp/>
        <stp>Close</stp>
        <stp>5</stp>
        <stp>-980</stp>
        <stp>PrimaryOnly</stp>
        <stp/>
        <stp/>
        <stp>TRUE</stp>
        <stp>T</stp>
        <tr r="N982" s="2"/>
      </tp>
      <tp>
        <v>0</v>
        <stp/>
        <stp>StudyData</stp>
        <stp>B.TTMSqueeze_BK_Neg_Osc(EP,20,2,20,150,5,15)</stp>
        <stp>Bar</stp>
        <stp/>
        <stp>Close</stp>
        <stp>5</stp>
        <stp>-880</stp>
        <stp>PrimaryOnly</stp>
        <stp/>
        <stp/>
        <stp>TRUE</stp>
        <stp>T</stp>
        <tr r="N882" s="2"/>
      </tp>
      <tp>
        <v>0</v>
        <stp/>
        <stp>StudyData</stp>
        <stp>B.TTMSqueeze_BK_Neg_Osc(EP,20,2,20,150,5,15)</stp>
        <stp>Bar</stp>
        <stp/>
        <stp>Close</stp>
        <stp>5</stp>
        <stp>-583</stp>
        <stp>PrimaryOnly</stp>
        <stp/>
        <stp/>
        <stp>TRUE</stp>
        <stp>T</stp>
        <tr r="N585" s="2"/>
      </tp>
      <tp>
        <v>0</v>
        <stp/>
        <stp>StudyData</stp>
        <stp>B.TTMSqueeze_BK_Neg_Osc(EP,20,2,20,150,5,15)</stp>
        <stp>Bar</stp>
        <stp/>
        <stp>Close</stp>
        <stp>5</stp>
        <stp>-483</stp>
        <stp>PrimaryOnly</stp>
        <stp/>
        <stp/>
        <stp>TRUE</stp>
        <stp>T</stp>
        <tr r="N485" s="2"/>
      </tp>
      <tp>
        <v>0</v>
        <stp/>
        <stp>StudyData</stp>
        <stp>B.TTMSqueeze_BK_Neg_Osc(EP,20,2,20,150,5,15)</stp>
        <stp>Bar</stp>
        <stp/>
        <stp>Close</stp>
        <stp>5</stp>
        <stp>-783</stp>
        <stp>PrimaryOnly</stp>
        <stp/>
        <stp/>
        <stp>TRUE</stp>
        <stp>T</stp>
        <tr r="N785" s="2"/>
      </tp>
      <tp>
        <v>0</v>
        <stp/>
        <stp>StudyData</stp>
        <stp>B.TTMSqueeze_BK_Neg_Osc(EP,20,2,20,150,5,15)</stp>
        <stp>Bar</stp>
        <stp/>
        <stp>Close</stp>
        <stp>5</stp>
        <stp>-683</stp>
        <stp>PrimaryOnly</stp>
        <stp/>
        <stp/>
        <stp>TRUE</stp>
        <stp>T</stp>
        <tr r="N685" s="2"/>
      </tp>
      <tp>
        <v>0</v>
        <stp/>
        <stp>StudyData</stp>
        <stp>B.TTMSqueeze_BK_Neg_Osc(EP,20,2,20,150,5,15)</stp>
        <stp>Bar</stp>
        <stp/>
        <stp>Close</stp>
        <stp>5</stp>
        <stp>-183</stp>
        <stp>PrimaryOnly</stp>
        <stp/>
        <stp/>
        <stp>TRUE</stp>
        <stp>T</stp>
        <tr r="N185" s="2"/>
      </tp>
      <tp>
        <v>0</v>
        <stp/>
        <stp>StudyData</stp>
        <stp>B.TTMSqueeze_BK_Neg_Osc(EP,20,2,20,150,5,15)</stp>
        <stp>Bar</stp>
        <stp/>
        <stp>Close</stp>
        <stp>5</stp>
        <stp>-383</stp>
        <stp>PrimaryOnly</stp>
        <stp/>
        <stp/>
        <stp>TRUE</stp>
        <stp>T</stp>
        <tr r="N385" s="2"/>
      </tp>
      <tp>
        <v>0</v>
        <stp/>
        <stp>StudyData</stp>
        <stp>B.TTMSqueeze_BK_Neg_Osc(EP,20,2,20,150,5,15)</stp>
        <stp>Bar</stp>
        <stp/>
        <stp>Close</stp>
        <stp>5</stp>
        <stp>-283</stp>
        <stp>PrimaryOnly</stp>
        <stp/>
        <stp/>
        <stp>TRUE</stp>
        <stp>T</stp>
        <tr r="N285" s="2"/>
      </tp>
      <tp>
        <v>0</v>
        <stp/>
        <stp>StudyData</stp>
        <stp>B.TTMSqueeze_BK_Neg_Osc(EP,20,2,20,150,5,15)</stp>
        <stp>Bar</stp>
        <stp/>
        <stp>Close</stp>
        <stp>5</stp>
        <stp>-983</stp>
        <stp>PrimaryOnly</stp>
        <stp/>
        <stp/>
        <stp>TRUE</stp>
        <stp>T</stp>
        <tr r="N985" s="2"/>
      </tp>
      <tp>
        <v>0</v>
        <stp/>
        <stp>StudyData</stp>
        <stp>B.TTMSqueeze_BK_Neg_Osc(EP,20,2,20,150,5,15)</stp>
        <stp>Bar</stp>
        <stp/>
        <stp>Close</stp>
        <stp>5</stp>
        <stp>-883</stp>
        <stp>PrimaryOnly</stp>
        <stp/>
        <stp/>
        <stp>TRUE</stp>
        <stp>T</stp>
        <tr r="N885" s="2"/>
      </tp>
      <tp>
        <v>0</v>
        <stp/>
        <stp>StudyData</stp>
        <stp>B.TTMSqueeze_BK_Neg_Osc(EP,20,2,20,150,5,15)</stp>
        <stp>Bar</stp>
        <stp/>
        <stp>Close</stp>
        <stp>5</stp>
        <stp>-582</stp>
        <stp>PrimaryOnly</stp>
        <stp/>
        <stp/>
        <stp>TRUE</stp>
        <stp>T</stp>
        <tr r="N584" s="2"/>
      </tp>
      <tp>
        <v>0</v>
        <stp/>
        <stp>StudyData</stp>
        <stp>B.TTMSqueeze_BK_Neg_Osc(EP,20,2,20,150,5,15)</stp>
        <stp>Bar</stp>
        <stp/>
        <stp>Close</stp>
        <stp>5</stp>
        <stp>-482</stp>
        <stp>PrimaryOnly</stp>
        <stp/>
        <stp/>
        <stp>TRUE</stp>
        <stp>T</stp>
        <tr r="N484" s="2"/>
      </tp>
      <tp>
        <v>0</v>
        <stp/>
        <stp>StudyData</stp>
        <stp>B.TTMSqueeze_BK_Neg_Osc(EP,20,2,20,150,5,15)</stp>
        <stp>Bar</stp>
        <stp/>
        <stp>Close</stp>
        <stp>5</stp>
        <stp>-782</stp>
        <stp>PrimaryOnly</stp>
        <stp/>
        <stp/>
        <stp>TRUE</stp>
        <stp>T</stp>
        <tr r="N784" s="2"/>
      </tp>
      <tp>
        <v>0</v>
        <stp/>
        <stp>StudyData</stp>
        <stp>B.TTMSqueeze_BK_Neg_Osc(EP,20,2,20,150,5,15)</stp>
        <stp>Bar</stp>
        <stp/>
        <stp>Close</stp>
        <stp>5</stp>
        <stp>-682</stp>
        <stp>PrimaryOnly</stp>
        <stp/>
        <stp/>
        <stp>TRUE</stp>
        <stp>T</stp>
        <tr r="N684" s="2"/>
      </tp>
      <tp>
        <v>0</v>
        <stp/>
        <stp>StudyData</stp>
        <stp>B.TTMSqueeze_BK_Neg_Osc(EP,20,2,20,150,5,15)</stp>
        <stp>Bar</stp>
        <stp/>
        <stp>Close</stp>
        <stp>5</stp>
        <stp>-182</stp>
        <stp>PrimaryOnly</stp>
        <stp/>
        <stp/>
        <stp>TRUE</stp>
        <stp>T</stp>
        <tr r="N184" s="2"/>
      </tp>
      <tp>
        <v>0</v>
        <stp/>
        <stp>StudyData</stp>
        <stp>B.TTMSqueeze_BK_Neg_Osc(EP,20,2,20,150,5,15)</stp>
        <stp>Bar</stp>
        <stp/>
        <stp>Close</stp>
        <stp>5</stp>
        <stp>-382</stp>
        <stp>PrimaryOnly</stp>
        <stp/>
        <stp/>
        <stp>TRUE</stp>
        <stp>T</stp>
        <tr r="N384" s="2"/>
      </tp>
      <tp>
        <v>0</v>
        <stp/>
        <stp>StudyData</stp>
        <stp>B.TTMSqueeze_BK_Neg_Osc(EP,20,2,20,150,5,15)</stp>
        <stp>Bar</stp>
        <stp/>
        <stp>Close</stp>
        <stp>5</stp>
        <stp>-282</stp>
        <stp>PrimaryOnly</stp>
        <stp/>
        <stp/>
        <stp>TRUE</stp>
        <stp>T</stp>
        <tr r="N284" s="2"/>
      </tp>
      <tp>
        <v>0</v>
        <stp/>
        <stp>StudyData</stp>
        <stp>B.TTMSqueeze_BK_Neg_Osc(EP,20,2,20,150,5,15)</stp>
        <stp>Bar</stp>
        <stp/>
        <stp>Close</stp>
        <stp>5</stp>
        <stp>-982</stp>
        <stp>PrimaryOnly</stp>
        <stp/>
        <stp/>
        <stp>TRUE</stp>
        <stp>T</stp>
        <tr r="N984" s="2"/>
      </tp>
      <tp>
        <v>0</v>
        <stp/>
        <stp>StudyData</stp>
        <stp>B.TTMSqueeze_BK_Neg_Osc(EP,20,2,20,150,5,15)</stp>
        <stp>Bar</stp>
        <stp/>
        <stp>Close</stp>
        <stp>5</stp>
        <stp>-882</stp>
        <stp>PrimaryOnly</stp>
        <stp/>
        <stp/>
        <stp>TRUE</stp>
        <stp>T</stp>
        <tr r="N884" s="2"/>
      </tp>
      <tp>
        <v>1</v>
        <stp/>
        <stp>StudyData</stp>
        <stp>B.TTMSqueeze_BK_Neg_Osc(EP,20,2,20,150,5,15)</stp>
        <stp>Bar</stp>
        <stp/>
        <stp>Close</stp>
        <stp>5</stp>
        <stp>-589</stp>
        <stp>PrimaryOnly</stp>
        <stp/>
        <stp/>
        <stp>TRUE</stp>
        <stp>T</stp>
        <tr r="N591" s="2"/>
      </tp>
      <tp>
        <v>1</v>
        <stp/>
        <stp>StudyData</stp>
        <stp>B.TTMSqueeze_BK_Neg_Osc(EP,20,2,20,150,5,15)</stp>
        <stp>Bar</stp>
        <stp/>
        <stp>Close</stp>
        <stp>5</stp>
        <stp>-489</stp>
        <stp>PrimaryOnly</stp>
        <stp/>
        <stp/>
        <stp>TRUE</stp>
        <stp>T</stp>
        <tr r="N491" s="2"/>
      </tp>
      <tp>
        <v>0</v>
        <stp/>
        <stp>StudyData</stp>
        <stp>B.TTMSqueeze_BK_Neg_Osc(EP,20,2,20,150,5,15)</stp>
        <stp>Bar</stp>
        <stp/>
        <stp>Close</stp>
        <stp>5</stp>
        <stp>-789</stp>
        <stp>PrimaryOnly</stp>
        <stp/>
        <stp/>
        <stp>TRUE</stp>
        <stp>T</stp>
        <tr r="N791" s="2"/>
      </tp>
      <tp>
        <v>0</v>
        <stp/>
        <stp>StudyData</stp>
        <stp>B.TTMSqueeze_BK_Neg_Osc(EP,20,2,20,150,5,15)</stp>
        <stp>Bar</stp>
        <stp/>
        <stp>Close</stp>
        <stp>5</stp>
        <stp>-689</stp>
        <stp>PrimaryOnly</stp>
        <stp/>
        <stp/>
        <stp>TRUE</stp>
        <stp>T</stp>
        <tr r="N691" s="2"/>
      </tp>
      <tp>
        <v>0</v>
        <stp/>
        <stp>StudyData</stp>
        <stp>B.TTMSqueeze_BK_Neg_Osc(EP,20,2,20,150,5,15)</stp>
        <stp>Bar</stp>
        <stp/>
        <stp>Close</stp>
        <stp>5</stp>
        <stp>-189</stp>
        <stp>PrimaryOnly</stp>
        <stp/>
        <stp/>
        <stp>TRUE</stp>
        <stp>T</stp>
        <tr r="N191" s="2"/>
      </tp>
      <tp>
        <v>0</v>
        <stp/>
        <stp>StudyData</stp>
        <stp>B.TTMSqueeze_BK_Neg_Osc(EP,20,2,20,150,5,15)</stp>
        <stp>Bar</stp>
        <stp/>
        <stp>Close</stp>
        <stp>5</stp>
        <stp>-389</stp>
        <stp>PrimaryOnly</stp>
        <stp/>
        <stp/>
        <stp>TRUE</stp>
        <stp>T</stp>
        <tr r="N391" s="2"/>
      </tp>
      <tp>
        <v>0</v>
        <stp/>
        <stp>StudyData</stp>
        <stp>B.TTMSqueeze_BK_Neg_Osc(EP,20,2,20,150,5,15)</stp>
        <stp>Bar</stp>
        <stp/>
        <stp>Close</stp>
        <stp>5</stp>
        <stp>-289</stp>
        <stp>PrimaryOnly</stp>
        <stp/>
        <stp/>
        <stp>TRUE</stp>
        <stp>T</stp>
        <tr r="N291" s="2"/>
      </tp>
      <tp>
        <v>0</v>
        <stp/>
        <stp>StudyData</stp>
        <stp>B.TTMSqueeze_BK_Neg_Osc(EP,20,2,20,150,5,15)</stp>
        <stp>Bar</stp>
        <stp/>
        <stp>Close</stp>
        <stp>5</stp>
        <stp>-989</stp>
        <stp>PrimaryOnly</stp>
        <stp/>
        <stp/>
        <stp>TRUE</stp>
        <stp>T</stp>
        <tr r="N991" s="2"/>
      </tp>
      <tp>
        <v>0</v>
        <stp/>
        <stp>StudyData</stp>
        <stp>B.TTMSqueeze_BK_Neg_Osc(EP,20,2,20,150,5,15)</stp>
        <stp>Bar</stp>
        <stp/>
        <stp>Close</stp>
        <stp>5</stp>
        <stp>-889</stp>
        <stp>PrimaryOnly</stp>
        <stp/>
        <stp/>
        <stp>TRUE</stp>
        <stp>T</stp>
        <tr r="N891" s="2"/>
      </tp>
      <tp>
        <v>1</v>
        <stp/>
        <stp>StudyData</stp>
        <stp>B.TTMSqueeze_BK_Neg_Osc(EP,20,2,20,150,5,15)</stp>
        <stp>Bar</stp>
        <stp/>
        <stp>Close</stp>
        <stp>5</stp>
        <stp>-588</stp>
        <stp>PrimaryOnly</stp>
        <stp/>
        <stp/>
        <stp>TRUE</stp>
        <stp>T</stp>
        <tr r="N590" s="2"/>
      </tp>
      <tp>
        <v>1</v>
        <stp/>
        <stp>StudyData</stp>
        <stp>B.TTMSqueeze_BK_Neg_Osc(EP,20,2,20,150,5,15)</stp>
        <stp>Bar</stp>
        <stp/>
        <stp>Close</stp>
        <stp>5</stp>
        <stp>-488</stp>
        <stp>PrimaryOnly</stp>
        <stp/>
        <stp/>
        <stp>TRUE</stp>
        <stp>T</stp>
        <tr r="N490" s="2"/>
      </tp>
      <tp>
        <v>0</v>
        <stp/>
        <stp>StudyData</stp>
        <stp>B.TTMSqueeze_BK_Neg_Osc(EP,20,2,20,150,5,15)</stp>
        <stp>Bar</stp>
        <stp/>
        <stp>Close</stp>
        <stp>5</stp>
        <stp>-788</stp>
        <stp>PrimaryOnly</stp>
        <stp/>
        <stp/>
        <stp>TRUE</stp>
        <stp>T</stp>
        <tr r="N790" s="2"/>
      </tp>
      <tp>
        <v>0</v>
        <stp/>
        <stp>StudyData</stp>
        <stp>B.TTMSqueeze_BK_Neg_Osc(EP,20,2,20,150,5,15)</stp>
        <stp>Bar</stp>
        <stp/>
        <stp>Close</stp>
        <stp>5</stp>
        <stp>-688</stp>
        <stp>PrimaryOnly</stp>
        <stp/>
        <stp/>
        <stp>TRUE</stp>
        <stp>T</stp>
        <tr r="N690" s="2"/>
      </tp>
      <tp>
        <v>0</v>
        <stp/>
        <stp>StudyData</stp>
        <stp>B.TTMSqueeze_BK_Neg_Osc(EP,20,2,20,150,5,15)</stp>
        <stp>Bar</stp>
        <stp/>
        <stp>Close</stp>
        <stp>5</stp>
        <stp>-188</stp>
        <stp>PrimaryOnly</stp>
        <stp/>
        <stp/>
        <stp>TRUE</stp>
        <stp>T</stp>
        <tr r="N190" s="2"/>
      </tp>
      <tp>
        <v>0</v>
        <stp/>
        <stp>StudyData</stp>
        <stp>B.TTMSqueeze_BK_Neg_Osc(EP,20,2,20,150,5,15)</stp>
        <stp>Bar</stp>
        <stp/>
        <stp>Close</stp>
        <stp>5</stp>
        <stp>-388</stp>
        <stp>PrimaryOnly</stp>
        <stp/>
        <stp/>
        <stp>TRUE</stp>
        <stp>T</stp>
        <tr r="N390" s="2"/>
      </tp>
      <tp>
        <v>0</v>
        <stp/>
        <stp>StudyData</stp>
        <stp>B.TTMSqueeze_BK_Neg_Osc(EP,20,2,20,150,5,15)</stp>
        <stp>Bar</stp>
        <stp/>
        <stp>Close</stp>
        <stp>5</stp>
        <stp>-288</stp>
        <stp>PrimaryOnly</stp>
        <stp/>
        <stp/>
        <stp>TRUE</stp>
        <stp>T</stp>
        <tr r="N290" s="2"/>
      </tp>
      <tp>
        <v>0</v>
        <stp/>
        <stp>StudyData</stp>
        <stp>B.TTMSqueeze_BK_Neg_Osc(EP,20,2,20,150,5,15)</stp>
        <stp>Bar</stp>
        <stp/>
        <stp>Close</stp>
        <stp>5</stp>
        <stp>-988</stp>
        <stp>PrimaryOnly</stp>
        <stp/>
        <stp/>
        <stp>TRUE</stp>
        <stp>T</stp>
        <tr r="N990" s="2"/>
      </tp>
      <tp>
        <v>0</v>
        <stp/>
        <stp>StudyData</stp>
        <stp>B.TTMSqueeze_BK_Neg_Osc(EP,20,2,20,150,5,15)</stp>
        <stp>Bar</stp>
        <stp/>
        <stp>Close</stp>
        <stp>5</stp>
        <stp>-888</stp>
        <stp>PrimaryOnly</stp>
        <stp/>
        <stp/>
        <stp>TRUE</stp>
        <stp>T</stp>
        <tr r="N890" s="2"/>
      </tp>
      <tp>
        <v>6161.5</v>
        <stp/>
        <stp>StudyData</stp>
        <stp>EP</stp>
        <stp>BAR</stp>
        <stp/>
        <stp>Close</stp>
        <stp>5</stp>
        <stp>-1000</stp>
        <stp>PrimaryOnly</stp>
        <stp/>
        <stp/>
        <stp>TRUE</stp>
        <stp>T</stp>
        <tr r="F1002" s="2"/>
      </tp>
      <tp>
        <v>6076.05</v>
        <stp/>
        <stp>StudyData</stp>
        <stp xml:space="preserve">KLo(EP,MAType:=Sim,Period:=20,MAType1:=Sim,Percent:=150,InputChoice:=Close) </stp>
        <stp>Bar</stp>
        <stp/>
        <stp>Close</stp>
        <stp>5</stp>
        <stp>0</stp>
        <stp>PrimaryOnly</stp>
        <stp/>
        <stp/>
        <stp>TRUE</stp>
        <stp>T</stp>
        <tr r="L2" s="2"/>
      </tp>
      <tp>
        <v>45652.402777777781</v>
        <stp/>
        <stp>StudyData</stp>
        <stp>EP</stp>
        <stp>BAR</stp>
        <stp/>
        <stp>Time</stp>
        <stp>5</stp>
        <stp>-8</stp>
        <stp>PrimaryOnly</stp>
        <stp/>
        <stp/>
        <stp>False</stp>
        <stp>T</stp>
        <tr r="B10" s="2"/>
      </tp>
      <tp>
        <v>45652.399305555555</v>
        <stp/>
        <stp>StudyData</stp>
        <stp>EP</stp>
        <stp>BAR</stp>
        <stp/>
        <stp>Time</stp>
        <stp>5</stp>
        <stp>-9</stp>
        <stp>PrimaryOnly</stp>
        <stp/>
        <stp/>
        <stp>False</stp>
        <stp>T</stp>
        <tr r="B11" s="2"/>
      </tp>
      <tp>
        <v>6084.75</v>
        <stp/>
        <stp>StudyData</stp>
        <stp>EP</stp>
        <stp>BAR</stp>
        <stp/>
        <stp>Close</stp>
        <stp>5</stp>
        <stp>-9</stp>
        <stp>PrimaryOnly</stp>
        <stp/>
        <stp/>
        <stp>TRUE</stp>
        <stp>T</stp>
        <tr r="F11" s="2"/>
      </tp>
      <tp>
        <v>6081.5</v>
        <stp/>
        <stp>StudyData</stp>
        <stp>EP</stp>
        <stp>BAR</stp>
        <stp/>
        <stp>Close</stp>
        <stp>5</stp>
        <stp>-8</stp>
        <stp>PrimaryOnly</stp>
        <stp/>
        <stp/>
        <stp>TRUE</stp>
        <stp>T</stp>
        <tr r="F10" s="2"/>
      </tp>
      <tp>
        <v>6090.75</v>
        <stp/>
        <stp>StudyData</stp>
        <stp>EP</stp>
        <stp>BAR</stp>
        <stp/>
        <stp>Close</stp>
        <stp>5</stp>
        <stp>-3</stp>
        <stp>PrimaryOnly</stp>
        <stp/>
        <stp/>
        <stp>TRUE</stp>
        <stp>T</stp>
        <tr r="F5" s="2"/>
      </tp>
      <tp>
        <v>6092.5</v>
        <stp/>
        <stp>StudyData</stp>
        <stp>EP</stp>
        <stp>BAR</stp>
        <stp/>
        <stp>Close</stp>
        <stp>5</stp>
        <stp>-2</stp>
        <stp>PrimaryOnly</stp>
        <stp/>
        <stp/>
        <stp>TRUE</stp>
        <stp>T</stp>
        <tr r="F4" s="2"/>
      </tp>
      <tp>
        <v>6094</v>
        <stp/>
        <stp>StudyData</stp>
        <stp>EP</stp>
        <stp>BAR</stp>
        <stp/>
        <stp>Close</stp>
        <stp>5</stp>
        <stp>-1</stp>
        <stp>PrimaryOnly</stp>
        <stp/>
        <stp/>
        <stp>TRUE</stp>
        <stp>T</stp>
        <tr r="F3" s="2"/>
      </tp>
      <tp>
        <v>6086.25</v>
        <stp/>
        <stp>StudyData</stp>
        <stp>EP</stp>
        <stp>BAR</stp>
        <stp/>
        <stp>Close</stp>
        <stp>5</stp>
        <stp>-7</stp>
        <stp>PrimaryOnly</stp>
        <stp/>
        <stp/>
        <stp>TRUE</stp>
        <stp>T</stp>
        <tr r="F9" s="2"/>
      </tp>
      <tp>
        <v>6087.25</v>
        <stp/>
        <stp>StudyData</stp>
        <stp>EP</stp>
        <stp>BAR</stp>
        <stp/>
        <stp>Close</stp>
        <stp>5</stp>
        <stp>-6</stp>
        <stp>PrimaryOnly</stp>
        <stp/>
        <stp/>
        <stp>TRUE</stp>
        <stp>T</stp>
        <tr r="F8" s="2"/>
      </tp>
      <tp>
        <v>6090.5</v>
        <stp/>
        <stp>StudyData</stp>
        <stp>EP</stp>
        <stp>BAR</stp>
        <stp/>
        <stp>Close</stp>
        <stp>5</stp>
        <stp>-5</stp>
        <stp>PrimaryOnly</stp>
        <stp/>
        <stp/>
        <stp>TRUE</stp>
        <stp>T</stp>
        <tr r="F7" s="2"/>
      </tp>
      <tp>
        <v>6091</v>
        <stp/>
        <stp>StudyData</stp>
        <stp>EP</stp>
        <stp>BAR</stp>
        <stp/>
        <stp>Close</stp>
        <stp>5</stp>
        <stp>-4</stp>
        <stp>PrimaryOnly</stp>
        <stp/>
        <stp/>
        <stp>TRUE</stp>
        <stp>T</stp>
        <tr r="F6" s="2"/>
      </tp>
      <tp>
        <v>6085.75</v>
        <stp/>
        <stp>StudyData</stp>
        <stp>EP</stp>
        <stp>BAR</stp>
        <stp/>
        <stp>High</stp>
        <stp>5</stp>
        <stp>-8</stp>
        <stp>PrimaryOnly</stp>
        <stp/>
        <stp/>
        <stp>TRUE</stp>
        <stp>T</stp>
        <tr r="D10" s="2"/>
      </tp>
      <tp>
        <v>6086.25</v>
        <stp/>
        <stp>StudyData</stp>
        <stp>EP</stp>
        <stp>BAR</stp>
        <stp/>
        <stp>High</stp>
        <stp>5</stp>
        <stp>-9</stp>
        <stp>PrimaryOnly</stp>
        <stp/>
        <stp/>
        <stp>TRUE</stp>
        <stp>T</stp>
        <tr r="D11" s="2"/>
      </tp>
      <tp>
        <v>6091.5</v>
        <stp/>
        <stp>StudyData</stp>
        <stp>EP</stp>
        <stp>BAR</stp>
        <stp/>
        <stp>High</stp>
        <stp>5</stp>
        <stp>-4</stp>
        <stp>PrimaryOnly</stp>
        <stp/>
        <stp/>
        <stp>TRUE</stp>
        <stp>T</stp>
        <tr r="D6" s="2"/>
      </tp>
      <tp>
        <v>6090.75</v>
        <stp/>
        <stp>StudyData</stp>
        <stp>EP</stp>
        <stp>BAR</stp>
        <stp/>
        <stp>High</stp>
        <stp>5</stp>
        <stp>-5</stp>
        <stp>PrimaryOnly</stp>
        <stp/>
        <stp/>
        <stp>TRUE</stp>
        <stp>T</stp>
        <tr r="D7" s="2"/>
      </tp>
      <tp>
        <v>6089</v>
        <stp/>
        <stp>StudyData</stp>
        <stp>EP</stp>
        <stp>BAR</stp>
        <stp/>
        <stp>High</stp>
        <stp>5</stp>
        <stp>-6</stp>
        <stp>PrimaryOnly</stp>
        <stp/>
        <stp/>
        <stp>TRUE</stp>
        <stp>T</stp>
        <tr r="D8" s="2"/>
      </tp>
      <tp>
        <v>6086.75</v>
        <stp/>
        <stp>StudyData</stp>
        <stp>EP</stp>
        <stp>BAR</stp>
        <stp/>
        <stp>High</stp>
        <stp>5</stp>
        <stp>-7</stp>
        <stp>PrimaryOnly</stp>
        <stp/>
        <stp/>
        <stp>TRUE</stp>
        <stp>T</stp>
        <tr r="D9" s="2"/>
      </tp>
      <tp>
        <v>6094</v>
        <stp/>
        <stp>StudyData</stp>
        <stp>EP</stp>
        <stp>BAR</stp>
        <stp/>
        <stp>High</stp>
        <stp>5</stp>
        <stp>-1</stp>
        <stp>PrimaryOnly</stp>
        <stp/>
        <stp/>
        <stp>TRUE</stp>
        <stp>T</stp>
        <tr r="D3" s="2"/>
      </tp>
      <tp>
        <v>6093.25</v>
        <stp/>
        <stp>StudyData</stp>
        <stp>EP</stp>
        <stp>BAR</stp>
        <stp/>
        <stp>High</stp>
        <stp>5</stp>
        <stp>-2</stp>
        <stp>PrimaryOnly</stp>
        <stp/>
        <stp/>
        <stp>TRUE</stp>
        <stp>T</stp>
        <tr r="D4" s="2"/>
      </tp>
      <tp>
        <v>6091.5</v>
        <stp/>
        <stp>StudyData</stp>
        <stp>EP</stp>
        <stp>BAR</stp>
        <stp/>
        <stp>High</stp>
        <stp>5</stp>
        <stp>-3</stp>
        <stp>PrimaryOnly</stp>
        <stp/>
        <stp/>
        <stp>TRUE</stp>
        <stp>T</stp>
        <tr r="D5" s="2"/>
      </tp>
      <tp>
        <v>6.8</v>
        <stp/>
        <stp>StudyData</stp>
        <stp>MLR(Mom(EP,Period:=15,InputChoice:=Close),Period:=5,InputChoice:=Close)</stp>
        <stp>Bar</stp>
        <stp/>
        <stp>Close</stp>
        <stp>5</stp>
        <stp>-35</stp>
        <stp>PrimaryOnly</stp>
        <stp/>
        <stp/>
        <stp>TRUE</stp>
        <stp>T</stp>
        <tr r="O37" s="2"/>
      </tp>
      <tp>
        <v>6127.3992343972996</v>
        <stp/>
        <stp>StudyData</stp>
        <stp>BLO(EP,MAType:=Sim,Period1:=20,Percent:=2.00,Divisor:=0,InputChoice:=Close)</stp>
        <stp>Bar</stp>
        <stp/>
        <stp>Close</stp>
        <stp>5</stp>
        <stp>-874</stp>
        <stp>PrimaryOnly</stp>
        <stp/>
        <stp/>
        <stp>TRUE</stp>
        <stp>T</stp>
        <tr r="J876" s="2"/>
      </tp>
      <tp>
        <v>6156.8877727326999</v>
        <stp/>
        <stp>StudyData</stp>
        <stp>BLO(EP,MAType:=Sim,Period1:=20,Percent:=2.00,Divisor:=0,InputChoice:=Close)</stp>
        <stp>Bar</stp>
        <stp/>
        <stp>Close</stp>
        <stp>5</stp>
        <stp>-974</stp>
        <stp>PrimaryOnly</stp>
        <stp/>
        <stp/>
        <stp>TRUE</stp>
        <stp>T</stp>
        <tr r="J976" s="2"/>
      </tp>
      <tp>
        <v>6004.7508705402997</v>
        <stp/>
        <stp>StudyData</stp>
        <stp>BLO(EP,MAType:=Sim,Period1:=20,Percent:=2.00,Divisor:=0,InputChoice:=Close)</stp>
        <stp>Bar</stp>
        <stp/>
        <stp>Close</stp>
        <stp>5</stp>
        <stp>-174</stp>
        <stp>PrimaryOnly</stp>
        <stp/>
        <stp/>
        <stp>TRUE</stp>
        <stp>T</stp>
        <tr r="J176" s="2"/>
      </tp>
      <tp>
        <v>5947.1842778269001</v>
        <stp/>
        <stp>StudyData</stp>
        <stp>BLO(EP,MAType:=Sim,Period1:=20,Percent:=2.00,Divisor:=0,InputChoice:=Close)</stp>
        <stp>Bar</stp>
        <stp/>
        <stp>Close</stp>
        <stp>5</stp>
        <stp>-274</stp>
        <stp>PrimaryOnly</stp>
        <stp/>
        <stp/>
        <stp>TRUE</stp>
        <stp>T</stp>
        <tr r="J276" s="2"/>
      </tp>
      <tp>
        <v>6116.2954885235004</v>
        <stp/>
        <stp>StudyData</stp>
        <stp>BLO(EP,MAType:=Sim,Period1:=20,Percent:=2.00,Divisor:=0,InputChoice:=Close)</stp>
        <stp>Bar</stp>
        <stp/>
        <stp>Close</stp>
        <stp>5</stp>
        <stp>-374</stp>
        <stp>PrimaryOnly</stp>
        <stp/>
        <stp/>
        <stp>TRUE</stp>
        <stp>T</stp>
        <tr r="J376" s="2"/>
      </tp>
      <tp>
        <v>6149.7966380878997</v>
        <stp/>
        <stp>StudyData</stp>
        <stp>BLO(EP,MAType:=Sim,Period1:=20,Percent:=2.00,Divisor:=0,InputChoice:=Close)</stp>
        <stp>Bar</stp>
        <stp/>
        <stp>Close</stp>
        <stp>5</stp>
        <stp>-474</stp>
        <stp>PrimaryOnly</stp>
        <stp/>
        <stp/>
        <stp>TRUE</stp>
        <stp>T</stp>
        <tr r="J476" s="2"/>
      </tp>
      <tp>
        <v>6112.9576345959003</v>
        <stp/>
        <stp>StudyData</stp>
        <stp>BLO(EP,MAType:=Sim,Period1:=20,Percent:=2.00,Divisor:=0,InputChoice:=Close)</stp>
        <stp>Bar</stp>
        <stp/>
        <stp>Close</stp>
        <stp>5</stp>
        <stp>-574</stp>
        <stp>PrimaryOnly</stp>
        <stp/>
        <stp/>
        <stp>TRUE</stp>
        <stp>T</stp>
        <tr r="J576" s="2"/>
      </tp>
      <tp>
        <v>6141.9779819156001</v>
        <stp/>
        <stp>StudyData</stp>
        <stp>BLO(EP,MAType:=Sim,Period1:=20,Percent:=2.00,Divisor:=0,InputChoice:=Close)</stp>
        <stp>Bar</stp>
        <stp/>
        <stp>Close</stp>
        <stp>5</stp>
        <stp>-674</stp>
        <stp>PrimaryOnly</stp>
        <stp/>
        <stp/>
        <stp>TRUE</stp>
        <stp>T</stp>
        <tr r="J676" s="2"/>
      </tp>
      <tp>
        <v>6148.6056302437</v>
        <stp/>
        <stp>StudyData</stp>
        <stp>BLO(EP,MAType:=Sim,Period1:=20,Percent:=2.00,Divisor:=0,InputChoice:=Close)</stp>
        <stp>Bar</stp>
        <stp/>
        <stp>Close</stp>
        <stp>5</stp>
        <stp>-774</stp>
        <stp>PrimaryOnly</stp>
        <stp/>
        <stp/>
        <stp>TRUE</stp>
        <stp>T</stp>
        <tr r="J776" s="2"/>
      </tp>
      <tp>
        <v>6136.1757656027003</v>
        <stp/>
        <stp>StudyData</stp>
        <stp>BHI(EP,MAType:=Sim,Period1:=20,Percent:=2.00,Divisor:=0,InputChoice:=Close)</stp>
        <stp>Bar</stp>
        <stp/>
        <stp>Close</stp>
        <stp>5</stp>
        <stp>-874</stp>
        <stp>PrimaryOnly</stp>
        <stp/>
        <stp/>
        <stp>TRUE</stp>
        <stp>T</stp>
        <tr r="I876" s="2"/>
      </tp>
      <tp>
        <v>6170.6372272672997</v>
        <stp/>
        <stp>StudyData</stp>
        <stp>BHI(EP,MAType:=Sim,Period1:=20,Percent:=2.00,Divisor:=0,InputChoice:=Close)</stp>
        <stp>Bar</stp>
        <stp/>
        <stp>Close</stp>
        <stp>5</stp>
        <stp>-974</stp>
        <stp>PrimaryOnly</stp>
        <stp/>
        <stp/>
        <stp>TRUE</stp>
        <stp>T</stp>
        <tr r="I976" s="2"/>
      </tp>
      <tp>
        <v>6153.9220180844004</v>
        <stp/>
        <stp>StudyData</stp>
        <stp>BHI(EP,MAType:=Sim,Period1:=20,Percent:=2.00,Divisor:=0,InputChoice:=Close)</stp>
        <stp>Bar</stp>
        <stp/>
        <stp>Close</stp>
        <stp>5</stp>
        <stp>-674</stp>
        <stp>PrimaryOnly</stp>
        <stp/>
        <stp/>
        <stp>TRUE</stp>
        <stp>T</stp>
        <tr r="I676" s="2"/>
      </tp>
      <tp>
        <v>6157.6193697563003</v>
        <stp/>
        <stp>StudyData</stp>
        <stp>BHI(EP,MAType:=Sim,Period1:=20,Percent:=2.00,Divisor:=0,InputChoice:=Close)</stp>
        <stp>Bar</stp>
        <stp/>
        <stp>Close</stp>
        <stp>5</stp>
        <stp>-774</stp>
        <stp>PrimaryOnly</stp>
        <stp/>
        <stp/>
        <stp>TRUE</stp>
        <stp>T</stp>
        <tr r="I776" s="2"/>
      </tp>
      <tp>
        <v>6166.9033619121001</v>
        <stp/>
        <stp>StudyData</stp>
        <stp>BHI(EP,MAType:=Sim,Period1:=20,Percent:=2.00,Divisor:=0,InputChoice:=Close)</stp>
        <stp>Bar</stp>
        <stp/>
        <stp>Close</stp>
        <stp>5</stp>
        <stp>-474</stp>
        <stp>PrimaryOnly</stp>
        <stp/>
        <stp/>
        <stp>TRUE</stp>
        <stp>T</stp>
        <tr r="I476" s="2"/>
      </tp>
      <tp>
        <v>6131.7173654041999</v>
        <stp/>
        <stp>StudyData</stp>
        <stp>BHI(EP,MAType:=Sim,Period1:=20,Percent:=2.00,Divisor:=0,InputChoice:=Close)</stp>
        <stp>Bar</stp>
        <stp/>
        <stp>Close</stp>
        <stp>5</stp>
        <stp>-574</stp>
        <stp>PrimaryOnly</stp>
        <stp/>
        <stp/>
        <stp>TRUE</stp>
        <stp>T</stp>
        <tr r="I576" s="2"/>
      </tp>
      <tp>
        <v>5988.8907221730997</v>
        <stp/>
        <stp>StudyData</stp>
        <stp>BHI(EP,MAType:=Sim,Period1:=20,Percent:=2.00,Divisor:=0,InputChoice:=Close)</stp>
        <stp>Bar</stp>
        <stp/>
        <stp>Close</stp>
        <stp>5</stp>
        <stp>-274</stp>
        <stp>PrimaryOnly</stp>
        <stp/>
        <stp/>
        <stp>TRUE</stp>
        <stp>T</stp>
        <tr r="I276" s="2"/>
      </tp>
      <tp>
        <v>6149.9295114765</v>
        <stp/>
        <stp>StudyData</stp>
        <stp>BHI(EP,MAType:=Sim,Period1:=20,Percent:=2.00,Divisor:=0,InputChoice:=Close)</stp>
        <stp>Bar</stp>
        <stp/>
        <stp>Close</stp>
        <stp>5</stp>
        <stp>-374</stp>
        <stp>PrimaryOnly</stp>
        <stp/>
        <stp/>
        <stp>TRUE</stp>
        <stp>T</stp>
        <tr r="I376" s="2"/>
      </tp>
      <tp>
        <v>6048.7241294596997</v>
        <stp/>
        <stp>StudyData</stp>
        <stp>BHI(EP,MAType:=Sim,Period1:=20,Percent:=2.00,Divisor:=0,InputChoice:=Close)</stp>
        <stp>Bar</stp>
        <stp/>
        <stp>Close</stp>
        <stp>5</stp>
        <stp>-174</stp>
        <stp>PrimaryOnly</stp>
        <stp/>
        <stp/>
        <stp>TRUE</stp>
        <stp>T</stp>
        <tr r="I176" s="2"/>
      </tp>
      <tp>
        <v>8.4</v>
        <stp/>
        <stp>StudyData</stp>
        <stp>MLR(Mom(EP,Period:=15,InputChoice:=Close),Period:=5,InputChoice:=Close)</stp>
        <stp>Bar</stp>
        <stp/>
        <stp>Close</stp>
        <stp>5</stp>
        <stp>-34</stp>
        <stp>PrimaryOnly</stp>
        <stp/>
        <stp/>
        <stp>TRUE</stp>
        <stp>T</stp>
        <tr r="O36" s="2"/>
      </tp>
      <tp>
        <v>6127.4955905227998</v>
        <stp/>
        <stp>StudyData</stp>
        <stp>BLO(EP,MAType:=Sim,Period1:=20,Percent:=2.00,Divisor:=0,InputChoice:=Close)</stp>
        <stp>Bar</stp>
        <stp/>
        <stp>Close</stp>
        <stp>5</stp>
        <stp>-875</stp>
        <stp>PrimaryOnly</stp>
        <stp/>
        <stp/>
        <stp>TRUE</stp>
        <stp>T</stp>
        <tr r="J877" s="2"/>
      </tp>
      <tp>
        <v>6156.7667654309998</v>
        <stp/>
        <stp>StudyData</stp>
        <stp>BLO(EP,MAType:=Sim,Period1:=20,Percent:=2.00,Divisor:=0,InputChoice:=Close)</stp>
        <stp>Bar</stp>
        <stp/>
        <stp>Close</stp>
        <stp>5</stp>
        <stp>-975</stp>
        <stp>PrimaryOnly</stp>
        <stp/>
        <stp/>
        <stp>TRUE</stp>
        <stp>T</stp>
        <tr r="J977" s="2"/>
      </tp>
      <tp>
        <v>6005.0942726510002</v>
        <stp/>
        <stp>StudyData</stp>
        <stp>BLO(EP,MAType:=Sim,Period1:=20,Percent:=2.00,Divisor:=0,InputChoice:=Close)</stp>
        <stp>Bar</stp>
        <stp/>
        <stp>Close</stp>
        <stp>5</stp>
        <stp>-175</stp>
        <stp>PrimaryOnly</stp>
        <stp/>
        <stp/>
        <stp>TRUE</stp>
        <stp>T</stp>
        <tr r="J177" s="2"/>
      </tp>
      <tp>
        <v>5949.0426561315999</v>
        <stp/>
        <stp>StudyData</stp>
        <stp>BLO(EP,MAType:=Sim,Period1:=20,Percent:=2.00,Divisor:=0,InputChoice:=Close)</stp>
        <stp>Bar</stp>
        <stp/>
        <stp>Close</stp>
        <stp>5</stp>
        <stp>-275</stp>
        <stp>PrimaryOnly</stp>
        <stp/>
        <stp/>
        <stp>TRUE</stp>
        <stp>T</stp>
        <tr r="J277" s="2"/>
      </tp>
      <tp>
        <v>6115.3488267053999</v>
        <stp/>
        <stp>StudyData</stp>
        <stp>BLO(EP,MAType:=Sim,Period1:=20,Percent:=2.00,Divisor:=0,InputChoice:=Close)</stp>
        <stp>Bar</stp>
        <stp/>
        <stp>Close</stp>
        <stp>5</stp>
        <stp>-375</stp>
        <stp>PrimaryOnly</stp>
        <stp/>
        <stp/>
        <stp>TRUE</stp>
        <stp>T</stp>
        <tr r="J377" s="2"/>
      </tp>
      <tp>
        <v>6150.8988573961997</v>
        <stp/>
        <stp>StudyData</stp>
        <stp>BLO(EP,MAType:=Sim,Period1:=20,Percent:=2.00,Divisor:=0,InputChoice:=Close)</stp>
        <stp>Bar</stp>
        <stp/>
        <stp>Close</stp>
        <stp>5</stp>
        <stp>-475</stp>
        <stp>PrimaryOnly</stp>
        <stp/>
        <stp/>
        <stp>TRUE</stp>
        <stp>T</stp>
        <tr r="J477" s="2"/>
      </tp>
      <tp>
        <v>6112.3696539348002</v>
        <stp/>
        <stp>StudyData</stp>
        <stp>BLO(EP,MAType:=Sim,Period1:=20,Percent:=2.00,Divisor:=0,InputChoice:=Close)</stp>
        <stp>Bar</stp>
        <stp/>
        <stp>Close</stp>
        <stp>5</stp>
        <stp>-575</stp>
        <stp>PrimaryOnly</stp>
        <stp/>
        <stp/>
        <stp>TRUE</stp>
        <stp>T</stp>
        <tr r="J577" s="2"/>
      </tp>
      <tp>
        <v>6141.5971749411001</v>
        <stp/>
        <stp>StudyData</stp>
        <stp>BLO(EP,MAType:=Sim,Period1:=20,Percent:=2.00,Divisor:=0,InputChoice:=Close)</stp>
        <stp>Bar</stp>
        <stp/>
        <stp>Close</stp>
        <stp>5</stp>
        <stp>-675</stp>
        <stp>PrimaryOnly</stp>
        <stp/>
        <stp/>
        <stp>TRUE</stp>
        <stp>T</stp>
        <tr r="J677" s="2"/>
      </tp>
      <tp>
        <v>6147.3194740899999</v>
        <stp/>
        <stp>StudyData</stp>
        <stp>BLO(EP,MAType:=Sim,Period1:=20,Percent:=2.00,Divisor:=0,InputChoice:=Close)</stp>
        <stp>Bar</stp>
        <stp/>
        <stp>Close</stp>
        <stp>5</stp>
        <stp>-775</stp>
        <stp>PrimaryOnly</stp>
        <stp/>
        <stp/>
        <stp>TRUE</stp>
        <stp>T</stp>
        <tr r="J777" s="2"/>
      </tp>
      <tp>
        <v>6136.0044094772002</v>
        <stp/>
        <stp>StudyData</stp>
        <stp>BHI(EP,MAType:=Sim,Period1:=20,Percent:=2.00,Divisor:=0,InputChoice:=Close)</stp>
        <stp>Bar</stp>
        <stp/>
        <stp>Close</stp>
        <stp>5</stp>
        <stp>-875</stp>
        <stp>PrimaryOnly</stp>
        <stp/>
        <stp/>
        <stp>TRUE</stp>
        <stp>T</stp>
        <tr r="I877" s="2"/>
      </tp>
      <tp>
        <v>6171.7082345689996</v>
        <stp/>
        <stp>StudyData</stp>
        <stp>BHI(EP,MAType:=Sim,Period1:=20,Percent:=2.00,Divisor:=0,InputChoice:=Close)</stp>
        <stp>Bar</stp>
        <stp/>
        <stp>Close</stp>
        <stp>5</stp>
        <stp>-975</stp>
        <stp>PrimaryOnly</stp>
        <stp/>
        <stp/>
        <stp>TRUE</stp>
        <stp>T</stp>
        <tr r="I977" s="2"/>
      </tp>
      <tp>
        <v>6154.6528250588999</v>
        <stp/>
        <stp>StudyData</stp>
        <stp>BHI(EP,MAType:=Sim,Period1:=20,Percent:=2.00,Divisor:=0,InputChoice:=Close)</stp>
        <stp>Bar</stp>
        <stp/>
        <stp>Close</stp>
        <stp>5</stp>
        <stp>-675</stp>
        <stp>PrimaryOnly</stp>
        <stp/>
        <stp/>
        <stp>TRUE</stp>
        <stp>T</stp>
        <tr r="I677" s="2"/>
      </tp>
      <tp>
        <v>6157.7305259100003</v>
        <stp/>
        <stp>StudyData</stp>
        <stp>BHI(EP,MAType:=Sim,Period1:=20,Percent:=2.00,Divisor:=0,InputChoice:=Close)</stp>
        <stp>Bar</stp>
        <stp/>
        <stp>Close</stp>
        <stp>5</stp>
        <stp>-775</stp>
        <stp>PrimaryOnly</stp>
        <stp/>
        <stp/>
        <stp>TRUE</stp>
        <stp>T</stp>
        <tr r="I777" s="2"/>
      </tp>
      <tp>
        <v>6166.6261426038</v>
        <stp/>
        <stp>StudyData</stp>
        <stp>BHI(EP,MAType:=Sim,Period1:=20,Percent:=2.00,Divisor:=0,InputChoice:=Close)</stp>
        <stp>Bar</stp>
        <stp/>
        <stp>Close</stp>
        <stp>5</stp>
        <stp>-475</stp>
        <stp>PrimaryOnly</stp>
        <stp/>
        <stp/>
        <stp>TRUE</stp>
        <stp>T</stp>
        <tr r="I477" s="2"/>
      </tp>
      <tp>
        <v>6131.0803460651996</v>
        <stp/>
        <stp>StudyData</stp>
        <stp>BHI(EP,MAType:=Sim,Period1:=20,Percent:=2.00,Divisor:=0,InputChoice:=Close)</stp>
        <stp>Bar</stp>
        <stp/>
        <stp>Close</stp>
        <stp>5</stp>
        <stp>-575</stp>
        <stp>PrimaryOnly</stp>
        <stp/>
        <stp/>
        <stp>TRUE</stp>
        <stp>T</stp>
        <tr r="I577" s="2"/>
      </tp>
      <tp>
        <v>5988.4323438683996</v>
        <stp/>
        <stp>StudyData</stp>
        <stp>BHI(EP,MAType:=Sim,Period1:=20,Percent:=2.00,Divisor:=0,InputChoice:=Close)</stp>
        <stp>Bar</stp>
        <stp/>
        <stp>Close</stp>
        <stp>5</stp>
        <stp>-275</stp>
        <stp>PrimaryOnly</stp>
        <stp/>
        <stp/>
        <stp>TRUE</stp>
        <stp>T</stp>
        <tr r="I277" s="2"/>
      </tp>
      <tp>
        <v>6148.7761732946001</v>
        <stp/>
        <stp>StudyData</stp>
        <stp>BHI(EP,MAType:=Sim,Period1:=20,Percent:=2.00,Divisor:=0,InputChoice:=Close)</stp>
        <stp>Bar</stp>
        <stp/>
        <stp>Close</stp>
        <stp>5</stp>
        <stp>-375</stp>
        <stp>PrimaryOnly</stp>
        <stp/>
        <stp/>
        <stp>TRUE</stp>
        <stp>T</stp>
        <tr r="I377" s="2"/>
      </tp>
      <tp>
        <v>6051.8057273490003</v>
        <stp/>
        <stp>StudyData</stp>
        <stp>BHI(EP,MAType:=Sim,Period1:=20,Percent:=2.00,Divisor:=0,InputChoice:=Close)</stp>
        <stp>Bar</stp>
        <stp/>
        <stp>Close</stp>
        <stp>5</stp>
        <stp>-175</stp>
        <stp>PrimaryOnly</stp>
        <stp/>
        <stp/>
        <stp>TRUE</stp>
        <stp>T</stp>
        <tr r="I177" s="2"/>
      </tp>
      <tp>
        <v>-3.6</v>
        <stp/>
        <stp>StudyData</stp>
        <stp>MLR(Mom(EP,Period:=15,InputChoice:=Close),Period:=5,InputChoice:=Close)</stp>
        <stp>Bar</stp>
        <stp/>
        <stp>Close</stp>
        <stp>5</stp>
        <stp>-37</stp>
        <stp>PrimaryOnly</stp>
        <stp/>
        <stp/>
        <stp>TRUE</stp>
        <stp>T</stp>
        <tr r="O39" s="2"/>
      </tp>
      <tp>
        <v>6127.4079617487996</v>
        <stp/>
        <stp>StudyData</stp>
        <stp>BLO(EP,MAType:=Sim,Period1:=20,Percent:=2.00,Divisor:=0,InputChoice:=Close)</stp>
        <stp>Bar</stp>
        <stp/>
        <stp>Close</stp>
        <stp>5</stp>
        <stp>-876</stp>
        <stp>PrimaryOnly</stp>
        <stp/>
        <stp/>
        <stp>TRUE</stp>
        <stp>T</stp>
        <tr r="J878" s="2"/>
      </tp>
      <tp>
        <v>6156.7955661279002</v>
        <stp/>
        <stp>StudyData</stp>
        <stp>BLO(EP,MAType:=Sim,Period1:=20,Percent:=2.00,Divisor:=0,InputChoice:=Close)</stp>
        <stp>Bar</stp>
        <stp/>
        <stp>Close</stp>
        <stp>5</stp>
        <stp>-976</stp>
        <stp>PrimaryOnly</stp>
        <stp/>
        <stp/>
        <stp>TRUE</stp>
        <stp>T</stp>
        <tr r="J978" s="2"/>
      </tp>
      <tp>
        <v>6006.9541998672003</v>
        <stp/>
        <stp>StudyData</stp>
        <stp>BLO(EP,MAType:=Sim,Period1:=20,Percent:=2.00,Divisor:=0,InputChoice:=Close)</stp>
        <stp>Bar</stp>
        <stp/>
        <stp>Close</stp>
        <stp>5</stp>
        <stp>-176</stp>
        <stp>PrimaryOnly</stp>
        <stp/>
        <stp/>
        <stp>TRUE</stp>
        <stp>T</stp>
        <tr r="J178" s="2"/>
      </tp>
      <tp>
        <v>5951.2987669903996</v>
        <stp/>
        <stp>StudyData</stp>
        <stp>BLO(EP,MAType:=Sim,Period1:=20,Percent:=2.00,Divisor:=0,InputChoice:=Close)</stp>
        <stp>Bar</stp>
        <stp/>
        <stp>Close</stp>
        <stp>5</stp>
        <stp>-276</stp>
        <stp>PrimaryOnly</stp>
        <stp/>
        <stp/>
        <stp>TRUE</stp>
        <stp>T</stp>
        <tr r="J278" s="2"/>
      </tp>
      <tp>
        <v>6115.4475558337999</v>
        <stp/>
        <stp>StudyData</stp>
        <stp>BLO(EP,MAType:=Sim,Period1:=20,Percent:=2.00,Divisor:=0,InputChoice:=Close)</stp>
        <stp>Bar</stp>
        <stp/>
        <stp>Close</stp>
        <stp>5</stp>
        <stp>-376</stp>
        <stp>PrimaryOnly</stp>
        <stp/>
        <stp/>
        <stp>TRUE</stp>
        <stp>T</stp>
        <tr r="J378" s="2"/>
      </tp>
      <tp>
        <v>6151.9399124920001</v>
        <stp/>
        <stp>StudyData</stp>
        <stp>BLO(EP,MAType:=Sim,Period1:=20,Percent:=2.00,Divisor:=0,InputChoice:=Close)</stp>
        <stp>Bar</stp>
        <stp/>
        <stp>Close</stp>
        <stp>5</stp>
        <stp>-476</stp>
        <stp>PrimaryOnly</stp>
        <stp/>
        <stp/>
        <stp>TRUE</stp>
        <stp>T</stp>
        <tr r="J478" s="2"/>
      </tp>
      <tp>
        <v>6111.4551651325</v>
        <stp/>
        <stp>StudyData</stp>
        <stp>BLO(EP,MAType:=Sim,Period1:=20,Percent:=2.00,Divisor:=0,InputChoice:=Close)</stp>
        <stp>Bar</stp>
        <stp/>
        <stp>Close</stp>
        <stp>5</stp>
        <stp>-576</stp>
        <stp>PrimaryOnly</stp>
        <stp/>
        <stp/>
        <stp>TRUE</stp>
        <stp>T</stp>
        <tr r="J578" s="2"/>
      </tp>
      <tp>
        <v>6141.6926134681999</v>
        <stp/>
        <stp>StudyData</stp>
        <stp>BLO(EP,MAType:=Sim,Period1:=20,Percent:=2.00,Divisor:=0,InputChoice:=Close)</stp>
        <stp>Bar</stp>
        <stp/>
        <stp>Close</stp>
        <stp>5</stp>
        <stp>-676</stp>
        <stp>PrimaryOnly</stp>
        <stp/>
        <stp/>
        <stp>TRUE</stp>
        <stp>T</stp>
        <tr r="J678" s="2"/>
      </tp>
      <tp>
        <v>6145.5718205390003</v>
        <stp/>
        <stp>StudyData</stp>
        <stp>BLO(EP,MAType:=Sim,Period1:=20,Percent:=2.00,Divisor:=0,InputChoice:=Close)</stp>
        <stp>Bar</stp>
        <stp/>
        <stp>Close</stp>
        <stp>5</stp>
        <stp>-776</stp>
        <stp>PrimaryOnly</stp>
        <stp/>
        <stp/>
        <stp>TRUE</stp>
        <stp>T</stp>
        <tr r="J778" s="2"/>
      </tp>
      <tp>
        <v>6136.1920382511998</v>
        <stp/>
        <stp>StudyData</stp>
        <stp>BHI(EP,MAType:=Sim,Period1:=20,Percent:=2.00,Divisor:=0,InputChoice:=Close)</stp>
        <stp>Bar</stp>
        <stp/>
        <stp>Close</stp>
        <stp>5</stp>
        <stp>-876</stp>
        <stp>PrimaryOnly</stp>
        <stp/>
        <stp/>
        <stp>TRUE</stp>
        <stp>T</stp>
        <tr r="I878" s="2"/>
      </tp>
      <tp>
        <v>6172.1294338722</v>
        <stp/>
        <stp>StudyData</stp>
        <stp>BHI(EP,MAType:=Sim,Period1:=20,Percent:=2.00,Divisor:=0,InputChoice:=Close)</stp>
        <stp>Bar</stp>
        <stp/>
        <stp>Close</stp>
        <stp>5</stp>
        <stp>-976</stp>
        <stp>PrimaryOnly</stp>
        <stp/>
        <stp/>
        <stp>TRUE</stp>
        <stp>T</stp>
        <tr r="I978" s="2"/>
      </tp>
      <tp>
        <v>6155.1323865318</v>
        <stp/>
        <stp>StudyData</stp>
        <stp>BHI(EP,MAType:=Sim,Period1:=20,Percent:=2.00,Divisor:=0,InputChoice:=Close)</stp>
        <stp>Bar</stp>
        <stp/>
        <stp>Close</stp>
        <stp>5</stp>
        <stp>-676</stp>
        <stp>PrimaryOnly</stp>
        <stp/>
        <stp/>
        <stp>TRUE</stp>
        <stp>T</stp>
        <tr r="I678" s="2"/>
      </tp>
      <tp>
        <v>6158.3031794609997</v>
        <stp/>
        <stp>StudyData</stp>
        <stp>BHI(EP,MAType:=Sim,Period1:=20,Percent:=2.00,Divisor:=0,InputChoice:=Close)</stp>
        <stp>Bar</stp>
        <stp/>
        <stp>Close</stp>
        <stp>5</stp>
        <stp>-776</stp>
        <stp>PrimaryOnly</stp>
        <stp/>
        <stp/>
        <stp>TRUE</stp>
        <stp>T</stp>
        <tr r="I778" s="2"/>
      </tp>
      <tp>
        <v>6166.5100875080998</v>
        <stp/>
        <stp>StudyData</stp>
        <stp>BHI(EP,MAType:=Sim,Period1:=20,Percent:=2.00,Divisor:=0,InputChoice:=Close)</stp>
        <stp>Bar</stp>
        <stp/>
        <stp>Close</stp>
        <stp>5</stp>
        <stp>-476</stp>
        <stp>PrimaryOnly</stp>
        <stp/>
        <stp/>
        <stp>TRUE</stp>
        <stp>T</stp>
        <tr r="I478" s="2"/>
      </tp>
      <tp>
        <v>6130.7198348675001</v>
        <stp/>
        <stp>StudyData</stp>
        <stp>BHI(EP,MAType:=Sim,Period1:=20,Percent:=2.00,Divisor:=0,InputChoice:=Close)</stp>
        <stp>Bar</stp>
        <stp/>
        <stp>Close</stp>
        <stp>5</stp>
        <stp>-576</stp>
        <stp>PrimaryOnly</stp>
        <stp/>
        <stp/>
        <stp>TRUE</stp>
        <stp>T</stp>
        <tr r="I578" s="2"/>
      </tp>
      <tp>
        <v>5988.1762330095999</v>
        <stp/>
        <stp>StudyData</stp>
        <stp>BHI(EP,MAType:=Sim,Period1:=20,Percent:=2.00,Divisor:=0,InputChoice:=Close)</stp>
        <stp>Bar</stp>
        <stp/>
        <stp>Close</stp>
        <stp>5</stp>
        <stp>-276</stp>
        <stp>PrimaryOnly</stp>
        <stp/>
        <stp/>
        <stp>TRUE</stp>
        <stp>T</stp>
        <tr r="I278" s="2"/>
      </tp>
      <tp>
        <v>6146.9024441662004</v>
        <stp/>
        <stp>StudyData</stp>
        <stp>BHI(EP,MAType:=Sim,Period1:=20,Percent:=2.00,Divisor:=0,InputChoice:=Close)</stp>
        <stp>Bar</stp>
        <stp/>
        <stp>Close</stp>
        <stp>5</stp>
        <stp>-376</stp>
        <stp>PrimaryOnly</stp>
        <stp/>
        <stp/>
        <stp>TRUE</stp>
        <stp>T</stp>
        <tr r="I378" s="2"/>
      </tp>
      <tp>
        <v>6052.9708001327999</v>
        <stp/>
        <stp>StudyData</stp>
        <stp>BHI(EP,MAType:=Sim,Period1:=20,Percent:=2.00,Divisor:=0,InputChoice:=Close)</stp>
        <stp>Bar</stp>
        <stp/>
        <stp>Close</stp>
        <stp>5</stp>
        <stp>-176</stp>
        <stp>PrimaryOnly</stp>
        <stp/>
        <stp/>
        <stp>TRUE</stp>
        <stp>T</stp>
        <tr r="I178" s="2"/>
      </tp>
      <tp>
        <v>2.4500000000000002</v>
        <stp/>
        <stp>StudyData</stp>
        <stp>MLR(Mom(EP,Period:=15,InputChoice:=Close),Period:=5,InputChoice:=Close)</stp>
        <stp>Bar</stp>
        <stp/>
        <stp>Close</stp>
        <stp>5</stp>
        <stp>-36</stp>
        <stp>PrimaryOnly</stp>
        <stp/>
        <stp/>
        <stp>TRUE</stp>
        <stp>T</stp>
        <tr r="O38" s="2"/>
      </tp>
      <tp>
        <v>6127.2503238451</v>
        <stp/>
        <stp>StudyData</stp>
        <stp>BLO(EP,MAType:=Sim,Period1:=20,Percent:=2.00,Divisor:=0,InputChoice:=Close)</stp>
        <stp>Bar</stp>
        <stp/>
        <stp>Close</stp>
        <stp>5</stp>
        <stp>-877</stp>
        <stp>PrimaryOnly</stp>
        <stp/>
        <stp/>
        <stp>TRUE</stp>
        <stp>T</stp>
        <tr r="J879" s="2"/>
      </tp>
      <tp>
        <v>6156.9964279554997</v>
        <stp/>
        <stp>StudyData</stp>
        <stp>BLO(EP,MAType:=Sim,Period1:=20,Percent:=2.00,Divisor:=0,InputChoice:=Close)</stp>
        <stp>Bar</stp>
        <stp/>
        <stp>Close</stp>
        <stp>5</stp>
        <stp>-977</stp>
        <stp>PrimaryOnly</stp>
        <stp/>
        <stp/>
        <stp>TRUE</stp>
        <stp>T</stp>
        <tr r="J979" s="2"/>
      </tp>
      <tp>
        <v>6009.1472974618</v>
        <stp/>
        <stp>StudyData</stp>
        <stp>BLO(EP,MAType:=Sim,Period1:=20,Percent:=2.00,Divisor:=0,InputChoice:=Close)</stp>
        <stp>Bar</stp>
        <stp/>
        <stp>Close</stp>
        <stp>5</stp>
        <stp>-177</stp>
        <stp>PrimaryOnly</stp>
        <stp/>
        <stp/>
        <stp>TRUE</stp>
        <stp>T</stp>
        <tr r="J179" s="2"/>
      </tp>
      <tp>
        <v>5952.6087751095001</v>
        <stp/>
        <stp>StudyData</stp>
        <stp>BLO(EP,MAType:=Sim,Period1:=20,Percent:=2.00,Divisor:=0,InputChoice:=Close)</stp>
        <stp>Bar</stp>
        <stp/>
        <stp>Close</stp>
        <stp>5</stp>
        <stp>-277</stp>
        <stp>PrimaryOnly</stp>
        <stp/>
        <stp/>
        <stp>TRUE</stp>
        <stp>T</stp>
        <tr r="J279" s="2"/>
      </tp>
      <tp>
        <v>6116.4308931415999</v>
        <stp/>
        <stp>StudyData</stp>
        <stp>BLO(EP,MAType:=Sim,Period1:=20,Percent:=2.00,Divisor:=0,InputChoice:=Close)</stp>
        <stp>Bar</stp>
        <stp/>
        <stp>Close</stp>
        <stp>5</stp>
        <stp>-377</stp>
        <stp>PrimaryOnly</stp>
        <stp/>
        <stp/>
        <stp>TRUE</stp>
        <stp>T</stp>
        <tr r="J379" s="2"/>
      </tp>
      <tp>
        <v>6152.6656651364001</v>
        <stp/>
        <stp>StudyData</stp>
        <stp>BLO(EP,MAType:=Sim,Period1:=20,Percent:=2.00,Divisor:=0,InputChoice:=Close)</stp>
        <stp>Bar</stp>
        <stp/>
        <stp>Close</stp>
        <stp>5</stp>
        <stp>-477</stp>
        <stp>PrimaryOnly</stp>
        <stp/>
        <stp/>
        <stp>TRUE</stp>
        <stp>T</stp>
        <tr r="J479" s="2"/>
      </tp>
      <tp>
        <v>6110.3145627898002</v>
        <stp/>
        <stp>StudyData</stp>
        <stp>BLO(EP,MAType:=Sim,Period1:=20,Percent:=2.00,Divisor:=0,InputChoice:=Close)</stp>
        <stp>Bar</stp>
        <stp/>
        <stp>Close</stp>
        <stp>5</stp>
        <stp>-577</stp>
        <stp>PrimaryOnly</stp>
        <stp/>
        <stp/>
        <stp>TRUE</stp>
        <stp>T</stp>
        <tr r="J579" s="2"/>
      </tp>
      <tp>
        <v>6141.8236012242996</v>
        <stp/>
        <stp>StudyData</stp>
        <stp>BLO(EP,MAType:=Sim,Period1:=20,Percent:=2.00,Divisor:=0,InputChoice:=Close)</stp>
        <stp>Bar</stp>
        <stp/>
        <stp>Close</stp>
        <stp>5</stp>
        <stp>-677</stp>
        <stp>PrimaryOnly</stp>
        <stp/>
        <stp/>
        <stp>TRUE</stp>
        <stp>T</stp>
        <tr r="J679" s="2"/>
      </tp>
      <tp>
        <v>6144.5764600095999</v>
        <stp/>
        <stp>StudyData</stp>
        <stp>BLO(EP,MAType:=Sim,Period1:=20,Percent:=2.00,Divisor:=0,InputChoice:=Close)</stp>
        <stp>Bar</stp>
        <stp/>
        <stp>Close</stp>
        <stp>5</stp>
        <stp>-777</stp>
        <stp>PrimaryOnly</stp>
        <stp/>
        <stp/>
        <stp>TRUE</stp>
        <stp>T</stp>
        <tr r="J779" s="2"/>
      </tp>
      <tp>
        <v>6136.8996761548997</v>
        <stp/>
        <stp>StudyData</stp>
        <stp>BHI(EP,MAType:=Sim,Period1:=20,Percent:=2.00,Divisor:=0,InputChoice:=Close)</stp>
        <stp>Bar</stp>
        <stp/>
        <stp>Close</stp>
        <stp>5</stp>
        <stp>-877</stp>
        <stp>PrimaryOnly</stp>
        <stp/>
        <stp/>
        <stp>TRUE</stp>
        <stp>T</stp>
        <tr r="I879" s="2"/>
      </tp>
      <tp>
        <v>6172.5285720444999</v>
        <stp/>
        <stp>StudyData</stp>
        <stp>BHI(EP,MAType:=Sim,Period1:=20,Percent:=2.00,Divisor:=0,InputChoice:=Close)</stp>
        <stp>Bar</stp>
        <stp/>
        <stp>Close</stp>
        <stp>5</stp>
        <stp>-977</stp>
        <stp>PrimaryOnly</stp>
        <stp/>
        <stp/>
        <stp>TRUE</stp>
        <stp>T</stp>
        <tr r="I979" s="2"/>
      </tp>
      <tp>
        <v>6155.6763987757004</v>
        <stp/>
        <stp>StudyData</stp>
        <stp>BHI(EP,MAType:=Sim,Period1:=20,Percent:=2.00,Divisor:=0,InputChoice:=Close)</stp>
        <stp>Bar</stp>
        <stp/>
        <stp>Close</stp>
        <stp>5</stp>
        <stp>-677</stp>
        <stp>PrimaryOnly</stp>
        <stp/>
        <stp/>
        <stp>TRUE</stp>
        <stp>T</stp>
        <tr r="I679" s="2"/>
      </tp>
      <tp>
        <v>6158.2735399904004</v>
        <stp/>
        <stp>StudyData</stp>
        <stp>BHI(EP,MAType:=Sim,Period1:=20,Percent:=2.00,Divisor:=0,InputChoice:=Close)</stp>
        <stp>Bar</stp>
        <stp/>
        <stp>Close</stp>
        <stp>5</stp>
        <stp>-777</stp>
        <stp>PrimaryOnly</stp>
        <stp/>
        <stp/>
        <stp>TRUE</stp>
        <stp>T</stp>
        <tr r="I779" s="2"/>
      </tp>
      <tp>
        <v>6166.5343348635997</v>
        <stp/>
        <stp>StudyData</stp>
        <stp>BHI(EP,MAType:=Sim,Period1:=20,Percent:=2.00,Divisor:=0,InputChoice:=Close)</stp>
        <stp>Bar</stp>
        <stp/>
        <stp>Close</stp>
        <stp>5</stp>
        <stp>-477</stp>
        <stp>PrimaryOnly</stp>
        <stp/>
        <stp/>
        <stp>TRUE</stp>
        <stp>T</stp>
        <tr r="I479" s="2"/>
      </tp>
      <tp>
        <v>6130.3854372101996</v>
        <stp/>
        <stp>StudyData</stp>
        <stp>BHI(EP,MAType:=Sim,Period1:=20,Percent:=2.00,Divisor:=0,InputChoice:=Close)</stp>
        <stp>Bar</stp>
        <stp/>
        <stp>Close</stp>
        <stp>5</stp>
        <stp>-577</stp>
        <stp>PrimaryOnly</stp>
        <stp/>
        <stp/>
        <stp>TRUE</stp>
        <stp>T</stp>
        <tr r="I579" s="2"/>
      </tp>
      <tp>
        <v>5988.0162248904999</v>
        <stp/>
        <stp>StudyData</stp>
        <stp>BHI(EP,MAType:=Sim,Period1:=20,Percent:=2.00,Divisor:=0,InputChoice:=Close)</stp>
        <stp>Bar</stp>
        <stp/>
        <stp>Close</stp>
        <stp>5</stp>
        <stp>-277</stp>
        <stp>PrimaryOnly</stp>
        <stp/>
        <stp/>
        <stp>TRUE</stp>
        <stp>T</stp>
        <tr r="I279" s="2"/>
      </tp>
      <tp>
        <v>6144.3441068583998</v>
        <stp/>
        <stp>StudyData</stp>
        <stp>BHI(EP,MAType:=Sim,Period1:=20,Percent:=2.00,Divisor:=0,InputChoice:=Close)</stp>
        <stp>Bar</stp>
        <stp/>
        <stp>Close</stp>
        <stp>5</stp>
        <stp>-377</stp>
        <stp>PrimaryOnly</stp>
        <stp/>
        <stp/>
        <stp>TRUE</stp>
        <stp>T</stp>
        <tr r="I379" s="2"/>
      </tp>
      <tp>
        <v>6053.5527025381998</v>
        <stp/>
        <stp>StudyData</stp>
        <stp>BHI(EP,MAType:=Sim,Period1:=20,Percent:=2.00,Divisor:=0,InputChoice:=Close)</stp>
        <stp>Bar</stp>
        <stp/>
        <stp>Close</stp>
        <stp>5</stp>
        <stp>-177</stp>
        <stp>PrimaryOnly</stp>
        <stp/>
        <stp/>
        <stp>TRUE</stp>
        <stp>T</stp>
        <tr r="I179" s="2"/>
      </tp>
      <tp>
        <v>6.25</v>
        <stp/>
        <stp>StudyData</stp>
        <stp>MLR(Mom(EP,Period:=15,InputChoice:=Close),Period:=5,InputChoice:=Close)</stp>
        <stp>Bar</stp>
        <stp/>
        <stp>Close</stp>
        <stp>5</stp>
        <stp>-31</stp>
        <stp>PrimaryOnly</stp>
        <stp/>
        <stp/>
        <stp>TRUE</stp>
        <stp>T</stp>
        <tr r="O33" s="2"/>
      </tp>
      <tp>
        <v>6126.5551519452001</v>
        <stp/>
        <stp>StudyData</stp>
        <stp>BLO(EP,MAType:=Sim,Period1:=20,Percent:=2.00,Divisor:=0,InputChoice:=Close)</stp>
        <stp>Bar</stp>
        <stp/>
        <stp>Close</stp>
        <stp>5</stp>
        <stp>-870</stp>
        <stp>PrimaryOnly</stp>
        <stp/>
        <stp/>
        <stp>TRUE</stp>
        <stp>T</stp>
        <tr r="J872" s="2"/>
      </tp>
      <tp>
        <v>6157.6990984902004</v>
        <stp/>
        <stp>StudyData</stp>
        <stp>BLO(EP,MAType:=Sim,Period1:=20,Percent:=2.00,Divisor:=0,InputChoice:=Close)</stp>
        <stp>Bar</stp>
        <stp/>
        <stp>Close</stp>
        <stp>5</stp>
        <stp>-970</stp>
        <stp>PrimaryOnly</stp>
        <stp/>
        <stp/>
        <stp>TRUE</stp>
        <stp>T</stp>
        <tr r="J972" s="2"/>
      </tp>
      <tp>
        <v>6004.7889179014001</v>
        <stp/>
        <stp>StudyData</stp>
        <stp>BLO(EP,MAType:=Sim,Period1:=20,Percent:=2.00,Divisor:=0,InputChoice:=Close)</stp>
        <stp>Bar</stp>
        <stp/>
        <stp>Close</stp>
        <stp>5</stp>
        <stp>-170</stp>
        <stp>PrimaryOnly</stp>
        <stp/>
        <stp/>
        <stp>TRUE</stp>
        <stp>T</stp>
        <tr r="J172" s="2"/>
      </tp>
      <tp>
        <v>5945.9228388942001</v>
        <stp/>
        <stp>StudyData</stp>
        <stp>BLO(EP,MAType:=Sim,Period1:=20,Percent:=2.00,Divisor:=0,InputChoice:=Close)</stp>
        <stp>Bar</stp>
        <stp/>
        <stp>Close</stp>
        <stp>5</stp>
        <stp>-270</stp>
        <stp>PrimaryOnly</stp>
        <stp/>
        <stp/>
        <stp>TRUE</stp>
        <stp>T</stp>
        <tr r="J272" s="2"/>
      </tp>
      <tp>
        <v>6122.0764230130999</v>
        <stp/>
        <stp>StudyData</stp>
        <stp>BLO(EP,MAType:=Sim,Period1:=20,Percent:=2.00,Divisor:=0,InputChoice:=Close)</stp>
        <stp>Bar</stp>
        <stp/>
        <stp>Close</stp>
        <stp>5</stp>
        <stp>-370</stp>
        <stp>PrimaryOnly</stp>
        <stp/>
        <stp/>
        <stp>TRUE</stp>
        <stp>T</stp>
        <tr r="J372" s="2"/>
      </tp>
      <tp>
        <v>6129.7110676119</v>
        <stp/>
        <stp>StudyData</stp>
        <stp>BLO(EP,MAType:=Sim,Period1:=20,Percent:=2.00,Divisor:=0,InputChoice:=Close)</stp>
        <stp>Bar</stp>
        <stp/>
        <stp>Close</stp>
        <stp>5</stp>
        <stp>-470</stp>
        <stp>PrimaryOnly</stp>
        <stp/>
        <stp/>
        <stp>TRUE</stp>
        <stp>T</stp>
        <tr r="J472" s="2"/>
      </tp>
      <tp>
        <v>6119.2025458354001</v>
        <stp/>
        <stp>StudyData</stp>
        <stp>BLO(EP,MAType:=Sim,Period1:=20,Percent:=2.00,Divisor:=0,InputChoice:=Close)</stp>
        <stp>Bar</stp>
        <stp/>
        <stp>Close</stp>
        <stp>5</stp>
        <stp>-570</stp>
        <stp>PrimaryOnly</stp>
        <stp/>
        <stp/>
        <stp>TRUE</stp>
        <stp>T</stp>
        <tr r="J572" s="2"/>
      </tp>
      <tp>
        <v>6142.2708731221001</v>
        <stp/>
        <stp>StudyData</stp>
        <stp>BLO(EP,MAType:=Sim,Period1:=20,Percent:=2.00,Divisor:=0,InputChoice:=Close)</stp>
        <stp>Bar</stp>
        <stp/>
        <stp>Close</stp>
        <stp>5</stp>
        <stp>-670</stp>
        <stp>PrimaryOnly</stp>
        <stp/>
        <stp/>
        <stp>TRUE</stp>
        <stp>T</stp>
        <tr r="J672" s="2"/>
      </tp>
      <tp>
        <v>6148.0486240768996</v>
        <stp/>
        <stp>StudyData</stp>
        <stp>BLO(EP,MAType:=Sim,Period1:=20,Percent:=2.00,Divisor:=0,InputChoice:=Close)</stp>
        <stp>Bar</stp>
        <stp/>
        <stp>Close</stp>
        <stp>5</stp>
        <stp>-770</stp>
        <stp>PrimaryOnly</stp>
        <stp/>
        <stp/>
        <stp>TRUE</stp>
        <stp>T</stp>
        <tr r="J772" s="2"/>
      </tp>
      <tp>
        <v>6137.6198480549001</v>
        <stp/>
        <stp>StudyData</stp>
        <stp>BHI(EP,MAType:=Sim,Period1:=20,Percent:=2.00,Divisor:=0,InputChoice:=Close)</stp>
        <stp>Bar</stp>
        <stp/>
        <stp>Close</stp>
        <stp>5</stp>
        <stp>-870</stp>
        <stp>PrimaryOnly</stp>
        <stp/>
        <stp/>
        <stp>TRUE</stp>
        <stp>T</stp>
        <tr r="I872" s="2"/>
      </tp>
      <tp>
        <v>6167.9259015097996</v>
        <stp/>
        <stp>StudyData</stp>
        <stp>BHI(EP,MAType:=Sim,Period1:=20,Percent:=2.00,Divisor:=0,InputChoice:=Close)</stp>
        <stp>Bar</stp>
        <stp/>
        <stp>Close</stp>
        <stp>5</stp>
        <stp>-970</stp>
        <stp>PrimaryOnly</stp>
        <stp/>
        <stp/>
        <stp>TRUE</stp>
        <stp>T</stp>
        <tr r="I972" s="2"/>
      </tp>
      <tp>
        <v>6153.1791268778998</v>
        <stp/>
        <stp>StudyData</stp>
        <stp>BHI(EP,MAType:=Sim,Period1:=20,Percent:=2.00,Divisor:=0,InputChoice:=Close)</stp>
        <stp>Bar</stp>
        <stp/>
        <stp>Close</stp>
        <stp>5</stp>
        <stp>-670</stp>
        <stp>PrimaryOnly</stp>
        <stp/>
        <stp/>
        <stp>TRUE</stp>
        <stp>T</stp>
        <tr r="I672" s="2"/>
      </tp>
      <tp>
        <v>6162.9263759231999</v>
        <stp/>
        <stp>StudyData</stp>
        <stp>BHI(EP,MAType:=Sim,Period1:=20,Percent:=2.00,Divisor:=0,InputChoice:=Close)</stp>
        <stp>Bar</stp>
        <stp/>
        <stp>Close</stp>
        <stp>5</stp>
        <stp>-770</stp>
        <stp>PrimaryOnly</stp>
        <stp/>
        <stp/>
        <stp>TRUE</stp>
        <stp>T</stp>
        <tr r="I772" s="2"/>
      </tp>
      <tp>
        <v>6175.9639323881001</v>
        <stp/>
        <stp>StudyData</stp>
        <stp>BHI(EP,MAType:=Sim,Period1:=20,Percent:=2.00,Divisor:=0,InputChoice:=Close)</stp>
        <stp>Bar</stp>
        <stp/>
        <stp>Close</stp>
        <stp>5</stp>
        <stp>-470</stp>
        <stp>PrimaryOnly</stp>
        <stp/>
        <stp/>
        <stp>TRUE</stp>
        <stp>T</stp>
        <tr r="I472" s="2"/>
      </tp>
      <tp>
        <v>6130.2474541645997</v>
        <stp/>
        <stp>StudyData</stp>
        <stp>BHI(EP,MAType:=Sim,Period1:=20,Percent:=2.00,Divisor:=0,InputChoice:=Close)</stp>
        <stp>Bar</stp>
        <stp/>
        <stp>Close</stp>
        <stp>5</stp>
        <stp>-570</stp>
        <stp>PrimaryOnly</stp>
        <stp/>
        <stp/>
        <stp>TRUE</stp>
        <stp>T</stp>
        <tr r="I572" s="2"/>
      </tp>
      <tp>
        <v>5988.7271611058004</v>
        <stp/>
        <stp>StudyData</stp>
        <stp>BHI(EP,MAType:=Sim,Period1:=20,Percent:=2.00,Divisor:=0,InputChoice:=Close)</stp>
        <stp>Bar</stp>
        <stp/>
        <stp>Close</stp>
        <stp>5</stp>
        <stp>-270</stp>
        <stp>PrimaryOnly</stp>
        <stp/>
        <stp/>
        <stp>TRUE</stp>
        <stp>T</stp>
        <tr r="I272" s="2"/>
      </tp>
      <tp>
        <v>6150.6235769868999</v>
        <stp/>
        <stp>StudyData</stp>
        <stp>BHI(EP,MAType:=Sim,Period1:=20,Percent:=2.00,Divisor:=0,InputChoice:=Close)</stp>
        <stp>Bar</stp>
        <stp/>
        <stp>Close</stp>
        <stp>5</stp>
        <stp>-370</stp>
        <stp>PrimaryOnly</stp>
        <stp/>
        <stp/>
        <stp>TRUE</stp>
        <stp>T</stp>
        <tr r="I372" s="2"/>
      </tp>
      <tp>
        <v>6040.1610820986998</v>
        <stp/>
        <stp>StudyData</stp>
        <stp>BHI(EP,MAType:=Sim,Period1:=20,Percent:=2.00,Divisor:=0,InputChoice:=Close)</stp>
        <stp>Bar</stp>
        <stp/>
        <stp>Close</stp>
        <stp>5</stp>
        <stp>-170</stp>
        <stp>PrimaryOnly</stp>
        <stp/>
        <stp/>
        <stp>TRUE</stp>
        <stp>T</stp>
        <tr r="I172" s="2"/>
      </tp>
      <tp>
        <v>5.8</v>
        <stp/>
        <stp>StudyData</stp>
        <stp>MLR(Mom(EP,Period:=15,InputChoice:=Close),Period:=5,InputChoice:=Close)</stp>
        <stp>Bar</stp>
        <stp/>
        <stp>Close</stp>
        <stp>5</stp>
        <stp>-30</stp>
        <stp>PrimaryOnly</stp>
        <stp/>
        <stp/>
        <stp>TRUE</stp>
        <stp>T</stp>
        <tr r="O32" s="2"/>
      </tp>
      <tp>
        <v>6126.8845337170997</v>
        <stp/>
        <stp>StudyData</stp>
        <stp>BLO(EP,MAType:=Sim,Period1:=20,Percent:=2.00,Divisor:=0,InputChoice:=Close)</stp>
        <stp>Bar</stp>
        <stp/>
        <stp>Close</stp>
        <stp>5</stp>
        <stp>-871</stp>
        <stp>PrimaryOnly</stp>
        <stp/>
        <stp/>
        <stp>TRUE</stp>
        <stp>T</stp>
        <tr r="J873" s="2"/>
      </tp>
      <tp>
        <v>6157.6167517014001</v>
        <stp/>
        <stp>StudyData</stp>
        <stp>BLO(EP,MAType:=Sim,Period1:=20,Percent:=2.00,Divisor:=0,InputChoice:=Close)</stp>
        <stp>Bar</stp>
        <stp/>
        <stp>Close</stp>
        <stp>5</stp>
        <stp>-971</stp>
        <stp>PrimaryOnly</stp>
        <stp/>
        <stp/>
        <stp>TRUE</stp>
        <stp>T</stp>
        <tr r="J973" s="2"/>
      </tp>
      <tp>
        <v>6003.5028339555001</v>
        <stp/>
        <stp>StudyData</stp>
        <stp>BLO(EP,MAType:=Sim,Period1:=20,Percent:=2.00,Divisor:=0,InputChoice:=Close)</stp>
        <stp>Bar</stp>
        <stp/>
        <stp>Close</stp>
        <stp>5</stp>
        <stp>-171</stp>
        <stp>PrimaryOnly</stp>
        <stp/>
        <stp/>
        <stp>TRUE</stp>
        <stp>T</stp>
        <tr r="J173" s="2"/>
      </tp>
      <tp>
        <v>5945.8368921169003</v>
        <stp/>
        <stp>StudyData</stp>
        <stp>BLO(EP,MAType:=Sim,Period1:=20,Percent:=2.00,Divisor:=0,InputChoice:=Close)</stp>
        <stp>Bar</stp>
        <stp/>
        <stp>Close</stp>
        <stp>5</stp>
        <stp>-271</stp>
        <stp>PrimaryOnly</stp>
        <stp/>
        <stp/>
        <stp>TRUE</stp>
        <stp>T</stp>
        <tr r="J273" s="2"/>
      </tp>
      <tp>
        <v>6120.2380663696003</v>
        <stp/>
        <stp>StudyData</stp>
        <stp>BLO(EP,MAType:=Sim,Period1:=20,Percent:=2.00,Divisor:=0,InputChoice:=Close)</stp>
        <stp>Bar</stp>
        <stp/>
        <stp>Close</stp>
        <stp>5</stp>
        <stp>-371</stp>
        <stp>PrimaryOnly</stp>
        <stp/>
        <stp/>
        <stp>TRUE</stp>
        <stp>T</stp>
        <tr r="J373" s="2"/>
      </tp>
      <tp>
        <v>6133.3471267621999</v>
        <stp/>
        <stp>StudyData</stp>
        <stp>BLO(EP,MAType:=Sim,Period1:=20,Percent:=2.00,Divisor:=0,InputChoice:=Close)</stp>
        <stp>Bar</stp>
        <stp/>
        <stp>Close</stp>
        <stp>5</stp>
        <stp>-471</stp>
        <stp>PrimaryOnly</stp>
        <stp/>
        <stp/>
        <stp>TRUE</stp>
        <stp>T</stp>
        <tr r="J473" s="2"/>
      </tp>
      <tp>
        <v>6117.7078291065</v>
        <stp/>
        <stp>StudyData</stp>
        <stp>BLO(EP,MAType:=Sim,Period1:=20,Percent:=2.00,Divisor:=0,InputChoice:=Close)</stp>
        <stp>Bar</stp>
        <stp/>
        <stp>Close</stp>
        <stp>5</stp>
        <stp>-571</stp>
        <stp>PrimaryOnly</stp>
        <stp/>
        <stp/>
        <stp>TRUE</stp>
        <stp>T</stp>
        <tr r="J573" s="2"/>
      </tp>
      <tp>
        <v>6142.3756680946999</v>
        <stp/>
        <stp>StudyData</stp>
        <stp>BLO(EP,MAType:=Sim,Period1:=20,Percent:=2.00,Divisor:=0,InputChoice:=Close)</stp>
        <stp>Bar</stp>
        <stp/>
        <stp>Close</stp>
        <stp>5</stp>
        <stp>-671</stp>
        <stp>PrimaryOnly</stp>
        <stp/>
        <stp/>
        <stp>TRUE</stp>
        <stp>T</stp>
        <tr r="J673" s="2"/>
      </tp>
      <tp>
        <v>6148.0862407900004</v>
        <stp/>
        <stp>StudyData</stp>
        <stp>BLO(EP,MAType:=Sim,Period1:=20,Percent:=2.00,Divisor:=0,InputChoice:=Close)</stp>
        <stp>Bar</stp>
        <stp/>
        <stp>Close</stp>
        <stp>5</stp>
        <stp>-771</stp>
        <stp>PrimaryOnly</stp>
        <stp/>
        <stp/>
        <stp>TRUE</stp>
        <stp>T</stp>
        <tr r="J773" s="2"/>
      </tp>
      <tp>
        <v>6136.7904662829997</v>
        <stp/>
        <stp>StudyData</stp>
        <stp>BHI(EP,MAType:=Sim,Period1:=20,Percent:=2.00,Divisor:=0,InputChoice:=Close)</stp>
        <stp>Bar</stp>
        <stp/>
        <stp>Close</stp>
        <stp>5</stp>
        <stp>-871</stp>
        <stp>PrimaryOnly</stp>
        <stp/>
        <stp/>
        <stp>TRUE</stp>
        <stp>T</stp>
        <tr r="I873" s="2"/>
      </tp>
      <tp>
        <v>6168.2332482986003</v>
        <stp/>
        <stp>StudyData</stp>
        <stp>BHI(EP,MAType:=Sim,Period1:=20,Percent:=2.00,Divisor:=0,InputChoice:=Close)</stp>
        <stp>Bar</stp>
        <stp/>
        <stp>Close</stp>
        <stp>5</stp>
        <stp>-971</stp>
        <stp>PrimaryOnly</stp>
        <stp/>
        <stp/>
        <stp>TRUE</stp>
        <stp>T</stp>
        <tr r="I973" s="2"/>
      </tp>
      <tp>
        <v>6152.8993319052997</v>
        <stp/>
        <stp>StudyData</stp>
        <stp>BHI(EP,MAType:=Sim,Period1:=20,Percent:=2.00,Divisor:=0,InputChoice:=Close)</stp>
        <stp>Bar</stp>
        <stp/>
        <stp>Close</stp>
        <stp>5</stp>
        <stp>-671</stp>
        <stp>PrimaryOnly</stp>
        <stp/>
        <stp/>
        <stp>TRUE</stp>
        <stp>T</stp>
        <tr r="I673" s="2"/>
      </tp>
      <tp>
        <v>6161.4887592100004</v>
        <stp/>
        <stp>StudyData</stp>
        <stp>BHI(EP,MAType:=Sim,Period1:=20,Percent:=2.00,Divisor:=0,InputChoice:=Close)</stp>
        <stp>Bar</stp>
        <stp/>
        <stp>Close</stp>
        <stp>5</stp>
        <stp>-771</stp>
        <stp>PrimaryOnly</stp>
        <stp/>
        <stp/>
        <stp>TRUE</stp>
        <stp>T</stp>
        <tr r="I773" s="2"/>
      </tp>
      <tp>
        <v>6175.2778732378001</v>
        <stp/>
        <stp>StudyData</stp>
        <stp>BHI(EP,MAType:=Sim,Period1:=20,Percent:=2.00,Divisor:=0,InputChoice:=Close)</stp>
        <stp>Bar</stp>
        <stp/>
        <stp>Close</stp>
        <stp>5</stp>
        <stp>-471</stp>
        <stp>PrimaryOnly</stp>
        <stp/>
        <stp/>
        <stp>TRUE</stp>
        <stp>T</stp>
        <tr r="I473" s="2"/>
      </tp>
      <tp>
        <v>6130.7921708935</v>
        <stp/>
        <stp>StudyData</stp>
        <stp>BHI(EP,MAType:=Sim,Period1:=20,Percent:=2.00,Divisor:=0,InputChoice:=Close)</stp>
        <stp>Bar</stp>
        <stp/>
        <stp>Close</stp>
        <stp>5</stp>
        <stp>-571</stp>
        <stp>PrimaryOnly</stp>
        <stp/>
        <stp/>
        <stp>TRUE</stp>
        <stp>T</stp>
        <tr r="I573" s="2"/>
      </tp>
      <tp>
        <v>5988.7631078831</v>
        <stp/>
        <stp>StudyData</stp>
        <stp>BHI(EP,MAType:=Sim,Period1:=20,Percent:=2.00,Divisor:=0,InputChoice:=Close)</stp>
        <stp>Bar</stp>
        <stp/>
        <stp>Close</stp>
        <stp>5</stp>
        <stp>-271</stp>
        <stp>PrimaryOnly</stp>
        <stp/>
        <stp/>
        <stp>TRUE</stp>
        <stp>T</stp>
        <tr r="I273" s="2"/>
      </tp>
      <tp>
        <v>6151.4119336305002</v>
        <stp/>
        <stp>StudyData</stp>
        <stp>BHI(EP,MAType:=Sim,Period1:=20,Percent:=2.00,Divisor:=0,InputChoice:=Close)</stp>
        <stp>Bar</stp>
        <stp/>
        <stp>Close</stp>
        <stp>5</stp>
        <stp>-371</stp>
        <stp>PrimaryOnly</stp>
        <stp/>
        <stp/>
        <stp>TRUE</stp>
        <stp>T</stp>
        <tr r="I373" s="2"/>
      </tp>
      <tp>
        <v>6043.1971660445997</v>
        <stp/>
        <stp>StudyData</stp>
        <stp>BHI(EP,MAType:=Sim,Period1:=20,Percent:=2.00,Divisor:=0,InputChoice:=Close)</stp>
        <stp>Bar</stp>
        <stp/>
        <stp>Close</stp>
        <stp>5</stp>
        <stp>-171</stp>
        <stp>PrimaryOnly</stp>
        <stp/>
        <stp/>
        <stp>TRUE</stp>
        <stp>T</stp>
        <tr r="I173" s="2"/>
      </tp>
      <tp>
        <v>7.95</v>
        <stp/>
        <stp>StudyData</stp>
        <stp>MLR(Mom(EP,Period:=15,InputChoice:=Close),Period:=5,InputChoice:=Close)</stp>
        <stp>Bar</stp>
        <stp/>
        <stp>Close</stp>
        <stp>5</stp>
        <stp>-33</stp>
        <stp>PrimaryOnly</stp>
        <stp/>
        <stp/>
        <stp>TRUE</stp>
        <stp>T</stp>
        <tr r="O35" s="2"/>
      </tp>
      <tp>
        <v>6127.2887214358998</v>
        <stp/>
        <stp>StudyData</stp>
        <stp>BLO(EP,MAType:=Sim,Period1:=20,Percent:=2.00,Divisor:=0,InputChoice:=Close)</stp>
        <stp>Bar</stp>
        <stp/>
        <stp>Close</stp>
        <stp>5</stp>
        <stp>-872</stp>
        <stp>PrimaryOnly</stp>
        <stp/>
        <stp/>
        <stp>TRUE</stp>
        <stp>T</stp>
        <tr r="J874" s="2"/>
      </tp>
      <tp>
        <v>6157.6167517014001</v>
        <stp/>
        <stp>StudyData</stp>
        <stp>BLO(EP,MAType:=Sim,Period1:=20,Percent:=2.00,Divisor:=0,InputChoice:=Close)</stp>
        <stp>Bar</stp>
        <stp/>
        <stp>Close</stp>
        <stp>5</stp>
        <stp>-972</stp>
        <stp>PrimaryOnly</stp>
        <stp/>
        <stp/>
        <stp>TRUE</stp>
        <stp>T</stp>
        <tr r="J974" s="2"/>
      </tp>
      <tp>
        <v>6003.4184446914996</v>
        <stp/>
        <stp>StudyData</stp>
        <stp>BLO(EP,MAType:=Sim,Period1:=20,Percent:=2.00,Divisor:=0,InputChoice:=Close)</stp>
        <stp>Bar</stp>
        <stp/>
        <stp>Close</stp>
        <stp>5</stp>
        <stp>-172</stp>
        <stp>PrimaryOnly</stp>
        <stp/>
        <stp/>
        <stp>TRUE</stp>
        <stp>T</stp>
        <tr r="J174" s="2"/>
      </tp>
      <tp>
        <v>5945.9720635430003</v>
        <stp/>
        <stp>StudyData</stp>
        <stp>BLO(EP,MAType:=Sim,Period1:=20,Percent:=2.00,Divisor:=0,InputChoice:=Close)</stp>
        <stp>Bar</stp>
        <stp/>
        <stp>Close</stp>
        <stp>5</stp>
        <stp>-272</stp>
        <stp>PrimaryOnly</stp>
        <stp/>
        <stp/>
        <stp>TRUE</stp>
        <stp>T</stp>
        <tr r="J274" s="2"/>
      </tp>
      <tp>
        <v>6118.3654612824002</v>
        <stp/>
        <stp>StudyData</stp>
        <stp>BLO(EP,MAType:=Sim,Period1:=20,Percent:=2.00,Divisor:=0,InputChoice:=Close)</stp>
        <stp>Bar</stp>
        <stp/>
        <stp>Close</stp>
        <stp>5</stp>
        <stp>-372</stp>
        <stp>PrimaryOnly</stp>
        <stp/>
        <stp/>
        <stp>TRUE</stp>
        <stp>T</stp>
        <tr r="J374" s="2"/>
      </tp>
      <tp>
        <v>6139.4555250535996</v>
        <stp/>
        <stp>StudyData</stp>
        <stp>BLO(EP,MAType:=Sim,Period1:=20,Percent:=2.00,Divisor:=0,InputChoice:=Close)</stp>
        <stp>Bar</stp>
        <stp/>
        <stp>Close</stp>
        <stp>5</stp>
        <stp>-472</stp>
        <stp>PrimaryOnly</stp>
        <stp/>
        <stp/>
        <stp>TRUE</stp>
        <stp>T</stp>
        <tr r="J474" s="2"/>
      </tp>
      <tp>
        <v>6116.2151731044996</v>
        <stp/>
        <stp>StudyData</stp>
        <stp>BLO(EP,MAType:=Sim,Period1:=20,Percent:=2.00,Divisor:=0,InputChoice:=Close)</stp>
        <stp>Bar</stp>
        <stp/>
        <stp>Close</stp>
        <stp>5</stp>
        <stp>-572</stp>
        <stp>PrimaryOnly</stp>
        <stp/>
        <stp/>
        <stp>TRUE</stp>
        <stp>T</stp>
        <tr r="J574" s="2"/>
      </tp>
      <tp>
        <v>6142.3940822984996</v>
        <stp/>
        <stp>StudyData</stp>
        <stp>BLO(EP,MAType:=Sim,Period1:=20,Percent:=2.00,Divisor:=0,InputChoice:=Close)</stp>
        <stp>Bar</stp>
        <stp/>
        <stp>Close</stp>
        <stp>5</stp>
        <stp>-672</stp>
        <stp>PrimaryOnly</stp>
        <stp/>
        <stp/>
        <stp>TRUE</stp>
        <stp>T</stp>
        <tr r="J674" s="2"/>
      </tp>
      <tp>
        <v>6148.6696312990998</v>
        <stp/>
        <stp>StudyData</stp>
        <stp>BLO(EP,MAType:=Sim,Period1:=20,Percent:=2.00,Divisor:=0,InputChoice:=Close)</stp>
        <stp>Bar</stp>
        <stp/>
        <stp>Close</stp>
        <stp>5</stp>
        <stp>-772</stp>
        <stp>PrimaryOnly</stp>
        <stp/>
        <stp/>
        <stp>TRUE</stp>
        <stp>T</stp>
        <tr r="J774" s="2"/>
      </tp>
      <tp>
        <v>6135.9862785641999</v>
        <stp/>
        <stp>StudyData</stp>
        <stp>BHI(EP,MAType:=Sim,Period1:=20,Percent:=2.00,Divisor:=0,InputChoice:=Close)</stp>
        <stp>Bar</stp>
        <stp/>
        <stp>Close</stp>
        <stp>5</stp>
        <stp>-872</stp>
        <stp>PrimaryOnly</stp>
        <stp/>
        <stp/>
        <stp>TRUE</stp>
        <stp>T</stp>
        <tr r="I874" s="2"/>
      </tp>
      <tp>
        <v>6168.2332482986003</v>
        <stp/>
        <stp>StudyData</stp>
        <stp>BHI(EP,MAType:=Sim,Period1:=20,Percent:=2.00,Divisor:=0,InputChoice:=Close)</stp>
        <stp>Bar</stp>
        <stp/>
        <stp>Close</stp>
        <stp>5</stp>
        <stp>-972</stp>
        <stp>PrimaryOnly</stp>
        <stp/>
        <stp/>
        <stp>TRUE</stp>
        <stp>T</stp>
        <tr r="I974" s="2"/>
      </tp>
      <tp>
        <v>6152.8559177015004</v>
        <stp/>
        <stp>StudyData</stp>
        <stp>BHI(EP,MAType:=Sim,Period1:=20,Percent:=2.00,Divisor:=0,InputChoice:=Close)</stp>
        <stp>Bar</stp>
        <stp/>
        <stp>Close</stp>
        <stp>5</stp>
        <stp>-672</stp>
        <stp>PrimaryOnly</stp>
        <stp/>
        <stp/>
        <stp>TRUE</stp>
        <stp>T</stp>
        <tr r="I674" s="2"/>
      </tp>
      <tp>
        <v>6159.7053687009002</v>
        <stp/>
        <stp>StudyData</stp>
        <stp>BHI(EP,MAType:=Sim,Period1:=20,Percent:=2.00,Divisor:=0,InputChoice:=Close)</stp>
        <stp>Bar</stp>
        <stp/>
        <stp>Close</stp>
        <stp>5</stp>
        <stp>-772</stp>
        <stp>PrimaryOnly</stp>
        <stp/>
        <stp/>
        <stp>TRUE</stp>
        <stp>T</stp>
        <tr r="I774" s="2"/>
      </tp>
      <tp>
        <v>6172.5944749463997</v>
        <stp/>
        <stp>StudyData</stp>
        <stp>BHI(EP,MAType:=Sim,Period1:=20,Percent:=2.00,Divisor:=0,InputChoice:=Close)</stp>
        <stp>Bar</stp>
        <stp/>
        <stp>Close</stp>
        <stp>5</stp>
        <stp>-472</stp>
        <stp>PrimaryOnly</stp>
        <stp/>
        <stp/>
        <stp>TRUE</stp>
        <stp>T</stp>
        <tr r="I474" s="2"/>
      </tp>
      <tp>
        <v>6131.2348268955002</v>
        <stp/>
        <stp>StudyData</stp>
        <stp>BHI(EP,MAType:=Sim,Period1:=20,Percent:=2.00,Divisor:=0,InputChoice:=Close)</stp>
        <stp>Bar</stp>
        <stp/>
        <stp>Close</stp>
        <stp>5</stp>
        <stp>-572</stp>
        <stp>PrimaryOnly</stp>
        <stp/>
        <stp/>
        <stp>TRUE</stp>
        <stp>T</stp>
        <tr r="I574" s="2"/>
      </tp>
      <tp>
        <v>5988.7029364570999</v>
        <stp/>
        <stp>StudyData</stp>
        <stp>BHI(EP,MAType:=Sim,Period1:=20,Percent:=2.00,Divisor:=0,InputChoice:=Close)</stp>
        <stp>Bar</stp>
        <stp/>
        <stp>Close</stp>
        <stp>5</stp>
        <stp>-272</stp>
        <stp>PrimaryOnly</stp>
        <stp/>
        <stp/>
        <stp>TRUE</stp>
        <stp>T</stp>
        <tr r="I274" s="2"/>
      </tp>
      <tp>
        <v>6151.7095387175996</v>
        <stp/>
        <stp>StudyData</stp>
        <stp>BHI(EP,MAType:=Sim,Period1:=20,Percent:=2.00,Divisor:=0,InputChoice:=Close)</stp>
        <stp>Bar</stp>
        <stp/>
        <stp>Close</stp>
        <stp>5</stp>
        <stp>-372</stp>
        <stp>PrimaryOnly</stp>
        <stp/>
        <stp/>
        <stp>TRUE</stp>
        <stp>T</stp>
        <tr r="I374" s="2"/>
      </tp>
      <tp>
        <v>6045.2565553084996</v>
        <stp/>
        <stp>StudyData</stp>
        <stp>BHI(EP,MAType:=Sim,Period1:=20,Percent:=2.00,Divisor:=0,InputChoice:=Close)</stp>
        <stp>Bar</stp>
        <stp/>
        <stp>Close</stp>
        <stp>5</stp>
        <stp>-172</stp>
        <stp>PrimaryOnly</stp>
        <stp/>
        <stp/>
        <stp>TRUE</stp>
        <stp>T</stp>
        <tr r="I174" s="2"/>
      </tp>
      <tp>
        <v>8.75</v>
        <stp/>
        <stp>StudyData</stp>
        <stp>MLR(Mom(EP,Period:=15,InputChoice:=Close),Period:=5,InputChoice:=Close)</stp>
        <stp>Bar</stp>
        <stp/>
        <stp>Close</stp>
        <stp>5</stp>
        <stp>-32</stp>
        <stp>PrimaryOnly</stp>
        <stp/>
        <stp/>
        <stp>TRUE</stp>
        <stp>T</stp>
        <tr r="O34" s="2"/>
      </tp>
      <tp>
        <v>6127.6421294067004</v>
        <stp/>
        <stp>StudyData</stp>
        <stp>BLO(EP,MAType:=Sim,Period1:=20,Percent:=2.00,Divisor:=0,InputChoice:=Close)</stp>
        <stp>Bar</stp>
        <stp/>
        <stp>Close</stp>
        <stp>5</stp>
        <stp>-873</stp>
        <stp>PrimaryOnly</stp>
        <stp/>
        <stp/>
        <stp>TRUE</stp>
        <stp>T</stp>
        <tr r="J875" s="2"/>
      </tp>
      <tp>
        <v>6157.1890308034999</v>
        <stp/>
        <stp>StudyData</stp>
        <stp>BLO(EP,MAType:=Sim,Period1:=20,Percent:=2.00,Divisor:=0,InputChoice:=Close)</stp>
        <stp>Bar</stp>
        <stp/>
        <stp>Close</stp>
        <stp>5</stp>
        <stp>-973</stp>
        <stp>PrimaryOnly</stp>
        <stp/>
        <stp/>
        <stp>TRUE</stp>
        <stp>T</stp>
        <tr r="J975" s="2"/>
      </tp>
      <tp>
        <v>6003.4757900818004</v>
        <stp/>
        <stp>StudyData</stp>
        <stp>BLO(EP,MAType:=Sim,Period1:=20,Percent:=2.00,Divisor:=0,InputChoice:=Close)</stp>
        <stp>Bar</stp>
        <stp/>
        <stp>Close</stp>
        <stp>5</stp>
        <stp>-173</stp>
        <stp>PrimaryOnly</stp>
        <stp/>
        <stp/>
        <stp>TRUE</stp>
        <stp>T</stp>
        <tr r="J175" s="2"/>
      </tp>
      <tp>
        <v>5946.1026588029999</v>
        <stp/>
        <stp>StudyData</stp>
        <stp>BLO(EP,MAType:=Sim,Period1:=20,Percent:=2.00,Divisor:=0,InputChoice:=Close)</stp>
        <stp>Bar</stp>
        <stp/>
        <stp>Close</stp>
        <stp>5</stp>
        <stp>-273</stp>
        <stp>PrimaryOnly</stp>
        <stp/>
        <stp/>
        <stp>TRUE</stp>
        <stp>T</stp>
        <tr r="J275" s="2"/>
      </tp>
      <tp>
        <v>6117.2729445696004</v>
        <stp/>
        <stp>StudyData</stp>
        <stp>BLO(EP,MAType:=Sim,Period1:=20,Percent:=2.00,Divisor:=0,InputChoice:=Close)</stp>
        <stp>Bar</stp>
        <stp/>
        <stp>Close</stp>
        <stp>5</stp>
        <stp>-373</stp>
        <stp>PrimaryOnly</stp>
        <stp/>
        <stp/>
        <stp>TRUE</stp>
        <stp>T</stp>
        <tr r="J375" s="2"/>
      </tp>
      <tp>
        <v>6148.4305026113998</v>
        <stp/>
        <stp>StudyData</stp>
        <stp>BLO(EP,MAType:=Sim,Period1:=20,Percent:=2.00,Divisor:=0,InputChoice:=Close)</stp>
        <stp>Bar</stp>
        <stp/>
        <stp>Close</stp>
        <stp>5</stp>
        <stp>-473</stp>
        <stp>PrimaryOnly</stp>
        <stp/>
        <stp/>
        <stp>TRUE</stp>
        <stp>T</stp>
        <tr r="J475" s="2"/>
      </tp>
      <tp>
        <v>6114.9495795214998</v>
        <stp/>
        <stp>StudyData</stp>
        <stp>BLO(EP,MAType:=Sim,Period1:=20,Percent:=2.00,Divisor:=0,InputChoice:=Close)</stp>
        <stp>Bar</stp>
        <stp/>
        <stp>Close</stp>
        <stp>5</stp>
        <stp>-573</stp>
        <stp>PrimaryOnly</stp>
        <stp/>
        <stp/>
        <stp>TRUE</stp>
        <stp>T</stp>
        <tr r="J575" s="2"/>
      </tp>
      <tp>
        <v>6142.2396886535998</v>
        <stp/>
        <stp>StudyData</stp>
        <stp>BLO(EP,MAType:=Sim,Period1:=20,Percent:=2.00,Divisor:=0,InputChoice:=Close)</stp>
        <stp>Bar</stp>
        <stp/>
        <stp>Close</stp>
        <stp>5</stp>
        <stp>-673</stp>
        <stp>PrimaryOnly</stp>
        <stp/>
        <stp/>
        <stp>TRUE</stp>
        <stp>T</stp>
        <tr r="J675" s="2"/>
      </tp>
      <tp>
        <v>6148.7135182743996</v>
        <stp/>
        <stp>StudyData</stp>
        <stp>BLO(EP,MAType:=Sim,Period1:=20,Percent:=2.00,Divisor:=0,InputChoice:=Close)</stp>
        <stp>Bar</stp>
        <stp/>
        <stp>Close</stp>
        <stp>5</stp>
        <stp>-773</stp>
        <stp>PrimaryOnly</stp>
        <stp/>
        <stp/>
        <stp>TRUE</stp>
        <stp>T</stp>
        <tr r="J775" s="2"/>
      </tp>
      <tp>
        <v>6135.3328705933</v>
        <stp/>
        <stp>StudyData</stp>
        <stp>BHI(EP,MAType:=Sim,Period1:=20,Percent:=2.00,Divisor:=0,InputChoice:=Close)</stp>
        <stp>Bar</stp>
        <stp/>
        <stp>Close</stp>
        <stp>5</stp>
        <stp>-873</stp>
        <stp>PrimaryOnly</stp>
        <stp/>
        <stp/>
        <stp>TRUE</stp>
        <stp>T</stp>
        <tr r="I875" s="2"/>
      </tp>
      <tp>
        <v>6169.4359691965001</v>
        <stp/>
        <stp>StudyData</stp>
        <stp>BHI(EP,MAType:=Sim,Period1:=20,Percent:=2.00,Divisor:=0,InputChoice:=Close)</stp>
        <stp>Bar</stp>
        <stp/>
        <stp>Close</stp>
        <stp>5</stp>
        <stp>-973</stp>
        <stp>PrimaryOnly</stp>
        <stp/>
        <stp/>
        <stp>TRUE</stp>
        <stp>T</stp>
        <tr r="I975" s="2"/>
      </tp>
      <tp>
        <v>6153.1603113463998</v>
        <stp/>
        <stp>StudyData</stp>
        <stp>BHI(EP,MAType:=Sim,Period1:=20,Percent:=2.00,Divisor:=0,InputChoice:=Close)</stp>
        <stp>Bar</stp>
        <stp/>
        <stp>Close</stp>
        <stp>5</stp>
        <stp>-673</stp>
        <stp>PrimaryOnly</stp>
        <stp/>
        <stp/>
        <stp>TRUE</stp>
        <stp>T</stp>
        <tr r="I675" s="2"/>
      </tp>
      <tp>
        <v>6158.6864817256001</v>
        <stp/>
        <stp>StudyData</stp>
        <stp>BHI(EP,MAType:=Sim,Period1:=20,Percent:=2.00,Divisor:=0,InputChoice:=Close)</stp>
        <stp>Bar</stp>
        <stp/>
        <stp>Close</stp>
        <stp>5</stp>
        <stp>-773</stp>
        <stp>PrimaryOnly</stp>
        <stp/>
        <stp/>
        <stp>TRUE</stp>
        <stp>T</stp>
        <tr r="I775" s="2"/>
      </tp>
      <tp>
        <v>6167.1944973886002</v>
        <stp/>
        <stp>StudyData</stp>
        <stp>BHI(EP,MAType:=Sim,Period1:=20,Percent:=2.00,Divisor:=0,InputChoice:=Close)</stp>
        <stp>Bar</stp>
        <stp/>
        <stp>Close</stp>
        <stp>5</stp>
        <stp>-473</stp>
        <stp>PrimaryOnly</stp>
        <stp/>
        <stp/>
        <stp>TRUE</stp>
        <stp>T</stp>
        <tr r="I475" s="2"/>
      </tp>
      <tp>
        <v>6131.3004204785002</v>
        <stp/>
        <stp>StudyData</stp>
        <stp>BHI(EP,MAType:=Sim,Period1:=20,Percent:=2.00,Divisor:=0,InputChoice:=Close)</stp>
        <stp>Bar</stp>
        <stp/>
        <stp>Close</stp>
        <stp>5</stp>
        <stp>-573</stp>
        <stp>PrimaryOnly</stp>
        <stp/>
        <stp/>
        <stp>TRUE</stp>
        <stp>T</stp>
        <tr r="I575" s="2"/>
      </tp>
      <tp>
        <v>5988.6473411970001</v>
        <stp/>
        <stp>StudyData</stp>
        <stp>BHI(EP,MAType:=Sim,Period1:=20,Percent:=2.00,Divisor:=0,InputChoice:=Close)</stp>
        <stp>Bar</stp>
        <stp/>
        <stp>Close</stp>
        <stp>5</stp>
        <stp>-273</stp>
        <stp>PrimaryOnly</stp>
        <stp/>
        <stp/>
        <stp>TRUE</stp>
        <stp>T</stp>
        <tr r="I275" s="2"/>
      </tp>
      <tp>
        <v>6151.0270554303997</v>
        <stp/>
        <stp>StudyData</stp>
        <stp>BHI(EP,MAType:=Sim,Period1:=20,Percent:=2.00,Divisor:=0,InputChoice:=Close)</stp>
        <stp>Bar</stp>
        <stp/>
        <stp>Close</stp>
        <stp>5</stp>
        <stp>-373</stp>
        <stp>PrimaryOnly</stp>
        <stp/>
        <stp/>
        <stp>TRUE</stp>
        <stp>T</stp>
        <tr r="I375" s="2"/>
      </tp>
      <tp>
        <v>6047.7742099181996</v>
        <stp/>
        <stp>StudyData</stp>
        <stp>BHI(EP,MAType:=Sim,Period1:=20,Percent:=2.00,Divisor:=0,InputChoice:=Close)</stp>
        <stp>Bar</stp>
        <stp/>
        <stp>Close</stp>
        <stp>5</stp>
        <stp>-173</stp>
        <stp>PrimaryOnly</stp>
        <stp/>
        <stp/>
        <stp>TRUE</stp>
        <stp>T</stp>
        <tr r="I175" s="2"/>
      </tp>
      <tp>
        <v>7</v>
        <stp/>
        <stp>StudyData</stp>
        <stp>MLR(Mom(EP,Period:=15,InputChoice:=Close),Period:=5,InputChoice:=Close)</stp>
        <stp>Bar</stp>
        <stp/>
        <stp>Close</stp>
        <stp>5</stp>
        <stp>-39</stp>
        <stp>PrimaryOnly</stp>
        <stp/>
        <stp/>
        <stp>TRUE</stp>
        <stp>T</stp>
        <tr r="O41" s="2"/>
      </tp>
      <tp>
        <v>6127.0998287698003</v>
        <stp/>
        <stp>StudyData</stp>
        <stp>BLO(EP,MAType:=Sim,Period1:=20,Percent:=2.00,Divisor:=0,InputChoice:=Close)</stp>
        <stp>Bar</stp>
        <stp/>
        <stp>Close</stp>
        <stp>5</stp>
        <stp>-878</stp>
        <stp>PrimaryOnly</stp>
        <stp/>
        <stp/>
        <stp>TRUE</stp>
        <stp>T</stp>
        <tr r="J880" s="2"/>
      </tp>
      <tp>
        <v>6157.2072086644002</v>
        <stp/>
        <stp>StudyData</stp>
        <stp>BLO(EP,MAType:=Sim,Period1:=20,Percent:=2.00,Divisor:=0,InputChoice:=Close)</stp>
        <stp>Bar</stp>
        <stp/>
        <stp>Close</stp>
        <stp>5</stp>
        <stp>-978</stp>
        <stp>PrimaryOnly</stp>
        <stp/>
        <stp/>
        <stp>TRUE</stp>
        <stp>T</stp>
        <tr r="J980" s="2"/>
      </tp>
      <tp>
        <v>6009.8394643722004</v>
        <stp/>
        <stp>StudyData</stp>
        <stp>BLO(EP,MAType:=Sim,Period1:=20,Percent:=2.00,Divisor:=0,InputChoice:=Close)</stp>
        <stp>Bar</stp>
        <stp/>
        <stp>Close</stp>
        <stp>5</stp>
        <stp>-178</stp>
        <stp>PrimaryOnly</stp>
        <stp/>
        <stp/>
        <stp>TRUE</stp>
        <stp>T</stp>
        <tr r="J180" s="2"/>
      </tp>
      <tp>
        <v>5951.8631533817997</v>
        <stp/>
        <stp>StudyData</stp>
        <stp>BLO(EP,MAType:=Sim,Period1:=20,Percent:=2.00,Divisor:=0,InputChoice:=Close)</stp>
        <stp>Bar</stp>
        <stp/>
        <stp>Close</stp>
        <stp>5</stp>
        <stp>-278</stp>
        <stp>PrimaryOnly</stp>
        <stp/>
        <stp/>
        <stp>TRUE</stp>
        <stp>T</stp>
        <tr r="J280" s="2"/>
      </tp>
      <tp>
        <v>6116.7897904269003</v>
        <stp/>
        <stp>StudyData</stp>
        <stp>BLO(EP,MAType:=Sim,Period1:=20,Percent:=2.00,Divisor:=0,InputChoice:=Close)</stp>
        <stp>Bar</stp>
        <stp/>
        <stp>Close</stp>
        <stp>5</stp>
        <stp>-378</stp>
        <stp>PrimaryOnly</stp>
        <stp/>
        <stp/>
        <stp>TRUE</stp>
        <stp>T</stp>
        <tr r="J380" s="2"/>
      </tp>
      <tp>
        <v>6155.3757230615001</v>
        <stp/>
        <stp>StudyData</stp>
        <stp>BLO(EP,MAType:=Sim,Period1:=20,Percent:=2.00,Divisor:=0,InputChoice:=Close)</stp>
        <stp>Bar</stp>
        <stp/>
        <stp>Close</stp>
        <stp>5</stp>
        <stp>-478</stp>
        <stp>PrimaryOnly</stp>
        <stp/>
        <stp/>
        <stp>TRUE</stp>
        <stp>T</stp>
        <tr r="J480" s="2"/>
      </tp>
      <tp>
        <v>6109.7009129629996</v>
        <stp/>
        <stp>StudyData</stp>
        <stp>BLO(EP,MAType:=Sim,Period1:=20,Percent:=2.00,Divisor:=0,InputChoice:=Close)</stp>
        <stp>Bar</stp>
        <stp/>
        <stp>Close</stp>
        <stp>5</stp>
        <stp>-578</stp>
        <stp>PrimaryOnly</stp>
        <stp/>
        <stp/>
        <stp>TRUE</stp>
        <stp>T</stp>
        <tr r="J580" s="2"/>
      </tp>
      <tp>
        <v>6142.2671073858</v>
        <stp/>
        <stp>StudyData</stp>
        <stp>BLO(EP,MAType:=Sim,Period1:=20,Percent:=2.00,Divisor:=0,InputChoice:=Close)</stp>
        <stp>Bar</stp>
        <stp/>
        <stp>Close</stp>
        <stp>5</stp>
        <stp>-678</stp>
        <stp>PrimaryOnly</stp>
        <stp/>
        <stp/>
        <stp>TRUE</stp>
        <stp>T</stp>
        <tr r="J680" s="2"/>
      </tp>
      <tp>
        <v>6134.0686115276003</v>
        <stp/>
        <stp>StudyData</stp>
        <stp>BLO(EP,MAType:=Sim,Period1:=20,Percent:=2.00,Divisor:=0,InputChoice:=Close)</stp>
        <stp>Bar</stp>
        <stp/>
        <stp>Close</stp>
        <stp>5</stp>
        <stp>-778</stp>
        <stp>PrimaryOnly</stp>
        <stp/>
        <stp/>
        <stp>TRUE</stp>
        <stp>T</stp>
        <tr r="J780" s="2"/>
      </tp>
      <tp>
        <v>6138.0501712302002</v>
        <stp/>
        <stp>StudyData</stp>
        <stp>BHI(EP,MAType:=Sim,Period1:=20,Percent:=2.00,Divisor:=0,InputChoice:=Close)</stp>
        <stp>Bar</stp>
        <stp/>
        <stp>Close</stp>
        <stp>5</stp>
        <stp>-878</stp>
        <stp>PrimaryOnly</stp>
        <stp/>
        <stp/>
        <stp>TRUE</stp>
        <stp>T</stp>
        <tr r="I880" s="2"/>
      </tp>
      <tp>
        <v>6172.5677913356003</v>
        <stp/>
        <stp>StudyData</stp>
        <stp>BHI(EP,MAType:=Sim,Period1:=20,Percent:=2.00,Divisor:=0,InputChoice:=Close)</stp>
        <stp>Bar</stp>
        <stp/>
        <stp>Close</stp>
        <stp>5</stp>
        <stp>-978</stp>
        <stp>PrimaryOnly</stp>
        <stp/>
        <stp/>
        <stp>TRUE</stp>
        <stp>T</stp>
        <tr r="I980" s="2"/>
      </tp>
      <tp>
        <v>6156.1328926141996</v>
        <stp/>
        <stp>StudyData</stp>
        <stp>BHI(EP,MAType:=Sim,Period1:=20,Percent:=2.00,Divisor:=0,InputChoice:=Close)</stp>
        <stp>Bar</stp>
        <stp/>
        <stp>Close</stp>
        <stp>5</stp>
        <stp>-678</stp>
        <stp>PrimaryOnly</stp>
        <stp/>
        <stp/>
        <stp>TRUE</stp>
        <stp>T</stp>
        <tr r="I680" s="2"/>
      </tp>
      <tp>
        <v>6165.3813884724004</v>
        <stp/>
        <stp>StudyData</stp>
        <stp>BHI(EP,MAType:=Sim,Period1:=20,Percent:=2.00,Divisor:=0,InputChoice:=Close)</stp>
        <stp>Bar</stp>
        <stp/>
        <stp>Close</stp>
        <stp>5</stp>
        <stp>-778</stp>
        <stp>PrimaryOnly</stp>
        <stp/>
        <stp/>
        <stp>TRUE</stp>
        <stp>T</stp>
        <tr r="I780" s="2"/>
      </tp>
      <tp>
        <v>6165.0992769385002</v>
        <stp/>
        <stp>StudyData</stp>
        <stp>BHI(EP,MAType:=Sim,Period1:=20,Percent:=2.00,Divisor:=0,InputChoice:=Close)</stp>
        <stp>Bar</stp>
        <stp/>
        <stp>Close</stp>
        <stp>5</stp>
        <stp>-478</stp>
        <stp>PrimaryOnly</stp>
        <stp/>
        <stp/>
        <stp>TRUE</stp>
        <stp>T</stp>
        <tr r="I480" s="2"/>
      </tp>
      <tp>
        <v>6129.7240870369997</v>
        <stp/>
        <stp>StudyData</stp>
        <stp>BHI(EP,MAType:=Sim,Period1:=20,Percent:=2.00,Divisor:=0,InputChoice:=Close)</stp>
        <stp>Bar</stp>
        <stp/>
        <stp>Close</stp>
        <stp>5</stp>
        <stp>-578</stp>
        <stp>PrimaryOnly</stp>
        <stp/>
        <stp/>
        <stp>TRUE</stp>
        <stp>T</stp>
        <tr r="I580" s="2"/>
      </tp>
      <tp>
        <v>5988.2118466182001</v>
        <stp/>
        <stp>StudyData</stp>
        <stp>BHI(EP,MAType:=Sim,Period1:=20,Percent:=2.00,Divisor:=0,InputChoice:=Close)</stp>
        <stp>Bar</stp>
        <stp/>
        <stp>Close</stp>
        <stp>5</stp>
        <stp>-278</stp>
        <stp>PrimaryOnly</stp>
        <stp/>
        <stp/>
        <stp>TRUE</stp>
        <stp>T</stp>
        <tr r="I280" s="2"/>
      </tp>
      <tp>
        <v>6141.9602095731998</v>
        <stp/>
        <stp>StudyData</stp>
        <stp>BHI(EP,MAType:=Sim,Period1:=20,Percent:=2.00,Divisor:=0,InputChoice:=Close)</stp>
        <stp>Bar</stp>
        <stp/>
        <stp>Close</stp>
        <stp>5</stp>
        <stp>-378</stp>
        <stp>PrimaryOnly</stp>
        <stp/>
        <stp/>
        <stp>TRUE</stp>
        <stp>T</stp>
        <tr r="I380" s="2"/>
      </tp>
      <tp>
        <v>6054.4605356277998</v>
        <stp/>
        <stp>StudyData</stp>
        <stp>BHI(EP,MAType:=Sim,Period1:=20,Percent:=2.00,Divisor:=0,InputChoice:=Close)</stp>
        <stp>Bar</stp>
        <stp/>
        <stp>Close</stp>
        <stp>5</stp>
        <stp>-178</stp>
        <stp>PrimaryOnly</stp>
        <stp/>
        <stp/>
        <stp>TRUE</stp>
        <stp>T</stp>
        <tr r="I180" s="2"/>
      </tp>
      <tp>
        <v>-1.05</v>
        <stp/>
        <stp>StudyData</stp>
        <stp>MLR(Mom(EP,Period:=15,InputChoice:=Close),Period:=5,InputChoice:=Close)</stp>
        <stp>Bar</stp>
        <stp/>
        <stp>Close</stp>
        <stp>5</stp>
        <stp>-38</stp>
        <stp>PrimaryOnly</stp>
        <stp/>
        <stp/>
        <stp>TRUE</stp>
        <stp>T</stp>
        <tr r="O40" s="2"/>
      </tp>
      <tp>
        <v>6127.0658583700997</v>
        <stp/>
        <stp>StudyData</stp>
        <stp>BLO(EP,MAType:=Sim,Period1:=20,Percent:=2.00,Divisor:=0,InputChoice:=Close)</stp>
        <stp>Bar</stp>
        <stp/>
        <stp>Close</stp>
        <stp>5</stp>
        <stp>-879</stp>
        <stp>PrimaryOnly</stp>
        <stp/>
        <stp/>
        <stp>TRUE</stp>
        <stp>T</stp>
        <tr r="J881" s="2"/>
      </tp>
      <tp>
        <v>6157.3238487713998</v>
        <stp/>
        <stp>StudyData</stp>
        <stp>BLO(EP,MAType:=Sim,Period1:=20,Percent:=2.00,Divisor:=0,InputChoice:=Close)</stp>
        <stp>Bar</stp>
        <stp/>
        <stp>Close</stp>
        <stp>5</stp>
        <stp>-979</stp>
        <stp>PrimaryOnly</stp>
        <stp/>
        <stp/>
        <stp>TRUE</stp>
        <stp>T</stp>
        <tr r="J981" s="2"/>
      </tp>
      <tp>
        <v>6012.4851101007998</v>
        <stp/>
        <stp>StudyData</stp>
        <stp>BLO(EP,MAType:=Sim,Period1:=20,Percent:=2.00,Divisor:=0,InputChoice:=Close)</stp>
        <stp>Bar</stp>
        <stp/>
        <stp>Close</stp>
        <stp>5</stp>
        <stp>-179</stp>
        <stp>PrimaryOnly</stp>
        <stp/>
        <stp/>
        <stp>TRUE</stp>
        <stp>T</stp>
        <tr r="J181" s="2"/>
      </tp>
      <tp>
        <v>5950.1075297851003</v>
        <stp/>
        <stp>StudyData</stp>
        <stp>BLO(EP,MAType:=Sim,Period1:=20,Percent:=2.00,Divisor:=0,InputChoice:=Close)</stp>
        <stp>Bar</stp>
        <stp/>
        <stp>Close</stp>
        <stp>5</stp>
        <stp>-279</stp>
        <stp>PrimaryOnly</stp>
        <stp/>
        <stp/>
        <stp>TRUE</stp>
        <stp>T</stp>
        <tr r="J281" s="2"/>
      </tp>
      <tp>
        <v>6117.5165064113999</v>
        <stp/>
        <stp>StudyData</stp>
        <stp>BLO(EP,MAType:=Sim,Period1:=20,Percent:=2.00,Divisor:=0,InputChoice:=Close)</stp>
        <stp>Bar</stp>
        <stp/>
        <stp>Close</stp>
        <stp>5</stp>
        <stp>-379</stp>
        <stp>PrimaryOnly</stp>
        <stp/>
        <stp/>
        <stp>TRUE</stp>
        <stp>T</stp>
        <tr r="J381" s="2"/>
      </tp>
      <tp>
        <v>6157.3281029516002</v>
        <stp/>
        <stp>StudyData</stp>
        <stp>BLO(EP,MAType:=Sim,Period1:=20,Percent:=2.00,Divisor:=0,InputChoice:=Close)</stp>
        <stp>Bar</stp>
        <stp/>
        <stp>Close</stp>
        <stp>5</stp>
        <stp>-479</stp>
        <stp>PrimaryOnly</stp>
        <stp/>
        <stp/>
        <stp>TRUE</stp>
        <stp>T</stp>
        <tr r="J481" s="2"/>
      </tp>
      <tp>
        <v>6109.1340490999</v>
        <stp/>
        <stp>StudyData</stp>
        <stp>BLO(EP,MAType:=Sim,Period1:=20,Percent:=2.00,Divisor:=0,InputChoice:=Close)</stp>
        <stp>Bar</stp>
        <stp/>
        <stp>Close</stp>
        <stp>5</stp>
        <stp>-579</stp>
        <stp>PrimaryOnly</stp>
        <stp/>
        <stp/>
        <stp>TRUE</stp>
        <stp>T</stp>
        <tr r="J581" s="2"/>
      </tp>
      <tp>
        <v>6142.6359576694003</v>
        <stp/>
        <stp>StudyData</stp>
        <stp>BLO(EP,MAType:=Sim,Period1:=20,Percent:=2.00,Divisor:=0,InputChoice:=Close)</stp>
        <stp>Bar</stp>
        <stp/>
        <stp>Close</stp>
        <stp>5</stp>
        <stp>-679</stp>
        <stp>PrimaryOnly</stp>
        <stp/>
        <stp/>
        <stp>TRUE</stp>
        <stp>T</stp>
        <tr r="J681" s="2"/>
      </tp>
      <tp>
        <v>6127.2881919490001</v>
        <stp/>
        <stp>StudyData</stp>
        <stp>BLO(EP,MAType:=Sim,Period1:=20,Percent:=2.00,Divisor:=0,InputChoice:=Close)</stp>
        <stp>Bar</stp>
        <stp/>
        <stp>Close</stp>
        <stp>5</stp>
        <stp>-779</stp>
        <stp>PrimaryOnly</stp>
        <stp/>
        <stp/>
        <stp>TRUE</stp>
        <stp>T</stp>
        <tr r="J781" s="2"/>
      </tp>
      <tp>
        <v>6139.1591416298998</v>
        <stp/>
        <stp>StudyData</stp>
        <stp>BHI(EP,MAType:=Sim,Period1:=20,Percent:=2.00,Divisor:=0,InputChoice:=Close)</stp>
        <stp>Bar</stp>
        <stp/>
        <stp>Close</stp>
        <stp>5</stp>
        <stp>-879</stp>
        <stp>PrimaryOnly</stp>
        <stp/>
        <stp/>
        <stp>TRUE</stp>
        <stp>T</stp>
        <tr r="I881" s="2"/>
      </tp>
      <tp>
        <v>6172.5261512285997</v>
        <stp/>
        <stp>StudyData</stp>
        <stp>BHI(EP,MAType:=Sim,Period1:=20,Percent:=2.00,Divisor:=0,InputChoice:=Close)</stp>
        <stp>Bar</stp>
        <stp/>
        <stp>Close</stp>
        <stp>5</stp>
        <stp>-979</stp>
        <stp>PrimaryOnly</stp>
        <stp/>
        <stp/>
        <stp>TRUE</stp>
        <stp>T</stp>
        <tr r="I981" s="2"/>
      </tp>
      <tp>
        <v>6156.3140423306004</v>
        <stp/>
        <stp>StudyData</stp>
        <stp>BHI(EP,MAType:=Sim,Period1:=20,Percent:=2.00,Divisor:=0,InputChoice:=Close)</stp>
        <stp>Bar</stp>
        <stp/>
        <stp>Close</stp>
        <stp>5</stp>
        <stp>-679</stp>
        <stp>PrimaryOnly</stp>
        <stp/>
        <stp/>
        <stp>TRUE</stp>
        <stp>T</stp>
        <tr r="I681" s="2"/>
      </tp>
      <tp>
        <v>6168.8368080511</v>
        <stp/>
        <stp>StudyData</stp>
        <stp>BHI(EP,MAType:=Sim,Period1:=20,Percent:=2.00,Divisor:=0,InputChoice:=Close)</stp>
        <stp>Bar</stp>
        <stp/>
        <stp>Close</stp>
        <stp>5</stp>
        <stp>-779</stp>
        <stp>PrimaryOnly</stp>
        <stp/>
        <stp/>
        <stp>TRUE</stp>
        <stp>T</stp>
        <tr r="I781" s="2"/>
      </tp>
      <tp>
        <v>6163.9718970484</v>
        <stp/>
        <stp>StudyData</stp>
        <stp>BHI(EP,MAType:=Sim,Period1:=20,Percent:=2.00,Divisor:=0,InputChoice:=Close)</stp>
        <stp>Bar</stp>
        <stp/>
        <stp>Close</stp>
        <stp>5</stp>
        <stp>-479</stp>
        <stp>PrimaryOnly</stp>
        <stp/>
        <stp/>
        <stp>TRUE</stp>
        <stp>T</stp>
        <tr r="I481" s="2"/>
      </tp>
      <tp>
        <v>6129.2409509001</v>
        <stp/>
        <stp>StudyData</stp>
        <stp>BHI(EP,MAType:=Sim,Period1:=20,Percent:=2.00,Divisor:=0,InputChoice:=Close)</stp>
        <stp>Bar</stp>
        <stp/>
        <stp>Close</stp>
        <stp>5</stp>
        <stp>-579</stp>
        <stp>PrimaryOnly</stp>
        <stp/>
        <stp/>
        <stp>TRUE</stp>
        <stp>T</stp>
        <tr r="I581" s="2"/>
      </tp>
      <tp>
        <v>5988.7174702149996</v>
        <stp/>
        <stp>StudyData</stp>
        <stp>BHI(EP,MAType:=Sim,Period1:=20,Percent:=2.00,Divisor:=0,InputChoice:=Close)</stp>
        <stp>Bar</stp>
        <stp/>
        <stp>Close</stp>
        <stp>5</stp>
        <stp>-279</stp>
        <stp>PrimaryOnly</stp>
        <stp/>
        <stp/>
        <stp>TRUE</stp>
        <stp>T</stp>
        <tr r="I281" s="2"/>
      </tp>
      <tp>
        <v>6139.5084935885998</v>
        <stp/>
        <stp>StudyData</stp>
        <stp>BHI(EP,MAType:=Sim,Period1:=20,Percent:=2.00,Divisor:=0,InputChoice:=Close)</stp>
        <stp>Bar</stp>
        <stp/>
        <stp>Close</stp>
        <stp>5</stp>
        <stp>-379</stp>
        <stp>PrimaryOnly</stp>
        <stp/>
        <stp/>
        <stp>TRUE</stp>
        <stp>T</stp>
        <tr r="I381" s="2"/>
      </tp>
      <tp>
        <v>6054.2648898992002</v>
        <stp/>
        <stp>StudyData</stp>
        <stp>BHI(EP,MAType:=Sim,Period1:=20,Percent:=2.00,Divisor:=0,InputChoice:=Close)</stp>
        <stp>Bar</stp>
        <stp/>
        <stp>Close</stp>
        <stp>5</stp>
        <stp>-179</stp>
        <stp>PrimaryOnly</stp>
        <stp/>
        <stp/>
        <stp>TRUE</stp>
        <stp>T</stp>
        <tr r="I181" s="2"/>
      </tp>
      <tp>
        <v>6160.8562499999998</v>
        <stp/>
        <stp>StudyData</stp>
        <stp xml:space="preserve">KLo(EP,MAType:=Sim,Period:=20,MAType1:=Sim,Percent:=150,InputChoice:=Close) </stp>
        <stp>Bar</stp>
        <stp/>
        <stp>Close</stp>
        <stp>5</stp>
        <stp>-978</stp>
        <stp>PrimaryOnly</stp>
        <stp/>
        <stp/>
        <stp>TRUE</stp>
        <stp>T</stp>
        <tr r="L980" s="2"/>
      </tp>
      <tp>
        <v>6127.6812499999996</v>
        <stp/>
        <stp>StudyData</stp>
        <stp xml:space="preserve">KLo(EP,MAType:=Sim,Period:=20,MAType1:=Sim,Percent:=150,InputChoice:=Close) </stp>
        <stp>Bar</stp>
        <stp/>
        <stp>Close</stp>
        <stp>5</stp>
        <stp>-878</stp>
        <stp>PrimaryOnly</stp>
        <stp/>
        <stp/>
        <stp>TRUE</stp>
        <stp>T</stp>
        <tr r="L880" s="2"/>
      </tp>
      <tp>
        <v>6113.5249999999996</v>
        <stp/>
        <stp>StudyData</stp>
        <stp xml:space="preserve">KLo(EP,MAType:=Sim,Period:=20,MAType1:=Sim,Percent:=150,InputChoice:=Close) </stp>
        <stp>Bar</stp>
        <stp/>
        <stp>Close</stp>
        <stp>5</stp>
        <stp>-578</stp>
        <stp>PrimaryOnly</stp>
        <stp/>
        <stp/>
        <stp>TRUE</stp>
        <stp>T</stp>
        <tr r="L580" s="2"/>
      </tp>
      <tp>
        <v>6156.9750000000004</v>
        <stp/>
        <stp>StudyData</stp>
        <stp xml:space="preserve">KLo(EP,MAType:=Sim,Period:=20,MAType1:=Sim,Percent:=150,InputChoice:=Close) </stp>
        <stp>Bar</stp>
        <stp/>
        <stp>Close</stp>
        <stp>5</stp>
        <stp>-478</stp>
        <stp>PrimaryOnly</stp>
        <stp/>
        <stp/>
        <stp>TRUE</stp>
        <stp>T</stp>
        <tr r="L480" s="2"/>
      </tp>
      <tp>
        <v>6143.2</v>
        <stp/>
        <stp>StudyData</stp>
        <stp xml:space="preserve">KLo(EP,MAType:=Sim,Period:=20,MAType1:=Sim,Percent:=150,InputChoice:=Close) </stp>
        <stp>Bar</stp>
        <stp/>
        <stp>Close</stp>
        <stp>5</stp>
        <stp>-778</stp>
        <stp>PrimaryOnly</stp>
        <stp/>
        <stp/>
        <stp>TRUE</stp>
        <stp>T</stp>
        <tr r="L780" s="2"/>
      </tp>
      <tp>
        <v>6143.8562499999998</v>
        <stp/>
        <stp>StudyData</stp>
        <stp xml:space="preserve">KLo(EP,MAType:=Sim,Period:=20,MAType1:=Sim,Percent:=150,InputChoice:=Close) </stp>
        <stp>Bar</stp>
        <stp/>
        <stp>Close</stp>
        <stp>5</stp>
        <stp>-678</stp>
        <stp>PrimaryOnly</stp>
        <stp/>
        <stp/>
        <stp>TRUE</stp>
        <stp>T</stp>
        <tr r="L680" s="2"/>
      </tp>
      <tp>
        <v>6020.9</v>
        <stp/>
        <stp>StudyData</stp>
        <stp xml:space="preserve">KLo(EP,MAType:=Sim,Period:=20,MAType1:=Sim,Percent:=150,InputChoice:=Close) </stp>
        <stp>Bar</stp>
        <stp/>
        <stp>Close</stp>
        <stp>5</stp>
        <stp>-178</stp>
        <stp>PrimaryOnly</stp>
        <stp/>
        <stp/>
        <stp>TRUE</stp>
        <stp>T</stp>
        <tr r="L180" s="2"/>
      </tp>
      <tp>
        <v>6122.7937499999998</v>
        <stp/>
        <stp>StudyData</stp>
        <stp xml:space="preserve">KLo(EP,MAType:=Sim,Period:=20,MAType1:=Sim,Percent:=150,InputChoice:=Close) </stp>
        <stp>Bar</stp>
        <stp/>
        <stp>Close</stp>
        <stp>5</stp>
        <stp>-378</stp>
        <stp>PrimaryOnly</stp>
        <stp/>
        <stp/>
        <stp>TRUE</stp>
        <stp>T</stp>
        <tr r="L380" s="2"/>
      </tp>
      <tp>
        <v>5954.0812500000002</v>
        <stp/>
        <stp>StudyData</stp>
        <stp xml:space="preserve">KLo(EP,MAType:=Sim,Period:=20,MAType1:=Sim,Percent:=150,InputChoice:=Close) </stp>
        <stp>Bar</stp>
        <stp/>
        <stp>Close</stp>
        <stp>5</stp>
        <stp>-278</stp>
        <stp>PrimaryOnly</stp>
        <stp/>
        <stp/>
        <stp>TRUE</stp>
        <stp>T</stp>
        <tr r="L280" s="2"/>
      </tp>
      <tp>
        <v>6160.7250000000004</v>
        <stp/>
        <stp>StudyData</stp>
        <stp xml:space="preserve">KLo(EP,MAType:=Sim,Period:=20,MAType1:=Sim,Percent:=150,InputChoice:=Close) </stp>
        <stp>Bar</stp>
        <stp/>
        <stp>Close</stp>
        <stp>5</stp>
        <stp>-979</stp>
        <stp>PrimaryOnly</stp>
        <stp/>
        <stp/>
        <stp>TRUE</stp>
        <stp>T</stp>
        <tr r="L981" s="2"/>
      </tp>
      <tp>
        <v>6128.125</v>
        <stp/>
        <stp>StudyData</stp>
        <stp xml:space="preserve">KLo(EP,MAType:=Sim,Period:=20,MAType1:=Sim,Percent:=150,InputChoice:=Close) </stp>
        <stp>Bar</stp>
        <stp/>
        <stp>Close</stp>
        <stp>5</stp>
        <stp>-879</stp>
        <stp>PrimaryOnly</stp>
        <stp/>
        <stp/>
        <stp>TRUE</stp>
        <stp>T</stp>
        <tr r="L881" s="2"/>
      </tp>
      <tp>
        <v>6113.1687499999998</v>
        <stp/>
        <stp>StudyData</stp>
        <stp xml:space="preserve">KLo(EP,MAType:=Sim,Period:=20,MAType1:=Sim,Percent:=150,InputChoice:=Close) </stp>
        <stp>Bar</stp>
        <stp/>
        <stp>Close</stp>
        <stp>5</stp>
        <stp>-579</stp>
        <stp>PrimaryOnly</stp>
        <stp/>
        <stp/>
        <stp>TRUE</stp>
        <stp>T</stp>
        <tr r="L581" s="2"/>
      </tp>
      <tp>
        <v>6157.6125000000002</v>
        <stp/>
        <stp>StudyData</stp>
        <stp xml:space="preserve">KLo(EP,MAType:=Sim,Period:=20,MAType1:=Sim,Percent:=150,InputChoice:=Close) </stp>
        <stp>Bar</stp>
        <stp/>
        <stp>Close</stp>
        <stp>5</stp>
        <stp>-479</stp>
        <stp>PrimaryOnly</stp>
        <stp/>
        <stp/>
        <stp>TRUE</stp>
        <stp>T</stp>
        <tr r="L481" s="2"/>
      </tp>
      <tp>
        <v>6141.5749999999998</v>
        <stp/>
        <stp>StudyData</stp>
        <stp xml:space="preserve">KLo(EP,MAType:=Sim,Period:=20,MAType1:=Sim,Percent:=150,InputChoice:=Close) </stp>
        <stp>Bar</stp>
        <stp/>
        <stp>Close</stp>
        <stp>5</stp>
        <stp>-779</stp>
        <stp>PrimaryOnly</stp>
        <stp/>
        <stp/>
        <stp>TRUE</stp>
        <stp>T</stp>
        <tr r="L781" s="2"/>
      </tp>
      <tp>
        <v>6144.2062500000002</v>
        <stp/>
        <stp>StudyData</stp>
        <stp xml:space="preserve">KLo(EP,MAType:=Sim,Period:=20,MAType1:=Sim,Percent:=150,InputChoice:=Close) </stp>
        <stp>Bar</stp>
        <stp/>
        <stp>Close</stp>
        <stp>5</stp>
        <stp>-679</stp>
        <stp>PrimaryOnly</stp>
        <stp/>
        <stp/>
        <stp>TRUE</stp>
        <stp>T</stp>
        <tr r="L681" s="2"/>
      </tp>
      <tp>
        <v>6022.0874999999996</v>
        <stp/>
        <stp>StudyData</stp>
        <stp xml:space="preserve">KLo(EP,MAType:=Sim,Period:=20,MAType1:=Sim,Percent:=150,InputChoice:=Close) </stp>
        <stp>Bar</stp>
        <stp/>
        <stp>Close</stp>
        <stp>5</stp>
        <stp>-179</stp>
        <stp>PrimaryOnly</stp>
        <stp/>
        <stp/>
        <stp>TRUE</stp>
        <stp>T</stp>
        <tr r="L181" s="2"/>
      </tp>
      <tp>
        <v>6121.8562499999998</v>
        <stp/>
        <stp>StudyData</stp>
        <stp xml:space="preserve">KLo(EP,MAType:=Sim,Period:=20,MAType1:=Sim,Percent:=150,InputChoice:=Close) </stp>
        <stp>Bar</stp>
        <stp/>
        <stp>Close</stp>
        <stp>5</stp>
        <stp>-379</stp>
        <stp>PrimaryOnly</stp>
        <stp/>
        <stp/>
        <stp>TRUE</stp>
        <stp>T</stp>
        <tr r="L381" s="2"/>
      </tp>
      <tp>
        <v>5952.8937500000002</v>
        <stp/>
        <stp>StudyData</stp>
        <stp xml:space="preserve">KLo(EP,MAType:=Sim,Period:=20,MAType1:=Sim,Percent:=150,InputChoice:=Close) </stp>
        <stp>Bar</stp>
        <stp/>
        <stp>Close</stp>
        <stp>5</stp>
        <stp>-279</stp>
        <stp>PrimaryOnly</stp>
        <stp/>
        <stp/>
        <stp>TRUE</stp>
        <stp>T</stp>
        <tr r="L281" s="2"/>
      </tp>
      <tp>
        <v>6168.9187499999998</v>
        <stp/>
        <stp>StudyData</stp>
        <stp xml:space="preserve">KHi(EP,MAType:=Sim,Period:=20,MAType1:=Sim,Percent:=150,InputChoice:=Close) </stp>
        <stp>Bar</stp>
        <stp/>
        <stp>Close</stp>
        <stp>5</stp>
        <stp>-978</stp>
        <stp>PrimaryOnly</stp>
        <stp/>
        <stp/>
        <stp>TRUE</stp>
        <stp>T</stp>
        <tr r="K980" s="2"/>
      </tp>
      <tp>
        <v>6137.46875</v>
        <stp/>
        <stp>StudyData</stp>
        <stp xml:space="preserve">KHi(EP,MAType:=Sim,Period:=20,MAType1:=Sim,Percent:=150,InputChoice:=Close) </stp>
        <stp>Bar</stp>
        <stp/>
        <stp>Close</stp>
        <stp>5</stp>
        <stp>-878</stp>
        <stp>PrimaryOnly</stp>
        <stp/>
        <stp/>
        <stp>TRUE</stp>
        <stp>T</stp>
        <tr r="K880" s="2"/>
      </tp>
      <tp>
        <v>6125.9</v>
        <stp/>
        <stp>StudyData</stp>
        <stp xml:space="preserve">KHi(EP,MAType:=Sim,Period:=20,MAType1:=Sim,Percent:=150,InputChoice:=Close) </stp>
        <stp>Bar</stp>
        <stp/>
        <stp>Close</stp>
        <stp>5</stp>
        <stp>-578</stp>
        <stp>PrimaryOnly</stp>
        <stp/>
        <stp/>
        <stp>TRUE</stp>
        <stp>T</stp>
        <tr r="K580" s="2"/>
      </tp>
      <tp>
        <v>6163.5</v>
        <stp/>
        <stp>StudyData</stp>
        <stp xml:space="preserve">KHi(EP,MAType:=Sim,Period:=20,MAType1:=Sim,Percent:=150,InputChoice:=Close) </stp>
        <stp>Bar</stp>
        <stp/>
        <stp>Close</stp>
        <stp>5</stp>
        <stp>-478</stp>
        <stp>PrimaryOnly</stp>
        <stp/>
        <stp/>
        <stp>TRUE</stp>
        <stp>T</stp>
        <tr r="K480" s="2"/>
      </tp>
      <tp>
        <v>6156.25</v>
        <stp/>
        <stp>StudyData</stp>
        <stp xml:space="preserve">KHi(EP,MAType:=Sim,Period:=20,MAType1:=Sim,Percent:=150,InputChoice:=Close) </stp>
        <stp>Bar</stp>
        <stp/>
        <stp>Close</stp>
        <stp>5</stp>
        <stp>-778</stp>
        <stp>PrimaryOnly</stp>
        <stp/>
        <stp/>
        <stp>TRUE</stp>
        <stp>T</stp>
        <tr r="K780" s="2"/>
      </tp>
      <tp>
        <v>6154.5437499999998</v>
        <stp/>
        <stp>StudyData</stp>
        <stp xml:space="preserve">KHi(EP,MAType:=Sim,Period:=20,MAType1:=Sim,Percent:=150,InputChoice:=Close) </stp>
        <stp>Bar</stp>
        <stp/>
        <stp>Close</stp>
        <stp>5</stp>
        <stp>-678</stp>
        <stp>PrimaryOnly</stp>
        <stp/>
        <stp/>
        <stp>TRUE</stp>
        <stp>T</stp>
        <tr r="K680" s="2"/>
      </tp>
      <tp>
        <v>6043.4</v>
        <stp/>
        <stp>StudyData</stp>
        <stp xml:space="preserve">KHi(EP,MAType:=Sim,Period:=20,MAType1:=Sim,Percent:=150,InputChoice:=Close) </stp>
        <stp>Bar</stp>
        <stp/>
        <stp>Close</stp>
        <stp>5</stp>
        <stp>-178</stp>
        <stp>PrimaryOnly</stp>
        <stp/>
        <stp/>
        <stp>TRUE</stp>
        <stp>T</stp>
        <tr r="K180" s="2"/>
      </tp>
      <tp>
        <v>6135.9562500000002</v>
        <stp/>
        <stp>StudyData</stp>
        <stp xml:space="preserve">KHi(EP,MAType:=Sim,Period:=20,MAType1:=Sim,Percent:=150,InputChoice:=Close) </stp>
        <stp>Bar</stp>
        <stp/>
        <stp>Close</stp>
        <stp>5</stp>
        <stp>-378</stp>
        <stp>PrimaryOnly</stp>
        <stp/>
        <stp/>
        <stp>TRUE</stp>
        <stp>T</stp>
        <tr r="K380" s="2"/>
      </tp>
      <tp>
        <v>5985.9937499999996</v>
        <stp/>
        <stp>StudyData</stp>
        <stp xml:space="preserve">KHi(EP,MAType:=Sim,Period:=20,MAType1:=Sim,Percent:=150,InputChoice:=Close) </stp>
        <stp>Bar</stp>
        <stp/>
        <stp>Close</stp>
        <stp>5</stp>
        <stp>-278</stp>
        <stp>PrimaryOnly</stp>
        <stp/>
        <stp/>
        <stp>TRUE</stp>
        <stp>T</stp>
        <tr r="K280" s="2"/>
      </tp>
      <tp>
        <v>6169.125</v>
        <stp/>
        <stp>StudyData</stp>
        <stp xml:space="preserve">KHi(EP,MAType:=Sim,Period:=20,MAType1:=Sim,Percent:=150,InputChoice:=Close) </stp>
        <stp>Bar</stp>
        <stp/>
        <stp>Close</stp>
        <stp>5</stp>
        <stp>-979</stp>
        <stp>PrimaryOnly</stp>
        <stp/>
        <stp/>
        <stp>TRUE</stp>
        <stp>T</stp>
        <tr r="K981" s="2"/>
      </tp>
      <tp>
        <v>6138.1</v>
        <stp/>
        <stp>StudyData</stp>
        <stp xml:space="preserve">KHi(EP,MAType:=Sim,Period:=20,MAType1:=Sim,Percent:=150,InputChoice:=Close) </stp>
        <stp>Bar</stp>
        <stp/>
        <stp>Close</stp>
        <stp>5</stp>
        <stp>-879</stp>
        <stp>PrimaryOnly</stp>
        <stp/>
        <stp/>
        <stp>TRUE</stp>
        <stp>T</stp>
        <tr r="K881" s="2"/>
      </tp>
      <tp>
        <v>6125.2062500000002</v>
        <stp/>
        <stp>StudyData</stp>
        <stp xml:space="preserve">KHi(EP,MAType:=Sim,Period:=20,MAType1:=Sim,Percent:=150,InputChoice:=Close) </stp>
        <stp>Bar</stp>
        <stp/>
        <stp>Close</stp>
        <stp>5</stp>
        <stp>-579</stp>
        <stp>PrimaryOnly</stp>
        <stp/>
        <stp/>
        <stp>TRUE</stp>
        <stp>T</stp>
        <tr r="K581" s="2"/>
      </tp>
      <tp>
        <v>6163.6875</v>
        <stp/>
        <stp>StudyData</stp>
        <stp xml:space="preserve">KHi(EP,MAType:=Sim,Period:=20,MAType1:=Sim,Percent:=150,InputChoice:=Close) </stp>
        <stp>Bar</stp>
        <stp/>
        <stp>Close</stp>
        <stp>5</stp>
        <stp>-479</stp>
        <stp>PrimaryOnly</stp>
        <stp/>
        <stp/>
        <stp>TRUE</stp>
        <stp>T</stp>
        <tr r="K481" s="2"/>
      </tp>
      <tp>
        <v>6154.55</v>
        <stp/>
        <stp>StudyData</stp>
        <stp xml:space="preserve">KHi(EP,MAType:=Sim,Period:=20,MAType1:=Sim,Percent:=150,InputChoice:=Close) </stp>
        <stp>Bar</stp>
        <stp/>
        <stp>Close</stp>
        <stp>5</stp>
        <stp>-779</stp>
        <stp>PrimaryOnly</stp>
        <stp/>
        <stp/>
        <stp>TRUE</stp>
        <stp>T</stp>
        <tr r="K781" s="2"/>
      </tp>
      <tp>
        <v>6154.7437499999996</v>
        <stp/>
        <stp>StudyData</stp>
        <stp xml:space="preserve">KHi(EP,MAType:=Sim,Period:=20,MAType1:=Sim,Percent:=150,InputChoice:=Close) </stp>
        <stp>Bar</stp>
        <stp/>
        <stp>Close</stp>
        <stp>5</stp>
        <stp>-679</stp>
        <stp>PrimaryOnly</stp>
        <stp/>
        <stp/>
        <stp>TRUE</stp>
        <stp>T</stp>
        <tr r="K681" s="2"/>
      </tp>
      <tp>
        <v>6044.6625000000004</v>
        <stp/>
        <stp>StudyData</stp>
        <stp xml:space="preserve">KHi(EP,MAType:=Sim,Period:=20,MAType1:=Sim,Percent:=150,InputChoice:=Close) </stp>
        <stp>Bar</stp>
        <stp/>
        <stp>Close</stp>
        <stp>5</stp>
        <stp>-179</stp>
        <stp>PrimaryOnly</stp>
        <stp/>
        <stp/>
        <stp>TRUE</stp>
        <stp>T</stp>
        <tr r="K181" s="2"/>
      </tp>
      <tp>
        <v>6135.1687499999998</v>
        <stp/>
        <stp>StudyData</stp>
        <stp xml:space="preserve">KHi(EP,MAType:=Sim,Period:=20,MAType1:=Sim,Percent:=150,InputChoice:=Close) </stp>
        <stp>Bar</stp>
        <stp/>
        <stp>Close</stp>
        <stp>5</stp>
        <stp>-379</stp>
        <stp>PrimaryOnly</stp>
        <stp/>
        <stp/>
        <stp>TRUE</stp>
        <stp>T</stp>
        <tr r="K381" s="2"/>
      </tp>
      <tp>
        <v>5985.9312499999996</v>
        <stp/>
        <stp>StudyData</stp>
        <stp xml:space="preserve">KHi(EP,MAType:=Sim,Period:=20,MAType1:=Sim,Percent:=150,InputChoice:=Close) </stp>
        <stp>Bar</stp>
        <stp/>
        <stp>Close</stp>
        <stp>5</stp>
        <stp>-279</stp>
        <stp>PrimaryOnly</stp>
        <stp/>
        <stp/>
        <stp>TRUE</stp>
        <stp>T</stp>
        <tr r="K281" s="2"/>
      </tp>
      <tp>
        <v>6159.1937500000004</v>
        <stp/>
        <stp>StudyData</stp>
        <stp xml:space="preserve">KLo(EP,MAType:=Sim,Period:=20,MAType1:=Sim,Percent:=150,InputChoice:=Close) </stp>
        <stp>Bar</stp>
        <stp/>
        <stp>Close</stp>
        <stp>5</stp>
        <stp>-972</stp>
        <stp>PrimaryOnly</stp>
        <stp/>
        <stp/>
        <stp>TRUE</stp>
        <stp>T</stp>
        <tr r="L974" s="2"/>
      </tp>
      <tp>
        <v>6125.5437499999998</v>
        <stp/>
        <stp>StudyData</stp>
        <stp xml:space="preserve">KLo(EP,MAType:=Sim,Period:=20,MAType1:=Sim,Percent:=150,InputChoice:=Close) </stp>
        <stp>Bar</stp>
        <stp/>
        <stp>Close</stp>
        <stp>5</stp>
        <stp>-872</stp>
        <stp>PrimaryOnly</stp>
        <stp/>
        <stp/>
        <stp>TRUE</stp>
        <stp>T</stp>
        <tr r="L874" s="2"/>
      </tp>
      <tp>
        <v>6118.7937499999998</v>
        <stp/>
        <stp>StudyData</stp>
        <stp xml:space="preserve">KLo(EP,MAType:=Sim,Period:=20,MAType1:=Sim,Percent:=150,InputChoice:=Close) </stp>
        <stp>Bar</stp>
        <stp/>
        <stp>Close</stp>
        <stp>5</stp>
        <stp>-572</stp>
        <stp>PrimaryOnly</stp>
        <stp/>
        <stp/>
        <stp>TRUE</stp>
        <stp>T</stp>
        <tr r="L574" s="2"/>
      </tp>
      <tp>
        <v>6150.0062500000004</v>
        <stp/>
        <stp>StudyData</stp>
        <stp xml:space="preserve">KLo(EP,MAType:=Sim,Period:=20,MAType1:=Sim,Percent:=150,InputChoice:=Close) </stp>
        <stp>Bar</stp>
        <stp/>
        <stp>Close</stp>
        <stp>5</stp>
        <stp>-472</stp>
        <stp>PrimaryOnly</stp>
        <stp/>
        <stp/>
        <stp>TRUE</stp>
        <stp>T</stp>
        <tr r="L474" s="2"/>
      </tp>
      <tp>
        <v>6149.78125</v>
        <stp/>
        <stp>StudyData</stp>
        <stp xml:space="preserve">KLo(EP,MAType:=Sim,Period:=20,MAType1:=Sim,Percent:=150,InputChoice:=Close) </stp>
        <stp>Bar</stp>
        <stp/>
        <stp>Close</stp>
        <stp>5</stp>
        <stp>-772</stp>
        <stp>PrimaryOnly</stp>
        <stp/>
        <stp/>
        <stp>TRUE</stp>
        <stp>T</stp>
        <tr r="L774" s="2"/>
      </tp>
      <tp>
        <v>6142.1312500000004</v>
        <stp/>
        <stp>StudyData</stp>
        <stp xml:space="preserve">KLo(EP,MAType:=Sim,Period:=20,MAType1:=Sim,Percent:=150,InputChoice:=Close) </stp>
        <stp>Bar</stp>
        <stp/>
        <stp>Close</stp>
        <stp>5</stp>
        <stp>-672</stp>
        <stp>PrimaryOnly</stp>
        <stp/>
        <stp/>
        <stp>TRUE</stp>
        <stp>T</stp>
        <tr r="L674" s="2"/>
      </tp>
      <tp>
        <v>6013.2</v>
        <stp/>
        <stp>StudyData</stp>
        <stp xml:space="preserve">KLo(EP,MAType:=Sim,Period:=20,MAType1:=Sim,Percent:=150,InputChoice:=Close) </stp>
        <stp>Bar</stp>
        <stp/>
        <stp>Close</stp>
        <stp>5</stp>
        <stp>-172</stp>
        <stp>PrimaryOnly</stp>
        <stp/>
        <stp/>
        <stp>TRUE</stp>
        <stp>T</stp>
        <tr r="L174" s="2"/>
      </tp>
      <tp>
        <v>6129.1312500000004</v>
        <stp/>
        <stp>StudyData</stp>
        <stp xml:space="preserve">KLo(EP,MAType:=Sim,Period:=20,MAType1:=Sim,Percent:=150,InputChoice:=Close) </stp>
        <stp>Bar</stp>
        <stp/>
        <stp>Close</stp>
        <stp>5</stp>
        <stp>-372</stp>
        <stp>PrimaryOnly</stp>
        <stp/>
        <stp/>
        <stp>TRUE</stp>
        <stp>T</stp>
        <tr r="L374" s="2"/>
      </tp>
      <tp>
        <v>5954.3249999999998</v>
        <stp/>
        <stp>StudyData</stp>
        <stp xml:space="preserve">KLo(EP,MAType:=Sim,Period:=20,MAType1:=Sim,Percent:=150,InputChoice:=Close) </stp>
        <stp>Bar</stp>
        <stp/>
        <stp>Close</stp>
        <stp>5</stp>
        <stp>-272</stp>
        <stp>PrimaryOnly</stp>
        <stp/>
        <stp/>
        <stp>TRUE</stp>
        <stp>T</stp>
        <tr r="L274" s="2"/>
      </tp>
      <tp>
        <v>6168.2312499999998</v>
        <stp/>
        <stp>StudyData</stp>
        <stp xml:space="preserve">KHi(EP,MAType:=Sim,Period:=20,MAType1:=Sim,Percent:=150,InputChoice:=Close) </stp>
        <stp>Bar</stp>
        <stp/>
        <stp>Close</stp>
        <stp>5</stp>
        <stp>-976</stp>
        <stp>PrimaryOnly</stp>
        <stp/>
        <stp/>
        <stp>TRUE</stp>
        <stp>T</stp>
        <tr r="K978" s="2"/>
      </tp>
      <tp>
        <v>6137.1812499999996</v>
        <stp/>
        <stp>StudyData</stp>
        <stp xml:space="preserve">KHi(EP,MAType:=Sim,Period:=20,MAType1:=Sim,Percent:=150,InputChoice:=Close) </stp>
        <stp>Bar</stp>
        <stp/>
        <stp>Close</stp>
        <stp>5</stp>
        <stp>-876</stp>
        <stp>PrimaryOnly</stp>
        <stp/>
        <stp/>
        <stp>TRUE</stp>
        <stp>T</stp>
        <tr r="K878" s="2"/>
      </tp>
      <tp>
        <v>6126.9750000000004</v>
        <stp/>
        <stp>StudyData</stp>
        <stp xml:space="preserve">KHi(EP,MAType:=Sim,Period:=20,MAType1:=Sim,Percent:=150,InputChoice:=Close) </stp>
        <stp>Bar</stp>
        <stp/>
        <stp>Close</stp>
        <stp>5</stp>
        <stp>-576</stp>
        <stp>PrimaryOnly</stp>
        <stp/>
        <stp/>
        <stp>TRUE</stp>
        <stp>T</stp>
        <tr r="K578" s="2"/>
      </tp>
      <tp>
        <v>6163.21875</v>
        <stp/>
        <stp>StudyData</stp>
        <stp xml:space="preserve">KHi(EP,MAType:=Sim,Period:=20,MAType1:=Sim,Percent:=150,InputChoice:=Close) </stp>
        <stp>Bar</stp>
        <stp/>
        <stp>Close</stp>
        <stp>5</stp>
        <stp>-476</stp>
        <stp>PrimaryOnly</stp>
        <stp/>
        <stp/>
        <stp>TRUE</stp>
        <stp>T</stp>
        <tr r="K478" s="2"/>
      </tp>
      <tp>
        <v>6156.7375000000002</v>
        <stp/>
        <stp>StudyData</stp>
        <stp xml:space="preserve">KHi(EP,MAType:=Sim,Period:=20,MAType1:=Sim,Percent:=150,InputChoice:=Close) </stp>
        <stp>Bar</stp>
        <stp/>
        <stp>Close</stp>
        <stp>5</stp>
        <stp>-776</stp>
        <stp>PrimaryOnly</stp>
        <stp/>
        <stp/>
        <stp>TRUE</stp>
        <stp>T</stp>
        <tr r="K778" s="2"/>
      </tp>
      <tp>
        <v>6153.7</v>
        <stp/>
        <stp>StudyData</stp>
        <stp xml:space="preserve">KHi(EP,MAType:=Sim,Period:=20,MAType1:=Sim,Percent:=150,InputChoice:=Close) </stp>
        <stp>Bar</stp>
        <stp/>
        <stp>Close</stp>
        <stp>5</stp>
        <stp>-676</stp>
        <stp>PrimaryOnly</stp>
        <stp/>
        <stp/>
        <stp>TRUE</stp>
        <stp>T</stp>
        <tr r="K678" s="2"/>
      </tp>
      <tp>
        <v>6042.5625</v>
        <stp/>
        <stp>StudyData</stp>
        <stp xml:space="preserve">KHi(EP,MAType:=Sim,Period:=20,MAType1:=Sim,Percent:=150,InputChoice:=Close) </stp>
        <stp>Bar</stp>
        <stp/>
        <stp>Close</stp>
        <stp>5</stp>
        <stp>-176</stp>
        <stp>PrimaryOnly</stp>
        <stp/>
        <stp/>
        <stp>TRUE</stp>
        <stp>T</stp>
        <tr r="K178" s="2"/>
      </tp>
      <tp>
        <v>6137.34375</v>
        <stp/>
        <stp>StudyData</stp>
        <stp xml:space="preserve">KHi(EP,MAType:=Sim,Period:=20,MAType1:=Sim,Percent:=150,InputChoice:=Close) </stp>
        <stp>Bar</stp>
        <stp/>
        <stp>Close</stp>
        <stp>5</stp>
        <stp>-376</stp>
        <stp>PrimaryOnly</stp>
        <stp/>
        <stp/>
        <stp>TRUE</stp>
        <stp>T</stp>
        <tr r="K378" s="2"/>
      </tp>
      <tp>
        <v>5984.34375</v>
        <stp/>
        <stp>StudyData</stp>
        <stp xml:space="preserve">KHi(EP,MAType:=Sim,Period:=20,MAType1:=Sim,Percent:=150,InputChoice:=Close) </stp>
        <stp>Bar</stp>
        <stp/>
        <stp>Close</stp>
        <stp>5</stp>
        <stp>-276</stp>
        <stp>PrimaryOnly</stp>
        <stp/>
        <stp/>
        <stp>TRUE</stp>
        <stp>T</stp>
        <tr r="K278" s="2"/>
      </tp>
      <tp>
        <v>6159.5249999999996</v>
        <stp/>
        <stp>StudyData</stp>
        <stp xml:space="preserve">KLo(EP,MAType:=Sim,Period:=20,MAType1:=Sim,Percent:=150,InputChoice:=Close) </stp>
        <stp>Bar</stp>
        <stp/>
        <stp>Close</stp>
        <stp>5</stp>
        <stp>-973</stp>
        <stp>PrimaryOnly</stp>
        <stp/>
        <stp/>
        <stp>TRUE</stp>
        <stp>T</stp>
        <tr r="L975" s="2"/>
      </tp>
      <tp>
        <v>6125.5812500000002</v>
        <stp/>
        <stp>StudyData</stp>
        <stp xml:space="preserve">KLo(EP,MAType:=Sim,Period:=20,MAType1:=Sim,Percent:=150,InputChoice:=Close) </stp>
        <stp>Bar</stp>
        <stp/>
        <stp>Close</stp>
        <stp>5</stp>
        <stp>-873</stp>
        <stp>PrimaryOnly</stp>
        <stp/>
        <stp/>
        <stp>TRUE</stp>
        <stp>T</stp>
        <tr r="L875" s="2"/>
      </tp>
      <tp>
        <v>6117.875</v>
        <stp/>
        <stp>StudyData</stp>
        <stp xml:space="preserve">KLo(EP,MAType:=Sim,Period:=20,MAType1:=Sim,Percent:=150,InputChoice:=Close) </stp>
        <stp>Bar</stp>
        <stp/>
        <stp>Close</stp>
        <stp>5</stp>
        <stp>-573</stp>
        <stp>PrimaryOnly</stp>
        <stp/>
        <stp/>
        <stp>TRUE</stp>
        <stp>T</stp>
        <tr r="L575" s="2"/>
      </tp>
      <tp>
        <v>6153.6312500000004</v>
        <stp/>
        <stp>StudyData</stp>
        <stp xml:space="preserve">KLo(EP,MAType:=Sim,Period:=20,MAType1:=Sim,Percent:=150,InputChoice:=Close) </stp>
        <stp>Bar</stp>
        <stp/>
        <stp>Close</stp>
        <stp>5</stp>
        <stp>-473</stp>
        <stp>PrimaryOnly</stp>
        <stp/>
        <stp/>
        <stp>TRUE</stp>
        <stp>T</stp>
        <tr r="L475" s="2"/>
      </tp>
      <tp>
        <v>6149.1625000000004</v>
        <stp/>
        <stp>StudyData</stp>
        <stp xml:space="preserve">KLo(EP,MAType:=Sim,Period:=20,MAType1:=Sim,Percent:=150,InputChoice:=Close) </stp>
        <stp>Bar</stp>
        <stp/>
        <stp>Close</stp>
        <stp>5</stp>
        <stp>-773</stp>
        <stp>PrimaryOnly</stp>
        <stp/>
        <stp/>
        <stp>TRUE</stp>
        <stp>T</stp>
        <tr r="L775" s="2"/>
      </tp>
      <tp>
        <v>6142.3187500000004</v>
        <stp/>
        <stp>StudyData</stp>
        <stp xml:space="preserve">KLo(EP,MAType:=Sim,Period:=20,MAType1:=Sim,Percent:=150,InputChoice:=Close) </stp>
        <stp>Bar</stp>
        <stp/>
        <stp>Close</stp>
        <stp>5</stp>
        <stp>-673</stp>
        <stp>PrimaryOnly</stp>
        <stp/>
        <stp/>
        <stp>TRUE</stp>
        <stp>T</stp>
        <tr r="L675" s="2"/>
      </tp>
      <tp>
        <v>6014.1875</v>
        <stp/>
        <stp>StudyData</stp>
        <stp xml:space="preserve">KLo(EP,MAType:=Sim,Period:=20,MAType1:=Sim,Percent:=150,InputChoice:=Close) </stp>
        <stp>Bar</stp>
        <stp/>
        <stp>Close</stp>
        <stp>5</stp>
        <stp>-173</stp>
        <stp>PrimaryOnly</stp>
        <stp/>
        <stp/>
        <stp>TRUE</stp>
        <stp>T</stp>
        <tr r="L175" s="2"/>
      </tp>
      <tp>
        <v>6128.3187500000004</v>
        <stp/>
        <stp>StudyData</stp>
        <stp xml:space="preserve">KLo(EP,MAType:=Sim,Period:=20,MAType1:=Sim,Percent:=150,InputChoice:=Close) </stp>
        <stp>Bar</stp>
        <stp/>
        <stp>Close</stp>
        <stp>5</stp>
        <stp>-373</stp>
        <stp>PrimaryOnly</stp>
        <stp/>
        <stp/>
        <stp>TRUE</stp>
        <stp>T</stp>
        <tr r="L375" s="2"/>
      </tp>
      <tp>
        <v>5953.6875</v>
        <stp/>
        <stp>StudyData</stp>
        <stp xml:space="preserve">KLo(EP,MAType:=Sim,Period:=20,MAType1:=Sim,Percent:=150,InputChoice:=Close) </stp>
        <stp>Bar</stp>
        <stp/>
        <stp>Close</stp>
        <stp>5</stp>
        <stp>-273</stp>
        <stp>PrimaryOnly</stp>
        <stp/>
        <stp/>
        <stp>TRUE</stp>
        <stp>T</stp>
        <tr r="L275" s="2"/>
      </tp>
      <tp>
        <v>6168.6812499999996</v>
        <stp/>
        <stp>StudyData</stp>
        <stp xml:space="preserve">KHi(EP,MAType:=Sim,Period:=20,MAType1:=Sim,Percent:=150,InputChoice:=Close) </stp>
        <stp>Bar</stp>
        <stp/>
        <stp>Close</stp>
        <stp>5</stp>
        <stp>-977</stp>
        <stp>PrimaryOnly</stp>
        <stp/>
        <stp/>
        <stp>TRUE</stp>
        <stp>T</stp>
        <tr r="K979" s="2"/>
      </tp>
      <tp>
        <v>6137.6812499999996</v>
        <stp/>
        <stp>StudyData</stp>
        <stp xml:space="preserve">KHi(EP,MAType:=Sim,Period:=20,MAType1:=Sim,Percent:=150,InputChoice:=Close) </stp>
        <stp>Bar</stp>
        <stp/>
        <stp>Close</stp>
        <stp>5</stp>
        <stp>-877</stp>
        <stp>PrimaryOnly</stp>
        <stp/>
        <stp/>
        <stp>TRUE</stp>
        <stp>T</stp>
        <tr r="K879" s="2"/>
      </tp>
      <tp>
        <v>6126.4250000000002</v>
        <stp/>
        <stp>StudyData</stp>
        <stp xml:space="preserve">KHi(EP,MAType:=Sim,Period:=20,MAType1:=Sim,Percent:=150,InputChoice:=Close) </stp>
        <stp>Bar</stp>
        <stp/>
        <stp>Close</stp>
        <stp>5</stp>
        <stp>-577</stp>
        <stp>PrimaryOnly</stp>
        <stp/>
        <stp/>
        <stp>TRUE</stp>
        <stp>T</stp>
        <tr r="K579" s="2"/>
      </tp>
      <tp>
        <v>6163.2375000000002</v>
        <stp/>
        <stp>StudyData</stp>
        <stp xml:space="preserve">KHi(EP,MAType:=Sim,Period:=20,MAType1:=Sim,Percent:=150,InputChoice:=Close) </stp>
        <stp>Bar</stp>
        <stp/>
        <stp>Close</stp>
        <stp>5</stp>
        <stp>-477</stp>
        <stp>PrimaryOnly</stp>
        <stp/>
        <stp/>
        <stp>TRUE</stp>
        <stp>T</stp>
        <tr r="K479" s="2"/>
      </tp>
      <tp>
        <v>6158.0437499999998</v>
        <stp/>
        <stp>StudyData</stp>
        <stp xml:space="preserve">KHi(EP,MAType:=Sim,Period:=20,MAType1:=Sim,Percent:=150,InputChoice:=Close) </stp>
        <stp>Bar</stp>
        <stp/>
        <stp>Close</stp>
        <stp>5</stp>
        <stp>-777</stp>
        <stp>PrimaryOnly</stp>
        <stp/>
        <stp/>
        <stp>TRUE</stp>
        <stp>T</stp>
        <tr r="K779" s="2"/>
      </tp>
      <tp>
        <v>6153.9624999999996</v>
        <stp/>
        <stp>StudyData</stp>
        <stp xml:space="preserve">KHi(EP,MAType:=Sim,Period:=20,MAType1:=Sim,Percent:=150,InputChoice:=Close) </stp>
        <stp>Bar</stp>
        <stp/>
        <stp>Close</stp>
        <stp>5</stp>
        <stp>-677</stp>
        <stp>PrimaryOnly</stp>
        <stp/>
        <stp/>
        <stp>TRUE</stp>
        <stp>T</stp>
        <tr r="K679" s="2"/>
      </tp>
      <tp>
        <v>6043.2375000000002</v>
        <stp/>
        <stp>StudyData</stp>
        <stp xml:space="preserve">KHi(EP,MAType:=Sim,Period:=20,MAType1:=Sim,Percent:=150,InputChoice:=Close) </stp>
        <stp>Bar</stp>
        <stp/>
        <stp>Close</stp>
        <stp>5</stp>
        <stp>-177</stp>
        <stp>PrimaryOnly</stp>
        <stp/>
        <stp/>
        <stp>TRUE</stp>
        <stp>T</stp>
        <tr r="K179" s="2"/>
      </tp>
      <tp>
        <v>6136.8374999999996</v>
        <stp/>
        <stp>StudyData</stp>
        <stp xml:space="preserve">KHi(EP,MAType:=Sim,Period:=20,MAType1:=Sim,Percent:=150,InputChoice:=Close) </stp>
        <stp>Bar</stp>
        <stp/>
        <stp>Close</stp>
        <stp>5</stp>
        <stp>-377</stp>
        <stp>PrimaryOnly</stp>
        <stp/>
        <stp/>
        <stp>TRUE</stp>
        <stp>T</stp>
        <tr r="K379" s="2"/>
      </tp>
      <tp>
        <v>5985.40625</v>
        <stp/>
        <stp>StudyData</stp>
        <stp xml:space="preserve">KHi(EP,MAType:=Sim,Period:=20,MAType1:=Sim,Percent:=150,InputChoice:=Close) </stp>
        <stp>Bar</stp>
        <stp/>
        <stp>Close</stp>
        <stp>5</stp>
        <stp>-277</stp>
        <stp>PrimaryOnly</stp>
        <stp/>
        <stp/>
        <stp>TRUE</stp>
        <stp>T</stp>
        <tr r="K279" s="2"/>
      </tp>
      <tp>
        <v>6159.3812500000004</v>
        <stp/>
        <stp>StudyData</stp>
        <stp xml:space="preserve">KLo(EP,MAType:=Sim,Period:=20,MAType1:=Sim,Percent:=150,InputChoice:=Close) </stp>
        <stp>Bar</stp>
        <stp/>
        <stp>Close</stp>
        <stp>5</stp>
        <stp>-970</stp>
        <stp>PrimaryOnly</stp>
        <stp/>
        <stp/>
        <stp>TRUE</stp>
        <stp>T</stp>
        <tr r="L972" s="2"/>
      </tp>
      <tp>
        <v>6125.9937499999996</v>
        <stp/>
        <stp>StudyData</stp>
        <stp xml:space="preserve">KLo(EP,MAType:=Sim,Period:=20,MAType1:=Sim,Percent:=150,InputChoice:=Close) </stp>
        <stp>Bar</stp>
        <stp/>
        <stp>Close</stp>
        <stp>5</stp>
        <stp>-870</stp>
        <stp>PrimaryOnly</stp>
        <stp/>
        <stp/>
        <stp>TRUE</stp>
        <stp>T</stp>
        <tr r="L872" s="2"/>
      </tp>
      <tp>
        <v>6119.85</v>
        <stp/>
        <stp>StudyData</stp>
        <stp xml:space="preserve">KLo(EP,MAType:=Sim,Period:=20,MAType1:=Sim,Percent:=150,InputChoice:=Close) </stp>
        <stp>Bar</stp>
        <stp/>
        <stp>Close</stp>
        <stp>5</stp>
        <stp>-570</stp>
        <stp>PrimaryOnly</stp>
        <stp/>
        <stp/>
        <stp>TRUE</stp>
        <stp>T</stp>
        <tr r="L572" s="2"/>
      </tp>
      <tp>
        <v>6146.03125</v>
        <stp/>
        <stp>StudyData</stp>
        <stp xml:space="preserve">KLo(EP,MAType:=Sim,Period:=20,MAType1:=Sim,Percent:=150,InputChoice:=Close) </stp>
        <stp>Bar</stp>
        <stp/>
        <stp>Close</stp>
        <stp>5</stp>
        <stp>-470</stp>
        <stp>PrimaryOnly</stp>
        <stp/>
        <stp/>
        <stp>TRUE</stp>
        <stp>T</stp>
        <tr r="L472" s="2"/>
      </tp>
      <tp>
        <v>6150.9875000000002</v>
        <stp/>
        <stp>StudyData</stp>
        <stp xml:space="preserve">KLo(EP,MAType:=Sim,Period:=20,MAType1:=Sim,Percent:=150,InputChoice:=Close) </stp>
        <stp>Bar</stp>
        <stp/>
        <stp>Close</stp>
        <stp>5</stp>
        <stp>-770</stp>
        <stp>PrimaryOnly</stp>
        <stp/>
        <stp/>
        <stp>TRUE</stp>
        <stp>T</stp>
        <tr r="L772" s="2"/>
      </tp>
      <tp>
        <v>6142.1750000000002</v>
        <stp/>
        <stp>StudyData</stp>
        <stp xml:space="preserve">KLo(EP,MAType:=Sim,Period:=20,MAType1:=Sim,Percent:=150,InputChoice:=Close) </stp>
        <stp>Bar</stp>
        <stp/>
        <stp>Close</stp>
        <stp>5</stp>
        <stp>-670</stp>
        <stp>PrimaryOnly</stp>
        <stp/>
        <stp/>
        <stp>TRUE</stp>
        <stp>T</stp>
        <tr r="L672" s="2"/>
      </tp>
      <tp>
        <v>6011.4125000000004</v>
        <stp/>
        <stp>StudyData</stp>
        <stp xml:space="preserve">KLo(EP,MAType:=Sim,Period:=20,MAType1:=Sim,Percent:=150,InputChoice:=Close) </stp>
        <stp>Bar</stp>
        <stp/>
        <stp>Close</stp>
        <stp>5</stp>
        <stp>-170</stp>
        <stp>PrimaryOnly</stp>
        <stp/>
        <stp/>
        <stp>TRUE</stp>
        <stp>T</stp>
        <tr r="L172" s="2"/>
      </tp>
      <tp>
        <v>6130.2</v>
        <stp/>
        <stp>StudyData</stp>
        <stp xml:space="preserve">KLo(EP,MAType:=Sim,Period:=20,MAType1:=Sim,Percent:=150,InputChoice:=Close) </stp>
        <stp>Bar</stp>
        <stp/>
        <stp>Close</stp>
        <stp>5</stp>
        <stp>-370</stp>
        <stp>PrimaryOnly</stp>
        <stp/>
        <stp/>
        <stp>TRUE</stp>
        <stp>T</stp>
        <tr r="L372" s="2"/>
      </tp>
      <tp>
        <v>5954.1062499999998</v>
        <stp/>
        <stp>StudyData</stp>
        <stp xml:space="preserve">KLo(EP,MAType:=Sim,Period:=20,MAType1:=Sim,Percent:=150,InputChoice:=Close) </stp>
        <stp>Bar</stp>
        <stp/>
        <stp>Close</stp>
        <stp>5</stp>
        <stp>-270</stp>
        <stp>PrimaryOnly</stp>
        <stp/>
        <stp/>
        <stp>TRUE</stp>
        <stp>T</stp>
        <tr r="L272" s="2"/>
      </tp>
      <tp>
        <v>6167.4375</v>
        <stp/>
        <stp>StudyData</stp>
        <stp xml:space="preserve">KHi(EP,MAType:=Sim,Period:=20,MAType1:=Sim,Percent:=150,InputChoice:=Close) </stp>
        <stp>Bar</stp>
        <stp/>
        <stp>Close</stp>
        <stp>5</stp>
        <stp>-974</stp>
        <stp>PrimaryOnly</stp>
        <stp/>
        <stp/>
        <stp>TRUE</stp>
        <stp>T</stp>
        <tr r="K976" s="2"/>
      </tp>
      <tp>
        <v>6137.3937500000002</v>
        <stp/>
        <stp>StudyData</stp>
        <stp xml:space="preserve">KHi(EP,MAType:=Sim,Period:=20,MAType1:=Sim,Percent:=150,InputChoice:=Close) </stp>
        <stp>Bar</stp>
        <stp/>
        <stp>Close</stp>
        <stp>5</stp>
        <stp>-874</stp>
        <stp>PrimaryOnly</stp>
        <stp/>
        <stp/>
        <stp>TRUE</stp>
        <stp>T</stp>
        <tr r="K876" s="2"/>
      </tp>
      <tp>
        <v>6127.85</v>
        <stp/>
        <stp>StudyData</stp>
        <stp xml:space="preserve">KHi(EP,MAType:=Sim,Period:=20,MAType1:=Sim,Percent:=150,InputChoice:=Close) </stp>
        <stp>Bar</stp>
        <stp/>
        <stp>Close</stp>
        <stp>5</stp>
        <stp>-574</stp>
        <stp>PrimaryOnly</stp>
        <stp/>
        <stp/>
        <stp>TRUE</stp>
        <stp>T</stp>
        <tr r="K576" s="2"/>
      </tp>
      <tp>
        <v>6162.4562500000002</v>
        <stp/>
        <stp>StudyData</stp>
        <stp xml:space="preserve">KHi(EP,MAType:=Sim,Period:=20,MAType1:=Sim,Percent:=150,InputChoice:=Close) </stp>
        <stp>Bar</stp>
        <stp/>
        <stp>Close</stp>
        <stp>5</stp>
        <stp>-474</stp>
        <stp>PrimaryOnly</stp>
        <stp/>
        <stp/>
        <stp>TRUE</stp>
        <stp>T</stp>
        <tr r="K476" s="2"/>
      </tp>
      <tp>
        <v>6157.8374999999996</v>
        <stp/>
        <stp>StudyData</stp>
        <stp xml:space="preserve">KHi(EP,MAType:=Sim,Period:=20,MAType1:=Sim,Percent:=150,InputChoice:=Close) </stp>
        <stp>Bar</stp>
        <stp/>
        <stp>Close</stp>
        <stp>5</stp>
        <stp>-774</stp>
        <stp>PrimaryOnly</stp>
        <stp/>
        <stp/>
        <stp>TRUE</stp>
        <stp>T</stp>
        <tr r="K776" s="2"/>
      </tp>
      <tp>
        <v>6153.2749999999996</v>
        <stp/>
        <stp>StudyData</stp>
        <stp xml:space="preserve">KHi(EP,MAType:=Sim,Period:=20,MAType1:=Sim,Percent:=150,InputChoice:=Close) </stp>
        <stp>Bar</stp>
        <stp/>
        <stp>Close</stp>
        <stp>5</stp>
        <stp>-674</stp>
        <stp>PrimaryOnly</stp>
        <stp/>
        <stp/>
        <stp>TRUE</stp>
        <stp>T</stp>
        <tr r="K676" s="2"/>
      </tp>
      <tp>
        <v>6039.15</v>
        <stp/>
        <stp>StudyData</stp>
        <stp xml:space="preserve">KHi(EP,MAType:=Sim,Period:=20,MAType1:=Sim,Percent:=150,InputChoice:=Close) </stp>
        <stp>Bar</stp>
        <stp/>
        <stp>Close</stp>
        <stp>5</stp>
        <stp>-174</stp>
        <stp>PrimaryOnly</stp>
        <stp/>
        <stp/>
        <stp>TRUE</stp>
        <stp>T</stp>
        <tr r="K176" s="2"/>
      </tp>
      <tp>
        <v>6138.8312500000002</v>
        <stp/>
        <stp>StudyData</stp>
        <stp xml:space="preserve">KHi(EP,MAType:=Sim,Period:=20,MAType1:=Sim,Percent:=150,InputChoice:=Close) </stp>
        <stp>Bar</stp>
        <stp/>
        <stp>Close</stp>
        <stp>5</stp>
        <stp>-374</stp>
        <stp>PrimaryOnly</stp>
        <stp/>
        <stp/>
        <stp>TRUE</stp>
        <stp>T</stp>
        <tr r="K376" s="2"/>
      </tp>
      <tp>
        <v>5982.15625</v>
        <stp/>
        <stp>StudyData</stp>
        <stp xml:space="preserve">KHi(EP,MAType:=Sim,Period:=20,MAType1:=Sim,Percent:=150,InputChoice:=Close) </stp>
        <stp>Bar</stp>
        <stp/>
        <stp>Close</stp>
        <stp>5</stp>
        <stp>-274</stp>
        <stp>PrimaryOnly</stp>
        <stp/>
        <stp/>
        <stp>TRUE</stp>
        <stp>T</stp>
        <tr r="K276" s="2"/>
      </tp>
      <tp>
        <v>6159.4375</v>
        <stp/>
        <stp>StudyData</stp>
        <stp xml:space="preserve">KLo(EP,MAType:=Sim,Period:=20,MAType1:=Sim,Percent:=150,InputChoice:=Close) </stp>
        <stp>Bar</stp>
        <stp/>
        <stp>Close</stp>
        <stp>5</stp>
        <stp>-971</stp>
        <stp>PrimaryOnly</stp>
        <stp/>
        <stp/>
        <stp>TRUE</stp>
        <stp>T</stp>
        <tr r="L973" s="2"/>
      </tp>
      <tp>
        <v>6125.65</v>
        <stp/>
        <stp>StudyData</stp>
        <stp xml:space="preserve">KLo(EP,MAType:=Sim,Period:=20,MAType1:=Sim,Percent:=150,InputChoice:=Close) </stp>
        <stp>Bar</stp>
        <stp/>
        <stp>Close</stp>
        <stp>5</stp>
        <stp>-871</stp>
        <stp>PrimaryOnly</stp>
        <stp/>
        <stp/>
        <stp>TRUE</stp>
        <stp>T</stp>
        <tr r="L873" s="2"/>
      </tp>
      <tp>
        <v>6119.375</v>
        <stp/>
        <stp>StudyData</stp>
        <stp xml:space="preserve">KLo(EP,MAType:=Sim,Period:=20,MAType1:=Sim,Percent:=150,InputChoice:=Close) </stp>
        <stp>Bar</stp>
        <stp/>
        <stp>Close</stp>
        <stp>5</stp>
        <stp>-571</stp>
        <stp>PrimaryOnly</stp>
        <stp/>
        <stp/>
        <stp>TRUE</stp>
        <stp>T</stp>
        <tr r="L573" s="2"/>
      </tp>
      <tp>
        <v>6148.05</v>
        <stp/>
        <stp>StudyData</stp>
        <stp xml:space="preserve">KLo(EP,MAType:=Sim,Period:=20,MAType1:=Sim,Percent:=150,InputChoice:=Close) </stp>
        <stp>Bar</stp>
        <stp/>
        <stp>Close</stp>
        <stp>5</stp>
        <stp>-471</stp>
        <stp>PrimaryOnly</stp>
        <stp/>
        <stp/>
        <stp>TRUE</stp>
        <stp>T</stp>
        <tr r="L473" s="2"/>
      </tp>
      <tp>
        <v>6150.2875000000004</v>
        <stp/>
        <stp>StudyData</stp>
        <stp xml:space="preserve">KLo(EP,MAType:=Sim,Period:=20,MAType1:=Sim,Percent:=150,InputChoice:=Close) </stp>
        <stp>Bar</stp>
        <stp/>
        <stp>Close</stp>
        <stp>5</stp>
        <stp>-771</stp>
        <stp>PrimaryOnly</stp>
        <stp/>
        <stp/>
        <stp>TRUE</stp>
        <stp>T</stp>
        <tr r="L773" s="2"/>
      </tp>
      <tp>
        <v>6142.0687500000004</v>
        <stp/>
        <stp>StudyData</stp>
        <stp xml:space="preserve">KLo(EP,MAType:=Sim,Period:=20,MAType1:=Sim,Percent:=150,InputChoice:=Close) </stp>
        <stp>Bar</stp>
        <stp/>
        <stp>Close</stp>
        <stp>5</stp>
        <stp>-671</stp>
        <stp>PrimaryOnly</stp>
        <stp/>
        <stp/>
        <stp>TRUE</stp>
        <stp>T</stp>
        <tr r="L673" s="2"/>
      </tp>
      <tp>
        <v>6012.2875000000004</v>
        <stp/>
        <stp>StudyData</stp>
        <stp xml:space="preserve">KLo(EP,MAType:=Sim,Period:=20,MAType1:=Sim,Percent:=150,InputChoice:=Close) </stp>
        <stp>Bar</stp>
        <stp/>
        <stp>Close</stp>
        <stp>5</stp>
        <stp>-171</stp>
        <stp>PrimaryOnly</stp>
        <stp/>
        <stp/>
        <stp>TRUE</stp>
        <stp>T</stp>
        <tr r="L173" s="2"/>
      </tp>
      <tp>
        <v>6129.8625000000002</v>
        <stp/>
        <stp>StudyData</stp>
        <stp xml:space="preserve">KLo(EP,MAType:=Sim,Period:=20,MAType1:=Sim,Percent:=150,InputChoice:=Close) </stp>
        <stp>Bar</stp>
        <stp/>
        <stp>Close</stp>
        <stp>5</stp>
        <stp>-371</stp>
        <stp>PrimaryOnly</stp>
        <stp/>
        <stp/>
        <stp>TRUE</stp>
        <stp>T</stp>
        <tr r="L373" s="2"/>
      </tp>
      <tp>
        <v>5954.2687500000002</v>
        <stp/>
        <stp>StudyData</stp>
        <stp xml:space="preserve">KLo(EP,MAType:=Sim,Period:=20,MAType1:=Sim,Percent:=150,InputChoice:=Close) </stp>
        <stp>Bar</stp>
        <stp/>
        <stp>Close</stp>
        <stp>5</stp>
        <stp>-271</stp>
        <stp>PrimaryOnly</stp>
        <stp/>
        <stp/>
        <stp>TRUE</stp>
        <stp>T</stp>
        <tr r="L273" s="2"/>
      </tp>
      <tp>
        <v>6167.96875</v>
        <stp/>
        <stp>StudyData</stp>
        <stp xml:space="preserve">KHi(EP,MAType:=Sim,Period:=20,MAType1:=Sim,Percent:=150,InputChoice:=Close) </stp>
        <stp>Bar</stp>
        <stp/>
        <stp>Close</stp>
        <stp>5</stp>
        <stp>-975</stp>
        <stp>PrimaryOnly</stp>
        <stp/>
        <stp/>
        <stp>TRUE</stp>
        <stp>T</stp>
        <tr r="K977" s="2"/>
      </tp>
      <tp>
        <v>6137.3562499999998</v>
        <stp/>
        <stp>StudyData</stp>
        <stp xml:space="preserve">KHi(EP,MAType:=Sim,Period:=20,MAType1:=Sim,Percent:=150,InputChoice:=Close) </stp>
        <stp>Bar</stp>
        <stp/>
        <stp>Close</stp>
        <stp>5</stp>
        <stp>-875</stp>
        <stp>PrimaryOnly</stp>
        <stp/>
        <stp/>
        <stp>TRUE</stp>
        <stp>T</stp>
        <tr r="K877" s="2"/>
      </tp>
      <tp>
        <v>6127.5</v>
        <stp/>
        <stp>StudyData</stp>
        <stp xml:space="preserve">KHi(EP,MAType:=Sim,Period:=20,MAType1:=Sim,Percent:=150,InputChoice:=Close) </stp>
        <stp>Bar</stp>
        <stp/>
        <stp>Close</stp>
        <stp>5</stp>
        <stp>-575</stp>
        <stp>PrimaryOnly</stp>
        <stp/>
        <stp/>
        <stp>TRUE</stp>
        <stp>T</stp>
        <tr r="K577" s="2"/>
      </tp>
      <tp>
        <v>6162.9624999999996</v>
        <stp/>
        <stp>StudyData</stp>
        <stp xml:space="preserve">KHi(EP,MAType:=Sim,Period:=20,MAType1:=Sim,Percent:=150,InputChoice:=Close) </stp>
        <stp>Bar</stp>
        <stp/>
        <stp>Close</stp>
        <stp>5</stp>
        <stp>-475</stp>
        <stp>PrimaryOnly</stp>
        <stp/>
        <stp/>
        <stp>TRUE</stp>
        <stp>T</stp>
        <tr r="K477" s="2"/>
      </tp>
      <tp>
        <v>6157.2687500000002</v>
        <stp/>
        <stp>StudyData</stp>
        <stp xml:space="preserve">KHi(EP,MAType:=Sim,Period:=20,MAType1:=Sim,Percent:=150,InputChoice:=Close) </stp>
        <stp>Bar</stp>
        <stp/>
        <stp>Close</stp>
        <stp>5</stp>
        <stp>-775</stp>
        <stp>PrimaryOnly</stp>
        <stp/>
        <stp/>
        <stp>TRUE</stp>
        <stp>T</stp>
        <tr r="K777" s="2"/>
      </tp>
      <tp>
        <v>6153.375</v>
        <stp/>
        <stp>StudyData</stp>
        <stp xml:space="preserve">KHi(EP,MAType:=Sim,Period:=20,MAType1:=Sim,Percent:=150,InputChoice:=Close) </stp>
        <stp>Bar</stp>
        <stp/>
        <stp>Close</stp>
        <stp>5</stp>
        <stp>-675</stp>
        <stp>PrimaryOnly</stp>
        <stp/>
        <stp/>
        <stp>TRUE</stp>
        <stp>T</stp>
        <tr r="K677" s="2"/>
      </tp>
      <tp>
        <v>6040.9750000000004</v>
        <stp/>
        <stp>StudyData</stp>
        <stp xml:space="preserve">KHi(EP,MAType:=Sim,Period:=20,MAType1:=Sim,Percent:=150,InputChoice:=Close) </stp>
        <stp>Bar</stp>
        <stp/>
        <stp>Close</stp>
        <stp>5</stp>
        <stp>-175</stp>
        <stp>PrimaryOnly</stp>
        <stp/>
        <stp/>
        <stp>TRUE</stp>
        <stp>T</stp>
        <tr r="K177" s="2"/>
      </tp>
      <tp>
        <v>6137.95</v>
        <stp/>
        <stp>StudyData</stp>
        <stp xml:space="preserve">KHi(EP,MAType:=Sim,Period:=20,MAType1:=Sim,Percent:=150,InputChoice:=Close) </stp>
        <stp>Bar</stp>
        <stp/>
        <stp>Close</stp>
        <stp>5</stp>
        <stp>-375</stp>
        <stp>PrimaryOnly</stp>
        <stp/>
        <stp/>
        <stp>TRUE</stp>
        <stp>T</stp>
        <tr r="K377" s="2"/>
      </tp>
      <tp>
        <v>5983.1187499999996</v>
        <stp/>
        <stp>StudyData</stp>
        <stp xml:space="preserve">KHi(EP,MAType:=Sim,Period:=20,MAType1:=Sim,Percent:=150,InputChoice:=Close) </stp>
        <stp>Bar</stp>
        <stp/>
        <stp>Close</stp>
        <stp>5</stp>
        <stp>-275</stp>
        <stp>PrimaryOnly</stp>
        <stp/>
        <stp/>
        <stp>TRUE</stp>
        <stp>T</stp>
        <tr r="K277" s="2"/>
      </tp>
      <tp>
        <v>6160.6937500000004</v>
        <stp/>
        <stp>StudyData</stp>
        <stp xml:space="preserve">KLo(EP,MAType:=Sim,Period:=20,MAType1:=Sim,Percent:=150,InputChoice:=Close) </stp>
        <stp>Bar</stp>
        <stp/>
        <stp>Close</stp>
        <stp>5</stp>
        <stp>-976</stp>
        <stp>PrimaryOnly</stp>
        <stp/>
        <stp/>
        <stp>TRUE</stp>
        <stp>T</stp>
        <tr r="L978" s="2"/>
      </tp>
      <tp>
        <v>6126.4187499999998</v>
        <stp/>
        <stp>StudyData</stp>
        <stp xml:space="preserve">KLo(EP,MAType:=Sim,Period:=20,MAType1:=Sim,Percent:=150,InputChoice:=Close) </stp>
        <stp>Bar</stp>
        <stp/>
        <stp>Close</stp>
        <stp>5</stp>
        <stp>-876</stp>
        <stp>PrimaryOnly</stp>
        <stp/>
        <stp/>
        <stp>TRUE</stp>
        <stp>T</stp>
        <tr r="L878" s="2"/>
      </tp>
      <tp>
        <v>6115.2</v>
        <stp/>
        <stp>StudyData</stp>
        <stp xml:space="preserve">KLo(EP,MAType:=Sim,Period:=20,MAType1:=Sim,Percent:=150,InputChoice:=Close) </stp>
        <stp>Bar</stp>
        <stp/>
        <stp>Close</stp>
        <stp>5</stp>
        <stp>-576</stp>
        <stp>PrimaryOnly</stp>
        <stp/>
        <stp/>
        <stp>TRUE</stp>
        <stp>T</stp>
        <tr r="L578" s="2"/>
      </tp>
      <tp>
        <v>6155.2312499999998</v>
        <stp/>
        <stp>StudyData</stp>
        <stp xml:space="preserve">KLo(EP,MAType:=Sim,Period:=20,MAType1:=Sim,Percent:=150,InputChoice:=Close) </stp>
        <stp>Bar</stp>
        <stp/>
        <stp>Close</stp>
        <stp>5</stp>
        <stp>-476</stp>
        <stp>PrimaryOnly</stp>
        <stp/>
        <stp/>
        <stp>TRUE</stp>
        <stp>T</stp>
        <tr r="L478" s="2"/>
      </tp>
      <tp>
        <v>6147.1374999999998</v>
        <stp/>
        <stp>StudyData</stp>
        <stp xml:space="preserve">KLo(EP,MAType:=Sim,Period:=20,MAType1:=Sim,Percent:=150,InputChoice:=Close) </stp>
        <stp>Bar</stp>
        <stp/>
        <stp>Close</stp>
        <stp>5</stp>
        <stp>-776</stp>
        <stp>PrimaryOnly</stp>
        <stp/>
        <stp/>
        <stp>TRUE</stp>
        <stp>T</stp>
        <tr r="L778" s="2"/>
      </tp>
      <tp>
        <v>6143.125</v>
        <stp/>
        <stp>StudyData</stp>
        <stp xml:space="preserve">KLo(EP,MAType:=Sim,Period:=20,MAType1:=Sim,Percent:=150,InputChoice:=Close) </stp>
        <stp>Bar</stp>
        <stp/>
        <stp>Close</stp>
        <stp>5</stp>
        <stp>-676</stp>
        <stp>PrimaryOnly</stp>
        <stp/>
        <stp/>
        <stp>TRUE</stp>
        <stp>T</stp>
        <tr r="L678" s="2"/>
      </tp>
      <tp>
        <v>6017.3625000000002</v>
        <stp/>
        <stp>StudyData</stp>
        <stp xml:space="preserve">KLo(EP,MAType:=Sim,Period:=20,MAType1:=Sim,Percent:=150,InputChoice:=Close) </stp>
        <stp>Bar</stp>
        <stp/>
        <stp>Close</stp>
        <stp>5</stp>
        <stp>-176</stp>
        <stp>PrimaryOnly</stp>
        <stp/>
        <stp/>
        <stp>TRUE</stp>
        <stp>T</stp>
        <tr r="L178" s="2"/>
      </tp>
      <tp>
        <v>6125.0062500000004</v>
        <stp/>
        <stp>StudyData</stp>
        <stp xml:space="preserve">KLo(EP,MAType:=Sim,Period:=20,MAType1:=Sim,Percent:=150,InputChoice:=Close) </stp>
        <stp>Bar</stp>
        <stp/>
        <stp>Close</stp>
        <stp>5</stp>
        <stp>-376</stp>
        <stp>PrimaryOnly</stp>
        <stp/>
        <stp/>
        <stp>TRUE</stp>
        <stp>T</stp>
        <tr r="L378" s="2"/>
      </tp>
      <tp>
        <v>5955.1312500000004</v>
        <stp/>
        <stp>StudyData</stp>
        <stp xml:space="preserve">KLo(EP,MAType:=Sim,Period:=20,MAType1:=Sim,Percent:=150,InputChoice:=Close) </stp>
        <stp>Bar</stp>
        <stp/>
        <stp>Close</stp>
        <stp>5</stp>
        <stp>-276</stp>
        <stp>PrimaryOnly</stp>
        <stp/>
        <stp/>
        <stp>TRUE</stp>
        <stp>T</stp>
        <tr r="L278" s="2"/>
      </tp>
      <tp>
        <v>6166.65625</v>
        <stp/>
        <stp>StudyData</stp>
        <stp xml:space="preserve">KHi(EP,MAType:=Sim,Period:=20,MAType1:=Sim,Percent:=150,InputChoice:=Close) </stp>
        <stp>Bar</stp>
        <stp/>
        <stp>Close</stp>
        <stp>5</stp>
        <stp>-972</stp>
        <stp>PrimaryOnly</stp>
        <stp/>
        <stp/>
        <stp>TRUE</stp>
        <stp>T</stp>
        <tr r="K974" s="2"/>
      </tp>
      <tp>
        <v>6137.7312499999998</v>
        <stp/>
        <stp>StudyData</stp>
        <stp xml:space="preserve">KHi(EP,MAType:=Sim,Period:=20,MAType1:=Sim,Percent:=150,InputChoice:=Close) </stp>
        <stp>Bar</stp>
        <stp/>
        <stp>Close</stp>
        <stp>5</stp>
        <stp>-872</stp>
        <stp>PrimaryOnly</stp>
        <stp/>
        <stp/>
        <stp>TRUE</stp>
        <stp>T</stp>
        <tr r="K874" s="2"/>
      </tp>
      <tp>
        <v>6128.65625</v>
        <stp/>
        <stp>StudyData</stp>
        <stp xml:space="preserve">KHi(EP,MAType:=Sim,Period:=20,MAType1:=Sim,Percent:=150,InputChoice:=Close) </stp>
        <stp>Bar</stp>
        <stp/>
        <stp>Close</stp>
        <stp>5</stp>
        <stp>-572</stp>
        <stp>PrimaryOnly</stp>
        <stp/>
        <stp/>
        <stp>TRUE</stp>
        <stp>T</stp>
        <tr r="K574" s="2"/>
      </tp>
      <tp>
        <v>6162.0437499999998</v>
        <stp/>
        <stp>StudyData</stp>
        <stp xml:space="preserve">KHi(EP,MAType:=Sim,Period:=20,MAType1:=Sim,Percent:=150,InputChoice:=Close) </stp>
        <stp>Bar</stp>
        <stp/>
        <stp>Close</stp>
        <stp>5</stp>
        <stp>-472</stp>
        <stp>PrimaryOnly</stp>
        <stp/>
        <stp/>
        <stp>TRUE</stp>
        <stp>T</stp>
        <tr r="K474" s="2"/>
      </tp>
      <tp>
        <v>6158.59375</v>
        <stp/>
        <stp>StudyData</stp>
        <stp xml:space="preserve">KHi(EP,MAType:=Sim,Period:=20,MAType1:=Sim,Percent:=150,InputChoice:=Close) </stp>
        <stp>Bar</stp>
        <stp/>
        <stp>Close</stp>
        <stp>5</stp>
        <stp>-772</stp>
        <stp>PrimaryOnly</stp>
        <stp/>
        <stp/>
        <stp>TRUE</stp>
        <stp>T</stp>
        <tr r="K774" s="2"/>
      </tp>
      <tp>
        <v>6153.1187499999996</v>
        <stp/>
        <stp>StudyData</stp>
        <stp xml:space="preserve">KHi(EP,MAType:=Sim,Period:=20,MAType1:=Sim,Percent:=150,InputChoice:=Close) </stp>
        <stp>Bar</stp>
        <stp/>
        <stp>Close</stp>
        <stp>5</stp>
        <stp>-672</stp>
        <stp>PrimaryOnly</stp>
        <stp/>
        <stp/>
        <stp>TRUE</stp>
        <stp>T</stp>
        <tr r="K674" s="2"/>
      </tp>
      <tp>
        <v>6035.4750000000004</v>
        <stp/>
        <stp>StudyData</stp>
        <stp xml:space="preserve">KHi(EP,MAType:=Sim,Period:=20,MAType1:=Sim,Percent:=150,InputChoice:=Close) </stp>
        <stp>Bar</stp>
        <stp/>
        <stp>Close</stp>
        <stp>5</stp>
        <stp>-172</stp>
        <stp>PrimaryOnly</stp>
        <stp/>
        <stp/>
        <stp>TRUE</stp>
        <stp>T</stp>
        <tr r="K174" s="2"/>
      </tp>
      <tp>
        <v>6140.9437500000004</v>
        <stp/>
        <stp>StudyData</stp>
        <stp xml:space="preserve">KHi(EP,MAType:=Sim,Period:=20,MAType1:=Sim,Percent:=150,InputChoice:=Close) </stp>
        <stp>Bar</stp>
        <stp/>
        <stp>Close</stp>
        <stp>5</stp>
        <stp>-372</stp>
        <stp>PrimaryOnly</stp>
        <stp/>
        <stp/>
        <stp>TRUE</stp>
        <stp>T</stp>
        <tr r="K374" s="2"/>
      </tp>
      <tp>
        <v>5980.35</v>
        <stp/>
        <stp>StudyData</stp>
        <stp xml:space="preserve">KHi(EP,MAType:=Sim,Period:=20,MAType1:=Sim,Percent:=150,InputChoice:=Close) </stp>
        <stp>Bar</stp>
        <stp/>
        <stp>Close</stp>
        <stp>5</stp>
        <stp>-272</stp>
        <stp>PrimaryOnly</stp>
        <stp/>
        <stp/>
        <stp>TRUE</stp>
        <stp>T</stp>
        <tr r="K274" s="2"/>
      </tp>
      <tp>
        <v>6160.84375</v>
        <stp/>
        <stp>StudyData</stp>
        <stp xml:space="preserve">KLo(EP,MAType:=Sim,Period:=20,MAType1:=Sim,Percent:=150,InputChoice:=Close) </stp>
        <stp>Bar</stp>
        <stp/>
        <stp>Close</stp>
        <stp>5</stp>
        <stp>-977</stp>
        <stp>PrimaryOnly</stp>
        <stp/>
        <stp/>
        <stp>TRUE</stp>
        <stp>T</stp>
        <tr r="L979" s="2"/>
      </tp>
      <tp>
        <v>6126.46875</v>
        <stp/>
        <stp>StudyData</stp>
        <stp xml:space="preserve">KLo(EP,MAType:=Sim,Period:=20,MAType1:=Sim,Percent:=150,InputChoice:=Close) </stp>
        <stp>Bar</stp>
        <stp/>
        <stp>Close</stp>
        <stp>5</stp>
        <stp>-877</stp>
        <stp>PrimaryOnly</stp>
        <stp/>
        <stp/>
        <stp>TRUE</stp>
        <stp>T</stp>
        <tr r="L879" s="2"/>
      </tp>
      <tp>
        <v>6114.2749999999996</v>
        <stp/>
        <stp>StudyData</stp>
        <stp xml:space="preserve">KLo(EP,MAType:=Sim,Period:=20,MAType1:=Sim,Percent:=150,InputChoice:=Close) </stp>
        <stp>Bar</stp>
        <stp/>
        <stp>Close</stp>
        <stp>5</stp>
        <stp>-577</stp>
        <stp>PrimaryOnly</stp>
        <stp/>
        <stp/>
        <stp>TRUE</stp>
        <stp>T</stp>
        <tr r="L579" s="2"/>
      </tp>
      <tp>
        <v>6155.9624999999996</v>
        <stp/>
        <stp>StudyData</stp>
        <stp xml:space="preserve">KLo(EP,MAType:=Sim,Period:=20,MAType1:=Sim,Percent:=150,InputChoice:=Close) </stp>
        <stp>Bar</stp>
        <stp/>
        <stp>Close</stp>
        <stp>5</stp>
        <stp>-477</stp>
        <stp>PrimaryOnly</stp>
        <stp/>
        <stp/>
        <stp>TRUE</stp>
        <stp>T</stp>
        <tr r="L479" s="2"/>
      </tp>
      <tp>
        <v>6144.8062499999996</v>
        <stp/>
        <stp>StudyData</stp>
        <stp xml:space="preserve">KLo(EP,MAType:=Sim,Period:=20,MAType1:=Sim,Percent:=150,InputChoice:=Close) </stp>
        <stp>Bar</stp>
        <stp/>
        <stp>Close</stp>
        <stp>5</stp>
        <stp>-777</stp>
        <stp>PrimaryOnly</stp>
        <stp/>
        <stp/>
        <stp>TRUE</stp>
        <stp>T</stp>
        <tr r="L779" s="2"/>
      </tp>
      <tp>
        <v>6143.5375000000004</v>
        <stp/>
        <stp>StudyData</stp>
        <stp xml:space="preserve">KLo(EP,MAType:=Sim,Period:=20,MAType1:=Sim,Percent:=150,InputChoice:=Close) </stp>
        <stp>Bar</stp>
        <stp/>
        <stp>Close</stp>
        <stp>5</stp>
        <stp>-677</stp>
        <stp>PrimaryOnly</stp>
        <stp/>
        <stp/>
        <stp>TRUE</stp>
        <stp>T</stp>
        <tr r="L679" s="2"/>
      </tp>
      <tp>
        <v>6019.4624999999996</v>
        <stp/>
        <stp>StudyData</stp>
        <stp xml:space="preserve">KLo(EP,MAType:=Sim,Period:=20,MAType1:=Sim,Percent:=150,InputChoice:=Close) </stp>
        <stp>Bar</stp>
        <stp/>
        <stp>Close</stp>
        <stp>5</stp>
        <stp>-177</stp>
        <stp>PrimaryOnly</stp>
        <stp/>
        <stp/>
        <stp>TRUE</stp>
        <stp>T</stp>
        <tr r="L179" s="2"/>
      </tp>
      <tp>
        <v>6123.9375</v>
        <stp/>
        <stp>StudyData</stp>
        <stp xml:space="preserve">KLo(EP,MAType:=Sim,Period:=20,MAType1:=Sim,Percent:=150,InputChoice:=Close) </stp>
        <stp>Bar</stp>
        <stp/>
        <stp>Close</stp>
        <stp>5</stp>
        <stp>-377</stp>
        <stp>PrimaryOnly</stp>
        <stp/>
        <stp/>
        <stp>TRUE</stp>
        <stp>T</stp>
        <tr r="L379" s="2"/>
      </tp>
      <tp>
        <v>5955.21875</v>
        <stp/>
        <stp>StudyData</stp>
        <stp xml:space="preserve">KLo(EP,MAType:=Sim,Period:=20,MAType1:=Sim,Percent:=150,InputChoice:=Close) </stp>
        <stp>Bar</stp>
        <stp/>
        <stp>Close</stp>
        <stp>5</stp>
        <stp>-277</stp>
        <stp>PrimaryOnly</stp>
        <stp/>
        <stp/>
        <stp>TRUE</stp>
        <stp>T</stp>
        <tr r="L279" s="2"/>
      </tp>
      <tp>
        <v>6167.1</v>
        <stp/>
        <stp>StudyData</stp>
        <stp xml:space="preserve">KHi(EP,MAType:=Sim,Period:=20,MAType1:=Sim,Percent:=150,InputChoice:=Close) </stp>
        <stp>Bar</stp>
        <stp/>
        <stp>Close</stp>
        <stp>5</stp>
        <stp>-973</stp>
        <stp>PrimaryOnly</stp>
        <stp/>
        <stp/>
        <stp>TRUE</stp>
        <stp>T</stp>
        <tr r="K975" s="2"/>
      </tp>
      <tp>
        <v>6137.3937500000002</v>
        <stp/>
        <stp>StudyData</stp>
        <stp xml:space="preserve">KHi(EP,MAType:=Sim,Period:=20,MAType1:=Sim,Percent:=150,InputChoice:=Close) </stp>
        <stp>Bar</stp>
        <stp/>
        <stp>Close</stp>
        <stp>5</stp>
        <stp>-873</stp>
        <stp>PrimaryOnly</stp>
        <stp/>
        <stp/>
        <stp>TRUE</stp>
        <stp>T</stp>
        <tr r="K875" s="2"/>
      </tp>
      <tp>
        <v>6128.375</v>
        <stp/>
        <stp>StudyData</stp>
        <stp xml:space="preserve">KHi(EP,MAType:=Sim,Period:=20,MAType1:=Sim,Percent:=150,InputChoice:=Close) </stp>
        <stp>Bar</stp>
        <stp/>
        <stp>Close</stp>
        <stp>5</stp>
        <stp>-573</stp>
        <stp>PrimaryOnly</stp>
        <stp/>
        <stp/>
        <stp>TRUE</stp>
        <stp>T</stp>
        <tr r="K575" s="2"/>
      </tp>
      <tp>
        <v>6161.9937499999996</v>
        <stp/>
        <stp>StudyData</stp>
        <stp xml:space="preserve">KHi(EP,MAType:=Sim,Period:=20,MAType1:=Sim,Percent:=150,InputChoice:=Close) </stp>
        <stp>Bar</stp>
        <stp/>
        <stp>Close</stp>
        <stp>5</stp>
        <stp>-473</stp>
        <stp>PrimaryOnly</stp>
        <stp/>
        <stp/>
        <stp>TRUE</stp>
        <stp>T</stp>
        <tr r="K475" s="2"/>
      </tp>
      <tp>
        <v>6158.2375000000002</v>
        <stp/>
        <stp>StudyData</stp>
        <stp xml:space="preserve">KHi(EP,MAType:=Sim,Period:=20,MAType1:=Sim,Percent:=150,InputChoice:=Close) </stp>
        <stp>Bar</stp>
        <stp/>
        <stp>Close</stp>
        <stp>5</stp>
        <stp>-773</stp>
        <stp>PrimaryOnly</stp>
        <stp/>
        <stp/>
        <stp>TRUE</stp>
        <stp>T</stp>
        <tr r="K775" s="2"/>
      </tp>
      <tp>
        <v>6153.0812500000002</v>
        <stp/>
        <stp>StudyData</stp>
        <stp xml:space="preserve">KHi(EP,MAType:=Sim,Period:=20,MAType1:=Sim,Percent:=150,InputChoice:=Close) </stp>
        <stp>Bar</stp>
        <stp/>
        <stp>Close</stp>
        <stp>5</stp>
        <stp>-673</stp>
        <stp>PrimaryOnly</stp>
        <stp/>
        <stp/>
        <stp>TRUE</stp>
        <stp>T</stp>
        <tr r="K675" s="2"/>
      </tp>
      <tp>
        <v>6037.0625</v>
        <stp/>
        <stp>StudyData</stp>
        <stp xml:space="preserve">KHi(EP,MAType:=Sim,Period:=20,MAType1:=Sim,Percent:=150,InputChoice:=Close) </stp>
        <stp>Bar</stp>
        <stp/>
        <stp>Close</stp>
        <stp>5</stp>
        <stp>-173</stp>
        <stp>PrimaryOnly</stp>
        <stp/>
        <stp/>
        <stp>TRUE</stp>
        <stp>T</stp>
        <tr r="K175" s="2"/>
      </tp>
      <tp>
        <v>6139.9812499999998</v>
        <stp/>
        <stp>StudyData</stp>
        <stp xml:space="preserve">KHi(EP,MAType:=Sim,Period:=20,MAType1:=Sim,Percent:=150,InputChoice:=Close) </stp>
        <stp>Bar</stp>
        <stp/>
        <stp>Close</stp>
        <stp>5</stp>
        <stp>-373</stp>
        <stp>PrimaryOnly</stp>
        <stp/>
        <stp/>
        <stp>TRUE</stp>
        <stp>T</stp>
        <tr r="K375" s="2"/>
      </tp>
      <tp>
        <v>5981.0625</v>
        <stp/>
        <stp>StudyData</stp>
        <stp xml:space="preserve">KHi(EP,MAType:=Sim,Period:=20,MAType1:=Sim,Percent:=150,InputChoice:=Close) </stp>
        <stp>Bar</stp>
        <stp/>
        <stp>Close</stp>
        <stp>5</stp>
        <stp>-273</stp>
        <stp>PrimaryOnly</stp>
        <stp/>
        <stp/>
        <stp>TRUE</stp>
        <stp>T</stp>
        <tr r="K275" s="2"/>
      </tp>
      <tp>
        <v>6160.0874999999996</v>
        <stp/>
        <stp>StudyData</stp>
        <stp xml:space="preserve">KLo(EP,MAType:=Sim,Period:=20,MAType1:=Sim,Percent:=150,InputChoice:=Close) </stp>
        <stp>Bar</stp>
        <stp/>
        <stp>Close</stp>
        <stp>5</stp>
        <stp>-974</stp>
        <stp>PrimaryOnly</stp>
        <stp/>
        <stp/>
        <stp>TRUE</stp>
        <stp>T</stp>
        <tr r="L976" s="2"/>
      </tp>
      <tp>
        <v>6126.1812499999996</v>
        <stp/>
        <stp>StudyData</stp>
        <stp xml:space="preserve">KLo(EP,MAType:=Sim,Period:=20,MAType1:=Sim,Percent:=150,InputChoice:=Close) </stp>
        <stp>Bar</stp>
        <stp/>
        <stp>Close</stp>
        <stp>5</stp>
        <stp>-874</stp>
        <stp>PrimaryOnly</stp>
        <stp/>
        <stp/>
        <stp>TRUE</stp>
        <stp>T</stp>
        <tr r="L876" s="2"/>
      </tp>
      <tp>
        <v>6116.8249999999998</v>
        <stp/>
        <stp>StudyData</stp>
        <stp xml:space="preserve">KLo(EP,MAType:=Sim,Period:=20,MAType1:=Sim,Percent:=150,InputChoice:=Close) </stp>
        <stp>Bar</stp>
        <stp/>
        <stp>Close</stp>
        <stp>5</stp>
        <stp>-574</stp>
        <stp>PrimaryOnly</stp>
        <stp/>
        <stp/>
        <stp>TRUE</stp>
        <stp>T</stp>
        <tr r="L576" s="2"/>
      </tp>
      <tp>
        <v>6154.2437499999996</v>
        <stp/>
        <stp>StudyData</stp>
        <stp xml:space="preserve">KLo(EP,MAType:=Sim,Period:=20,MAType1:=Sim,Percent:=150,InputChoice:=Close) </stp>
        <stp>Bar</stp>
        <stp/>
        <stp>Close</stp>
        <stp>5</stp>
        <stp>-474</stp>
        <stp>PrimaryOnly</stp>
        <stp/>
        <stp/>
        <stp>TRUE</stp>
        <stp>T</stp>
        <tr r="L476" s="2"/>
      </tp>
      <tp>
        <v>6148.3874999999998</v>
        <stp/>
        <stp>StudyData</stp>
        <stp xml:space="preserve">KLo(EP,MAType:=Sim,Period:=20,MAType1:=Sim,Percent:=150,InputChoice:=Close) </stp>
        <stp>Bar</stp>
        <stp/>
        <stp>Close</stp>
        <stp>5</stp>
        <stp>-774</stp>
        <stp>PrimaryOnly</stp>
        <stp/>
        <stp/>
        <stp>TRUE</stp>
        <stp>T</stp>
        <tr r="L776" s="2"/>
      </tp>
      <tp>
        <v>6142.625</v>
        <stp/>
        <stp>StudyData</stp>
        <stp xml:space="preserve">KLo(EP,MAType:=Sim,Period:=20,MAType1:=Sim,Percent:=150,InputChoice:=Close) </stp>
        <stp>Bar</stp>
        <stp/>
        <stp>Close</stp>
        <stp>5</stp>
        <stp>-674</stp>
        <stp>PrimaryOnly</stp>
        <stp/>
        <stp/>
        <stp>TRUE</stp>
        <stp>T</stp>
        <tr r="L676" s="2"/>
      </tp>
      <tp>
        <v>6014.3249999999998</v>
        <stp/>
        <stp>StudyData</stp>
        <stp xml:space="preserve">KLo(EP,MAType:=Sim,Period:=20,MAType1:=Sim,Percent:=150,InputChoice:=Close) </stp>
        <stp>Bar</stp>
        <stp/>
        <stp>Close</stp>
        <stp>5</stp>
        <stp>-174</stp>
        <stp>PrimaryOnly</stp>
        <stp/>
        <stp/>
        <stp>TRUE</stp>
        <stp>T</stp>
        <tr r="L176" s="2"/>
      </tp>
      <tp>
        <v>6127.3937500000002</v>
        <stp/>
        <stp>StudyData</stp>
        <stp xml:space="preserve">KLo(EP,MAType:=Sim,Period:=20,MAType1:=Sim,Percent:=150,InputChoice:=Close) </stp>
        <stp>Bar</stp>
        <stp/>
        <stp>Close</stp>
        <stp>5</stp>
        <stp>-374</stp>
        <stp>PrimaryOnly</stp>
        <stp/>
        <stp/>
        <stp>TRUE</stp>
        <stp>T</stp>
        <tr r="L376" s="2"/>
      </tp>
      <tp>
        <v>5953.9187499999998</v>
        <stp/>
        <stp>StudyData</stp>
        <stp xml:space="preserve">KLo(EP,MAType:=Sim,Period:=20,MAType1:=Sim,Percent:=150,InputChoice:=Close) </stp>
        <stp>Bar</stp>
        <stp/>
        <stp>Close</stp>
        <stp>5</stp>
        <stp>-274</stp>
        <stp>PrimaryOnly</stp>
        <stp/>
        <stp/>
        <stp>TRUE</stp>
        <stp>T</stp>
        <tr r="L276" s="2"/>
      </tp>
      <tp>
        <v>6166.2437499999996</v>
        <stp/>
        <stp>StudyData</stp>
        <stp xml:space="preserve">KHi(EP,MAType:=Sim,Period:=20,MAType1:=Sim,Percent:=150,InputChoice:=Close) </stp>
        <stp>Bar</stp>
        <stp/>
        <stp>Close</stp>
        <stp>5</stp>
        <stp>-970</stp>
        <stp>PrimaryOnly</stp>
        <stp/>
        <stp/>
        <stp>TRUE</stp>
        <stp>T</stp>
        <tr r="K972" s="2"/>
      </tp>
      <tp>
        <v>6138.1812499999996</v>
        <stp/>
        <stp>StudyData</stp>
        <stp xml:space="preserve">KHi(EP,MAType:=Sim,Period:=20,MAType1:=Sim,Percent:=150,InputChoice:=Close) </stp>
        <stp>Bar</stp>
        <stp/>
        <stp>Close</stp>
        <stp>5</stp>
        <stp>-870</stp>
        <stp>PrimaryOnly</stp>
        <stp/>
        <stp/>
        <stp>TRUE</stp>
        <stp>T</stp>
        <tr r="K872" s="2"/>
      </tp>
      <tp>
        <v>6129.6</v>
        <stp/>
        <stp>StudyData</stp>
        <stp xml:space="preserve">KHi(EP,MAType:=Sim,Period:=20,MAType1:=Sim,Percent:=150,InputChoice:=Close) </stp>
        <stp>Bar</stp>
        <stp/>
        <stp>Close</stp>
        <stp>5</stp>
        <stp>-570</stp>
        <stp>PrimaryOnly</stp>
        <stp/>
        <stp/>
        <stp>TRUE</stp>
        <stp>T</stp>
        <tr r="K572" s="2"/>
      </tp>
      <tp>
        <v>6159.6437500000002</v>
        <stp/>
        <stp>StudyData</stp>
        <stp xml:space="preserve">KHi(EP,MAType:=Sim,Period:=20,MAType1:=Sim,Percent:=150,InputChoice:=Close) </stp>
        <stp>Bar</stp>
        <stp/>
        <stp>Close</stp>
        <stp>5</stp>
        <stp>-470</stp>
        <stp>PrimaryOnly</stp>
        <stp/>
        <stp/>
        <stp>TRUE</stp>
        <stp>T</stp>
        <tr r="K472" s="2"/>
      </tp>
      <tp>
        <v>6159.9875000000002</v>
        <stp/>
        <stp>StudyData</stp>
        <stp xml:space="preserve">KHi(EP,MAType:=Sim,Period:=20,MAType1:=Sim,Percent:=150,InputChoice:=Close) </stp>
        <stp>Bar</stp>
        <stp/>
        <stp>Close</stp>
        <stp>5</stp>
        <stp>-770</stp>
        <stp>PrimaryOnly</stp>
        <stp/>
        <stp/>
        <stp>TRUE</stp>
        <stp>T</stp>
        <tr r="K772" s="2"/>
      </tp>
      <tp>
        <v>6153.2749999999996</v>
        <stp/>
        <stp>StudyData</stp>
        <stp xml:space="preserve">KHi(EP,MAType:=Sim,Period:=20,MAType1:=Sim,Percent:=150,InputChoice:=Close) </stp>
        <stp>Bar</stp>
        <stp/>
        <stp>Close</stp>
        <stp>5</stp>
        <stp>-670</stp>
        <stp>PrimaryOnly</stp>
        <stp/>
        <stp/>
        <stp>TRUE</stp>
        <stp>T</stp>
        <tr r="K672" s="2"/>
      </tp>
      <tp>
        <v>6033.5375000000004</v>
        <stp/>
        <stp>StudyData</stp>
        <stp xml:space="preserve">KHi(EP,MAType:=Sim,Period:=20,MAType1:=Sim,Percent:=150,InputChoice:=Close) </stp>
        <stp>Bar</stp>
        <stp/>
        <stp>Close</stp>
        <stp>5</stp>
        <stp>-170</stp>
        <stp>PrimaryOnly</stp>
        <stp/>
        <stp/>
        <stp>TRUE</stp>
        <stp>T</stp>
        <tr r="K172" s="2"/>
      </tp>
      <tp>
        <v>6142.5</v>
        <stp/>
        <stp>StudyData</stp>
        <stp xml:space="preserve">KHi(EP,MAType:=Sim,Period:=20,MAType1:=Sim,Percent:=150,InputChoice:=Close) </stp>
        <stp>Bar</stp>
        <stp/>
        <stp>Close</stp>
        <stp>5</stp>
        <stp>-370</stp>
        <stp>PrimaryOnly</stp>
        <stp/>
        <stp/>
        <stp>TRUE</stp>
        <stp>T</stp>
        <tr r="K372" s="2"/>
      </tp>
      <tp>
        <v>5980.5437499999998</v>
        <stp/>
        <stp>StudyData</stp>
        <stp xml:space="preserve">KHi(EP,MAType:=Sim,Period:=20,MAType1:=Sim,Percent:=150,InputChoice:=Close) </stp>
        <stp>Bar</stp>
        <stp/>
        <stp>Close</stp>
        <stp>5</stp>
        <stp>-270</stp>
        <stp>PrimaryOnly</stp>
        <stp/>
        <stp/>
        <stp>TRUE</stp>
        <stp>T</stp>
        <tr r="K272" s="2"/>
      </tp>
      <tp>
        <v>6160.5062500000004</v>
        <stp/>
        <stp>StudyData</stp>
        <stp xml:space="preserve">KLo(EP,MAType:=Sim,Period:=20,MAType1:=Sim,Percent:=150,InputChoice:=Close) </stp>
        <stp>Bar</stp>
        <stp/>
        <stp>Close</stp>
        <stp>5</stp>
        <stp>-975</stp>
        <stp>PrimaryOnly</stp>
        <stp/>
        <stp/>
        <stp>TRUE</stp>
        <stp>T</stp>
        <tr r="L977" s="2"/>
      </tp>
      <tp>
        <v>6126.1437500000002</v>
        <stp/>
        <stp>StudyData</stp>
        <stp xml:space="preserve">KLo(EP,MAType:=Sim,Period:=20,MAType1:=Sim,Percent:=150,InputChoice:=Close) </stp>
        <stp>Bar</stp>
        <stp/>
        <stp>Close</stp>
        <stp>5</stp>
        <stp>-875</stp>
        <stp>PrimaryOnly</stp>
        <stp/>
        <stp/>
        <stp>TRUE</stp>
        <stp>T</stp>
        <tr r="L877" s="2"/>
      </tp>
      <tp>
        <v>6115.95</v>
        <stp/>
        <stp>StudyData</stp>
        <stp xml:space="preserve">KLo(EP,MAType:=Sim,Period:=20,MAType1:=Sim,Percent:=150,InputChoice:=Close) </stp>
        <stp>Bar</stp>
        <stp/>
        <stp>Close</stp>
        <stp>5</stp>
        <stp>-575</stp>
        <stp>PrimaryOnly</stp>
        <stp/>
        <stp/>
        <stp>TRUE</stp>
        <stp>T</stp>
        <tr r="L577" s="2"/>
      </tp>
      <tp>
        <v>6154.5625</v>
        <stp/>
        <stp>StudyData</stp>
        <stp xml:space="preserve">KLo(EP,MAType:=Sim,Period:=20,MAType1:=Sim,Percent:=150,InputChoice:=Close) </stp>
        <stp>Bar</stp>
        <stp/>
        <stp>Close</stp>
        <stp>5</stp>
        <stp>-475</stp>
        <stp>PrimaryOnly</stp>
        <stp/>
        <stp/>
        <stp>TRUE</stp>
        <stp>T</stp>
        <tr r="L477" s="2"/>
      </tp>
      <tp>
        <v>6147.78125</v>
        <stp/>
        <stp>StudyData</stp>
        <stp xml:space="preserve">KLo(EP,MAType:=Sim,Period:=20,MAType1:=Sim,Percent:=150,InputChoice:=Close) </stp>
        <stp>Bar</stp>
        <stp/>
        <stp>Close</stp>
        <stp>5</stp>
        <stp>-775</stp>
        <stp>PrimaryOnly</stp>
        <stp/>
        <stp/>
        <stp>TRUE</stp>
        <stp>T</stp>
        <tr r="L777" s="2"/>
      </tp>
      <tp>
        <v>6142.875</v>
        <stp/>
        <stp>StudyData</stp>
        <stp xml:space="preserve">KLo(EP,MAType:=Sim,Period:=20,MAType1:=Sim,Percent:=150,InputChoice:=Close) </stp>
        <stp>Bar</stp>
        <stp/>
        <stp>Close</stp>
        <stp>5</stp>
        <stp>-675</stp>
        <stp>PrimaryOnly</stp>
        <stp/>
        <stp/>
        <stp>TRUE</stp>
        <stp>T</stp>
        <tr r="L677" s="2"/>
      </tp>
      <tp>
        <v>6015.9250000000002</v>
        <stp/>
        <stp>StudyData</stp>
        <stp xml:space="preserve">KLo(EP,MAType:=Sim,Period:=20,MAType1:=Sim,Percent:=150,InputChoice:=Close) </stp>
        <stp>Bar</stp>
        <stp/>
        <stp>Close</stp>
        <stp>5</stp>
        <stp>-175</stp>
        <stp>PrimaryOnly</stp>
        <stp/>
        <stp/>
        <stp>TRUE</stp>
        <stp>T</stp>
        <tr r="L177" s="2"/>
      </tp>
      <tp>
        <v>6126.1750000000002</v>
        <stp/>
        <stp>StudyData</stp>
        <stp xml:space="preserve">KLo(EP,MAType:=Sim,Period:=20,MAType1:=Sim,Percent:=150,InputChoice:=Close) </stp>
        <stp>Bar</stp>
        <stp/>
        <stp>Close</stp>
        <stp>5</stp>
        <stp>-375</stp>
        <stp>PrimaryOnly</stp>
        <stp/>
        <stp/>
        <stp>TRUE</stp>
        <stp>T</stp>
        <tr r="L377" s="2"/>
      </tp>
      <tp>
        <v>5954.3562499999998</v>
        <stp/>
        <stp>StudyData</stp>
        <stp xml:space="preserve">KLo(EP,MAType:=Sim,Period:=20,MAType1:=Sim,Percent:=150,InputChoice:=Close) </stp>
        <stp>Bar</stp>
        <stp/>
        <stp>Close</stp>
        <stp>5</stp>
        <stp>-275</stp>
        <stp>PrimaryOnly</stp>
        <stp/>
        <stp/>
        <stp>TRUE</stp>
        <stp>T</stp>
        <tr r="L277" s="2"/>
      </tp>
      <tp>
        <v>6166.4125000000004</v>
        <stp/>
        <stp>StudyData</stp>
        <stp xml:space="preserve">KHi(EP,MAType:=Sim,Period:=20,MAType1:=Sim,Percent:=150,InputChoice:=Close) </stp>
        <stp>Bar</stp>
        <stp/>
        <stp>Close</stp>
        <stp>5</stp>
        <stp>-971</stp>
        <stp>PrimaryOnly</stp>
        <stp/>
        <stp/>
        <stp>TRUE</stp>
        <stp>T</stp>
        <tr r="K973" s="2"/>
      </tp>
      <tp>
        <v>6138.0249999999996</v>
        <stp/>
        <stp>StudyData</stp>
        <stp xml:space="preserve">KHi(EP,MAType:=Sim,Period:=20,MAType1:=Sim,Percent:=150,InputChoice:=Close) </stp>
        <stp>Bar</stp>
        <stp/>
        <stp>Close</stp>
        <stp>5</stp>
        <stp>-871</stp>
        <stp>PrimaryOnly</stp>
        <stp/>
        <stp/>
        <stp>TRUE</stp>
        <stp>T</stp>
        <tr r="K873" s="2"/>
      </tp>
      <tp>
        <v>6129.125</v>
        <stp/>
        <stp>StudyData</stp>
        <stp xml:space="preserve">KHi(EP,MAType:=Sim,Period:=20,MAType1:=Sim,Percent:=150,InputChoice:=Close) </stp>
        <stp>Bar</stp>
        <stp/>
        <stp>Close</stp>
        <stp>5</stp>
        <stp>-571</stp>
        <stp>PrimaryOnly</stp>
        <stp/>
        <stp/>
        <stp>TRUE</stp>
        <stp>T</stp>
        <tr r="K573" s="2"/>
      </tp>
      <tp>
        <v>6160.5749999999998</v>
        <stp/>
        <stp>StudyData</stp>
        <stp xml:space="preserve">KHi(EP,MAType:=Sim,Period:=20,MAType1:=Sim,Percent:=150,InputChoice:=Close) </stp>
        <stp>Bar</stp>
        <stp/>
        <stp>Close</stp>
        <stp>5</stp>
        <stp>-471</stp>
        <stp>PrimaryOnly</stp>
        <stp/>
        <stp/>
        <stp>TRUE</stp>
        <stp>T</stp>
        <tr r="K473" s="2"/>
      </tp>
      <tp>
        <v>6159.2875000000004</v>
        <stp/>
        <stp>StudyData</stp>
        <stp xml:space="preserve">KHi(EP,MAType:=Sim,Period:=20,MAType1:=Sim,Percent:=150,InputChoice:=Close) </stp>
        <stp>Bar</stp>
        <stp/>
        <stp>Close</stp>
        <stp>5</stp>
        <stp>-771</stp>
        <stp>PrimaryOnly</stp>
        <stp/>
        <stp/>
        <stp>TRUE</stp>
        <stp>T</stp>
        <tr r="K773" s="2"/>
      </tp>
      <tp>
        <v>6153.2062500000002</v>
        <stp/>
        <stp>StudyData</stp>
        <stp xml:space="preserve">KHi(EP,MAType:=Sim,Period:=20,MAType1:=Sim,Percent:=150,InputChoice:=Close) </stp>
        <stp>Bar</stp>
        <stp/>
        <stp>Close</stp>
        <stp>5</stp>
        <stp>-671</stp>
        <stp>PrimaryOnly</stp>
        <stp/>
        <stp/>
        <stp>TRUE</stp>
        <stp>T</stp>
        <tr r="K673" s="2"/>
      </tp>
      <tp>
        <v>6034.4125000000004</v>
        <stp/>
        <stp>StudyData</stp>
        <stp xml:space="preserve">KHi(EP,MAType:=Sim,Period:=20,MAType1:=Sim,Percent:=150,InputChoice:=Close) </stp>
        <stp>Bar</stp>
        <stp/>
        <stp>Close</stp>
        <stp>5</stp>
        <stp>-171</stp>
        <stp>PrimaryOnly</stp>
        <stp/>
        <stp/>
        <stp>TRUE</stp>
        <stp>T</stp>
        <tr r="K173" s="2"/>
      </tp>
      <tp>
        <v>6141.7875000000004</v>
        <stp/>
        <stp>StudyData</stp>
        <stp xml:space="preserve">KHi(EP,MAType:=Sim,Period:=20,MAType1:=Sim,Percent:=150,InputChoice:=Close) </stp>
        <stp>Bar</stp>
        <stp/>
        <stp>Close</stp>
        <stp>5</stp>
        <stp>-371</stp>
        <stp>PrimaryOnly</stp>
        <stp/>
        <stp/>
        <stp>TRUE</stp>
        <stp>T</stp>
        <tr r="K373" s="2"/>
      </tp>
      <tp>
        <v>5980.3312500000002</v>
        <stp/>
        <stp>StudyData</stp>
        <stp xml:space="preserve">KHi(EP,MAType:=Sim,Period:=20,MAType1:=Sim,Percent:=150,InputChoice:=Close) </stp>
        <stp>Bar</stp>
        <stp/>
        <stp>Close</stp>
        <stp>5</stp>
        <stp>-271</stp>
        <stp>PrimaryOnly</stp>
        <stp/>
        <stp/>
        <stp>TRUE</stp>
        <stp>T</stp>
        <tr r="K273" s="2"/>
      </tp>
      <tp>
        <v>13.45</v>
        <stp/>
        <stp>StudyData</stp>
        <stp>MLR(Mom(EP,Period:=15,InputChoice:=Close),Period:=5,InputChoice:=Close)</stp>
        <stp>Bar</stp>
        <stp/>
        <stp>Close</stp>
        <stp>5</stp>
        <stp>-25</stp>
        <stp>PrimaryOnly</stp>
        <stp/>
        <stp/>
        <stp>TRUE</stp>
        <stp>T</stp>
        <tr r="O27" s="2"/>
      </tp>
      <tp>
        <v>6126.1064193595003</v>
        <stp/>
        <stp>StudyData</stp>
        <stp>BLO(EP,MAType:=Sim,Period1:=20,Percent:=2.00,Divisor:=0,InputChoice:=Close)</stp>
        <stp>Bar</stp>
        <stp/>
        <stp>Close</stp>
        <stp>5</stp>
        <stp>-864</stp>
        <stp>PrimaryOnly</stp>
        <stp/>
        <stp/>
        <stp>TRUE</stp>
        <stp>T</stp>
        <tr r="J866" s="2"/>
      </tp>
      <tp>
        <v>6158.7062554348004</v>
        <stp/>
        <stp>StudyData</stp>
        <stp>BLO(EP,MAType:=Sim,Period1:=20,Percent:=2.00,Divisor:=0,InputChoice:=Close)</stp>
        <stp>Bar</stp>
        <stp/>
        <stp>Close</stp>
        <stp>5</stp>
        <stp>-964</stp>
        <stp>PrimaryOnly</stp>
        <stp/>
        <stp/>
        <stp>TRUE</stp>
        <stp>T</stp>
        <tr r="J966" s="2"/>
      </tp>
      <tp>
        <v>6009.4281856943999</v>
        <stp/>
        <stp>StudyData</stp>
        <stp>BLO(EP,MAType:=Sim,Period1:=20,Percent:=2.00,Divisor:=0,InputChoice:=Close)</stp>
        <stp>Bar</stp>
        <stp/>
        <stp>Close</stp>
        <stp>5</stp>
        <stp>-164</stp>
        <stp>PrimaryOnly</stp>
        <stp/>
        <stp/>
        <stp>TRUE</stp>
        <stp>T</stp>
        <tr r="J166" s="2"/>
      </tp>
      <tp>
        <v>5945.7900839238</v>
        <stp/>
        <stp>StudyData</stp>
        <stp>BLO(EP,MAType:=Sim,Period1:=20,Percent:=2.00,Divisor:=0,InputChoice:=Close)</stp>
        <stp>Bar</stp>
        <stp/>
        <stp>Close</stp>
        <stp>5</stp>
        <stp>-264</stp>
        <stp>PrimaryOnly</stp>
        <stp/>
        <stp/>
        <stp>TRUE</stp>
        <stp>T</stp>
        <tr r="J266" s="2"/>
      </tp>
      <tp>
        <v>6130.8886436911998</v>
        <stp/>
        <stp>StudyData</stp>
        <stp>BLO(EP,MAType:=Sim,Period1:=20,Percent:=2.00,Divisor:=0,InputChoice:=Close)</stp>
        <stp>Bar</stp>
        <stp/>
        <stp>Close</stp>
        <stp>5</stp>
        <stp>-364</stp>
        <stp>PrimaryOnly</stp>
        <stp/>
        <stp/>
        <stp>TRUE</stp>
        <stp>T</stp>
        <tr r="J366" s="2"/>
      </tp>
      <tp>
        <v>6113.7121544427</v>
        <stp/>
        <stp>StudyData</stp>
        <stp>BLO(EP,MAType:=Sim,Period1:=20,Percent:=2.00,Divisor:=0,InputChoice:=Close)</stp>
        <stp>Bar</stp>
        <stp/>
        <stp>Close</stp>
        <stp>5</stp>
        <stp>-464</stp>
        <stp>PrimaryOnly</stp>
        <stp/>
        <stp/>
        <stp>TRUE</stp>
        <stp>T</stp>
        <tr r="J466" s="2"/>
      </tp>
      <tp>
        <v>6122.7217230718998</v>
        <stp/>
        <stp>StudyData</stp>
        <stp>BLO(EP,MAType:=Sim,Period1:=20,Percent:=2.00,Divisor:=0,InputChoice:=Close)</stp>
        <stp>Bar</stp>
        <stp/>
        <stp>Close</stp>
        <stp>5</stp>
        <stp>-564</stp>
        <stp>PrimaryOnly</stp>
        <stp/>
        <stp/>
        <stp>TRUE</stp>
        <stp>T</stp>
        <tr r="J566" s="2"/>
      </tp>
      <tp>
        <v>6142.0931457505003</v>
        <stp/>
        <stp>StudyData</stp>
        <stp>BLO(EP,MAType:=Sim,Period1:=20,Percent:=2.00,Divisor:=0,InputChoice:=Close)</stp>
        <stp>Bar</stp>
        <stp/>
        <stp>Close</stp>
        <stp>5</stp>
        <stp>-664</stp>
        <stp>PrimaryOnly</stp>
        <stp/>
        <stp/>
        <stp>TRUE</stp>
        <stp>T</stp>
        <tr r="J666" s="2"/>
      </tp>
      <tp>
        <v>6148.7538232467996</v>
        <stp/>
        <stp>StudyData</stp>
        <stp>BLO(EP,MAType:=Sim,Period1:=20,Percent:=2.00,Divisor:=0,InputChoice:=Close)</stp>
        <stp>Bar</stp>
        <stp/>
        <stp>Close</stp>
        <stp>5</stp>
        <stp>-764</stp>
        <stp>PrimaryOnly</stp>
        <stp/>
        <stp/>
        <stp>TRUE</stp>
        <stp>T</stp>
        <tr r="J766" s="2"/>
      </tp>
      <tp>
        <v>6142.9435806404999</v>
        <stp/>
        <stp>StudyData</stp>
        <stp>BHI(EP,MAType:=Sim,Period1:=20,Percent:=2.00,Divisor:=0,InputChoice:=Close)</stp>
        <stp>Bar</stp>
        <stp/>
        <stp>Close</stp>
        <stp>5</stp>
        <stp>-864</stp>
        <stp>PrimaryOnly</stp>
        <stp/>
        <stp/>
        <stp>TRUE</stp>
        <stp>T</stp>
        <tr r="I866" s="2"/>
      </tp>
      <tp>
        <v>6165.8937445652</v>
        <stp/>
        <stp>StudyData</stp>
        <stp>BHI(EP,MAType:=Sim,Period1:=20,Percent:=2.00,Divisor:=0,InputChoice:=Close)</stp>
        <stp>Bar</stp>
        <stp/>
        <stp>Close</stp>
        <stp>5</stp>
        <stp>-964</stp>
        <stp>PrimaryOnly</stp>
        <stp/>
        <stp/>
        <stp>TRUE</stp>
        <stp>T</stp>
        <tr r="I966" s="2"/>
      </tp>
      <tp>
        <v>6153.4068542494997</v>
        <stp/>
        <stp>StudyData</stp>
        <stp>BHI(EP,MAType:=Sim,Period1:=20,Percent:=2.00,Divisor:=0,InputChoice:=Close)</stp>
        <stp>Bar</stp>
        <stp/>
        <stp>Close</stp>
        <stp>5</stp>
        <stp>-664</stp>
        <stp>PrimaryOnly</stp>
        <stp/>
        <stp/>
        <stp>TRUE</stp>
        <stp>T</stp>
        <tr r="I666" s="2"/>
      </tp>
      <tp>
        <v>6168.5711767532002</v>
        <stp/>
        <stp>StudyData</stp>
        <stp>BHI(EP,MAType:=Sim,Period1:=20,Percent:=2.00,Divisor:=0,InputChoice:=Close)</stp>
        <stp>Bar</stp>
        <stp/>
        <stp>Close</stp>
        <stp>5</stp>
        <stp>-764</stp>
        <stp>PrimaryOnly</stp>
        <stp/>
        <stp/>
        <stp>TRUE</stp>
        <stp>T</stp>
        <tr r="I766" s="2"/>
      </tp>
      <tp>
        <v>6171.1378455574004</v>
        <stp/>
        <stp>StudyData</stp>
        <stp>BHI(EP,MAType:=Sim,Period1:=20,Percent:=2.00,Divisor:=0,InputChoice:=Close)</stp>
        <stp>Bar</stp>
        <stp/>
        <stp>Close</stp>
        <stp>5</stp>
        <stp>-464</stp>
        <stp>PrimaryOnly</stp>
        <stp/>
        <stp/>
        <stp>TRUE</stp>
        <stp>T</stp>
        <tr r="I466" s="2"/>
      </tp>
      <tp>
        <v>6128.8282769281996</v>
        <stp/>
        <stp>StudyData</stp>
        <stp>BHI(EP,MAType:=Sim,Period1:=20,Percent:=2.00,Divisor:=0,InputChoice:=Close)</stp>
        <stp>Bar</stp>
        <stp/>
        <stp>Close</stp>
        <stp>5</stp>
        <stp>-564</stp>
        <stp>PrimaryOnly</stp>
        <stp/>
        <stp/>
        <stp>TRUE</stp>
        <stp>T</stp>
        <tr r="I566" s="2"/>
      </tp>
      <tp>
        <v>5978.2599160762002</v>
        <stp/>
        <stp>StudyData</stp>
        <stp>BHI(EP,MAType:=Sim,Period1:=20,Percent:=2.00,Divisor:=0,InputChoice:=Close)</stp>
        <stp>Bar</stp>
        <stp/>
        <stp>Close</stp>
        <stp>5</stp>
        <stp>-264</stp>
        <stp>PrimaryOnly</stp>
        <stp/>
        <stp/>
        <stp>TRUE</stp>
        <stp>T</stp>
        <tr r="I266" s="2"/>
      </tp>
      <tp>
        <v>6148.5113563087998</v>
        <stp/>
        <stp>StudyData</stp>
        <stp>BHI(EP,MAType:=Sim,Period1:=20,Percent:=2.00,Divisor:=0,InputChoice:=Close)</stp>
        <stp>Bar</stp>
        <stp/>
        <stp>Close</stp>
        <stp>5</stp>
        <stp>-364</stp>
        <stp>PrimaryOnly</stp>
        <stp/>
        <stp/>
        <stp>TRUE</stp>
        <stp>T</stp>
        <tr r="I366" s="2"/>
      </tp>
      <tp>
        <v>6028.8968143055999</v>
        <stp/>
        <stp>StudyData</stp>
        <stp>BHI(EP,MAType:=Sim,Period1:=20,Percent:=2.00,Divisor:=0,InputChoice:=Close)</stp>
        <stp>Bar</stp>
        <stp/>
        <stp>Close</stp>
        <stp>5</stp>
        <stp>-164</stp>
        <stp>PrimaryOnly</stp>
        <stp/>
        <stp/>
        <stp>TRUE</stp>
        <stp>T</stp>
        <tr r="I166" s="2"/>
      </tp>
      <tp>
        <v>16</v>
        <stp/>
        <stp>StudyData</stp>
        <stp>MLR(Mom(EP,Period:=15,InputChoice:=Close),Period:=5,InputChoice:=Close)</stp>
        <stp>Bar</stp>
        <stp/>
        <stp>Close</stp>
        <stp>5</stp>
        <stp>-24</stp>
        <stp>PrimaryOnly</stp>
        <stp/>
        <stp/>
        <stp>TRUE</stp>
        <stp>T</stp>
        <tr r="O26" s="2"/>
      </tp>
      <tp>
        <v>6125.8050719618996</v>
        <stp/>
        <stp>StudyData</stp>
        <stp>BLO(EP,MAType:=Sim,Period1:=20,Percent:=2.00,Divisor:=0,InputChoice:=Close)</stp>
        <stp>Bar</stp>
        <stp/>
        <stp>Close</stp>
        <stp>5</stp>
        <stp>-865</stp>
        <stp>PrimaryOnly</stp>
        <stp/>
        <stp/>
        <stp>TRUE</stp>
        <stp>T</stp>
        <tr r="J867" s="2"/>
      </tp>
      <tp>
        <v>6158.7546285448998</v>
        <stp/>
        <stp>StudyData</stp>
        <stp>BLO(EP,MAType:=Sim,Period1:=20,Percent:=2.00,Divisor:=0,InputChoice:=Close)</stp>
        <stp>Bar</stp>
        <stp/>
        <stp>Close</stp>
        <stp>5</stp>
        <stp>-965</stp>
        <stp>PrimaryOnly</stp>
        <stp/>
        <stp/>
        <stp>TRUE</stp>
        <stp>T</stp>
        <tr r="J967" s="2"/>
      </tp>
      <tp>
        <v>6009.4300257479999</v>
        <stp/>
        <stp>StudyData</stp>
        <stp>BLO(EP,MAType:=Sim,Period1:=20,Percent:=2.00,Divisor:=0,InputChoice:=Close)</stp>
        <stp>Bar</stp>
        <stp/>
        <stp>Close</stp>
        <stp>5</stp>
        <stp>-165</stp>
        <stp>PrimaryOnly</stp>
        <stp/>
        <stp/>
        <stp>TRUE</stp>
        <stp>T</stp>
        <tr r="J167" s="2"/>
      </tp>
      <tp>
        <v>5944.9938567721001</v>
        <stp/>
        <stp>StudyData</stp>
        <stp>BLO(EP,MAType:=Sim,Period1:=20,Percent:=2.00,Divisor:=0,InputChoice:=Close)</stp>
        <stp>Bar</stp>
        <stp/>
        <stp>Close</stp>
        <stp>5</stp>
        <stp>-265</stp>
        <stp>PrimaryOnly</stp>
        <stp/>
        <stp/>
        <stp>TRUE</stp>
        <stp>T</stp>
        <tr r="J267" s="2"/>
      </tp>
      <tp>
        <v>6129.5786887001004</v>
        <stp/>
        <stp>StudyData</stp>
        <stp>BLO(EP,MAType:=Sim,Period1:=20,Percent:=2.00,Divisor:=0,InputChoice:=Close)</stp>
        <stp>Bar</stp>
        <stp/>
        <stp>Close</stp>
        <stp>5</stp>
        <stp>-365</stp>
        <stp>PrimaryOnly</stp>
        <stp/>
        <stp/>
        <stp>TRUE</stp>
        <stp>T</stp>
        <tr r="J367" s="2"/>
      </tp>
      <tp>
        <v>6116.6021840899002</v>
        <stp/>
        <stp>StudyData</stp>
        <stp>BLO(EP,MAType:=Sim,Period1:=20,Percent:=2.00,Divisor:=0,InputChoice:=Close)</stp>
        <stp>Bar</stp>
        <stp/>
        <stp>Close</stp>
        <stp>5</stp>
        <stp>-465</stp>
        <stp>PrimaryOnly</stp>
        <stp/>
        <stp/>
        <stp>TRUE</stp>
        <stp>T</stp>
        <tr r="J467" s="2"/>
      </tp>
      <tp>
        <v>6122.7656007628002</v>
        <stp/>
        <stp>StudyData</stp>
        <stp>BLO(EP,MAType:=Sim,Period1:=20,Percent:=2.00,Divisor:=0,InputChoice:=Close)</stp>
        <stp>Bar</stp>
        <stp/>
        <stp>Close</stp>
        <stp>5</stp>
        <stp>-565</stp>
        <stp>PrimaryOnly</stp>
        <stp/>
        <stp/>
        <stp>TRUE</stp>
        <stp>T</stp>
        <tr r="J567" s="2"/>
      </tp>
      <tp>
        <v>6142.5916730868003</v>
        <stp/>
        <stp>StudyData</stp>
        <stp>BLO(EP,MAType:=Sim,Period1:=20,Percent:=2.00,Divisor:=0,InputChoice:=Close)</stp>
        <stp>Bar</stp>
        <stp/>
        <stp>Close</stp>
        <stp>5</stp>
        <stp>-665</stp>
        <stp>PrimaryOnly</stp>
        <stp/>
        <stp/>
        <stp>TRUE</stp>
        <stp>T</stp>
        <tr r="J667" s="2"/>
      </tp>
      <tp>
        <v>6148.3965032242004</v>
        <stp/>
        <stp>StudyData</stp>
        <stp>BLO(EP,MAType:=Sim,Period1:=20,Percent:=2.00,Divisor:=0,InputChoice:=Close)</stp>
        <stp>Bar</stp>
        <stp/>
        <stp>Close</stp>
        <stp>5</stp>
        <stp>-765</stp>
        <stp>PrimaryOnly</stp>
        <stp/>
        <stp/>
        <stp>TRUE</stp>
        <stp>T</stp>
        <tr r="J767" s="2"/>
      </tp>
      <tp>
        <v>6142.2199280381001</v>
        <stp/>
        <stp>StudyData</stp>
        <stp>BHI(EP,MAType:=Sim,Period1:=20,Percent:=2.00,Divisor:=0,InputChoice:=Close)</stp>
        <stp>Bar</stp>
        <stp/>
        <stp>Close</stp>
        <stp>5</stp>
        <stp>-865</stp>
        <stp>PrimaryOnly</stp>
        <stp/>
        <stp/>
        <stp>TRUE</stp>
        <stp>T</stp>
        <tr r="I867" s="2"/>
      </tp>
      <tp>
        <v>6165.6703714551004</v>
        <stp/>
        <stp>StudyData</stp>
        <stp>BHI(EP,MAType:=Sim,Period1:=20,Percent:=2.00,Divisor:=0,InputChoice:=Close)</stp>
        <stp>Bar</stp>
        <stp/>
        <stp>Close</stp>
        <stp>5</stp>
        <stp>-965</stp>
        <stp>PrimaryOnly</stp>
        <stp/>
        <stp/>
        <stp>TRUE</stp>
        <stp>T</stp>
        <tr r="I967" s="2"/>
      </tp>
      <tp>
        <v>6153.4083269131997</v>
        <stp/>
        <stp>StudyData</stp>
        <stp>BHI(EP,MAType:=Sim,Period1:=20,Percent:=2.00,Divisor:=0,InputChoice:=Close)</stp>
        <stp>Bar</stp>
        <stp/>
        <stp>Close</stp>
        <stp>5</stp>
        <stp>-665</stp>
        <stp>PrimaryOnly</stp>
        <stp/>
        <stp/>
        <stp>TRUE</stp>
        <stp>T</stp>
        <tr r="I667" s="2"/>
      </tp>
      <tp>
        <v>6167.7034967758</v>
        <stp/>
        <stp>StudyData</stp>
        <stp>BHI(EP,MAType:=Sim,Period1:=20,Percent:=2.00,Divisor:=0,InputChoice:=Close)</stp>
        <stp>Bar</stp>
        <stp/>
        <stp>Close</stp>
        <stp>5</stp>
        <stp>-765</stp>
        <stp>PrimaryOnly</stp>
        <stp/>
        <stp/>
        <stp>TRUE</stp>
        <stp>T</stp>
        <tr r="I767" s="2"/>
      </tp>
      <tp>
        <v>6172.4728159101996</v>
        <stp/>
        <stp>StudyData</stp>
        <stp>BHI(EP,MAType:=Sim,Period1:=20,Percent:=2.00,Divisor:=0,InputChoice:=Close)</stp>
        <stp>Bar</stp>
        <stp/>
        <stp>Close</stp>
        <stp>5</stp>
        <stp>-465</stp>
        <stp>PrimaryOnly</stp>
        <stp/>
        <stp/>
        <stp>TRUE</stp>
        <stp>T</stp>
        <tr r="I467" s="2"/>
      </tp>
      <tp>
        <v>6128.8093992371996</v>
        <stp/>
        <stp>StudyData</stp>
        <stp>BHI(EP,MAType:=Sim,Period1:=20,Percent:=2.00,Divisor:=0,InputChoice:=Close)</stp>
        <stp>Bar</stp>
        <stp/>
        <stp>Close</stp>
        <stp>5</stp>
        <stp>-565</stp>
        <stp>PrimaryOnly</stp>
        <stp/>
        <stp/>
        <stp>TRUE</stp>
        <stp>T</stp>
        <tr r="I567" s="2"/>
      </tp>
      <tp>
        <v>5980.4811432279002</v>
        <stp/>
        <stp>StudyData</stp>
        <stp>BHI(EP,MAType:=Sim,Period1:=20,Percent:=2.00,Divisor:=0,InputChoice:=Close)</stp>
        <stp>Bar</stp>
        <stp/>
        <stp>Close</stp>
        <stp>5</stp>
        <stp>-265</stp>
        <stp>PrimaryOnly</stp>
        <stp/>
        <stp/>
        <stp>TRUE</stp>
        <stp>T</stp>
        <tr r="I267" s="2"/>
      </tp>
      <tp>
        <v>6148.7213112998998</v>
        <stp/>
        <stp>StudyData</stp>
        <stp>BHI(EP,MAType:=Sim,Period1:=20,Percent:=2.00,Divisor:=0,InputChoice:=Close)</stp>
        <stp>Bar</stp>
        <stp/>
        <stp>Close</stp>
        <stp>5</stp>
        <stp>-365</stp>
        <stp>PrimaryOnly</stp>
        <stp/>
        <stp/>
        <stp>TRUE</stp>
        <stp>T</stp>
        <tr r="I367" s="2"/>
      </tp>
      <tp>
        <v>6029.8199742521001</v>
        <stp/>
        <stp>StudyData</stp>
        <stp>BHI(EP,MAType:=Sim,Period1:=20,Percent:=2.00,Divisor:=0,InputChoice:=Close)</stp>
        <stp>Bar</stp>
        <stp/>
        <stp>Close</stp>
        <stp>5</stp>
        <stp>-165</stp>
        <stp>PrimaryOnly</stp>
        <stp/>
        <stp/>
        <stp>TRUE</stp>
        <stp>T</stp>
        <tr r="I167" s="2"/>
      </tp>
      <tp>
        <v>10.3</v>
        <stp/>
        <stp>StudyData</stp>
        <stp>MLR(Mom(EP,Period:=15,InputChoice:=Close),Period:=5,InputChoice:=Close)</stp>
        <stp>Bar</stp>
        <stp/>
        <stp>Close</stp>
        <stp>5</stp>
        <stp>-27</stp>
        <stp>PrimaryOnly</stp>
        <stp/>
        <stp/>
        <stp>TRUE</stp>
        <stp>T</stp>
        <tr r="O29" s="2"/>
      </tp>
      <tp>
        <v>6125.8857675249001</v>
        <stp/>
        <stp>StudyData</stp>
        <stp>BLO(EP,MAType:=Sim,Period1:=20,Percent:=2.00,Divisor:=0,InputChoice:=Close)</stp>
        <stp>Bar</stp>
        <stp/>
        <stp>Close</stp>
        <stp>5</stp>
        <stp>-866</stp>
        <stp>PrimaryOnly</stp>
        <stp/>
        <stp/>
        <stp>TRUE</stp>
        <stp>T</stp>
        <tr r="J868" s="2"/>
      </tp>
      <tp>
        <v>6158.6191386492001</v>
        <stp/>
        <stp>StudyData</stp>
        <stp>BLO(EP,MAType:=Sim,Period1:=20,Percent:=2.00,Divisor:=0,InputChoice:=Close)</stp>
        <stp>Bar</stp>
        <stp/>
        <stp>Close</stp>
        <stp>5</stp>
        <stp>-966</stp>
        <stp>PrimaryOnly</stp>
        <stp/>
        <stp/>
        <stp>TRUE</stp>
        <stp>T</stp>
        <tr r="J968" s="2"/>
      </tp>
      <tp>
        <v>6009.1351635341998</v>
        <stp/>
        <stp>StudyData</stp>
        <stp>BLO(EP,MAType:=Sim,Period1:=20,Percent:=2.00,Divisor:=0,InputChoice:=Close)</stp>
        <stp>Bar</stp>
        <stp/>
        <stp>Close</stp>
        <stp>5</stp>
        <stp>-166</stp>
        <stp>PrimaryOnly</stp>
        <stp/>
        <stp/>
        <stp>TRUE</stp>
        <stp>T</stp>
        <tr r="J168" s="2"/>
      </tp>
      <tp>
        <v>5943.7886971750004</v>
        <stp/>
        <stp>StudyData</stp>
        <stp>BLO(EP,MAType:=Sim,Period1:=20,Percent:=2.00,Divisor:=0,InputChoice:=Close)</stp>
        <stp>Bar</stp>
        <stp/>
        <stp>Close</stp>
        <stp>5</stp>
        <stp>-266</stp>
        <stp>PrimaryOnly</stp>
        <stp/>
        <stp/>
        <stp>TRUE</stp>
        <stp>T</stp>
        <tr r="J268" s="2"/>
      </tp>
      <tp>
        <v>6128.6836287227998</v>
        <stp/>
        <stp>StudyData</stp>
        <stp>BLO(EP,MAType:=Sim,Period1:=20,Percent:=2.00,Divisor:=0,InputChoice:=Close)</stp>
        <stp>Bar</stp>
        <stp/>
        <stp>Close</stp>
        <stp>5</stp>
        <stp>-366</stp>
        <stp>PrimaryOnly</stp>
        <stp/>
        <stp/>
        <stp>TRUE</stp>
        <stp>T</stp>
        <tr r="J368" s="2"/>
      </tp>
      <tp>
        <v>6119.1737305876004</v>
        <stp/>
        <stp>StudyData</stp>
        <stp>BLO(EP,MAType:=Sim,Period1:=20,Percent:=2.00,Divisor:=0,InputChoice:=Close)</stp>
        <stp>Bar</stp>
        <stp/>
        <stp>Close</stp>
        <stp>5</stp>
        <stp>-466</stp>
        <stp>PrimaryOnly</stp>
        <stp/>
        <stp/>
        <stp>TRUE</stp>
        <stp>T</stp>
        <tr r="J468" s="2"/>
      </tp>
      <tp>
        <v>6123.0153924433998</v>
        <stp/>
        <stp>StudyData</stp>
        <stp>BLO(EP,MAType:=Sim,Period1:=20,Percent:=2.00,Divisor:=0,InputChoice:=Close)</stp>
        <stp>Bar</stp>
        <stp/>
        <stp>Close</stp>
        <stp>5</stp>
        <stp>-566</stp>
        <stp>PrimaryOnly</stp>
        <stp/>
        <stp/>
        <stp>TRUE</stp>
        <stp>T</stp>
        <tr r="J568" s="2"/>
      </tp>
      <tp>
        <v>6143.2456506498002</v>
        <stp/>
        <stp>StudyData</stp>
        <stp>BLO(EP,MAType:=Sim,Period1:=20,Percent:=2.00,Divisor:=0,InputChoice:=Close)</stp>
        <stp>Bar</stp>
        <stp/>
        <stp>Close</stp>
        <stp>5</stp>
        <stp>-666</stp>
        <stp>PrimaryOnly</stp>
        <stp/>
        <stp/>
        <stp>TRUE</stp>
        <stp>T</stp>
        <tr r="J668" s="2"/>
      </tp>
      <tp>
        <v>6147.7480368509996</v>
        <stp/>
        <stp>StudyData</stp>
        <stp>BLO(EP,MAType:=Sim,Period1:=20,Percent:=2.00,Divisor:=0,InputChoice:=Close)</stp>
        <stp>Bar</stp>
        <stp/>
        <stp>Close</stp>
        <stp>5</stp>
        <stp>-766</stp>
        <stp>PrimaryOnly</stp>
        <stp/>
        <stp/>
        <stp>TRUE</stp>
        <stp>T</stp>
        <tr r="J768" s="2"/>
      </tp>
      <tp>
        <v>6141.0392324752002</v>
        <stp/>
        <stp>StudyData</stp>
        <stp>BHI(EP,MAType:=Sim,Period1:=20,Percent:=2.00,Divisor:=0,InputChoice:=Close)</stp>
        <stp>Bar</stp>
        <stp/>
        <stp>Close</stp>
        <stp>5</stp>
        <stp>-866</stp>
        <stp>PrimaryOnly</stp>
        <stp/>
        <stp/>
        <stp>TRUE</stp>
        <stp>T</stp>
        <tr r="I868" s="2"/>
      </tp>
      <tp>
        <v>6165.9558613507998</v>
        <stp/>
        <stp>StudyData</stp>
        <stp>BHI(EP,MAType:=Sim,Period1:=20,Percent:=2.00,Divisor:=0,InputChoice:=Close)</stp>
        <stp>Bar</stp>
        <stp/>
        <stp>Close</stp>
        <stp>5</stp>
        <stp>-966</stp>
        <stp>PrimaryOnly</stp>
        <stp/>
        <stp/>
        <stp>TRUE</stp>
        <stp>T</stp>
        <tr r="I968" s="2"/>
      </tp>
      <tp>
        <v>6153.1293493501998</v>
        <stp/>
        <stp>StudyData</stp>
        <stp>BHI(EP,MAType:=Sim,Period1:=20,Percent:=2.00,Divisor:=0,InputChoice:=Close)</stp>
        <stp>Bar</stp>
        <stp/>
        <stp>Close</stp>
        <stp>5</stp>
        <stp>-666</stp>
        <stp>PrimaryOnly</stp>
        <stp/>
        <stp/>
        <stp>TRUE</stp>
        <stp>T</stp>
        <tr r="I668" s="2"/>
      </tp>
      <tp>
        <v>6166.8519631489999</v>
        <stp/>
        <stp>StudyData</stp>
        <stp>BHI(EP,MAType:=Sim,Period1:=20,Percent:=2.00,Divisor:=0,InputChoice:=Close)</stp>
        <stp>Bar</stp>
        <stp/>
        <stp>Close</stp>
        <stp>5</stp>
        <stp>-766</stp>
        <stp>PrimaryOnly</stp>
        <stp/>
        <stp/>
        <stp>TRUE</stp>
        <stp>T</stp>
        <tr r="I768" s="2"/>
      </tp>
      <tp>
        <v>6173.8262694123996</v>
        <stp/>
        <stp>StudyData</stp>
        <stp>BHI(EP,MAType:=Sim,Period1:=20,Percent:=2.00,Divisor:=0,InputChoice:=Close)</stp>
        <stp>Bar</stp>
        <stp/>
        <stp>Close</stp>
        <stp>5</stp>
        <stp>-466</stp>
        <stp>PrimaryOnly</stp>
        <stp/>
        <stp/>
        <stp>TRUE</stp>
        <stp>T</stp>
        <tr r="I468" s="2"/>
      </tp>
      <tp>
        <v>6128.6846075566</v>
        <stp/>
        <stp>StudyData</stp>
        <stp>BHI(EP,MAType:=Sim,Period1:=20,Percent:=2.00,Divisor:=0,InputChoice:=Close)</stp>
        <stp>Bar</stp>
        <stp/>
        <stp>Close</stp>
        <stp>5</stp>
        <stp>-566</stp>
        <stp>PrimaryOnly</stp>
        <stp/>
        <stp/>
        <stp>TRUE</stp>
        <stp>T</stp>
        <tr r="I568" s="2"/>
      </tp>
      <tp>
        <v>5983.9863028251002</v>
        <stp/>
        <stp>StudyData</stp>
        <stp>BHI(EP,MAType:=Sim,Period1:=20,Percent:=2.00,Divisor:=0,InputChoice:=Close)</stp>
        <stp>Bar</stp>
        <stp/>
        <stp>Close</stp>
        <stp>5</stp>
        <stp>-266</stp>
        <stp>PrimaryOnly</stp>
        <stp/>
        <stp/>
        <stp>TRUE</stp>
        <stp>T</stp>
        <tr r="I268" s="2"/>
      </tp>
      <tp>
        <v>6148.6663712772997</v>
        <stp/>
        <stp>StudyData</stp>
        <stp>BHI(EP,MAType:=Sim,Period1:=20,Percent:=2.00,Divisor:=0,InputChoice:=Close)</stp>
        <stp>Bar</stp>
        <stp/>
        <stp>Close</stp>
        <stp>5</stp>
        <stp>-366</stp>
        <stp>PrimaryOnly</stp>
        <stp/>
        <stp/>
        <stp>TRUE</stp>
        <stp>T</stp>
        <tr r="I368" s="2"/>
      </tp>
      <tp>
        <v>6031.3398364657996</v>
        <stp/>
        <stp>StudyData</stp>
        <stp>BHI(EP,MAType:=Sim,Period1:=20,Percent:=2.00,Divisor:=0,InputChoice:=Close)</stp>
        <stp>Bar</stp>
        <stp/>
        <stp>Close</stp>
        <stp>5</stp>
        <stp>-166</stp>
        <stp>PrimaryOnly</stp>
        <stp/>
        <stp/>
        <stp>TRUE</stp>
        <stp>T</stp>
        <tr r="I168" s="2"/>
      </tp>
      <tp>
        <v>12.85</v>
        <stp/>
        <stp>StudyData</stp>
        <stp>MLR(Mom(EP,Period:=15,InputChoice:=Close),Period:=5,InputChoice:=Close)</stp>
        <stp>Bar</stp>
        <stp/>
        <stp>Close</stp>
        <stp>5</stp>
        <stp>-26</stp>
        <stp>PrimaryOnly</stp>
        <stp/>
        <stp/>
        <stp>TRUE</stp>
        <stp>T</stp>
        <tr r="O28" s="2"/>
      </tp>
      <tp>
        <v>6125.7786921900997</v>
        <stp/>
        <stp>StudyData</stp>
        <stp>BLO(EP,MAType:=Sim,Period1:=20,Percent:=2.00,Divisor:=0,InputChoice:=Close)</stp>
        <stp>Bar</stp>
        <stp/>
        <stp>Close</stp>
        <stp>5</stp>
        <stp>-867</stp>
        <stp>PrimaryOnly</stp>
        <stp/>
        <stp/>
        <stp>TRUE</stp>
        <stp>T</stp>
        <tr r="J869" s="2"/>
      </tp>
      <tp>
        <v>6158.0981059305996</v>
        <stp/>
        <stp>StudyData</stp>
        <stp>BLO(EP,MAType:=Sim,Period1:=20,Percent:=2.00,Divisor:=0,InputChoice:=Close)</stp>
        <stp>Bar</stp>
        <stp/>
        <stp>Close</stp>
        <stp>5</stp>
        <stp>-967</stp>
        <stp>PrimaryOnly</stp>
        <stp/>
        <stp/>
        <stp>TRUE</stp>
        <stp>T</stp>
        <tr r="J969" s="2"/>
      </tp>
      <tp>
        <v>6008.7515934980001</v>
        <stp/>
        <stp>StudyData</stp>
        <stp>BLO(EP,MAType:=Sim,Period1:=20,Percent:=2.00,Divisor:=0,InputChoice:=Close)</stp>
        <stp>Bar</stp>
        <stp/>
        <stp>Close</stp>
        <stp>5</stp>
        <stp>-167</stp>
        <stp>PrimaryOnly</stp>
        <stp/>
        <stp/>
        <stp>TRUE</stp>
        <stp>T</stp>
        <tr r="J169" s="2"/>
      </tp>
      <tp>
        <v>5943.5307927555004</v>
        <stp/>
        <stp>StudyData</stp>
        <stp>BLO(EP,MAType:=Sim,Period1:=20,Percent:=2.00,Divisor:=0,InputChoice:=Close)</stp>
        <stp>Bar</stp>
        <stp/>
        <stp>Close</stp>
        <stp>5</stp>
        <stp>-267</stp>
        <stp>PrimaryOnly</stp>
        <stp/>
        <stp/>
        <stp>TRUE</stp>
        <stp>T</stp>
        <tr r="J269" s="2"/>
      </tp>
      <tp>
        <v>6127.4124414522003</v>
        <stp/>
        <stp>StudyData</stp>
        <stp>BLO(EP,MAType:=Sim,Period1:=20,Percent:=2.00,Divisor:=0,InputChoice:=Close)</stp>
        <stp>Bar</stp>
        <stp/>
        <stp>Close</stp>
        <stp>5</stp>
        <stp>-367</stp>
        <stp>PrimaryOnly</stp>
        <stp/>
        <stp/>
        <stp>TRUE</stp>
        <stp>T</stp>
        <tr r="J369" s="2"/>
      </tp>
      <tp>
        <v>6122.1502050649997</v>
        <stp/>
        <stp>StudyData</stp>
        <stp>BLO(EP,MAType:=Sim,Period1:=20,Percent:=2.00,Divisor:=0,InputChoice:=Close)</stp>
        <stp>Bar</stp>
        <stp/>
        <stp>Close</stp>
        <stp>5</stp>
        <stp>-467</stp>
        <stp>PrimaryOnly</stp>
        <stp/>
        <stp/>
        <stp>TRUE</stp>
        <stp>T</stp>
        <tr r="J469" s="2"/>
      </tp>
      <tp>
        <v>6122.3978381632996</v>
        <stp/>
        <stp>StudyData</stp>
        <stp>BLO(EP,MAType:=Sim,Period1:=20,Percent:=2.00,Divisor:=0,InputChoice:=Close)</stp>
        <stp>Bar</stp>
        <stp/>
        <stp>Close</stp>
        <stp>5</stp>
        <stp>-567</stp>
        <stp>PrimaryOnly</stp>
        <stp/>
        <stp/>
        <stp>TRUE</stp>
        <stp>T</stp>
        <tr r="J569" s="2"/>
      </tp>
      <tp>
        <v>6142.4664480302999</v>
        <stp/>
        <stp>StudyData</stp>
        <stp>BLO(EP,MAType:=Sim,Period1:=20,Percent:=2.00,Divisor:=0,InputChoice:=Close)</stp>
        <stp>Bar</stp>
        <stp/>
        <stp>Close</stp>
        <stp>5</stp>
        <stp>-667</stp>
        <stp>PrimaryOnly</stp>
        <stp/>
        <stp/>
        <stp>TRUE</stp>
        <stp>T</stp>
        <tr r="J669" s="2"/>
      </tp>
      <tp>
        <v>6147.7067785244999</v>
        <stp/>
        <stp>StudyData</stp>
        <stp>BLO(EP,MAType:=Sim,Period1:=20,Percent:=2.00,Divisor:=0,InputChoice:=Close)</stp>
        <stp>Bar</stp>
        <stp/>
        <stp>Close</stp>
        <stp>5</stp>
        <stp>-767</stp>
        <stp>PrimaryOnly</stp>
        <stp/>
        <stp/>
        <stp>TRUE</stp>
        <stp>T</stp>
        <tr r="J769" s="2"/>
      </tp>
      <tp>
        <v>6140.6713078099001</v>
        <stp/>
        <stp>StudyData</stp>
        <stp>BHI(EP,MAType:=Sim,Period1:=20,Percent:=2.00,Divisor:=0,InputChoice:=Close)</stp>
        <stp>Bar</stp>
        <stp/>
        <stp>Close</stp>
        <stp>5</stp>
        <stp>-867</stp>
        <stp>PrimaryOnly</stp>
        <stp/>
        <stp/>
        <stp>TRUE</stp>
        <stp>T</stp>
        <tr r="I869" s="2"/>
      </tp>
      <tp>
        <v>6166.9268940694001</v>
        <stp/>
        <stp>StudyData</stp>
        <stp>BHI(EP,MAType:=Sim,Period1:=20,Percent:=2.00,Divisor:=0,InputChoice:=Close)</stp>
        <stp>Bar</stp>
        <stp/>
        <stp>Close</stp>
        <stp>5</stp>
        <stp>-967</stp>
        <stp>PrimaryOnly</stp>
        <stp/>
        <stp/>
        <stp>TRUE</stp>
        <stp>T</stp>
        <tr r="I969" s="2"/>
      </tp>
      <tp>
        <v>6153.5835519697002</v>
        <stp/>
        <stp>StudyData</stp>
        <stp>BHI(EP,MAType:=Sim,Period1:=20,Percent:=2.00,Divisor:=0,InputChoice:=Close)</stp>
        <stp>Bar</stp>
        <stp/>
        <stp>Close</stp>
        <stp>5</stp>
        <stp>-667</stp>
        <stp>PrimaryOnly</stp>
        <stp/>
        <stp/>
        <stp>TRUE</stp>
        <stp>T</stp>
        <tr r="I669" s="2"/>
      </tp>
      <tp>
        <v>6165.5182214755996</v>
        <stp/>
        <stp>StudyData</stp>
        <stp>BHI(EP,MAType:=Sim,Period1:=20,Percent:=2.00,Divisor:=0,InputChoice:=Close)</stp>
        <stp>Bar</stp>
        <stp/>
        <stp>Close</stp>
        <stp>5</stp>
        <stp>-767</stp>
        <stp>PrimaryOnly</stp>
        <stp/>
        <stp/>
        <stp>TRUE</stp>
        <stp>T</stp>
        <tr r="I769" s="2"/>
      </tp>
      <tp>
        <v>6174.7247949350003</v>
        <stp/>
        <stp>StudyData</stp>
        <stp>BHI(EP,MAType:=Sim,Period1:=20,Percent:=2.00,Divisor:=0,InputChoice:=Close)</stp>
        <stp>Bar</stp>
        <stp/>
        <stp>Close</stp>
        <stp>5</stp>
        <stp>-467</stp>
        <stp>PrimaryOnly</stp>
        <stp/>
        <stp/>
        <stp>TRUE</stp>
        <stp>T</stp>
        <tr r="I469" s="2"/>
      </tp>
      <tp>
        <v>6128.9771618367004</v>
        <stp/>
        <stp>StudyData</stp>
        <stp>BHI(EP,MAType:=Sim,Period1:=20,Percent:=2.00,Divisor:=0,InputChoice:=Close)</stp>
        <stp>Bar</stp>
        <stp/>
        <stp>Close</stp>
        <stp>5</stp>
        <stp>-567</stp>
        <stp>PrimaryOnly</stp>
        <stp/>
        <stp/>
        <stp>TRUE</stp>
        <stp>T</stp>
        <tr r="I569" s="2"/>
      </tp>
      <tp>
        <v>5985.8192072444999</v>
        <stp/>
        <stp>StudyData</stp>
        <stp>BHI(EP,MAType:=Sim,Period1:=20,Percent:=2.00,Divisor:=0,InputChoice:=Close)</stp>
        <stp>Bar</stp>
        <stp/>
        <stp>Close</stp>
        <stp>5</stp>
        <stp>-267</stp>
        <stp>PrimaryOnly</stp>
        <stp/>
        <stp/>
        <stp>TRUE</stp>
        <stp>T</stp>
        <tr r="I269" s="2"/>
      </tp>
      <tp>
        <v>6148.7625585479</v>
        <stp/>
        <stp>StudyData</stp>
        <stp>BHI(EP,MAType:=Sim,Period1:=20,Percent:=2.00,Divisor:=0,InputChoice:=Close)</stp>
        <stp>Bar</stp>
        <stp/>
        <stp>Close</stp>
        <stp>5</stp>
        <stp>-367</stp>
        <stp>PrimaryOnly</stp>
        <stp/>
        <stp/>
        <stp>TRUE</stp>
        <stp>T</stp>
        <tr r="I369" s="2"/>
      </tp>
      <tp>
        <v>6032.7734065020004</v>
        <stp/>
        <stp>StudyData</stp>
        <stp>BHI(EP,MAType:=Sim,Period1:=20,Percent:=2.00,Divisor:=0,InputChoice:=Close)</stp>
        <stp>Bar</stp>
        <stp/>
        <stp>Close</stp>
        <stp>5</stp>
        <stp>-167</stp>
        <stp>PrimaryOnly</stp>
        <stp/>
        <stp/>
        <stp>TRUE</stp>
        <stp>T</stp>
        <tr r="I169" s="2"/>
      </tp>
      <tp>
        <v>2.4</v>
        <stp/>
        <stp>StudyData</stp>
        <stp>MLR(Mom(EP,Period:=15,InputChoice:=Close),Period:=5,InputChoice:=Close)</stp>
        <stp>Bar</stp>
        <stp/>
        <stp>Close</stp>
        <stp>5</stp>
        <stp>-21</stp>
        <stp>PrimaryOnly</stp>
        <stp/>
        <stp/>
        <stp>TRUE</stp>
        <stp>T</stp>
        <tr r="O23" s="2"/>
      </tp>
      <tp>
        <v>6127.6677471745998</v>
        <stp/>
        <stp>StudyData</stp>
        <stp>BLO(EP,MAType:=Sim,Period1:=20,Percent:=2.00,Divisor:=0,InputChoice:=Close)</stp>
        <stp>Bar</stp>
        <stp/>
        <stp>Close</stp>
        <stp>5</stp>
        <stp>-860</stp>
        <stp>PrimaryOnly</stp>
        <stp/>
        <stp/>
        <stp>TRUE</stp>
        <stp>T</stp>
        <tr r="J862" s="2"/>
      </tp>
      <tp>
        <v>6159.8375204919002</v>
        <stp/>
        <stp>StudyData</stp>
        <stp>BLO(EP,MAType:=Sim,Period1:=20,Percent:=2.00,Divisor:=0,InputChoice:=Close)</stp>
        <stp>Bar</stp>
        <stp/>
        <stp>Close</stp>
        <stp>5</stp>
        <stp>-960</stp>
        <stp>PrimaryOnly</stp>
        <stp/>
        <stp/>
        <stp>TRUE</stp>
        <stp>T</stp>
        <tr r="J962" s="2"/>
      </tp>
      <tp>
        <v>6008.7419274116</v>
        <stp/>
        <stp>StudyData</stp>
        <stp>BLO(EP,MAType:=Sim,Period1:=20,Percent:=2.00,Divisor:=0,InputChoice:=Close)</stp>
        <stp>Bar</stp>
        <stp/>
        <stp>Close</stp>
        <stp>5</stp>
        <stp>-160</stp>
        <stp>PrimaryOnly</stp>
        <stp/>
        <stp/>
        <stp>TRUE</stp>
        <stp>T</stp>
        <tr r="J162" s="2"/>
      </tp>
      <tp>
        <v>5947.2019367517996</v>
        <stp/>
        <stp>StudyData</stp>
        <stp>BLO(EP,MAType:=Sim,Period1:=20,Percent:=2.00,Divisor:=0,InputChoice:=Close)</stp>
        <stp>Bar</stp>
        <stp/>
        <stp>Close</stp>
        <stp>5</stp>
        <stp>-260</stp>
        <stp>PrimaryOnly</stp>
        <stp/>
        <stp/>
        <stp>TRUE</stp>
        <stp>T</stp>
        <tr r="J262" s="2"/>
      </tp>
      <tp>
        <v>6133.4427101430001</v>
        <stp/>
        <stp>StudyData</stp>
        <stp>BLO(EP,MAType:=Sim,Period1:=20,Percent:=2.00,Divisor:=0,InputChoice:=Close)</stp>
        <stp>Bar</stp>
        <stp/>
        <stp>Close</stp>
        <stp>5</stp>
        <stp>-360</stp>
        <stp>PrimaryOnly</stp>
        <stp/>
        <stp/>
        <stp>TRUE</stp>
        <stp>T</stp>
        <tr r="J362" s="2"/>
      </tp>
      <tp>
        <v>6106.7331979455003</v>
        <stp/>
        <stp>StudyData</stp>
        <stp>BLO(EP,MAType:=Sim,Period1:=20,Percent:=2.00,Divisor:=0,InputChoice:=Close)</stp>
        <stp>Bar</stp>
        <stp/>
        <stp>Close</stp>
        <stp>5</stp>
        <stp>-460</stp>
        <stp>PrimaryOnly</stp>
        <stp/>
        <stp/>
        <stp>TRUE</stp>
        <stp>T</stp>
        <tr r="J462" s="2"/>
      </tp>
      <tp>
        <v>6123.3837308975999</v>
        <stp/>
        <stp>StudyData</stp>
        <stp>BLO(EP,MAType:=Sim,Period1:=20,Percent:=2.00,Divisor:=0,InputChoice:=Close)</stp>
        <stp>Bar</stp>
        <stp/>
        <stp>Close</stp>
        <stp>5</stp>
        <stp>-560</stp>
        <stp>PrimaryOnly</stp>
        <stp/>
        <stp/>
        <stp>TRUE</stp>
        <stp>T</stp>
        <tr r="J562" s="2"/>
      </tp>
      <tp>
        <v>6139.2155810351996</v>
        <stp/>
        <stp>StudyData</stp>
        <stp>BLO(EP,MAType:=Sim,Period1:=20,Percent:=2.00,Divisor:=0,InputChoice:=Close)</stp>
        <stp>Bar</stp>
        <stp/>
        <stp>Close</stp>
        <stp>5</stp>
        <stp>-660</stp>
        <stp>PrimaryOnly</stp>
        <stp/>
        <stp/>
        <stp>TRUE</stp>
        <stp>T</stp>
        <tr r="J662" s="2"/>
      </tp>
      <tp>
        <v>6151.4683782366001</v>
        <stp/>
        <stp>StudyData</stp>
        <stp>BLO(EP,MAType:=Sim,Period1:=20,Percent:=2.00,Divisor:=0,InputChoice:=Close)</stp>
        <stp>Bar</stp>
        <stp/>
        <stp>Close</stp>
        <stp>5</stp>
        <stp>-760</stp>
        <stp>PrimaryOnly</stp>
        <stp/>
        <stp/>
        <stp>TRUE</stp>
        <stp>T</stp>
        <tr r="J762" s="2"/>
      </tp>
      <tp>
        <v>6144.4572528254002</v>
        <stp/>
        <stp>StudyData</stp>
        <stp>BHI(EP,MAType:=Sim,Period1:=20,Percent:=2.00,Divisor:=0,InputChoice:=Close)</stp>
        <stp>Bar</stp>
        <stp/>
        <stp>Close</stp>
        <stp>5</stp>
        <stp>-860</stp>
        <stp>PrimaryOnly</stp>
        <stp/>
        <stp/>
        <stp>TRUE</stp>
        <stp>T</stp>
        <tr r="I862" s="2"/>
      </tp>
      <tp>
        <v>6167.4624795080999</v>
        <stp/>
        <stp>StudyData</stp>
        <stp>BHI(EP,MAType:=Sim,Period1:=20,Percent:=2.00,Divisor:=0,InputChoice:=Close)</stp>
        <stp>Bar</stp>
        <stp/>
        <stp>Close</stp>
        <stp>5</stp>
        <stp>-960</stp>
        <stp>PrimaryOnly</stp>
        <stp/>
        <stp/>
        <stp>TRUE</stp>
        <stp>T</stp>
        <tr r="I962" s="2"/>
      </tp>
      <tp>
        <v>6153.2094189647996</v>
        <stp/>
        <stp>StudyData</stp>
        <stp>BHI(EP,MAType:=Sim,Period1:=20,Percent:=2.00,Divisor:=0,InputChoice:=Close)</stp>
        <stp>Bar</stp>
        <stp/>
        <stp>Close</stp>
        <stp>5</stp>
        <stp>-660</stp>
        <stp>PrimaryOnly</stp>
        <stp/>
        <stp/>
        <stp>TRUE</stp>
        <stp>T</stp>
        <tr r="I662" s="2"/>
      </tp>
      <tp>
        <v>6169.8566217633997</v>
        <stp/>
        <stp>StudyData</stp>
        <stp>BHI(EP,MAType:=Sim,Period1:=20,Percent:=2.00,Divisor:=0,InputChoice:=Close)</stp>
        <stp>Bar</stp>
        <stp/>
        <stp>Close</stp>
        <stp>5</stp>
        <stp>-760</stp>
        <stp>PrimaryOnly</stp>
        <stp/>
        <stp/>
        <stp>TRUE</stp>
        <stp>T</stp>
        <tr r="I762" s="2"/>
      </tp>
      <tp>
        <v>6161.6168020545001</v>
        <stp/>
        <stp>StudyData</stp>
        <stp>BHI(EP,MAType:=Sim,Period1:=20,Percent:=2.00,Divisor:=0,InputChoice:=Close)</stp>
        <stp>Bar</stp>
        <stp/>
        <stp>Close</stp>
        <stp>5</stp>
        <stp>-460</stp>
        <stp>PrimaryOnly</stp>
        <stp/>
        <stp/>
        <stp>TRUE</stp>
        <stp>T</stp>
        <tr r="I462" s="2"/>
      </tp>
      <tp>
        <v>6129.1912691023999</v>
        <stp/>
        <stp>StudyData</stp>
        <stp>BHI(EP,MAType:=Sim,Period1:=20,Percent:=2.00,Divisor:=0,InputChoice:=Close)</stp>
        <stp>Bar</stp>
        <stp/>
        <stp>Close</stp>
        <stp>5</stp>
        <stp>-560</stp>
        <stp>PrimaryOnly</stp>
        <stp/>
        <stp/>
        <stp>TRUE</stp>
        <stp>T</stp>
        <tr r="I562" s="2"/>
      </tp>
      <tp>
        <v>5975.5980632481997</v>
        <stp/>
        <stp>StudyData</stp>
        <stp>BHI(EP,MAType:=Sim,Period1:=20,Percent:=2.00,Divisor:=0,InputChoice:=Close)</stp>
        <stp>Bar</stp>
        <stp/>
        <stp>Close</stp>
        <stp>5</stp>
        <stp>-260</stp>
        <stp>PrimaryOnly</stp>
        <stp/>
        <stp/>
        <stp>TRUE</stp>
        <stp>T</stp>
        <tr r="I262" s="2"/>
      </tp>
      <tp>
        <v>6148.4322898569999</v>
        <stp/>
        <stp>StudyData</stp>
        <stp>BHI(EP,MAType:=Sim,Period1:=20,Percent:=2.00,Divisor:=0,InputChoice:=Close)</stp>
        <stp>Bar</stp>
        <stp/>
        <stp>Close</stp>
        <stp>5</stp>
        <stp>-360</stp>
        <stp>PrimaryOnly</stp>
        <stp/>
        <stp/>
        <stp>TRUE</stp>
        <stp>T</stp>
        <tr r="I362" s="2"/>
      </tp>
      <tp>
        <v>6028.7830725883996</v>
        <stp/>
        <stp>StudyData</stp>
        <stp>BHI(EP,MAType:=Sim,Period1:=20,Percent:=2.00,Divisor:=0,InputChoice:=Close)</stp>
        <stp>Bar</stp>
        <stp/>
        <stp>Close</stp>
        <stp>5</stp>
        <stp>-160</stp>
        <stp>PrimaryOnly</stp>
        <stp/>
        <stp/>
        <stp>TRUE</stp>
        <stp>T</stp>
        <tr r="I162" s="2"/>
      </tp>
      <tp>
        <v>-5.7</v>
        <stp/>
        <stp>StudyData</stp>
        <stp>MLR(Mom(EP,Period:=15,InputChoice:=Close),Period:=5,InputChoice:=Close)</stp>
        <stp>Bar</stp>
        <stp/>
        <stp>Close</stp>
        <stp>5</stp>
        <stp>-20</stp>
        <stp>PrimaryOnly</stp>
        <stp/>
        <stp/>
        <stp>TRUE</stp>
        <stp>T</stp>
        <tr r="O22" s="2"/>
      </tp>
      <tp>
        <v>6127.2594845403</v>
        <stp/>
        <stp>StudyData</stp>
        <stp>BLO(EP,MAType:=Sim,Period1:=20,Percent:=2.00,Divisor:=0,InputChoice:=Close)</stp>
        <stp>Bar</stp>
        <stp/>
        <stp>Close</stp>
        <stp>5</stp>
        <stp>-861</stp>
        <stp>PrimaryOnly</stp>
        <stp/>
        <stp/>
        <stp>TRUE</stp>
        <stp>T</stp>
        <tr r="J863" s="2"/>
      </tp>
      <tp>
        <v>6159.1918027233996</v>
        <stp/>
        <stp>StudyData</stp>
        <stp>BLO(EP,MAType:=Sim,Period1:=20,Percent:=2.00,Divisor:=0,InputChoice:=Close)</stp>
        <stp>Bar</stp>
        <stp/>
        <stp>Close</stp>
        <stp>5</stp>
        <stp>-961</stp>
        <stp>PrimaryOnly</stp>
        <stp/>
        <stp/>
        <stp>TRUE</stp>
        <stp>T</stp>
        <tr r="J963" s="2"/>
      </tp>
      <tp>
        <v>6009.1154383379999</v>
        <stp/>
        <stp>StudyData</stp>
        <stp>BLO(EP,MAType:=Sim,Period1:=20,Percent:=2.00,Divisor:=0,InputChoice:=Close)</stp>
        <stp>Bar</stp>
        <stp/>
        <stp>Close</stp>
        <stp>5</stp>
        <stp>-161</stp>
        <stp>PrimaryOnly</stp>
        <stp/>
        <stp/>
        <stp>TRUE</stp>
        <stp>T</stp>
        <tr r="J163" s="2"/>
      </tp>
      <tp>
        <v>5947.2019367517996</v>
        <stp/>
        <stp>StudyData</stp>
        <stp>BLO(EP,MAType:=Sim,Period1:=20,Percent:=2.00,Divisor:=0,InputChoice:=Close)</stp>
        <stp>Bar</stp>
        <stp/>
        <stp>Close</stp>
        <stp>5</stp>
        <stp>-261</stp>
        <stp>PrimaryOnly</stp>
        <stp/>
        <stp/>
        <stp>TRUE</stp>
        <stp>T</stp>
        <tr r="J263" s="2"/>
      </tp>
      <tp>
        <v>6133.1423241124003</v>
        <stp/>
        <stp>StudyData</stp>
        <stp>BLO(EP,MAType:=Sim,Period1:=20,Percent:=2.00,Divisor:=0,InputChoice:=Close)</stp>
        <stp>Bar</stp>
        <stp/>
        <stp>Close</stp>
        <stp>5</stp>
        <stp>-361</stp>
        <stp>PrimaryOnly</stp>
        <stp/>
        <stp/>
        <stp>TRUE</stp>
        <stp>T</stp>
        <tr r="J363" s="2"/>
      </tp>
      <tp>
        <v>6107.8509377912997</v>
        <stp/>
        <stp>StudyData</stp>
        <stp>BLO(EP,MAType:=Sim,Period1:=20,Percent:=2.00,Divisor:=0,InputChoice:=Close)</stp>
        <stp>Bar</stp>
        <stp/>
        <stp>Close</stp>
        <stp>5</stp>
        <stp>-461</stp>
        <stp>PrimaryOnly</stp>
        <stp/>
        <stp/>
        <stp>TRUE</stp>
        <stp>T</stp>
        <tr r="J463" s="2"/>
      </tp>
      <tp>
        <v>6123.0019847522999</v>
        <stp/>
        <stp>StudyData</stp>
        <stp>BLO(EP,MAType:=Sim,Period1:=20,Percent:=2.00,Divisor:=0,InputChoice:=Close)</stp>
        <stp>Bar</stp>
        <stp/>
        <stp>Close</stp>
        <stp>5</stp>
        <stp>-561</stp>
        <stp>PrimaryOnly</stp>
        <stp/>
        <stp/>
        <stp>TRUE</stp>
        <stp>T</stp>
        <tr r="J563" s="2"/>
      </tp>
      <tp>
        <v>6139.9002340864999</v>
        <stp/>
        <stp>StudyData</stp>
        <stp>BLO(EP,MAType:=Sim,Period1:=20,Percent:=2.00,Divisor:=0,InputChoice:=Close)</stp>
        <stp>Bar</stp>
        <stp/>
        <stp>Close</stp>
        <stp>5</stp>
        <stp>-661</stp>
        <stp>PrimaryOnly</stp>
        <stp/>
        <stp/>
        <stp>TRUE</stp>
        <stp>T</stp>
        <tr r="J663" s="2"/>
      </tp>
      <tp>
        <v>6150.3047403293003</v>
        <stp/>
        <stp>StudyData</stp>
        <stp>BLO(EP,MAType:=Sim,Period1:=20,Percent:=2.00,Divisor:=0,InputChoice:=Close)</stp>
        <stp>Bar</stp>
        <stp/>
        <stp>Close</stp>
        <stp>5</stp>
        <stp>-761</stp>
        <stp>PrimaryOnly</stp>
        <stp/>
        <stp/>
        <stp>TRUE</stp>
        <stp>T</stp>
        <tr r="J763" s="2"/>
      </tp>
      <tp>
        <v>6144.4655154597003</v>
        <stp/>
        <stp>StudyData</stp>
        <stp>BHI(EP,MAType:=Sim,Period1:=20,Percent:=2.00,Divisor:=0,InputChoice:=Close)</stp>
        <stp>Bar</stp>
        <stp/>
        <stp>Close</stp>
        <stp>5</stp>
        <stp>-861</stp>
        <stp>PrimaryOnly</stp>
        <stp/>
        <stp/>
        <stp>TRUE</stp>
        <stp>T</stp>
        <tr r="I863" s="2"/>
      </tp>
      <tp>
        <v>6167.3581972766997</v>
        <stp/>
        <stp>StudyData</stp>
        <stp>BHI(EP,MAType:=Sim,Period1:=20,Percent:=2.00,Divisor:=0,InputChoice:=Close)</stp>
        <stp>Bar</stp>
        <stp/>
        <stp>Close</stp>
        <stp>5</stp>
        <stp>-961</stp>
        <stp>PrimaryOnly</stp>
        <stp/>
        <stp/>
        <stp>TRUE</stp>
        <stp>T</stp>
        <tr r="I963" s="2"/>
      </tp>
      <tp>
        <v>6153.2497659134997</v>
        <stp/>
        <stp>StudyData</stp>
        <stp>BHI(EP,MAType:=Sim,Period1:=20,Percent:=2.00,Divisor:=0,InputChoice:=Close)</stp>
        <stp>Bar</stp>
        <stp/>
        <stp>Close</stp>
        <stp>5</stp>
        <stp>-661</stp>
        <stp>PrimaryOnly</stp>
        <stp/>
        <stp/>
        <stp>TRUE</stp>
        <stp>T</stp>
        <tr r="I663" s="2"/>
      </tp>
      <tp>
        <v>6169.9452596706997</v>
        <stp/>
        <stp>StudyData</stp>
        <stp>BHI(EP,MAType:=Sim,Period1:=20,Percent:=2.00,Divisor:=0,InputChoice:=Close)</stp>
        <stp>Bar</stp>
        <stp/>
        <stp>Close</stp>
        <stp>5</stp>
        <stp>-761</stp>
        <stp>PrimaryOnly</stp>
        <stp/>
        <stp/>
        <stp>TRUE</stp>
        <stp>T</stp>
        <tr r="I763" s="2"/>
      </tp>
      <tp>
        <v>6164.4990622086998</v>
        <stp/>
        <stp>StudyData</stp>
        <stp>BHI(EP,MAType:=Sim,Period1:=20,Percent:=2.00,Divisor:=0,InputChoice:=Close)</stp>
        <stp>Bar</stp>
        <stp/>
        <stp>Close</stp>
        <stp>5</stp>
        <stp>-461</stp>
        <stp>PrimaryOnly</stp>
        <stp/>
        <stp/>
        <stp>TRUE</stp>
        <stp>T</stp>
        <tr r="I463" s="2"/>
      </tp>
      <tp>
        <v>6129.2980152477003</v>
        <stp/>
        <stp>StudyData</stp>
        <stp>BHI(EP,MAType:=Sim,Period1:=20,Percent:=2.00,Divisor:=0,InputChoice:=Close)</stp>
        <stp>Bar</stp>
        <stp/>
        <stp>Close</stp>
        <stp>5</stp>
        <stp>-561</stp>
        <stp>PrimaryOnly</stp>
        <stp/>
        <stp/>
        <stp>TRUE</stp>
        <stp>T</stp>
        <tr r="I563" s="2"/>
      </tp>
      <tp>
        <v>5975.5980632481997</v>
        <stp/>
        <stp>StudyData</stp>
        <stp>BHI(EP,MAType:=Sim,Period1:=20,Percent:=2.00,Divisor:=0,InputChoice:=Close)</stp>
        <stp>Bar</stp>
        <stp/>
        <stp>Close</stp>
        <stp>5</stp>
        <stp>-261</stp>
        <stp>PrimaryOnly</stp>
        <stp/>
        <stp/>
        <stp>TRUE</stp>
        <stp>T</stp>
        <tr r="I263" s="2"/>
      </tp>
      <tp>
        <v>6148.4576758876001</v>
        <stp/>
        <stp>StudyData</stp>
        <stp>BHI(EP,MAType:=Sim,Period1:=20,Percent:=2.00,Divisor:=0,InputChoice:=Close)</stp>
        <stp>Bar</stp>
        <stp/>
        <stp>Close</stp>
        <stp>5</stp>
        <stp>-361</stp>
        <stp>PrimaryOnly</stp>
        <stp/>
        <stp/>
        <stp>TRUE</stp>
        <stp>T</stp>
        <tr r="I363" s="2"/>
      </tp>
      <tp>
        <v>6028.7345616619996</v>
        <stp/>
        <stp>StudyData</stp>
        <stp>BHI(EP,MAType:=Sim,Period1:=20,Percent:=2.00,Divisor:=0,InputChoice:=Close)</stp>
        <stp>Bar</stp>
        <stp/>
        <stp>Close</stp>
        <stp>5</stp>
        <stp>-161</stp>
        <stp>PrimaryOnly</stp>
        <stp/>
        <stp/>
        <stp>TRUE</stp>
        <stp>T</stp>
        <tr r="I163" s="2"/>
      </tp>
      <tp>
        <v>20</v>
        <stp/>
        <stp>StudyData</stp>
        <stp>MLR(Mom(EP,Period:=15,InputChoice:=Close),Period:=5,InputChoice:=Close)</stp>
        <stp>Bar</stp>
        <stp/>
        <stp>Close</stp>
        <stp>5</stp>
        <stp>-23</stp>
        <stp>PrimaryOnly</stp>
        <stp/>
        <stp/>
        <stp>TRUE</stp>
        <stp>T</stp>
        <tr r="O25" s="2"/>
      </tp>
      <tp>
        <v>6127.0119581094996</v>
        <stp/>
        <stp>StudyData</stp>
        <stp>BLO(EP,MAType:=Sim,Period1:=20,Percent:=2.00,Divisor:=0,InputChoice:=Close)</stp>
        <stp>Bar</stp>
        <stp/>
        <stp>Close</stp>
        <stp>5</stp>
        <stp>-862</stp>
        <stp>PrimaryOnly</stp>
        <stp/>
        <stp/>
        <stp>TRUE</stp>
        <stp>T</stp>
        <tr r="J864" s="2"/>
      </tp>
      <tp>
        <v>6158.6422756838001</v>
        <stp/>
        <stp>StudyData</stp>
        <stp>BLO(EP,MAType:=Sim,Period1:=20,Percent:=2.00,Divisor:=0,InputChoice:=Close)</stp>
        <stp>Bar</stp>
        <stp/>
        <stp>Close</stp>
        <stp>5</stp>
        <stp>-962</stp>
        <stp>PrimaryOnly</stp>
        <stp/>
        <stp/>
        <stp>TRUE</stp>
        <stp>T</stp>
        <tr r="J964" s="2"/>
      </tp>
      <tp>
        <v>6009.4682335686002</v>
        <stp/>
        <stp>StudyData</stp>
        <stp>BLO(EP,MAType:=Sim,Period1:=20,Percent:=2.00,Divisor:=0,InputChoice:=Close)</stp>
        <stp>Bar</stp>
        <stp/>
        <stp>Close</stp>
        <stp>5</stp>
        <stp>-162</stp>
        <stp>PrimaryOnly</stp>
        <stp/>
        <stp/>
        <stp>TRUE</stp>
        <stp>T</stp>
        <tr r="J164" s="2"/>
      </tp>
      <tp>
        <v>5947.1784958198996</v>
        <stp/>
        <stp>StudyData</stp>
        <stp>BLO(EP,MAType:=Sim,Period1:=20,Percent:=2.00,Divisor:=0,InputChoice:=Close)</stp>
        <stp>Bar</stp>
        <stp/>
        <stp>Close</stp>
        <stp>5</stp>
        <stp>-262</stp>
        <stp>PrimaryOnly</stp>
        <stp/>
        <stp/>
        <stp>TRUE</stp>
        <stp>T</stp>
        <tr r="J264" s="2"/>
      </tp>
      <tp>
        <v>6132.4597969647002</v>
        <stp/>
        <stp>StudyData</stp>
        <stp>BLO(EP,MAType:=Sim,Period1:=20,Percent:=2.00,Divisor:=0,InputChoice:=Close)</stp>
        <stp>Bar</stp>
        <stp/>
        <stp>Close</stp>
        <stp>5</stp>
        <stp>-362</stp>
        <stp>PrimaryOnly</stp>
        <stp/>
        <stp/>
        <stp>TRUE</stp>
        <stp>T</stp>
        <tr r="J364" s="2"/>
      </tp>
      <tp>
        <v>6109.6242504458996</v>
        <stp/>
        <stp>StudyData</stp>
        <stp>BLO(EP,MAType:=Sim,Period1:=20,Percent:=2.00,Divisor:=0,InputChoice:=Close)</stp>
        <stp>Bar</stp>
        <stp/>
        <stp>Close</stp>
        <stp>5</stp>
        <stp>-462</stp>
        <stp>PrimaryOnly</stp>
        <stp/>
        <stp/>
        <stp>TRUE</stp>
        <stp>T</stp>
        <tr r="J464" s="2"/>
      </tp>
      <tp>
        <v>6122.8699887018001</v>
        <stp/>
        <stp>StudyData</stp>
        <stp>BLO(EP,MAType:=Sim,Period1:=20,Percent:=2.00,Divisor:=0,InputChoice:=Close)</stp>
        <stp>Bar</stp>
        <stp/>
        <stp>Close</stp>
        <stp>5</stp>
        <stp>-562</stp>
        <stp>PrimaryOnly</stp>
        <stp/>
        <stp/>
        <stp>TRUE</stp>
        <stp>T</stp>
        <tr r="J564" s="2"/>
      </tp>
      <tp>
        <v>6140.3781378259</v>
        <stp/>
        <stp>StudyData</stp>
        <stp>BLO(EP,MAType:=Sim,Period1:=20,Percent:=2.00,Divisor:=0,InputChoice:=Close)</stp>
        <stp>Bar</stp>
        <stp/>
        <stp>Close</stp>
        <stp>5</stp>
        <stp>-662</stp>
        <stp>PrimaryOnly</stp>
        <stp/>
        <stp/>
        <stp>TRUE</stp>
        <stp>T</stp>
        <tr r="J664" s="2"/>
      </tp>
      <tp>
        <v>6149.7519166419997</v>
        <stp/>
        <stp>StudyData</stp>
        <stp>BLO(EP,MAType:=Sim,Period1:=20,Percent:=2.00,Divisor:=0,InputChoice:=Close)</stp>
        <stp>Bar</stp>
        <stp/>
        <stp>Close</stp>
        <stp>5</stp>
        <stp>-762</stp>
        <stp>PrimaryOnly</stp>
        <stp/>
        <stp/>
        <stp>TRUE</stp>
        <stp>T</stp>
        <tr r="J764" s="2"/>
      </tp>
      <tp>
        <v>6144.3130418905002</v>
        <stp/>
        <stp>StudyData</stp>
        <stp>BHI(EP,MAType:=Sim,Period1:=20,Percent:=2.00,Divisor:=0,InputChoice:=Close)</stp>
        <stp>Bar</stp>
        <stp/>
        <stp>Close</stp>
        <stp>5</stp>
        <stp>-862</stp>
        <stp>PrimaryOnly</stp>
        <stp/>
        <stp/>
        <stp>TRUE</stp>
        <stp>T</stp>
        <tr r="I864" s="2"/>
      </tp>
      <tp>
        <v>6167.3077243161997</v>
        <stp/>
        <stp>StudyData</stp>
        <stp>BHI(EP,MAType:=Sim,Period1:=20,Percent:=2.00,Divisor:=0,InputChoice:=Close)</stp>
        <stp>Bar</stp>
        <stp/>
        <stp>Close</stp>
        <stp>5</stp>
        <stp>-962</stp>
        <stp>PrimaryOnly</stp>
        <stp/>
        <stp/>
        <stp>TRUE</stp>
        <stp>T</stp>
        <tr r="I964" s="2"/>
      </tp>
      <tp>
        <v>6153.3218621740998</v>
        <stp/>
        <stp>StudyData</stp>
        <stp>BHI(EP,MAType:=Sim,Period1:=20,Percent:=2.00,Divisor:=0,InputChoice:=Close)</stp>
        <stp>Bar</stp>
        <stp/>
        <stp>Close</stp>
        <stp>5</stp>
        <stp>-662</stp>
        <stp>PrimaryOnly</stp>
        <stp/>
        <stp/>
        <stp>TRUE</stp>
        <stp>T</stp>
        <tr r="I664" s="2"/>
      </tp>
      <tp>
        <v>6169.7230833579997</v>
        <stp/>
        <stp>StudyData</stp>
        <stp>BHI(EP,MAType:=Sim,Period1:=20,Percent:=2.00,Divisor:=0,InputChoice:=Close)</stp>
        <stp>Bar</stp>
        <stp/>
        <stp>Close</stp>
        <stp>5</stp>
        <stp>-762</stp>
        <stp>PrimaryOnly</stp>
        <stp/>
        <stp/>
        <stp>TRUE</stp>
        <stp>T</stp>
        <tr r="I764" s="2"/>
      </tp>
      <tp>
        <v>6166.9507495541002</v>
        <stp/>
        <stp>StudyData</stp>
        <stp>BHI(EP,MAType:=Sim,Period1:=20,Percent:=2.00,Divisor:=0,InputChoice:=Close)</stp>
        <stp>Bar</stp>
        <stp/>
        <stp>Close</stp>
        <stp>5</stp>
        <stp>-462</stp>
        <stp>PrimaryOnly</stp>
        <stp/>
        <stp/>
        <stp>TRUE</stp>
        <stp>T</stp>
        <tr r="I464" s="2"/>
      </tp>
      <tp>
        <v>6128.9550112982997</v>
        <stp/>
        <stp>StudyData</stp>
        <stp>BHI(EP,MAType:=Sim,Period1:=20,Percent:=2.00,Divisor:=0,InputChoice:=Close)</stp>
        <stp>Bar</stp>
        <stp/>
        <stp>Close</stp>
        <stp>5</stp>
        <stp>-562</stp>
        <stp>PrimaryOnly</stp>
        <stp/>
        <stp/>
        <stp>TRUE</stp>
        <stp>T</stp>
        <tr r="I564" s="2"/>
      </tp>
      <tp>
        <v>5975.6465041801002</v>
        <stp/>
        <stp>StudyData</stp>
        <stp>BHI(EP,MAType:=Sim,Period1:=20,Percent:=2.00,Divisor:=0,InputChoice:=Close)</stp>
        <stp>Bar</stp>
        <stp/>
        <stp>Close</stp>
        <stp>5</stp>
        <stp>-262</stp>
        <stp>PrimaryOnly</stp>
        <stp/>
        <stp/>
        <stp>TRUE</stp>
        <stp>T</stp>
        <tr r="I264" s="2"/>
      </tp>
      <tp>
        <v>6148.5902030353</v>
        <stp/>
        <stp>StudyData</stp>
        <stp>BHI(EP,MAType:=Sim,Period1:=20,Percent:=2.00,Divisor:=0,InputChoice:=Close)</stp>
        <stp>Bar</stp>
        <stp/>
        <stp>Close</stp>
        <stp>5</stp>
        <stp>-362</stp>
        <stp>PrimaryOnly</stp>
        <stp/>
        <stp/>
        <stp>TRUE</stp>
        <stp>T</stp>
        <tr r="I364" s="2"/>
      </tp>
      <tp>
        <v>6028.7567664314001</v>
        <stp/>
        <stp>StudyData</stp>
        <stp>BHI(EP,MAType:=Sim,Period1:=20,Percent:=2.00,Divisor:=0,InputChoice:=Close)</stp>
        <stp>Bar</stp>
        <stp/>
        <stp>Close</stp>
        <stp>5</stp>
        <stp>-162</stp>
        <stp>PrimaryOnly</stp>
        <stp/>
        <stp/>
        <stp>TRUE</stp>
        <stp>T</stp>
        <tr r="I164" s="2"/>
      </tp>
      <tp>
        <v>11.1</v>
        <stp/>
        <stp>StudyData</stp>
        <stp>MLR(Mom(EP,Period:=15,InputChoice:=Close),Period:=5,InputChoice:=Close)</stp>
        <stp>Bar</stp>
        <stp/>
        <stp>Close</stp>
        <stp>5</stp>
        <stp>-22</stp>
        <stp>PrimaryOnly</stp>
        <stp/>
        <stp/>
        <stp>TRUE</stp>
        <stp>T</stp>
        <tr r="O24" s="2"/>
      </tp>
      <tp>
        <v>6126.3342097318</v>
        <stp/>
        <stp>StudyData</stp>
        <stp>BLO(EP,MAType:=Sim,Period1:=20,Percent:=2.00,Divisor:=0,InputChoice:=Close)</stp>
        <stp>Bar</stp>
        <stp/>
        <stp>Close</stp>
        <stp>5</stp>
        <stp>-863</stp>
        <stp>PrimaryOnly</stp>
        <stp/>
        <stp/>
        <stp>TRUE</stp>
        <stp>T</stp>
        <tr r="J865" s="2"/>
      </tp>
      <tp>
        <v>6158.4788726583001</v>
        <stp/>
        <stp>StudyData</stp>
        <stp>BLO(EP,MAType:=Sim,Period1:=20,Percent:=2.00,Divisor:=0,InputChoice:=Close)</stp>
        <stp>Bar</stp>
        <stp/>
        <stp>Close</stp>
        <stp>5</stp>
        <stp>-963</stp>
        <stp>PrimaryOnly</stp>
        <stp/>
        <stp/>
        <stp>TRUE</stp>
        <stp>T</stp>
        <tr r="J965" s="2"/>
      </tp>
      <tp>
        <v>6009.3441217916998</v>
        <stp/>
        <stp>StudyData</stp>
        <stp>BLO(EP,MAType:=Sim,Period1:=20,Percent:=2.00,Divisor:=0,InputChoice:=Close)</stp>
        <stp>Bar</stp>
        <stp/>
        <stp>Close</stp>
        <stp>5</stp>
        <stp>-163</stp>
        <stp>PrimaryOnly</stp>
        <stp/>
        <stp/>
        <stp>TRUE</stp>
        <stp>T</stp>
        <tr r="J165" s="2"/>
      </tp>
      <tp>
        <v>5947.0786616432997</v>
        <stp/>
        <stp>StudyData</stp>
        <stp>BLO(EP,MAType:=Sim,Period1:=20,Percent:=2.00,Divisor:=0,InputChoice:=Close)</stp>
        <stp>Bar</stp>
        <stp/>
        <stp>Close</stp>
        <stp>5</stp>
        <stp>-263</stp>
        <stp>PrimaryOnly</stp>
        <stp/>
        <stp/>
        <stp>TRUE</stp>
        <stp>T</stp>
        <tr r="J265" s="2"/>
      </tp>
      <tp>
        <v>6131.7241519598001</v>
        <stp/>
        <stp>StudyData</stp>
        <stp>BLO(EP,MAType:=Sim,Period1:=20,Percent:=2.00,Divisor:=0,InputChoice:=Close)</stp>
        <stp>Bar</stp>
        <stp/>
        <stp>Close</stp>
        <stp>5</stp>
        <stp>-363</stp>
        <stp>PrimaryOnly</stp>
        <stp/>
        <stp/>
        <stp>TRUE</stp>
        <stp>T</stp>
        <tr r="J365" s="2"/>
      </tp>
      <tp>
        <v>6111.3132523742997</v>
        <stp/>
        <stp>StudyData</stp>
        <stp>BLO(EP,MAType:=Sim,Period1:=20,Percent:=2.00,Divisor:=0,InputChoice:=Close)</stp>
        <stp>Bar</stp>
        <stp/>
        <stp>Close</stp>
        <stp>5</stp>
        <stp>-463</stp>
        <stp>PrimaryOnly</stp>
        <stp/>
        <stp/>
        <stp>TRUE</stp>
        <stp>T</stp>
        <tr r="J465" s="2"/>
      </tp>
      <tp>
        <v>6122.6777818757</v>
        <stp/>
        <stp>StudyData</stp>
        <stp>BLO(EP,MAType:=Sim,Period1:=20,Percent:=2.00,Divisor:=0,InputChoice:=Close)</stp>
        <stp>Bar</stp>
        <stp/>
        <stp>Close</stp>
        <stp>5</stp>
        <stp>-563</stp>
        <stp>PrimaryOnly</stp>
        <stp/>
        <stp/>
        <stp>TRUE</stp>
        <stp>T</stp>
        <tr r="J565" s="2"/>
      </tp>
      <tp>
        <v>6141.4325125944997</v>
        <stp/>
        <stp>StudyData</stp>
        <stp>BLO(EP,MAType:=Sim,Period1:=20,Percent:=2.00,Divisor:=0,InputChoice:=Close)</stp>
        <stp>Bar</stp>
        <stp/>
        <stp>Close</stp>
        <stp>5</stp>
        <stp>-663</stp>
        <stp>PrimaryOnly</stp>
        <stp/>
        <stp/>
        <stp>TRUE</stp>
        <stp>T</stp>
        <tr r="J665" s="2"/>
      </tp>
      <tp>
        <v>6149.1797100091999</v>
        <stp/>
        <stp>StudyData</stp>
        <stp>BLO(EP,MAType:=Sim,Period1:=20,Percent:=2.00,Divisor:=0,InputChoice:=Close)</stp>
        <stp>Bar</stp>
        <stp/>
        <stp>Close</stp>
        <stp>5</stp>
        <stp>-763</stp>
        <stp>PrimaryOnly</stp>
        <stp/>
        <stp/>
        <stp>TRUE</stp>
        <stp>T</stp>
        <tr r="J765" s="2"/>
      </tp>
      <tp>
        <v>6143.7657902682004</v>
        <stp/>
        <stp>StudyData</stp>
        <stp>BHI(EP,MAType:=Sim,Period1:=20,Percent:=2.00,Divisor:=0,InputChoice:=Close)</stp>
        <stp>Bar</stp>
        <stp/>
        <stp>Close</stp>
        <stp>5</stp>
        <stp>-863</stp>
        <stp>PrimaryOnly</stp>
        <stp/>
        <stp/>
        <stp>TRUE</stp>
        <stp>T</stp>
        <tr r="I865" s="2"/>
      </tp>
      <tp>
        <v>6166.7461273417002</v>
        <stp/>
        <stp>StudyData</stp>
        <stp>BHI(EP,MAType:=Sim,Period1:=20,Percent:=2.00,Divisor:=0,InputChoice:=Close)</stp>
        <stp>Bar</stp>
        <stp/>
        <stp>Close</stp>
        <stp>5</stp>
        <stp>-963</stp>
        <stp>PrimaryOnly</stp>
        <stp/>
        <stp/>
        <stp>TRUE</stp>
        <stp>T</stp>
        <tr r="I965" s="2"/>
      </tp>
      <tp>
        <v>6153.3424874054999</v>
        <stp/>
        <stp>StudyData</stp>
        <stp>BHI(EP,MAType:=Sim,Period1:=20,Percent:=2.00,Divisor:=0,InputChoice:=Close)</stp>
        <stp>Bar</stp>
        <stp/>
        <stp>Close</stp>
        <stp>5</stp>
        <stp>-663</stp>
        <stp>PrimaryOnly</stp>
        <stp/>
        <stp/>
        <stp>TRUE</stp>
        <stp>T</stp>
        <tr r="I665" s="2"/>
      </tp>
      <tp>
        <v>6169.2452899908003</v>
        <stp/>
        <stp>StudyData</stp>
        <stp>BHI(EP,MAType:=Sim,Period1:=20,Percent:=2.00,Divisor:=0,InputChoice:=Close)</stp>
        <stp>Bar</stp>
        <stp/>
        <stp>Close</stp>
        <stp>5</stp>
        <stp>-763</stp>
        <stp>PrimaryOnly</stp>
        <stp/>
        <stp/>
        <stp>TRUE</stp>
        <stp>T</stp>
        <tr r="I765" s="2"/>
      </tp>
      <tp>
        <v>6169.4617476256999</v>
        <stp/>
        <stp>StudyData</stp>
        <stp>BHI(EP,MAType:=Sim,Period1:=20,Percent:=2.00,Divisor:=0,InputChoice:=Close)</stp>
        <stp>Bar</stp>
        <stp/>
        <stp>Close</stp>
        <stp>5</stp>
        <stp>-463</stp>
        <stp>PrimaryOnly</stp>
        <stp/>
        <stp/>
        <stp>TRUE</stp>
        <stp>T</stp>
        <tr r="I465" s="2"/>
      </tp>
      <tp>
        <v>6128.7972181243003</v>
        <stp/>
        <stp>StudyData</stp>
        <stp>BHI(EP,MAType:=Sim,Period1:=20,Percent:=2.00,Divisor:=0,InputChoice:=Close)</stp>
        <stp>Bar</stp>
        <stp/>
        <stp>Close</stp>
        <stp>5</stp>
        <stp>-563</stp>
        <stp>PrimaryOnly</stp>
        <stp/>
        <stp/>
        <stp>TRUE</stp>
        <stp>T</stp>
        <tr r="I565" s="2"/>
      </tp>
      <tp>
        <v>5975.9213383568003</v>
        <stp/>
        <stp>StudyData</stp>
        <stp>BHI(EP,MAType:=Sim,Period1:=20,Percent:=2.00,Divisor:=0,InputChoice:=Close)</stp>
        <stp>Bar</stp>
        <stp/>
        <stp>Close</stp>
        <stp>5</stp>
        <stp>-263</stp>
        <stp>PrimaryOnly</stp>
        <stp/>
        <stp/>
        <stp>TRUE</stp>
        <stp>T</stp>
        <tr r="I265" s="2"/>
      </tp>
      <tp>
        <v>6148.6758480402004</v>
        <stp/>
        <stp>StudyData</stp>
        <stp>BHI(EP,MAType:=Sim,Period1:=20,Percent:=2.00,Divisor:=0,InputChoice:=Close)</stp>
        <stp>Bar</stp>
        <stp/>
        <stp>Close</stp>
        <stp>5</stp>
        <stp>-363</stp>
        <stp>PrimaryOnly</stp>
        <stp/>
        <stp/>
        <stp>TRUE</stp>
        <stp>T</stp>
        <tr r="I365" s="2"/>
      </tp>
      <tp>
        <v>6028.7808782083002</v>
        <stp/>
        <stp>StudyData</stp>
        <stp>BHI(EP,MAType:=Sim,Period1:=20,Percent:=2.00,Divisor:=0,InputChoice:=Close)</stp>
        <stp>Bar</stp>
        <stp/>
        <stp>Close</stp>
        <stp>5</stp>
        <stp>-163</stp>
        <stp>PrimaryOnly</stp>
        <stp/>
        <stp/>
        <stp>TRUE</stp>
        <stp>T</stp>
        <tr r="I165" s="2"/>
      </tp>
      <tp>
        <v>5.3</v>
        <stp/>
        <stp>StudyData</stp>
        <stp>MLR(Mom(EP,Period:=15,InputChoice:=Close),Period:=5,InputChoice:=Close)</stp>
        <stp>Bar</stp>
        <stp/>
        <stp>Close</stp>
        <stp>5</stp>
        <stp>-29</stp>
        <stp>PrimaryOnly</stp>
        <stp/>
        <stp/>
        <stp>TRUE</stp>
        <stp>T</stp>
        <tr r="O31" s="2"/>
      </tp>
      <tp>
        <v>6125.8732016715003</v>
        <stp/>
        <stp>StudyData</stp>
        <stp>BLO(EP,MAType:=Sim,Period1:=20,Percent:=2.00,Divisor:=0,InputChoice:=Close)</stp>
        <stp>Bar</stp>
        <stp/>
        <stp>Close</stp>
        <stp>5</stp>
        <stp>-868</stp>
        <stp>PrimaryOnly</stp>
        <stp/>
        <stp/>
        <stp>TRUE</stp>
        <stp>T</stp>
        <tr r="J870" s="2"/>
      </tp>
      <tp>
        <v>6157.7633884050001</v>
        <stp/>
        <stp>StudyData</stp>
        <stp>BLO(EP,MAType:=Sim,Period1:=20,Percent:=2.00,Divisor:=0,InputChoice:=Close)</stp>
        <stp>Bar</stp>
        <stp/>
        <stp>Close</stp>
        <stp>5</stp>
        <stp>-968</stp>
        <stp>PrimaryOnly</stp>
        <stp/>
        <stp/>
        <stp>TRUE</stp>
        <stp>T</stp>
        <tr r="J970" s="2"/>
      </tp>
      <tp>
        <v>6008.0915180476004</v>
        <stp/>
        <stp>StudyData</stp>
        <stp>BLO(EP,MAType:=Sim,Period1:=20,Percent:=2.00,Divisor:=0,InputChoice:=Close)</stp>
        <stp>Bar</stp>
        <stp/>
        <stp>Close</stp>
        <stp>5</stp>
        <stp>-168</stp>
        <stp>PrimaryOnly</stp>
        <stp/>
        <stp/>
        <stp>TRUE</stp>
        <stp>T</stp>
        <tr r="J170" s="2"/>
      </tp>
      <tp>
        <v>5943.6196515452002</v>
        <stp/>
        <stp>StudyData</stp>
        <stp>BLO(EP,MAType:=Sim,Period1:=20,Percent:=2.00,Divisor:=0,InputChoice:=Close)</stp>
        <stp>Bar</stp>
        <stp/>
        <stp>Close</stp>
        <stp>5</stp>
        <stp>-268</stp>
        <stp>PrimaryOnly</stp>
        <stp/>
        <stp/>
        <stp>TRUE</stp>
        <stp>T</stp>
        <tr r="J270" s="2"/>
      </tp>
      <tp>
        <v>6126.2620677908999</v>
        <stp/>
        <stp>StudyData</stp>
        <stp>BLO(EP,MAType:=Sim,Period1:=20,Percent:=2.00,Divisor:=0,InputChoice:=Close)</stp>
        <stp>Bar</stp>
        <stp/>
        <stp>Close</stp>
        <stp>5</stp>
        <stp>-368</stp>
        <stp>PrimaryOnly</stp>
        <stp/>
        <stp/>
        <stp>TRUE</stp>
        <stp>T</stp>
        <tr r="J370" s="2"/>
      </tp>
      <tp>
        <v>6124.7132665793997</v>
        <stp/>
        <stp>StudyData</stp>
        <stp>BLO(EP,MAType:=Sim,Period1:=20,Percent:=2.00,Divisor:=0,InputChoice:=Close)</stp>
        <stp>Bar</stp>
        <stp/>
        <stp>Close</stp>
        <stp>5</stp>
        <stp>-468</stp>
        <stp>PrimaryOnly</stp>
        <stp/>
        <stp/>
        <stp>TRUE</stp>
        <stp>T</stp>
        <tr r="J470" s="2"/>
      </tp>
      <tp>
        <v>6122.0080701593997</v>
        <stp/>
        <stp>StudyData</stp>
        <stp>BLO(EP,MAType:=Sim,Period1:=20,Percent:=2.00,Divisor:=0,InputChoice:=Close)</stp>
        <stp>Bar</stp>
        <stp/>
        <stp>Close</stp>
        <stp>5</stp>
        <stp>-568</stp>
        <stp>PrimaryOnly</stp>
        <stp/>
        <stp/>
        <stp>TRUE</stp>
        <stp>T</stp>
        <tr r="J570" s="2"/>
      </tp>
      <tp>
        <v>6142.3007159041999</v>
        <stp/>
        <stp>StudyData</stp>
        <stp>BLO(EP,MAType:=Sim,Period1:=20,Percent:=2.00,Divisor:=0,InputChoice:=Close)</stp>
        <stp>Bar</stp>
        <stp/>
        <stp>Close</stp>
        <stp>5</stp>
        <stp>-668</stp>
        <stp>PrimaryOnly</stp>
        <stp/>
        <stp/>
        <stp>TRUE</stp>
        <stp>T</stp>
        <tr r="J670" s="2"/>
      </tp>
      <tp>
        <v>6147.6685496522996</v>
        <stp/>
        <stp>StudyData</stp>
        <stp>BLO(EP,MAType:=Sim,Period1:=20,Percent:=2.00,Divisor:=0,InputChoice:=Close)</stp>
        <stp>Bar</stp>
        <stp/>
        <stp>Close</stp>
        <stp>5</stp>
        <stp>-768</stp>
        <stp>PrimaryOnly</stp>
        <stp/>
        <stp/>
        <stp>TRUE</stp>
        <stp>T</stp>
        <tr r="J770" s="2"/>
      </tp>
      <tp>
        <v>6139.7767983285003</v>
        <stp/>
        <stp>StudyData</stp>
        <stp>BHI(EP,MAType:=Sim,Period1:=20,Percent:=2.00,Divisor:=0,InputChoice:=Close)</stp>
        <stp>Bar</stp>
        <stp/>
        <stp>Close</stp>
        <stp>5</stp>
        <stp>-868</stp>
        <stp>PrimaryOnly</stp>
        <stp/>
        <stp/>
        <stp>TRUE</stp>
        <stp>T</stp>
        <tr r="I870" s="2"/>
      </tp>
      <tp>
        <v>6167.6116115949999</v>
        <stp/>
        <stp>StudyData</stp>
        <stp>BHI(EP,MAType:=Sim,Period1:=20,Percent:=2.00,Divisor:=0,InputChoice:=Close)</stp>
        <stp>Bar</stp>
        <stp/>
        <stp>Close</stp>
        <stp>5</stp>
        <stp>-968</stp>
        <stp>PrimaryOnly</stp>
        <stp/>
        <stp/>
        <stp>TRUE</stp>
        <stp>T</stp>
        <tr r="I970" s="2"/>
      </tp>
      <tp>
        <v>6153.6492840957999</v>
        <stp/>
        <stp>StudyData</stp>
        <stp>BHI(EP,MAType:=Sim,Period1:=20,Percent:=2.00,Divisor:=0,InputChoice:=Close)</stp>
        <stp>Bar</stp>
        <stp/>
        <stp>Close</stp>
        <stp>5</stp>
        <stp>-668</stp>
        <stp>PrimaryOnly</stp>
        <stp/>
        <stp/>
        <stp>TRUE</stp>
        <stp>T</stp>
        <tr r="I670" s="2"/>
      </tp>
      <tp>
        <v>6164.6314503476997</v>
        <stp/>
        <stp>StudyData</stp>
        <stp>BHI(EP,MAType:=Sim,Period1:=20,Percent:=2.00,Divisor:=0,InputChoice:=Close)</stp>
        <stp>Bar</stp>
        <stp/>
        <stp>Close</stp>
        <stp>5</stp>
        <stp>-768</stp>
        <stp>PrimaryOnly</stp>
        <stp/>
        <stp/>
        <stp>TRUE</stp>
        <stp>T</stp>
        <tr r="I770" s="2"/>
      </tp>
      <tp>
        <v>6175.2617334205997</v>
        <stp/>
        <stp>StudyData</stp>
        <stp>BHI(EP,MAType:=Sim,Period1:=20,Percent:=2.00,Divisor:=0,InputChoice:=Close)</stp>
        <stp>Bar</stp>
        <stp/>
        <stp>Close</stp>
        <stp>5</stp>
        <stp>-468</stp>
        <stp>PrimaryOnly</stp>
        <stp/>
        <stp/>
        <stp>TRUE</stp>
        <stp>T</stp>
        <tr r="I470" s="2"/>
      </tp>
      <tp>
        <v>6129.0669298406001</v>
        <stp/>
        <stp>StudyData</stp>
        <stp>BHI(EP,MAType:=Sim,Period1:=20,Percent:=2.00,Divisor:=0,InputChoice:=Close)</stp>
        <stp>Bar</stp>
        <stp/>
        <stp>Close</stp>
        <stp>5</stp>
        <stp>-568</stp>
        <stp>PrimaryOnly</stp>
        <stp/>
        <stp/>
        <stp>TRUE</stp>
        <stp>T</stp>
        <tr r="I570" s="2"/>
      </tp>
      <tp>
        <v>5988.0303484548003</v>
        <stp/>
        <stp>StudyData</stp>
        <stp>BHI(EP,MAType:=Sim,Period1:=20,Percent:=2.00,Divisor:=0,InputChoice:=Close)</stp>
        <stp>Bar</stp>
        <stp/>
        <stp>Close</stp>
        <stp>5</stp>
        <stp>-268</stp>
        <stp>PrimaryOnly</stp>
        <stp/>
        <stp/>
        <stp>TRUE</stp>
        <stp>T</stp>
        <tr r="I270" s="2"/>
      </tp>
      <tp>
        <v>6149.0379322091003</v>
        <stp/>
        <stp>StudyData</stp>
        <stp>BHI(EP,MAType:=Sim,Period1:=20,Percent:=2.00,Divisor:=0,InputChoice:=Close)</stp>
        <stp>Bar</stp>
        <stp/>
        <stp>Close</stp>
        <stp>5</stp>
        <stp>-368</stp>
        <stp>PrimaryOnly</stp>
        <stp/>
        <stp/>
        <stp>TRUE</stp>
        <stp>T</stp>
        <tr r="I370" s="2"/>
      </tp>
      <tp>
        <v>6034.2584819525</v>
        <stp/>
        <stp>StudyData</stp>
        <stp>BHI(EP,MAType:=Sim,Period1:=20,Percent:=2.00,Divisor:=0,InputChoice:=Close)</stp>
        <stp>Bar</stp>
        <stp/>
        <stp>Close</stp>
        <stp>5</stp>
        <stp>-168</stp>
        <stp>PrimaryOnly</stp>
        <stp/>
        <stp/>
        <stp>TRUE</stp>
        <stp>T</stp>
        <tr r="I170" s="2"/>
      </tp>
      <tp>
        <v>5.9</v>
        <stp/>
        <stp>StudyData</stp>
        <stp>MLR(Mom(EP,Period:=15,InputChoice:=Close),Period:=5,InputChoice:=Close)</stp>
        <stp>Bar</stp>
        <stp/>
        <stp>Close</stp>
        <stp>5</stp>
        <stp>-28</stp>
        <stp>PrimaryOnly</stp>
        <stp/>
        <stp/>
        <stp>TRUE</stp>
        <stp>T</stp>
        <tr r="O30" s="2"/>
      </tp>
      <tp>
        <v>6126.2729342370003</v>
        <stp/>
        <stp>StudyData</stp>
        <stp>BLO(EP,MAType:=Sim,Period1:=20,Percent:=2.00,Divisor:=0,InputChoice:=Close)</stp>
        <stp>Bar</stp>
        <stp/>
        <stp>Close</stp>
        <stp>5</stp>
        <stp>-869</stp>
        <stp>PrimaryOnly</stp>
        <stp/>
        <stp/>
        <stp>TRUE</stp>
        <stp>T</stp>
        <tr r="J871" s="2"/>
      </tp>
      <tp>
        <v>6157.7008005558</v>
        <stp/>
        <stp>StudyData</stp>
        <stp>BLO(EP,MAType:=Sim,Period1:=20,Percent:=2.00,Divisor:=0,InputChoice:=Close)</stp>
        <stp>Bar</stp>
        <stp/>
        <stp>Close</stp>
        <stp>5</stp>
        <stp>-969</stp>
        <stp>PrimaryOnly</stp>
        <stp/>
        <stp/>
        <stp>TRUE</stp>
        <stp>T</stp>
        <tr r="J971" s="2"/>
      </tp>
      <tp>
        <v>6006.7650866091999</v>
        <stp/>
        <stp>StudyData</stp>
        <stp>BLO(EP,MAType:=Sim,Period1:=20,Percent:=2.00,Divisor:=0,InputChoice:=Close)</stp>
        <stp>Bar</stp>
        <stp/>
        <stp>Close</stp>
        <stp>5</stp>
        <stp>-169</stp>
        <stp>PrimaryOnly</stp>
        <stp/>
        <stp/>
        <stp>TRUE</stp>
        <stp>T</stp>
        <tr r="J171" s="2"/>
      </tp>
      <tp>
        <v>5946.0377488305003</v>
        <stp/>
        <stp>StudyData</stp>
        <stp>BLO(EP,MAType:=Sim,Period1:=20,Percent:=2.00,Divisor:=0,InputChoice:=Close)</stp>
        <stp>Bar</stp>
        <stp/>
        <stp>Close</stp>
        <stp>5</stp>
        <stp>-269</stp>
        <stp>PrimaryOnly</stp>
        <stp/>
        <stp/>
        <stp>TRUE</stp>
        <stp>T</stp>
        <tr r="J271" s="2"/>
      </tp>
      <tp>
        <v>6124.1348076938002</v>
        <stp/>
        <stp>StudyData</stp>
        <stp>BLO(EP,MAType:=Sim,Period1:=20,Percent:=2.00,Divisor:=0,InputChoice:=Close)</stp>
        <stp>Bar</stp>
        <stp/>
        <stp>Close</stp>
        <stp>5</stp>
        <stp>-369</stp>
        <stp>PrimaryOnly</stp>
        <stp/>
        <stp/>
        <stp>TRUE</stp>
        <stp>T</stp>
        <tr r="J371" s="2"/>
      </tp>
      <tp>
        <v>6126.7962833770998</v>
        <stp/>
        <stp>StudyData</stp>
        <stp>BLO(EP,MAType:=Sim,Period1:=20,Percent:=2.00,Divisor:=0,InputChoice:=Close)</stp>
        <stp>Bar</stp>
        <stp/>
        <stp>Close</stp>
        <stp>5</stp>
        <stp>-469</stp>
        <stp>PrimaryOnly</stp>
        <stp/>
        <stp/>
        <stp>TRUE</stp>
        <stp>T</stp>
        <tr r="J471" s="2"/>
      </tp>
      <tp>
        <v>6120.3445137670997</v>
        <stp/>
        <stp>StudyData</stp>
        <stp>BLO(EP,MAType:=Sim,Period1:=20,Percent:=2.00,Divisor:=0,InputChoice:=Close)</stp>
        <stp>Bar</stp>
        <stp/>
        <stp>Close</stp>
        <stp>5</stp>
        <stp>-569</stp>
        <stp>PrimaryOnly</stp>
        <stp/>
        <stp/>
        <stp>TRUE</stp>
        <stp>T</stp>
        <tr r="J571" s="2"/>
      </tp>
      <tp>
        <v>6142.2026321866997</v>
        <stp/>
        <stp>StudyData</stp>
        <stp>BLO(EP,MAType:=Sim,Period1:=20,Percent:=2.00,Divisor:=0,InputChoice:=Close)</stp>
        <stp>Bar</stp>
        <stp/>
        <stp>Close</stp>
        <stp>5</stp>
        <stp>-669</stp>
        <stp>PrimaryOnly</stp>
        <stp/>
        <stp/>
        <stp>TRUE</stp>
        <stp>T</stp>
        <tr r="J671" s="2"/>
      </tp>
      <tp>
        <v>6147.7967460422997</v>
        <stp/>
        <stp>StudyData</stp>
        <stp>BLO(EP,MAType:=Sim,Period1:=20,Percent:=2.00,Divisor:=0,InputChoice:=Close)</stp>
        <stp>Bar</stp>
        <stp/>
        <stp>Close</stp>
        <stp>5</stp>
        <stp>-769</stp>
        <stp>PrimaryOnly</stp>
        <stp/>
        <stp/>
        <stp>TRUE</stp>
        <stp>T</stp>
        <tr r="J771" s="2"/>
      </tp>
      <tp>
        <v>6138.3770657630002</v>
        <stp/>
        <stp>StudyData</stp>
        <stp>BHI(EP,MAType:=Sim,Period1:=20,Percent:=2.00,Divisor:=0,InputChoice:=Close)</stp>
        <stp>Bar</stp>
        <stp/>
        <stp>Close</stp>
        <stp>5</stp>
        <stp>-869</stp>
        <stp>PrimaryOnly</stp>
        <stp/>
        <stp/>
        <stp>TRUE</stp>
        <stp>T</stp>
        <tr r="I871" s="2"/>
      </tp>
      <tp>
        <v>6167.8491994443002</v>
        <stp/>
        <stp>StudyData</stp>
        <stp>BHI(EP,MAType:=Sim,Period1:=20,Percent:=2.00,Divisor:=0,InputChoice:=Close)</stp>
        <stp>Bar</stp>
        <stp/>
        <stp>Close</stp>
        <stp>5</stp>
        <stp>-969</stp>
        <stp>PrimaryOnly</stp>
        <stp/>
        <stp/>
        <stp>TRUE</stp>
        <stp>T</stp>
        <tr r="I971" s="2"/>
      </tp>
      <tp>
        <v>6153.5973678132996</v>
        <stp/>
        <stp>StudyData</stp>
        <stp>BHI(EP,MAType:=Sim,Period1:=20,Percent:=2.00,Divisor:=0,InputChoice:=Close)</stp>
        <stp>Bar</stp>
        <stp/>
        <stp>Close</stp>
        <stp>5</stp>
        <stp>-669</stp>
        <stp>PrimaryOnly</stp>
        <stp/>
        <stp/>
        <stp>TRUE</stp>
        <stp>T</stp>
        <tr r="I671" s="2"/>
      </tp>
      <tp>
        <v>6164.0782539577003</v>
        <stp/>
        <stp>StudyData</stp>
        <stp>BHI(EP,MAType:=Sim,Period1:=20,Percent:=2.00,Divisor:=0,InputChoice:=Close)</stp>
        <stp>Bar</stp>
        <stp/>
        <stp>Close</stp>
        <stp>5</stp>
        <stp>-769</stp>
        <stp>PrimaryOnly</stp>
        <stp/>
        <stp/>
        <stp>TRUE</stp>
        <stp>T</stp>
        <tr r="I771" s="2"/>
      </tp>
      <tp>
        <v>6175.903716623</v>
        <stp/>
        <stp>StudyData</stp>
        <stp>BHI(EP,MAType:=Sim,Period1:=20,Percent:=2.00,Divisor:=0,InputChoice:=Close)</stp>
        <stp>Bar</stp>
        <stp/>
        <stp>Close</stp>
        <stp>5</stp>
        <stp>-469</stp>
        <stp>PrimaryOnly</stp>
        <stp/>
        <stp/>
        <stp>TRUE</stp>
        <stp>T</stp>
        <tr r="I471" s="2"/>
      </tp>
      <tp>
        <v>6129.8054862329</v>
        <stp/>
        <stp>StudyData</stp>
        <stp>BHI(EP,MAType:=Sim,Period1:=20,Percent:=2.00,Divisor:=0,InputChoice:=Close)</stp>
        <stp>Bar</stp>
        <stp/>
        <stp>Close</stp>
        <stp>5</stp>
        <stp>-569</stp>
        <stp>PrimaryOnly</stp>
        <stp/>
        <stp/>
        <stp>TRUE</stp>
        <stp>T</stp>
        <tr r="I571" s="2"/>
      </tp>
      <tp>
        <v>5988.7372511695003</v>
        <stp/>
        <stp>StudyData</stp>
        <stp>BHI(EP,MAType:=Sim,Period1:=20,Percent:=2.00,Divisor:=0,InputChoice:=Close)</stp>
        <stp>Bar</stp>
        <stp/>
        <stp>Close</stp>
        <stp>5</stp>
        <stp>-269</stp>
        <stp>PrimaryOnly</stp>
        <stp/>
        <stp/>
        <stp>TRUE</stp>
        <stp>T</stp>
        <tr r="I271" s="2"/>
      </tp>
      <tp>
        <v>6149.6151923061998</v>
        <stp/>
        <stp>StudyData</stp>
        <stp>BHI(EP,MAType:=Sim,Period1:=20,Percent:=2.00,Divisor:=0,InputChoice:=Close)</stp>
        <stp>Bar</stp>
        <stp/>
        <stp>Close</stp>
        <stp>5</stp>
        <stp>-369</stp>
        <stp>PrimaryOnly</stp>
        <stp/>
        <stp/>
        <stp>TRUE</stp>
        <stp>T</stp>
        <tr r="I371" s="2"/>
      </tp>
      <tp>
        <v>6036.7849133908003</v>
        <stp/>
        <stp>StudyData</stp>
        <stp>BHI(EP,MAType:=Sim,Period1:=20,Percent:=2.00,Divisor:=0,InputChoice:=Close)</stp>
        <stp>Bar</stp>
        <stp/>
        <stp>Close</stp>
        <stp>5</stp>
        <stp>-169</stp>
        <stp>PrimaryOnly</stp>
        <stp/>
        <stp/>
        <stp>TRUE</stp>
        <stp>T</stp>
        <tr r="I171" s="2"/>
      </tp>
      <tp>
        <v>6159.3312500000002</v>
        <stp/>
        <stp>StudyData</stp>
        <stp xml:space="preserve">KLo(EP,MAType:=Sim,Period:=20,MAType1:=Sim,Percent:=150,InputChoice:=Close) </stp>
        <stp>Bar</stp>
        <stp/>
        <stp>Close</stp>
        <stp>5</stp>
        <stp>-968</stp>
        <stp>PrimaryOnly</stp>
        <stp/>
        <stp/>
        <stp>TRUE</stp>
        <stp>T</stp>
        <tr r="L970" s="2"/>
      </tp>
      <tp>
        <v>6126.75</v>
        <stp/>
        <stp>StudyData</stp>
        <stp xml:space="preserve">KLo(EP,MAType:=Sim,Period:=20,MAType1:=Sim,Percent:=150,InputChoice:=Close) </stp>
        <stp>Bar</stp>
        <stp/>
        <stp>Close</stp>
        <stp>5</stp>
        <stp>-868</stp>
        <stp>PrimaryOnly</stp>
        <stp/>
        <stp/>
        <stp>TRUE</stp>
        <stp>T</stp>
        <tr r="L870" s="2"/>
      </tp>
      <tp>
        <v>6120.7937499999998</v>
        <stp/>
        <stp>StudyData</stp>
        <stp xml:space="preserve">KLo(EP,MAType:=Sim,Period:=20,MAType1:=Sim,Percent:=150,InputChoice:=Close) </stp>
        <stp>Bar</stp>
        <stp/>
        <stp>Close</stp>
        <stp>5</stp>
        <stp>-568</stp>
        <stp>PrimaryOnly</stp>
        <stp/>
        <stp/>
        <stp>TRUE</stp>
        <stp>T</stp>
        <tr r="L570" s="2"/>
      </tp>
      <tp>
        <v>6142.75</v>
        <stp/>
        <stp>StudyData</stp>
        <stp xml:space="preserve">KLo(EP,MAType:=Sim,Period:=20,MAType1:=Sim,Percent:=150,InputChoice:=Close) </stp>
        <stp>Bar</stp>
        <stp/>
        <stp>Close</stp>
        <stp>5</stp>
        <stp>-468</stp>
        <stp>PrimaryOnly</stp>
        <stp/>
        <stp/>
        <stp>TRUE</stp>
        <stp>T</stp>
        <tr r="L470" s="2"/>
      </tp>
      <tp>
        <v>6151.9125000000004</v>
        <stp/>
        <stp>StudyData</stp>
        <stp xml:space="preserve">KLo(EP,MAType:=Sim,Period:=20,MAType1:=Sim,Percent:=150,InputChoice:=Close) </stp>
        <stp>Bar</stp>
        <stp/>
        <stp>Close</stp>
        <stp>5</stp>
        <stp>-768</stp>
        <stp>PrimaryOnly</stp>
        <stp/>
        <stp/>
        <stp>TRUE</stp>
        <stp>T</stp>
        <tr r="L770" s="2"/>
      </tp>
      <tp>
        <v>6142.5375000000004</v>
        <stp/>
        <stp>StudyData</stp>
        <stp xml:space="preserve">KLo(EP,MAType:=Sim,Period:=20,MAType1:=Sim,Percent:=150,InputChoice:=Close) </stp>
        <stp>Bar</stp>
        <stp/>
        <stp>Close</stp>
        <stp>5</stp>
        <stp>-668</stp>
        <stp>PrimaryOnly</stp>
        <stp/>
        <stp/>
        <stp>TRUE</stp>
        <stp>T</stp>
        <tr r="L670" s="2"/>
      </tp>
      <tp>
        <v>6010.1687499999998</v>
        <stp/>
        <stp>StudyData</stp>
        <stp xml:space="preserve">KLo(EP,MAType:=Sim,Period:=20,MAType1:=Sim,Percent:=150,InputChoice:=Close) </stp>
        <stp>Bar</stp>
        <stp/>
        <stp>Close</stp>
        <stp>5</stp>
        <stp>-168</stp>
        <stp>PrimaryOnly</stp>
        <stp/>
        <stp/>
        <stp>TRUE</stp>
        <stp>T</stp>
        <tr r="L170" s="2"/>
      </tp>
      <tp>
        <v>6131.2375000000002</v>
        <stp/>
        <stp>StudyData</stp>
        <stp xml:space="preserve">KLo(EP,MAType:=Sim,Period:=20,MAType1:=Sim,Percent:=150,InputChoice:=Close) </stp>
        <stp>Bar</stp>
        <stp/>
        <stp>Close</stp>
        <stp>5</stp>
        <stp>-368</stp>
        <stp>PrimaryOnly</stp>
        <stp/>
        <stp/>
        <stp>TRUE</stp>
        <stp>T</stp>
        <tr r="L370" s="2"/>
      </tp>
      <tp>
        <v>5952.7375000000002</v>
        <stp/>
        <stp>StudyData</stp>
        <stp xml:space="preserve">KLo(EP,MAType:=Sim,Period:=20,MAType1:=Sim,Percent:=150,InputChoice:=Close) </stp>
        <stp>Bar</stp>
        <stp/>
        <stp>Close</stp>
        <stp>5</stp>
        <stp>-268</stp>
        <stp>PrimaryOnly</stp>
        <stp/>
        <stp/>
        <stp>TRUE</stp>
        <stp>T</stp>
        <tr r="L270" s="2"/>
      </tp>
      <tp>
        <v>6159.4</v>
        <stp/>
        <stp>StudyData</stp>
        <stp xml:space="preserve">KLo(EP,MAType:=Sim,Period:=20,MAType1:=Sim,Percent:=150,InputChoice:=Close) </stp>
        <stp>Bar</stp>
        <stp/>
        <stp>Close</stp>
        <stp>5</stp>
        <stp>-969</stp>
        <stp>PrimaryOnly</stp>
        <stp/>
        <stp/>
        <stp>TRUE</stp>
        <stp>T</stp>
        <tr r="L971" s="2"/>
      </tp>
      <tp>
        <v>6126.1937500000004</v>
        <stp/>
        <stp>StudyData</stp>
        <stp xml:space="preserve">KLo(EP,MAType:=Sim,Period:=20,MAType1:=Sim,Percent:=150,InputChoice:=Close) </stp>
        <stp>Bar</stp>
        <stp/>
        <stp>Close</stp>
        <stp>5</stp>
        <stp>-869</stp>
        <stp>PrimaryOnly</stp>
        <stp/>
        <stp/>
        <stp>TRUE</stp>
        <stp>T</stp>
        <tr r="L871" s="2"/>
      </tp>
      <tp>
        <v>6120.3125</v>
        <stp/>
        <stp>StudyData</stp>
        <stp xml:space="preserve">KLo(EP,MAType:=Sim,Period:=20,MAType1:=Sim,Percent:=150,InputChoice:=Close) </stp>
        <stp>Bar</stp>
        <stp/>
        <stp>Close</stp>
        <stp>5</stp>
        <stp>-569</stp>
        <stp>PrimaryOnly</stp>
        <stp/>
        <stp/>
        <stp>TRUE</stp>
        <stp>T</stp>
        <tr r="L571" s="2"/>
      </tp>
      <tp>
        <v>6144.3187500000004</v>
        <stp/>
        <stp>StudyData</stp>
        <stp xml:space="preserve">KLo(EP,MAType:=Sim,Period:=20,MAType1:=Sim,Percent:=150,InputChoice:=Close) </stp>
        <stp>Bar</stp>
        <stp/>
        <stp>Close</stp>
        <stp>5</stp>
        <stp>-469</stp>
        <stp>PrimaryOnly</stp>
        <stp/>
        <stp/>
        <stp>TRUE</stp>
        <stp>T</stp>
        <tr r="L471" s="2"/>
      </tp>
      <tp>
        <v>6151.625</v>
        <stp/>
        <stp>StudyData</stp>
        <stp xml:space="preserve">KLo(EP,MAType:=Sim,Period:=20,MAType1:=Sim,Percent:=150,InputChoice:=Close) </stp>
        <stp>Bar</stp>
        <stp/>
        <stp>Close</stp>
        <stp>5</stp>
        <stp>-769</stp>
        <stp>PrimaryOnly</stp>
        <stp/>
        <stp/>
        <stp>TRUE</stp>
        <stp>T</stp>
        <tr r="L771" s="2"/>
      </tp>
      <tp>
        <v>6142.3874999999998</v>
        <stp/>
        <stp>StudyData</stp>
        <stp xml:space="preserve">KLo(EP,MAType:=Sim,Period:=20,MAType1:=Sim,Percent:=150,InputChoice:=Close) </stp>
        <stp>Bar</stp>
        <stp/>
        <stp>Close</stp>
        <stp>5</stp>
        <stp>-669</stp>
        <stp>PrimaryOnly</stp>
        <stp/>
        <stp/>
        <stp>TRUE</stp>
        <stp>T</stp>
        <tr r="L671" s="2"/>
      </tp>
      <tp>
        <v>6010.5249999999996</v>
        <stp/>
        <stp>StudyData</stp>
        <stp xml:space="preserve">KLo(EP,MAType:=Sim,Period:=20,MAType1:=Sim,Percent:=150,InputChoice:=Close) </stp>
        <stp>Bar</stp>
        <stp/>
        <stp>Close</stp>
        <stp>5</stp>
        <stp>-169</stp>
        <stp>PrimaryOnly</stp>
        <stp/>
        <stp/>
        <stp>TRUE</stp>
        <stp>T</stp>
        <tr r="L171" s="2"/>
      </tp>
      <tp>
        <v>6130.7437499999996</v>
        <stp/>
        <stp>StudyData</stp>
        <stp xml:space="preserve">KLo(EP,MAType:=Sim,Period:=20,MAType1:=Sim,Percent:=150,InputChoice:=Close) </stp>
        <stp>Bar</stp>
        <stp/>
        <stp>Close</stp>
        <stp>5</stp>
        <stp>-369</stp>
        <stp>PrimaryOnly</stp>
        <stp/>
        <stp/>
        <stp>TRUE</stp>
        <stp>T</stp>
        <tr r="L371" s="2"/>
      </tp>
      <tp>
        <v>5954.15</v>
        <stp/>
        <stp>StudyData</stp>
        <stp xml:space="preserve">KLo(EP,MAType:=Sim,Period:=20,MAType1:=Sim,Percent:=150,InputChoice:=Close) </stp>
        <stp>Bar</stp>
        <stp/>
        <stp>Close</stp>
        <stp>5</stp>
        <stp>-269</stp>
        <stp>PrimaryOnly</stp>
        <stp/>
        <stp/>
        <stp>TRUE</stp>
        <stp>T</stp>
        <tr r="L271" s="2"/>
      </tp>
      <tp>
        <v>6166.0437499999998</v>
        <stp/>
        <stp>StudyData</stp>
        <stp xml:space="preserve">KHi(EP,MAType:=Sim,Period:=20,MAType1:=Sim,Percent:=150,InputChoice:=Close) </stp>
        <stp>Bar</stp>
        <stp/>
        <stp>Close</stp>
        <stp>5</stp>
        <stp>-968</stp>
        <stp>PrimaryOnly</stp>
        <stp/>
        <stp/>
        <stp>TRUE</stp>
        <stp>T</stp>
        <tr r="K970" s="2"/>
      </tp>
      <tp>
        <v>6138.9</v>
        <stp/>
        <stp>StudyData</stp>
        <stp xml:space="preserve">KHi(EP,MAType:=Sim,Period:=20,MAType1:=Sim,Percent:=150,InputChoice:=Close) </stp>
        <stp>Bar</stp>
        <stp/>
        <stp>Close</stp>
        <stp>5</stp>
        <stp>-868</stp>
        <stp>PrimaryOnly</stp>
        <stp/>
        <stp/>
        <stp>TRUE</stp>
        <stp>T</stp>
        <tr r="K870" s="2"/>
      </tp>
      <tp>
        <v>6130.28125</v>
        <stp/>
        <stp>StudyData</stp>
        <stp xml:space="preserve">KHi(EP,MAType:=Sim,Period:=20,MAType1:=Sim,Percent:=150,InputChoice:=Close) </stp>
        <stp>Bar</stp>
        <stp/>
        <stp>Close</stp>
        <stp>5</stp>
        <stp>-568</stp>
        <stp>PrimaryOnly</stp>
        <stp/>
        <stp/>
        <stp>TRUE</stp>
        <stp>T</stp>
        <tr r="K570" s="2"/>
      </tp>
      <tp>
        <v>6157.2250000000004</v>
        <stp/>
        <stp>StudyData</stp>
        <stp xml:space="preserve">KHi(EP,MAType:=Sim,Period:=20,MAType1:=Sim,Percent:=150,InputChoice:=Close) </stp>
        <stp>Bar</stp>
        <stp/>
        <stp>Close</stp>
        <stp>5</stp>
        <stp>-468</stp>
        <stp>PrimaryOnly</stp>
        <stp/>
        <stp/>
        <stp>TRUE</stp>
        <stp>T</stp>
        <tr r="K470" s="2"/>
      </tp>
      <tp>
        <v>6160.3874999999998</v>
        <stp/>
        <stp>StudyData</stp>
        <stp xml:space="preserve">KHi(EP,MAType:=Sim,Period:=20,MAType1:=Sim,Percent:=150,InputChoice:=Close) </stp>
        <stp>Bar</stp>
        <stp/>
        <stp>Close</stp>
        <stp>5</stp>
        <stp>-768</stp>
        <stp>PrimaryOnly</stp>
        <stp/>
        <stp/>
        <stp>TRUE</stp>
        <stp>T</stp>
        <tr r="K770" s="2"/>
      </tp>
      <tp>
        <v>6153.4125000000004</v>
        <stp/>
        <stp>StudyData</stp>
        <stp xml:space="preserve">KHi(EP,MAType:=Sim,Period:=20,MAType1:=Sim,Percent:=150,InputChoice:=Close) </stp>
        <stp>Bar</stp>
        <stp/>
        <stp>Close</stp>
        <stp>5</stp>
        <stp>-668</stp>
        <stp>PrimaryOnly</stp>
        <stp/>
        <stp/>
        <stp>TRUE</stp>
        <stp>T</stp>
        <tr r="K670" s="2"/>
      </tp>
      <tp>
        <v>6032.1812499999996</v>
        <stp/>
        <stp>StudyData</stp>
        <stp xml:space="preserve">KHi(EP,MAType:=Sim,Period:=20,MAType1:=Sim,Percent:=150,InputChoice:=Close) </stp>
        <stp>Bar</stp>
        <stp/>
        <stp>Close</stp>
        <stp>5</stp>
        <stp>-168</stp>
        <stp>PrimaryOnly</stp>
        <stp/>
        <stp/>
        <stp>TRUE</stp>
        <stp>T</stp>
        <tr r="K170" s="2"/>
      </tp>
      <tp>
        <v>6144.0625</v>
        <stp/>
        <stp>StudyData</stp>
        <stp xml:space="preserve">KHi(EP,MAType:=Sim,Period:=20,MAType1:=Sim,Percent:=150,InputChoice:=Close) </stp>
        <stp>Bar</stp>
        <stp/>
        <stp>Close</stp>
        <stp>5</stp>
        <stp>-368</stp>
        <stp>PrimaryOnly</stp>
        <stp/>
        <stp/>
        <stp>TRUE</stp>
        <stp>T</stp>
        <tr r="K370" s="2"/>
      </tp>
      <tp>
        <v>5978.9125000000004</v>
        <stp/>
        <stp>StudyData</stp>
        <stp xml:space="preserve">KHi(EP,MAType:=Sim,Period:=20,MAType1:=Sim,Percent:=150,InputChoice:=Close) </stp>
        <stp>Bar</stp>
        <stp/>
        <stp>Close</stp>
        <stp>5</stp>
        <stp>-268</stp>
        <stp>PrimaryOnly</stp>
        <stp/>
        <stp/>
        <stp>TRUE</stp>
        <stp>T</stp>
        <tr r="K270" s="2"/>
      </tp>
      <tp>
        <v>6166.15</v>
        <stp/>
        <stp>StudyData</stp>
        <stp xml:space="preserve">KHi(EP,MAType:=Sim,Period:=20,MAType1:=Sim,Percent:=150,InputChoice:=Close) </stp>
        <stp>Bar</stp>
        <stp/>
        <stp>Close</stp>
        <stp>5</stp>
        <stp>-969</stp>
        <stp>PrimaryOnly</stp>
        <stp/>
        <stp/>
        <stp>TRUE</stp>
        <stp>T</stp>
        <tr r="K971" s="2"/>
      </tp>
      <tp>
        <v>6138.4562500000002</v>
        <stp/>
        <stp>StudyData</stp>
        <stp xml:space="preserve">KHi(EP,MAType:=Sim,Period:=20,MAType1:=Sim,Percent:=150,InputChoice:=Close) </stp>
        <stp>Bar</stp>
        <stp/>
        <stp>Close</stp>
        <stp>5</stp>
        <stp>-869</stp>
        <stp>PrimaryOnly</stp>
        <stp/>
        <stp/>
        <stp>TRUE</stp>
        <stp>T</stp>
        <tr r="K871" s="2"/>
      </tp>
      <tp>
        <v>6129.8374999999996</v>
        <stp/>
        <stp>StudyData</stp>
        <stp xml:space="preserve">KHi(EP,MAType:=Sim,Period:=20,MAType1:=Sim,Percent:=150,InputChoice:=Close) </stp>
        <stp>Bar</stp>
        <stp/>
        <stp>Close</stp>
        <stp>5</stp>
        <stp>-569</stp>
        <stp>PrimaryOnly</stp>
        <stp/>
        <stp/>
        <stp>TRUE</stp>
        <stp>T</stp>
        <tr r="K571" s="2"/>
      </tp>
      <tp>
        <v>6158.3812500000004</v>
        <stp/>
        <stp>StudyData</stp>
        <stp xml:space="preserve">KHi(EP,MAType:=Sim,Period:=20,MAType1:=Sim,Percent:=150,InputChoice:=Close) </stp>
        <stp>Bar</stp>
        <stp/>
        <stp>Close</stp>
        <stp>5</stp>
        <stp>-469</stp>
        <stp>PrimaryOnly</stp>
        <stp/>
        <stp/>
        <stp>TRUE</stp>
        <stp>T</stp>
        <tr r="K471" s="2"/>
      </tp>
      <tp>
        <v>6160.25</v>
        <stp/>
        <stp>StudyData</stp>
        <stp xml:space="preserve">KHi(EP,MAType:=Sim,Period:=20,MAType1:=Sim,Percent:=150,InputChoice:=Close) </stp>
        <stp>Bar</stp>
        <stp/>
        <stp>Close</stp>
        <stp>5</stp>
        <stp>-769</stp>
        <stp>PrimaryOnly</stp>
        <stp/>
        <stp/>
        <stp>TRUE</stp>
        <stp>T</stp>
        <tr r="K771" s="2"/>
      </tp>
      <tp>
        <v>6153.4125000000004</v>
        <stp/>
        <stp>StudyData</stp>
        <stp xml:space="preserve">KHi(EP,MAType:=Sim,Period:=20,MAType1:=Sim,Percent:=150,InputChoice:=Close) </stp>
        <stp>Bar</stp>
        <stp/>
        <stp>Close</stp>
        <stp>5</stp>
        <stp>-669</stp>
        <stp>PrimaryOnly</stp>
        <stp/>
        <stp/>
        <stp>TRUE</stp>
        <stp>T</stp>
        <tr r="K671" s="2"/>
      </tp>
      <tp>
        <v>6033.0249999999996</v>
        <stp/>
        <stp>StudyData</stp>
        <stp xml:space="preserve">KHi(EP,MAType:=Sim,Period:=20,MAType1:=Sim,Percent:=150,InputChoice:=Close) </stp>
        <stp>Bar</stp>
        <stp/>
        <stp>Close</stp>
        <stp>5</stp>
        <stp>-169</stp>
        <stp>PrimaryOnly</stp>
        <stp/>
        <stp/>
        <stp>TRUE</stp>
        <stp>T</stp>
        <tr r="K171" s="2"/>
      </tp>
      <tp>
        <v>6143.0062500000004</v>
        <stp/>
        <stp>StudyData</stp>
        <stp xml:space="preserve">KHi(EP,MAType:=Sim,Period:=20,MAType1:=Sim,Percent:=150,InputChoice:=Close) </stp>
        <stp>Bar</stp>
        <stp/>
        <stp>Close</stp>
        <stp>5</stp>
        <stp>-369</stp>
        <stp>PrimaryOnly</stp>
        <stp/>
        <stp/>
        <stp>TRUE</stp>
        <stp>T</stp>
        <tr r="K371" s="2"/>
      </tp>
      <tp>
        <v>5980.625</v>
        <stp/>
        <stp>StudyData</stp>
        <stp xml:space="preserve">KHi(EP,MAType:=Sim,Period:=20,MAType1:=Sim,Percent:=150,InputChoice:=Close) </stp>
        <stp>Bar</stp>
        <stp/>
        <stp>Close</stp>
        <stp>5</stp>
        <stp>-269</stp>
        <stp>PrimaryOnly</stp>
        <stp/>
        <stp/>
        <stp>TRUE</stp>
        <stp>T</stp>
        <tr r="K271" s="2"/>
      </tp>
      <tp>
        <v>6159.7875000000004</v>
        <stp/>
        <stp>StudyData</stp>
        <stp xml:space="preserve">KLo(EP,MAType:=Sim,Period:=20,MAType1:=Sim,Percent:=150,InputChoice:=Close) </stp>
        <stp>Bar</stp>
        <stp/>
        <stp>Close</stp>
        <stp>5</stp>
        <stp>-962</stp>
        <stp>PrimaryOnly</stp>
        <stp/>
        <stp/>
        <stp>TRUE</stp>
        <stp>T</stp>
        <tr r="L964" s="2"/>
      </tp>
      <tp>
        <v>6129.2875000000004</v>
        <stp/>
        <stp>StudyData</stp>
        <stp xml:space="preserve">KLo(EP,MAType:=Sim,Period:=20,MAType1:=Sim,Percent:=150,InputChoice:=Close) </stp>
        <stp>Bar</stp>
        <stp/>
        <stp>Close</stp>
        <stp>5</stp>
        <stp>-862</stp>
        <stp>PrimaryOnly</stp>
        <stp/>
        <stp/>
        <stp>TRUE</stp>
        <stp>T</stp>
        <tr r="L864" s="2"/>
      </tp>
      <tp>
        <v>6121.65625</v>
        <stp/>
        <stp>StudyData</stp>
        <stp xml:space="preserve">KLo(EP,MAType:=Sim,Period:=20,MAType1:=Sim,Percent:=150,InputChoice:=Close) </stp>
        <stp>Bar</stp>
        <stp/>
        <stp>Close</stp>
        <stp>5</stp>
        <stp>-562</stp>
        <stp>PrimaryOnly</stp>
        <stp/>
        <stp/>
        <stp>TRUE</stp>
        <stp>T</stp>
        <tr r="L564" s="2"/>
      </tp>
      <tp>
        <v>6129.6812499999996</v>
        <stp/>
        <stp>StudyData</stp>
        <stp xml:space="preserve">KLo(EP,MAType:=Sim,Period:=20,MAType1:=Sim,Percent:=150,InputChoice:=Close) </stp>
        <stp>Bar</stp>
        <stp/>
        <stp>Close</stp>
        <stp>5</stp>
        <stp>-462</stp>
        <stp>PrimaryOnly</stp>
        <stp/>
        <stp/>
        <stp>TRUE</stp>
        <stp>T</stp>
        <tr r="L464" s="2"/>
      </tp>
      <tp>
        <v>6155.8562499999998</v>
        <stp/>
        <stp>StudyData</stp>
        <stp xml:space="preserve">KLo(EP,MAType:=Sim,Period:=20,MAType1:=Sim,Percent:=150,InputChoice:=Close) </stp>
        <stp>Bar</stp>
        <stp/>
        <stp>Close</stp>
        <stp>5</stp>
        <stp>-762</stp>
        <stp>PrimaryOnly</stp>
        <stp/>
        <stp/>
        <stp>TRUE</stp>
        <stp>T</stp>
        <tr r="L764" s="2"/>
      </tp>
      <tp>
        <v>6141.6937500000004</v>
        <stp/>
        <stp>StudyData</stp>
        <stp xml:space="preserve">KLo(EP,MAType:=Sim,Period:=20,MAType1:=Sim,Percent:=150,InputChoice:=Close) </stp>
        <stp>Bar</stp>
        <stp/>
        <stp>Close</stp>
        <stp>5</stp>
        <stp>-662</stp>
        <stp>PrimaryOnly</stp>
        <stp/>
        <stp/>
        <stp>TRUE</stp>
        <stp>T</stp>
        <tr r="L664" s="2"/>
      </tp>
      <tp>
        <v>6008.7250000000004</v>
        <stp/>
        <stp>StudyData</stp>
        <stp xml:space="preserve">KLo(EP,MAType:=Sim,Period:=20,MAType1:=Sim,Percent:=150,InputChoice:=Close) </stp>
        <stp>Bar</stp>
        <stp/>
        <stp>Close</stp>
        <stp>5</stp>
        <stp>-162</stp>
        <stp>PrimaryOnly</stp>
        <stp/>
        <stp/>
        <stp>TRUE</stp>
        <stp>T</stp>
        <tr r="L164" s="2"/>
      </tp>
      <tp>
        <v>6134.6</v>
        <stp/>
        <stp>StudyData</stp>
        <stp xml:space="preserve">KLo(EP,MAType:=Sim,Period:=20,MAType1:=Sim,Percent:=150,InputChoice:=Close) </stp>
        <stp>Bar</stp>
        <stp/>
        <stp>Close</stp>
        <stp>5</stp>
        <stp>-362</stp>
        <stp>PrimaryOnly</stp>
        <stp/>
        <stp/>
        <stp>TRUE</stp>
        <stp>T</stp>
        <tr r="L364" s="2"/>
      </tp>
      <tp>
        <v>5948.9812499999998</v>
        <stp/>
        <stp>StudyData</stp>
        <stp xml:space="preserve">KLo(EP,MAType:=Sim,Period:=20,MAType1:=Sim,Percent:=150,InputChoice:=Close) </stp>
        <stp>Bar</stp>
        <stp/>
        <stp>Close</stp>
        <stp>5</stp>
        <stp>-262</stp>
        <stp>PrimaryOnly</stp>
        <stp/>
        <stp/>
        <stp>TRUE</stp>
        <stp>T</stp>
        <tr r="L264" s="2"/>
      </tp>
      <tp>
        <v>6165.6625000000004</v>
        <stp/>
        <stp>StudyData</stp>
        <stp xml:space="preserve">KHi(EP,MAType:=Sim,Period:=20,MAType1:=Sim,Percent:=150,InputChoice:=Close) </stp>
        <stp>Bar</stp>
        <stp/>
        <stp>Close</stp>
        <stp>5</stp>
        <stp>-966</stp>
        <stp>PrimaryOnly</stp>
        <stp/>
        <stp/>
        <stp>TRUE</stp>
        <stp>T</stp>
        <tr r="K968" s="2"/>
      </tp>
      <tp>
        <v>6139.6312500000004</v>
        <stp/>
        <stp>StudyData</stp>
        <stp xml:space="preserve">KHi(EP,MAType:=Sim,Period:=20,MAType1:=Sim,Percent:=150,InputChoice:=Close) </stp>
        <stp>Bar</stp>
        <stp/>
        <stp>Close</stp>
        <stp>5</stp>
        <stp>-866</stp>
        <stp>PrimaryOnly</stp>
        <stp/>
        <stp/>
        <stp>TRUE</stp>
        <stp>T</stp>
        <tr r="K868" s="2"/>
      </tp>
      <tp>
        <v>6130.1062499999998</v>
        <stp/>
        <stp>StudyData</stp>
        <stp xml:space="preserve">KHi(EP,MAType:=Sim,Period:=20,MAType1:=Sim,Percent:=150,InputChoice:=Close) </stp>
        <stp>Bar</stp>
        <stp/>
        <stp>Close</stp>
        <stp>5</stp>
        <stp>-566</stp>
        <stp>PrimaryOnly</stp>
        <stp/>
        <stp/>
        <stp>TRUE</stp>
        <stp>T</stp>
        <tr r="K568" s="2"/>
      </tp>
      <tp>
        <v>6154.3937500000002</v>
        <stp/>
        <stp>StudyData</stp>
        <stp xml:space="preserve">KHi(EP,MAType:=Sim,Period:=20,MAType1:=Sim,Percent:=150,InputChoice:=Close) </stp>
        <stp>Bar</stp>
        <stp/>
        <stp>Close</stp>
        <stp>5</stp>
        <stp>-466</stp>
        <stp>PrimaryOnly</stp>
        <stp/>
        <stp/>
        <stp>TRUE</stp>
        <stp>T</stp>
        <tr r="K468" s="2"/>
      </tp>
      <tp>
        <v>6161.40625</v>
        <stp/>
        <stp>StudyData</stp>
        <stp xml:space="preserve">KHi(EP,MAType:=Sim,Period:=20,MAType1:=Sim,Percent:=150,InputChoice:=Close) </stp>
        <stp>Bar</stp>
        <stp/>
        <stp>Close</stp>
        <stp>5</stp>
        <stp>-766</stp>
        <stp>PrimaryOnly</stp>
        <stp/>
        <stp/>
        <stp>TRUE</stp>
        <stp>T</stp>
        <tr r="K768" s="2"/>
      </tp>
      <tp>
        <v>6153.5124999999998</v>
        <stp/>
        <stp>StudyData</stp>
        <stp xml:space="preserve">KHi(EP,MAType:=Sim,Period:=20,MAType1:=Sim,Percent:=150,InputChoice:=Close) </stp>
        <stp>Bar</stp>
        <stp/>
        <stp>Close</stp>
        <stp>5</stp>
        <stp>-666</stp>
        <stp>PrimaryOnly</stp>
        <stp/>
        <stp/>
        <stp>TRUE</stp>
        <stp>T</stp>
        <tr r="K668" s="2"/>
      </tp>
      <tp>
        <v>6031.1875</v>
        <stp/>
        <stp>StudyData</stp>
        <stp xml:space="preserve">KHi(EP,MAType:=Sim,Period:=20,MAType1:=Sim,Percent:=150,InputChoice:=Close) </stp>
        <stp>Bar</stp>
        <stp/>
        <stp>Close</stp>
        <stp>5</stp>
        <stp>-166</stp>
        <stp>PrimaryOnly</stp>
        <stp/>
        <stp/>
        <stp>TRUE</stp>
        <stp>T</stp>
        <tr r="K168" s="2"/>
      </tp>
      <tp>
        <v>6144.8812500000004</v>
        <stp/>
        <stp>StudyData</stp>
        <stp xml:space="preserve">KHi(EP,MAType:=Sim,Period:=20,MAType1:=Sim,Percent:=150,InputChoice:=Close) </stp>
        <stp>Bar</stp>
        <stp/>
        <stp>Close</stp>
        <stp>5</stp>
        <stp>-366</stp>
        <stp>PrimaryOnly</stp>
        <stp/>
        <stp/>
        <stp>TRUE</stp>
        <stp>T</stp>
        <tr r="K368" s="2"/>
      </tp>
      <tp>
        <v>5977.6125000000002</v>
        <stp/>
        <stp>StudyData</stp>
        <stp xml:space="preserve">KHi(EP,MAType:=Sim,Period:=20,MAType1:=Sim,Percent:=150,InputChoice:=Close) </stp>
        <stp>Bar</stp>
        <stp/>
        <stp>Close</stp>
        <stp>5</stp>
        <stp>-266</stp>
        <stp>PrimaryOnly</stp>
        <stp/>
        <stp/>
        <stp>TRUE</stp>
        <stp>T</stp>
        <tr r="K268" s="2"/>
      </tp>
      <tp>
        <v>6159.5562499999996</v>
        <stp/>
        <stp>StudyData</stp>
        <stp xml:space="preserve">KLo(EP,MAType:=Sim,Period:=20,MAType1:=Sim,Percent:=150,InputChoice:=Close) </stp>
        <stp>Bar</stp>
        <stp/>
        <stp>Close</stp>
        <stp>5</stp>
        <stp>-963</stp>
        <stp>PrimaryOnly</stp>
        <stp/>
        <stp/>
        <stp>TRUE</stp>
        <stp>T</stp>
        <tr r="L965" s="2"/>
      </tp>
      <tp>
        <v>6128.5437499999998</v>
        <stp/>
        <stp>StudyData</stp>
        <stp xml:space="preserve">KLo(EP,MAType:=Sim,Period:=20,MAType1:=Sim,Percent:=150,InputChoice:=Close) </stp>
        <stp>Bar</stp>
        <stp/>
        <stp>Close</stp>
        <stp>5</stp>
        <stp>-863</stp>
        <stp>PrimaryOnly</stp>
        <stp/>
        <stp/>
        <stp>TRUE</stp>
        <stp>T</stp>
        <tr r="L865" s="2"/>
      </tp>
      <tp>
        <v>6121.4250000000002</v>
        <stp/>
        <stp>StudyData</stp>
        <stp xml:space="preserve">KLo(EP,MAType:=Sim,Period:=20,MAType1:=Sim,Percent:=150,InputChoice:=Close) </stp>
        <stp>Bar</stp>
        <stp/>
        <stp>Close</stp>
        <stp>5</stp>
        <stp>-563</stp>
        <stp>PrimaryOnly</stp>
        <stp/>
        <stp/>
        <stp>TRUE</stp>
        <stp>T</stp>
        <tr r="L565" s="2"/>
      </tp>
      <tp>
        <v>6131.8</v>
        <stp/>
        <stp>StudyData</stp>
        <stp xml:space="preserve">KLo(EP,MAType:=Sim,Period:=20,MAType1:=Sim,Percent:=150,InputChoice:=Close) </stp>
        <stp>Bar</stp>
        <stp/>
        <stp>Close</stp>
        <stp>5</stp>
        <stp>-463</stp>
        <stp>PrimaryOnly</stp>
        <stp/>
        <stp/>
        <stp>TRUE</stp>
        <stp>T</stp>
        <tr r="L465" s="2"/>
      </tp>
      <tp>
        <v>6155.1812499999996</v>
        <stp/>
        <stp>StudyData</stp>
        <stp xml:space="preserve">KLo(EP,MAType:=Sim,Period:=20,MAType1:=Sim,Percent:=150,InputChoice:=Close) </stp>
        <stp>Bar</stp>
        <stp/>
        <stp>Close</stp>
        <stp>5</stp>
        <stp>-763</stp>
        <stp>PrimaryOnly</stp>
        <stp/>
        <stp/>
        <stp>TRUE</stp>
        <stp>T</stp>
        <tr r="L765" s="2"/>
      </tp>
      <tp>
        <v>6142.2875000000004</v>
        <stp/>
        <stp>StudyData</stp>
        <stp xml:space="preserve">KLo(EP,MAType:=Sim,Period:=20,MAType1:=Sim,Percent:=150,InputChoice:=Close) </stp>
        <stp>Bar</stp>
        <stp/>
        <stp>Close</stp>
        <stp>5</stp>
        <stp>-663</stp>
        <stp>PrimaryOnly</stp>
        <stp/>
        <stp/>
        <stp>TRUE</stp>
        <stp>T</stp>
        <tr r="L665" s="2"/>
      </tp>
      <tp>
        <v>6008.5249999999996</v>
        <stp/>
        <stp>StudyData</stp>
        <stp xml:space="preserve">KLo(EP,MAType:=Sim,Period:=20,MAType1:=Sim,Percent:=150,InputChoice:=Close) </stp>
        <stp>Bar</stp>
        <stp/>
        <stp>Close</stp>
        <stp>5</stp>
        <stp>-163</stp>
        <stp>PrimaryOnly</stp>
        <stp/>
        <stp/>
        <stp>TRUE</stp>
        <stp>T</stp>
        <tr r="L165" s="2"/>
      </tp>
      <tp>
        <v>6134.2937499999998</v>
        <stp/>
        <stp>StudyData</stp>
        <stp xml:space="preserve">KLo(EP,MAType:=Sim,Period:=20,MAType1:=Sim,Percent:=150,InputChoice:=Close) </stp>
        <stp>Bar</stp>
        <stp/>
        <stp>Close</stp>
        <stp>5</stp>
        <stp>-363</stp>
        <stp>PrimaryOnly</stp>
        <stp/>
        <stp/>
        <stp>TRUE</stp>
        <stp>T</stp>
        <tr r="L365" s="2"/>
      </tp>
      <tp>
        <v>5948.6374999999998</v>
        <stp/>
        <stp>StudyData</stp>
        <stp xml:space="preserve">KLo(EP,MAType:=Sim,Period:=20,MAType1:=Sim,Percent:=150,InputChoice:=Close) </stp>
        <stp>Bar</stp>
        <stp/>
        <stp>Close</stp>
        <stp>5</stp>
        <stp>-263</stp>
        <stp>PrimaryOnly</stp>
        <stp/>
        <stp/>
        <stp>TRUE</stp>
        <stp>T</stp>
        <tr r="L265" s="2"/>
      </tp>
      <tp>
        <v>6165.7749999999996</v>
        <stp/>
        <stp>StudyData</stp>
        <stp xml:space="preserve">KHi(EP,MAType:=Sim,Period:=20,MAType1:=Sim,Percent:=150,InputChoice:=Close) </stp>
        <stp>Bar</stp>
        <stp/>
        <stp>Close</stp>
        <stp>5</stp>
        <stp>-967</stp>
        <stp>PrimaryOnly</stp>
        <stp/>
        <stp/>
        <stp>TRUE</stp>
        <stp>T</stp>
        <tr r="K969" s="2"/>
      </tp>
      <tp>
        <v>6139.3937500000002</v>
        <stp/>
        <stp>StudyData</stp>
        <stp xml:space="preserve">KHi(EP,MAType:=Sim,Period:=20,MAType1:=Sim,Percent:=150,InputChoice:=Close) </stp>
        <stp>Bar</stp>
        <stp/>
        <stp>Close</stp>
        <stp>5</stp>
        <stp>-867</stp>
        <stp>PrimaryOnly</stp>
        <stp/>
        <stp/>
        <stp>TRUE</stp>
        <stp>T</stp>
        <tr r="K869" s="2"/>
      </tp>
      <tp>
        <v>6130.09375</v>
        <stp/>
        <stp>StudyData</stp>
        <stp xml:space="preserve">KHi(EP,MAType:=Sim,Period:=20,MAType1:=Sim,Percent:=150,InputChoice:=Close) </stp>
        <stp>Bar</stp>
        <stp/>
        <stp>Close</stp>
        <stp>5</stp>
        <stp>-567</stp>
        <stp>PrimaryOnly</stp>
        <stp/>
        <stp/>
        <stp>TRUE</stp>
        <stp>T</stp>
        <tr r="K569" s="2"/>
      </tp>
      <tp>
        <v>6156.05</v>
        <stp/>
        <stp>StudyData</stp>
        <stp xml:space="preserve">KHi(EP,MAType:=Sim,Period:=20,MAType1:=Sim,Percent:=150,InputChoice:=Close) </stp>
        <stp>Bar</stp>
        <stp/>
        <stp>Close</stp>
        <stp>5</stp>
        <stp>-467</stp>
        <stp>PrimaryOnly</stp>
        <stp/>
        <stp/>
        <stp>TRUE</stp>
        <stp>T</stp>
        <tr r="K469" s="2"/>
      </tp>
      <tp>
        <v>6160.71875</v>
        <stp/>
        <stp>StudyData</stp>
        <stp xml:space="preserve">KHi(EP,MAType:=Sim,Period:=20,MAType1:=Sim,Percent:=150,InputChoice:=Close) </stp>
        <stp>Bar</stp>
        <stp/>
        <stp>Close</stp>
        <stp>5</stp>
        <stp>-767</stp>
        <stp>PrimaryOnly</stp>
        <stp/>
        <stp/>
        <stp>TRUE</stp>
        <stp>T</stp>
        <tr r="K769" s="2"/>
      </tp>
      <tp>
        <v>6153.4250000000002</v>
        <stp/>
        <stp>StudyData</stp>
        <stp xml:space="preserve">KHi(EP,MAType:=Sim,Period:=20,MAType1:=Sim,Percent:=150,InputChoice:=Close) </stp>
        <stp>Bar</stp>
        <stp/>
        <stp>Close</stp>
        <stp>5</stp>
        <stp>-667</stp>
        <stp>PrimaryOnly</stp>
        <stp/>
        <stp/>
        <stp>TRUE</stp>
        <stp>T</stp>
        <tr r="K669" s="2"/>
      </tp>
      <tp>
        <v>6031.6374999999998</v>
        <stp/>
        <stp>StudyData</stp>
        <stp xml:space="preserve">KHi(EP,MAType:=Sim,Period:=20,MAType1:=Sim,Percent:=150,InputChoice:=Close) </stp>
        <stp>Bar</stp>
        <stp/>
        <stp>Close</stp>
        <stp>5</stp>
        <stp>-167</stp>
        <stp>PrimaryOnly</stp>
        <stp/>
        <stp/>
        <stp>TRUE</stp>
        <stp>T</stp>
        <tr r="K169" s="2"/>
      </tp>
      <tp>
        <v>6144.2562500000004</v>
        <stp/>
        <stp>StudyData</stp>
        <stp xml:space="preserve">KHi(EP,MAType:=Sim,Period:=20,MAType1:=Sim,Percent:=150,InputChoice:=Close) </stp>
        <stp>Bar</stp>
        <stp/>
        <stp>Close</stp>
        <stp>5</stp>
        <stp>-367</stp>
        <stp>PrimaryOnly</stp>
        <stp/>
        <stp/>
        <stp>TRUE</stp>
        <stp>T</stp>
        <tr r="K369" s="2"/>
      </tp>
      <tp>
        <v>5978.53125</v>
        <stp/>
        <stp>StudyData</stp>
        <stp xml:space="preserve">KHi(EP,MAType:=Sim,Period:=20,MAType1:=Sim,Percent:=150,InputChoice:=Close) </stp>
        <stp>Bar</stp>
        <stp/>
        <stp>Close</stp>
        <stp>5</stp>
        <stp>-267</stp>
        <stp>PrimaryOnly</stp>
        <stp/>
        <stp/>
        <stp>TRUE</stp>
        <stp>T</stp>
        <tr r="K269" s="2"/>
      </tp>
      <tp>
        <v>6160.4250000000002</v>
        <stp/>
        <stp>StudyData</stp>
        <stp xml:space="preserve">KLo(EP,MAType:=Sim,Period:=20,MAType1:=Sim,Percent:=150,InputChoice:=Close) </stp>
        <stp>Bar</stp>
        <stp/>
        <stp>Close</stp>
        <stp>5</stp>
        <stp>-960</stp>
        <stp>PrimaryOnly</stp>
        <stp/>
        <stp/>
        <stp>TRUE</stp>
        <stp>T</stp>
        <tr r="L962" s="2"/>
      </tp>
      <tp>
        <v>6130.0062500000004</v>
        <stp/>
        <stp>StudyData</stp>
        <stp xml:space="preserve">KLo(EP,MAType:=Sim,Period:=20,MAType1:=Sim,Percent:=150,InputChoice:=Close) </stp>
        <stp>Bar</stp>
        <stp/>
        <stp>Close</stp>
        <stp>5</stp>
        <stp>-860</stp>
        <stp>PrimaryOnly</stp>
        <stp/>
        <stp/>
        <stp>TRUE</stp>
        <stp>T</stp>
        <tr r="L862" s="2"/>
      </tp>
      <tp>
        <v>6121.84375</v>
        <stp/>
        <stp>StudyData</stp>
        <stp xml:space="preserve">KLo(EP,MAType:=Sim,Period:=20,MAType1:=Sim,Percent:=150,InputChoice:=Close) </stp>
        <stp>Bar</stp>
        <stp/>
        <stp>Close</stp>
        <stp>5</stp>
        <stp>-560</stp>
        <stp>PrimaryOnly</stp>
        <stp/>
        <stp/>
        <stp>TRUE</stp>
        <stp>T</stp>
        <tr r="L562" s="2"/>
      </tp>
      <tp>
        <v>6125.4937499999996</v>
        <stp/>
        <stp>StudyData</stp>
        <stp xml:space="preserve">KLo(EP,MAType:=Sim,Period:=20,MAType1:=Sim,Percent:=150,InputChoice:=Close) </stp>
        <stp>Bar</stp>
        <stp/>
        <stp>Close</stp>
        <stp>5</stp>
        <stp>-460</stp>
        <stp>PrimaryOnly</stp>
        <stp/>
        <stp/>
        <stp>TRUE</stp>
        <stp>T</stp>
        <tr r="L462" s="2"/>
      </tp>
      <tp>
        <v>6156.9125000000004</v>
        <stp/>
        <stp>StudyData</stp>
        <stp xml:space="preserve">KLo(EP,MAType:=Sim,Period:=20,MAType1:=Sim,Percent:=150,InputChoice:=Close) </stp>
        <stp>Bar</stp>
        <stp/>
        <stp>Close</stp>
        <stp>5</stp>
        <stp>-760</stp>
        <stp>PrimaryOnly</stp>
        <stp/>
        <stp/>
        <stp>TRUE</stp>
        <stp>T</stp>
        <tr r="L762" s="2"/>
      </tp>
      <tp>
        <v>6140.8874999999998</v>
        <stp/>
        <stp>StudyData</stp>
        <stp xml:space="preserve">KLo(EP,MAType:=Sim,Period:=20,MAType1:=Sim,Percent:=150,InputChoice:=Close) </stp>
        <stp>Bar</stp>
        <stp/>
        <stp>Close</stp>
        <stp>5</stp>
        <stp>-660</stp>
        <stp>PrimaryOnly</stp>
        <stp/>
        <stp/>
        <stp>TRUE</stp>
        <stp>T</stp>
        <tr r="L662" s="2"/>
      </tp>
      <tp>
        <v>6008.8625000000002</v>
        <stp/>
        <stp>StudyData</stp>
        <stp xml:space="preserve">KLo(EP,MAType:=Sim,Period:=20,MAType1:=Sim,Percent:=150,InputChoice:=Close) </stp>
        <stp>Bar</stp>
        <stp/>
        <stp>Close</stp>
        <stp>5</stp>
        <stp>-160</stp>
        <stp>PrimaryOnly</stp>
        <stp/>
        <stp/>
        <stp>TRUE</stp>
        <stp>T</stp>
        <tr r="L162" s="2"/>
      </tp>
      <tp>
        <v>6135.0687500000004</v>
        <stp/>
        <stp>StudyData</stp>
        <stp xml:space="preserve">KLo(EP,MAType:=Sim,Period:=20,MAType1:=Sim,Percent:=150,InputChoice:=Close) </stp>
        <stp>Bar</stp>
        <stp/>
        <stp>Close</stp>
        <stp>5</stp>
        <stp>-360</stp>
        <stp>PrimaryOnly</stp>
        <stp/>
        <stp/>
        <stp>TRUE</stp>
        <stp>T</stp>
        <tr r="L362" s="2"/>
      </tp>
      <tp>
        <v>5949.1750000000002</v>
        <stp/>
        <stp>StudyData</stp>
        <stp xml:space="preserve">KLo(EP,MAType:=Sim,Period:=20,MAType1:=Sim,Percent:=150,InputChoice:=Close) </stp>
        <stp>Bar</stp>
        <stp/>
        <stp>Close</stp>
        <stp>5</stp>
        <stp>-260</stp>
        <stp>PrimaryOnly</stp>
        <stp/>
        <stp/>
        <stp>TRUE</stp>
        <stp>T</stp>
        <tr r="L262" s="2"/>
      </tp>
      <tp>
        <v>6165.375</v>
        <stp/>
        <stp>StudyData</stp>
        <stp xml:space="preserve">KHi(EP,MAType:=Sim,Period:=20,MAType1:=Sim,Percent:=150,InputChoice:=Close) </stp>
        <stp>Bar</stp>
        <stp/>
        <stp>Close</stp>
        <stp>5</stp>
        <stp>-964</stp>
        <stp>PrimaryOnly</stp>
        <stp/>
        <stp/>
        <stp>TRUE</stp>
        <stp>T</stp>
        <tr r="K966" s="2"/>
      </tp>
      <tp>
        <v>6141.05</v>
        <stp/>
        <stp>StudyData</stp>
        <stp xml:space="preserve">KHi(EP,MAType:=Sim,Period:=20,MAType1:=Sim,Percent:=150,InputChoice:=Close) </stp>
        <stp>Bar</stp>
        <stp/>
        <stp>Close</stp>
        <stp>5</stp>
        <stp>-864</stp>
        <stp>PrimaryOnly</stp>
        <stp/>
        <stp/>
        <stp>TRUE</stp>
        <stp>T</stp>
        <tr r="K866" s="2"/>
      </tp>
      <tp>
        <v>6130.2</v>
        <stp/>
        <stp>StudyData</stp>
        <stp xml:space="preserve">KHi(EP,MAType:=Sim,Period:=20,MAType1:=Sim,Percent:=150,InputChoice:=Close) </stp>
        <stp>Bar</stp>
        <stp/>
        <stp>Close</stp>
        <stp>5</stp>
        <stp>-564</stp>
        <stp>PrimaryOnly</stp>
        <stp/>
        <stp/>
        <stp>TRUE</stp>
        <stp>T</stp>
        <tr r="K566" s="2"/>
      </tp>
      <tp>
        <v>6150.8062499999996</v>
        <stp/>
        <stp>StudyData</stp>
        <stp xml:space="preserve">KHi(EP,MAType:=Sim,Period:=20,MAType1:=Sim,Percent:=150,InputChoice:=Close) </stp>
        <stp>Bar</stp>
        <stp/>
        <stp>Close</stp>
        <stp>5</stp>
        <stp>-464</stp>
        <stp>PrimaryOnly</stp>
        <stp/>
        <stp/>
        <stp>TRUE</stp>
        <stp>T</stp>
        <tr r="K466" s="2"/>
      </tp>
      <tp>
        <v>6162.6937500000004</v>
        <stp/>
        <stp>StudyData</stp>
        <stp xml:space="preserve">KHi(EP,MAType:=Sim,Period:=20,MAType1:=Sim,Percent:=150,InputChoice:=Close) </stp>
        <stp>Bar</stp>
        <stp/>
        <stp>Close</stp>
        <stp>5</stp>
        <stp>-764</stp>
        <stp>PrimaryOnly</stp>
        <stp/>
        <stp/>
        <stp>TRUE</stp>
        <stp>T</stp>
        <tr r="K766" s="2"/>
      </tp>
      <tp>
        <v>6152.7937499999998</v>
        <stp/>
        <stp>StudyData</stp>
        <stp xml:space="preserve">KHi(EP,MAType:=Sim,Period:=20,MAType1:=Sim,Percent:=150,InputChoice:=Close) </stp>
        <stp>Bar</stp>
        <stp/>
        <stp>Close</stp>
        <stp>5</stp>
        <stp>-664</stp>
        <stp>PrimaryOnly</stp>
        <stp/>
        <stp/>
        <stp>TRUE</stp>
        <stp>T</stp>
        <tr r="K666" s="2"/>
      </tp>
      <tp>
        <v>6030.1125000000002</v>
        <stp/>
        <stp>StudyData</stp>
        <stp xml:space="preserve">KHi(EP,MAType:=Sim,Period:=20,MAType1:=Sim,Percent:=150,InputChoice:=Close) </stp>
        <stp>Bar</stp>
        <stp/>
        <stp>Close</stp>
        <stp>5</stp>
        <stp>-164</stp>
        <stp>PrimaryOnly</stp>
        <stp/>
        <stp/>
        <stp>TRUE</stp>
        <stp>T</stp>
        <tr r="K166" s="2"/>
      </tp>
      <tp>
        <v>6145.6062499999998</v>
        <stp/>
        <stp>StudyData</stp>
        <stp xml:space="preserve">KHi(EP,MAType:=Sim,Period:=20,MAType1:=Sim,Percent:=150,InputChoice:=Close) </stp>
        <stp>Bar</stp>
        <stp/>
        <stp>Close</stp>
        <stp>5</stp>
        <stp>-364</stp>
        <stp>PrimaryOnly</stp>
        <stp/>
        <stp/>
        <stp>TRUE</stp>
        <stp>T</stp>
        <tr r="K366" s="2"/>
      </tp>
      <tp>
        <v>5974.8874999999998</v>
        <stp/>
        <stp>StudyData</stp>
        <stp xml:space="preserve">KHi(EP,MAType:=Sim,Period:=20,MAType1:=Sim,Percent:=150,InputChoice:=Close) </stp>
        <stp>Bar</stp>
        <stp/>
        <stp>Close</stp>
        <stp>5</stp>
        <stp>-264</stp>
        <stp>PrimaryOnly</stp>
        <stp/>
        <stp/>
        <stp>TRUE</stp>
        <stp>T</stp>
        <tr r="K266" s="2"/>
      </tp>
      <tp>
        <v>6160.0687500000004</v>
        <stp/>
        <stp>StudyData</stp>
        <stp xml:space="preserve">KLo(EP,MAType:=Sim,Period:=20,MAType1:=Sim,Percent:=150,InputChoice:=Close) </stp>
        <stp>Bar</stp>
        <stp/>
        <stp>Close</stp>
        <stp>5</stp>
        <stp>-961</stp>
        <stp>PrimaryOnly</stp>
        <stp/>
        <stp/>
        <stp>TRUE</stp>
        <stp>T</stp>
        <tr r="L963" s="2"/>
      </tp>
      <tp>
        <v>6129.75</v>
        <stp/>
        <stp>StudyData</stp>
        <stp xml:space="preserve">KLo(EP,MAType:=Sim,Period:=20,MAType1:=Sim,Percent:=150,InputChoice:=Close) </stp>
        <stp>Bar</stp>
        <stp/>
        <stp>Close</stp>
        <stp>5</stp>
        <stp>-861</stp>
        <stp>PrimaryOnly</stp>
        <stp/>
        <stp/>
        <stp>TRUE</stp>
        <stp>T</stp>
        <tr r="L863" s="2"/>
      </tp>
      <tp>
        <v>6121.78125</v>
        <stp/>
        <stp>StudyData</stp>
        <stp xml:space="preserve">KLo(EP,MAType:=Sim,Period:=20,MAType1:=Sim,Percent:=150,InputChoice:=Close) </stp>
        <stp>Bar</stp>
        <stp/>
        <stp>Close</stp>
        <stp>5</stp>
        <stp>-561</stp>
        <stp>PrimaryOnly</stp>
        <stp/>
        <stp/>
        <stp>TRUE</stp>
        <stp>T</stp>
        <tr r="L563" s="2"/>
      </tp>
      <tp>
        <v>6127.55</v>
        <stp/>
        <stp>StudyData</stp>
        <stp xml:space="preserve">KLo(EP,MAType:=Sim,Period:=20,MAType1:=Sim,Percent:=150,InputChoice:=Close) </stp>
        <stp>Bar</stp>
        <stp/>
        <stp>Close</stp>
        <stp>5</stp>
        <stp>-461</stp>
        <stp>PrimaryOnly</stp>
        <stp/>
        <stp/>
        <stp>TRUE</stp>
        <stp>T</stp>
        <tr r="L463" s="2"/>
      </tp>
      <tp>
        <v>6156.1875</v>
        <stp/>
        <stp>StudyData</stp>
        <stp xml:space="preserve">KLo(EP,MAType:=Sim,Period:=20,MAType1:=Sim,Percent:=150,InputChoice:=Close) </stp>
        <stp>Bar</stp>
        <stp/>
        <stp>Close</stp>
        <stp>5</stp>
        <stp>-761</stp>
        <stp>PrimaryOnly</stp>
        <stp/>
        <stp/>
        <stp>TRUE</stp>
        <stp>T</stp>
        <tr r="L763" s="2"/>
      </tp>
      <tp>
        <v>6141.3812500000004</v>
        <stp/>
        <stp>StudyData</stp>
        <stp xml:space="preserve">KLo(EP,MAType:=Sim,Period:=20,MAType1:=Sim,Percent:=150,InputChoice:=Close) </stp>
        <stp>Bar</stp>
        <stp/>
        <stp>Close</stp>
        <stp>5</stp>
        <stp>-661</stp>
        <stp>PrimaryOnly</stp>
        <stp/>
        <stp/>
        <stp>TRUE</stp>
        <stp>T</stp>
        <tr r="L663" s="2"/>
      </tp>
      <tp>
        <v>6008.78125</v>
        <stp/>
        <stp>StudyData</stp>
        <stp xml:space="preserve">KLo(EP,MAType:=Sim,Period:=20,MAType1:=Sim,Percent:=150,InputChoice:=Close) </stp>
        <stp>Bar</stp>
        <stp/>
        <stp>Close</stp>
        <stp>5</stp>
        <stp>-161</stp>
        <stp>PrimaryOnly</stp>
        <stp/>
        <stp/>
        <stp>TRUE</stp>
        <stp>T</stp>
        <tr r="L163" s="2"/>
      </tp>
      <tp>
        <v>6134.9125000000004</v>
        <stp/>
        <stp>StudyData</stp>
        <stp xml:space="preserve">KLo(EP,MAType:=Sim,Period:=20,MAType1:=Sim,Percent:=150,InputChoice:=Close) </stp>
        <stp>Bar</stp>
        <stp/>
        <stp>Close</stp>
        <stp>5</stp>
        <stp>-361</stp>
        <stp>PrimaryOnly</stp>
        <stp/>
        <stp/>
        <stp>TRUE</stp>
        <stp>T</stp>
        <tr r="L363" s="2"/>
      </tp>
      <tp>
        <v>5949.2124999999996</v>
        <stp/>
        <stp>StudyData</stp>
        <stp xml:space="preserve">KLo(EP,MAType:=Sim,Period:=20,MAType1:=Sim,Percent:=150,InputChoice:=Close) </stp>
        <stp>Bar</stp>
        <stp/>
        <stp>Close</stp>
        <stp>5</stp>
        <stp>-261</stp>
        <stp>PrimaryOnly</stp>
        <stp/>
        <stp/>
        <stp>TRUE</stp>
        <stp>T</stp>
        <tr r="L263" s="2"/>
      </tp>
      <tp>
        <v>6165.3812500000004</v>
        <stp/>
        <stp>StudyData</stp>
        <stp xml:space="preserve">KHi(EP,MAType:=Sim,Period:=20,MAType1:=Sim,Percent:=150,InputChoice:=Close) </stp>
        <stp>Bar</stp>
        <stp/>
        <stp>Close</stp>
        <stp>5</stp>
        <stp>-965</stp>
        <stp>PrimaryOnly</stp>
        <stp/>
        <stp/>
        <stp>TRUE</stp>
        <stp>T</stp>
        <tr r="K967" s="2"/>
      </tp>
      <tp>
        <v>6140.5187500000002</v>
        <stp/>
        <stp>StudyData</stp>
        <stp xml:space="preserve">KHi(EP,MAType:=Sim,Period:=20,MAType1:=Sim,Percent:=150,InputChoice:=Close) </stp>
        <stp>Bar</stp>
        <stp/>
        <stp>Close</stp>
        <stp>5</stp>
        <stp>-865</stp>
        <stp>PrimaryOnly</stp>
        <stp/>
        <stp/>
        <stp>TRUE</stp>
        <stp>T</stp>
        <tr r="K867" s="2"/>
      </tp>
      <tp>
        <v>6130.0437499999998</v>
        <stp/>
        <stp>StudyData</stp>
        <stp xml:space="preserve">KHi(EP,MAType:=Sim,Period:=20,MAType1:=Sim,Percent:=150,InputChoice:=Close) </stp>
        <stp>Bar</stp>
        <stp/>
        <stp>Close</stp>
        <stp>5</stp>
        <stp>-565</stp>
        <stp>PrimaryOnly</stp>
        <stp/>
        <stp/>
        <stp>TRUE</stp>
        <stp>T</stp>
        <tr r="K567" s="2"/>
      </tp>
      <tp>
        <v>6152.6937500000004</v>
        <stp/>
        <stp>StudyData</stp>
        <stp xml:space="preserve">KHi(EP,MAType:=Sim,Period:=20,MAType1:=Sim,Percent:=150,InputChoice:=Close) </stp>
        <stp>Bar</stp>
        <stp/>
        <stp>Close</stp>
        <stp>5</stp>
        <stp>-465</stp>
        <stp>PrimaryOnly</stp>
        <stp/>
        <stp/>
        <stp>TRUE</stp>
        <stp>T</stp>
        <tr r="K467" s="2"/>
      </tp>
      <tp>
        <v>6162.1</v>
        <stp/>
        <stp>StudyData</stp>
        <stp xml:space="preserve">KHi(EP,MAType:=Sim,Period:=20,MAType1:=Sim,Percent:=150,InputChoice:=Close) </stp>
        <stp>Bar</stp>
        <stp/>
        <stp>Close</stp>
        <stp>5</stp>
        <stp>-765</stp>
        <stp>PrimaryOnly</stp>
        <stp/>
        <stp/>
        <stp>TRUE</stp>
        <stp>T</stp>
        <tr r="K767" s="2"/>
      </tp>
      <tp>
        <v>6153.15625</v>
        <stp/>
        <stp>StudyData</stp>
        <stp xml:space="preserve">KHi(EP,MAType:=Sim,Period:=20,MAType1:=Sim,Percent:=150,InputChoice:=Close) </stp>
        <stp>Bar</stp>
        <stp/>
        <stp>Close</stp>
        <stp>5</stp>
        <stp>-665</stp>
        <stp>PrimaryOnly</stp>
        <stp/>
        <stp/>
        <stp>TRUE</stp>
        <stp>T</stp>
        <tr r="K667" s="2"/>
      </tp>
      <tp>
        <v>6031.0062500000004</v>
        <stp/>
        <stp>StudyData</stp>
        <stp xml:space="preserve">KHi(EP,MAType:=Sim,Period:=20,MAType1:=Sim,Percent:=150,InputChoice:=Close) </stp>
        <stp>Bar</stp>
        <stp/>
        <stp>Close</stp>
        <stp>5</stp>
        <stp>-165</stp>
        <stp>PrimaryOnly</stp>
        <stp/>
        <stp/>
        <stp>TRUE</stp>
        <stp>T</stp>
        <tr r="K167" s="2"/>
      </tp>
      <tp>
        <v>6145.2062500000002</v>
        <stp/>
        <stp>StudyData</stp>
        <stp xml:space="preserve">KHi(EP,MAType:=Sim,Period:=20,MAType1:=Sim,Percent:=150,InputChoice:=Close) </stp>
        <stp>Bar</stp>
        <stp/>
        <stp>Close</stp>
        <stp>5</stp>
        <stp>-365</stp>
        <stp>PrimaryOnly</stp>
        <stp/>
        <stp/>
        <stp>TRUE</stp>
        <stp>T</stp>
        <tr r="K367" s="2"/>
      </tp>
      <tp>
        <v>5975.7124999999996</v>
        <stp/>
        <stp>StudyData</stp>
        <stp xml:space="preserve">KHi(EP,MAType:=Sim,Period:=20,MAType1:=Sim,Percent:=150,InputChoice:=Close) </stp>
        <stp>Bar</stp>
        <stp/>
        <stp>Close</stp>
        <stp>5</stp>
        <stp>-265</stp>
        <stp>PrimaryOnly</stp>
        <stp/>
        <stp/>
        <stp>TRUE</stp>
        <stp>T</stp>
        <tr r="K267" s="2"/>
      </tp>
      <tp>
        <v>6158.9125000000004</v>
        <stp/>
        <stp>StudyData</stp>
        <stp xml:space="preserve">KLo(EP,MAType:=Sim,Period:=20,MAType1:=Sim,Percent:=150,InputChoice:=Close) </stp>
        <stp>Bar</stp>
        <stp/>
        <stp>Close</stp>
        <stp>5</stp>
        <stp>-966</stp>
        <stp>PrimaryOnly</stp>
        <stp/>
        <stp/>
        <stp>TRUE</stp>
        <stp>T</stp>
        <tr r="L968" s="2"/>
      </tp>
      <tp>
        <v>6127.2937499999998</v>
        <stp/>
        <stp>StudyData</stp>
        <stp xml:space="preserve">KLo(EP,MAType:=Sim,Period:=20,MAType1:=Sim,Percent:=150,InputChoice:=Close) </stp>
        <stp>Bar</stp>
        <stp/>
        <stp>Close</stp>
        <stp>5</stp>
        <stp>-866</stp>
        <stp>PrimaryOnly</stp>
        <stp/>
        <stp/>
        <stp>TRUE</stp>
        <stp>T</stp>
        <tr r="L868" s="2"/>
      </tp>
      <tp>
        <v>6121.59375</v>
        <stp/>
        <stp>StudyData</stp>
        <stp xml:space="preserve">KLo(EP,MAType:=Sim,Period:=20,MAType1:=Sim,Percent:=150,InputChoice:=Close) </stp>
        <stp>Bar</stp>
        <stp/>
        <stp>Close</stp>
        <stp>5</stp>
        <stp>-566</stp>
        <stp>PrimaryOnly</stp>
        <stp/>
        <stp/>
        <stp>TRUE</stp>
        <stp>T</stp>
        <tr r="L568" s="2"/>
      </tp>
      <tp>
        <v>6138.6062499999998</v>
        <stp/>
        <stp>StudyData</stp>
        <stp xml:space="preserve">KLo(EP,MAType:=Sim,Period:=20,MAType1:=Sim,Percent:=150,InputChoice:=Close) </stp>
        <stp>Bar</stp>
        <stp/>
        <stp>Close</stp>
        <stp>5</stp>
        <stp>-466</stp>
        <stp>PrimaryOnly</stp>
        <stp/>
        <stp/>
        <stp>TRUE</stp>
        <stp>T</stp>
        <tr r="L468" s="2"/>
      </tp>
      <tp>
        <v>6153.1937500000004</v>
        <stp/>
        <stp>StudyData</stp>
        <stp xml:space="preserve">KLo(EP,MAType:=Sim,Period:=20,MAType1:=Sim,Percent:=150,InputChoice:=Close) </stp>
        <stp>Bar</stp>
        <stp/>
        <stp>Close</stp>
        <stp>5</stp>
        <stp>-766</stp>
        <stp>PrimaryOnly</stp>
        <stp/>
        <stp/>
        <stp>TRUE</stp>
        <stp>T</stp>
        <tr r="L768" s="2"/>
      </tp>
      <tp>
        <v>6142.8625000000002</v>
        <stp/>
        <stp>StudyData</stp>
        <stp xml:space="preserve">KLo(EP,MAType:=Sim,Period:=20,MAType1:=Sim,Percent:=150,InputChoice:=Close) </stp>
        <stp>Bar</stp>
        <stp/>
        <stp>Close</stp>
        <stp>5</stp>
        <stp>-666</stp>
        <stp>PrimaryOnly</stp>
        <stp/>
        <stp/>
        <stp>TRUE</stp>
        <stp>T</stp>
        <tr r="L668" s="2"/>
      </tp>
      <tp>
        <v>6009.2875000000004</v>
        <stp/>
        <stp>StudyData</stp>
        <stp xml:space="preserve">KLo(EP,MAType:=Sim,Period:=20,MAType1:=Sim,Percent:=150,InputChoice:=Close) </stp>
        <stp>Bar</stp>
        <stp/>
        <stp>Close</stp>
        <stp>5</stp>
        <stp>-166</stp>
        <stp>PrimaryOnly</stp>
        <stp/>
        <stp/>
        <stp>TRUE</stp>
        <stp>T</stp>
        <tr r="L168" s="2"/>
      </tp>
      <tp>
        <v>6132.46875</v>
        <stp/>
        <stp>StudyData</stp>
        <stp xml:space="preserve">KLo(EP,MAType:=Sim,Period:=20,MAType1:=Sim,Percent:=150,InputChoice:=Close) </stp>
        <stp>Bar</stp>
        <stp/>
        <stp>Close</stp>
        <stp>5</stp>
        <stp>-366</stp>
        <stp>PrimaryOnly</stp>
        <stp/>
        <stp/>
        <stp>TRUE</stp>
        <stp>T</stp>
        <tr r="L368" s="2"/>
      </tp>
      <tp>
        <v>5950.1625000000004</v>
        <stp/>
        <stp>StudyData</stp>
        <stp xml:space="preserve">KLo(EP,MAType:=Sim,Period:=20,MAType1:=Sim,Percent:=150,InputChoice:=Close) </stp>
        <stp>Bar</stp>
        <stp/>
        <stp>Close</stp>
        <stp>5</stp>
        <stp>-266</stp>
        <stp>PrimaryOnly</stp>
        <stp/>
        <stp/>
        <stp>TRUE</stp>
        <stp>T</stp>
        <tr r="L268" s="2"/>
      </tp>
      <tp>
        <v>6166.1625000000004</v>
        <stp/>
        <stp>StudyData</stp>
        <stp xml:space="preserve">KHi(EP,MAType:=Sim,Period:=20,MAType1:=Sim,Percent:=150,InputChoice:=Close) </stp>
        <stp>Bar</stp>
        <stp/>
        <stp>Close</stp>
        <stp>5</stp>
        <stp>-962</stp>
        <stp>PrimaryOnly</stp>
        <stp/>
        <stp/>
        <stp>TRUE</stp>
        <stp>T</stp>
        <tr r="K964" s="2"/>
      </tp>
      <tp>
        <v>6142.0375000000004</v>
        <stp/>
        <stp>StudyData</stp>
        <stp xml:space="preserve">KHi(EP,MAType:=Sim,Period:=20,MAType1:=Sim,Percent:=150,InputChoice:=Close) </stp>
        <stp>Bar</stp>
        <stp/>
        <stp>Close</stp>
        <stp>5</stp>
        <stp>-862</stp>
        <stp>PrimaryOnly</stp>
        <stp/>
        <stp/>
        <stp>TRUE</stp>
        <stp>T</stp>
        <tr r="K864" s="2"/>
      </tp>
      <tp>
        <v>6130.1687499999998</v>
        <stp/>
        <stp>StudyData</stp>
        <stp xml:space="preserve">KHi(EP,MAType:=Sim,Period:=20,MAType1:=Sim,Percent:=150,InputChoice:=Close) </stp>
        <stp>Bar</stp>
        <stp/>
        <stp>Close</stp>
        <stp>5</stp>
        <stp>-562</stp>
        <stp>PrimaryOnly</stp>
        <stp/>
        <stp/>
        <stp>TRUE</stp>
        <stp>T</stp>
        <tr r="K564" s="2"/>
      </tp>
      <tp>
        <v>6146.8937500000002</v>
        <stp/>
        <stp>StudyData</stp>
        <stp xml:space="preserve">KHi(EP,MAType:=Sim,Period:=20,MAType1:=Sim,Percent:=150,InputChoice:=Close) </stp>
        <stp>Bar</stp>
        <stp/>
        <stp>Close</stp>
        <stp>5</stp>
        <stp>-462</stp>
        <stp>PrimaryOnly</stp>
        <stp/>
        <stp/>
        <stp>TRUE</stp>
        <stp>T</stp>
        <tr r="K464" s="2"/>
      </tp>
      <tp>
        <v>6163.6187499999996</v>
        <stp/>
        <stp>StudyData</stp>
        <stp xml:space="preserve">KHi(EP,MAType:=Sim,Period:=20,MAType1:=Sim,Percent:=150,InputChoice:=Close) </stp>
        <stp>Bar</stp>
        <stp/>
        <stp>Close</stp>
        <stp>5</stp>
        <stp>-762</stp>
        <stp>PrimaryOnly</stp>
        <stp/>
        <stp/>
        <stp>TRUE</stp>
        <stp>T</stp>
        <tr r="K764" s="2"/>
      </tp>
      <tp>
        <v>6152.0062500000004</v>
        <stp/>
        <stp>StudyData</stp>
        <stp xml:space="preserve">KHi(EP,MAType:=Sim,Period:=20,MAType1:=Sim,Percent:=150,InputChoice:=Close) </stp>
        <stp>Bar</stp>
        <stp/>
        <stp>Close</stp>
        <stp>5</stp>
        <stp>-662</stp>
        <stp>PrimaryOnly</stp>
        <stp/>
        <stp/>
        <stp>TRUE</stp>
        <stp>T</stp>
        <tr r="K664" s="2"/>
      </tp>
      <tp>
        <v>6029.5</v>
        <stp/>
        <stp>StudyData</stp>
        <stp xml:space="preserve">KHi(EP,MAType:=Sim,Period:=20,MAType1:=Sim,Percent:=150,InputChoice:=Close) </stp>
        <stp>Bar</stp>
        <stp/>
        <stp>Close</stp>
        <stp>5</stp>
        <stp>-162</stp>
        <stp>PrimaryOnly</stp>
        <stp/>
        <stp/>
        <stp>TRUE</stp>
        <stp>T</stp>
        <tr r="K164" s="2"/>
      </tp>
      <tp>
        <v>6146.45</v>
        <stp/>
        <stp>StudyData</stp>
        <stp xml:space="preserve">KHi(EP,MAType:=Sim,Period:=20,MAType1:=Sim,Percent:=150,InputChoice:=Close) </stp>
        <stp>Bar</stp>
        <stp/>
        <stp>Close</stp>
        <stp>5</stp>
        <stp>-362</stp>
        <stp>PrimaryOnly</stp>
        <stp/>
        <stp/>
        <stp>TRUE</stp>
        <stp>T</stp>
        <tr r="K364" s="2"/>
      </tp>
      <tp>
        <v>5973.84375</v>
        <stp/>
        <stp>StudyData</stp>
        <stp xml:space="preserve">KHi(EP,MAType:=Sim,Period:=20,MAType1:=Sim,Percent:=150,InputChoice:=Close) </stp>
        <stp>Bar</stp>
        <stp/>
        <stp>Close</stp>
        <stp>5</stp>
        <stp>-262</stp>
        <stp>PrimaryOnly</stp>
        <stp/>
        <stp/>
        <stp>TRUE</stp>
        <stp>T</stp>
        <tr r="K264" s="2"/>
      </tp>
      <tp>
        <v>6159.25</v>
        <stp/>
        <stp>StudyData</stp>
        <stp xml:space="preserve">KLo(EP,MAType:=Sim,Period:=20,MAType1:=Sim,Percent:=150,InputChoice:=Close) </stp>
        <stp>Bar</stp>
        <stp/>
        <stp>Close</stp>
        <stp>5</stp>
        <stp>-967</stp>
        <stp>PrimaryOnly</stp>
        <stp/>
        <stp/>
        <stp>TRUE</stp>
        <stp>T</stp>
        <tr r="L969" s="2"/>
      </tp>
      <tp>
        <v>6127.0562499999996</v>
        <stp/>
        <stp>StudyData</stp>
        <stp xml:space="preserve">KLo(EP,MAType:=Sim,Period:=20,MAType1:=Sim,Percent:=150,InputChoice:=Close) </stp>
        <stp>Bar</stp>
        <stp/>
        <stp>Close</stp>
        <stp>5</stp>
        <stp>-867</stp>
        <stp>PrimaryOnly</stp>
        <stp/>
        <stp/>
        <stp>TRUE</stp>
        <stp>T</stp>
        <tr r="L869" s="2"/>
      </tp>
      <tp>
        <v>6121.28125</v>
        <stp/>
        <stp>StudyData</stp>
        <stp xml:space="preserve">KLo(EP,MAType:=Sim,Period:=20,MAType1:=Sim,Percent:=150,InputChoice:=Close) </stp>
        <stp>Bar</stp>
        <stp/>
        <stp>Close</stp>
        <stp>5</stp>
        <stp>-567</stp>
        <stp>PrimaryOnly</stp>
        <stp/>
        <stp/>
        <stp>TRUE</stp>
        <stp>T</stp>
        <tr r="L569" s="2"/>
      </tp>
      <tp>
        <v>6140.8249999999998</v>
        <stp/>
        <stp>StudyData</stp>
        <stp xml:space="preserve">KLo(EP,MAType:=Sim,Period:=20,MAType1:=Sim,Percent:=150,InputChoice:=Close) </stp>
        <stp>Bar</stp>
        <stp/>
        <stp>Close</stp>
        <stp>5</stp>
        <stp>-467</stp>
        <stp>PrimaryOnly</stp>
        <stp/>
        <stp/>
        <stp>TRUE</stp>
        <stp>T</stp>
        <tr r="L469" s="2"/>
      </tp>
      <tp>
        <v>6152.5062500000004</v>
        <stp/>
        <stp>StudyData</stp>
        <stp xml:space="preserve">KLo(EP,MAType:=Sim,Period:=20,MAType1:=Sim,Percent:=150,InputChoice:=Close) </stp>
        <stp>Bar</stp>
        <stp/>
        <stp>Close</stp>
        <stp>5</stp>
        <stp>-767</stp>
        <stp>PrimaryOnly</stp>
        <stp/>
        <stp/>
        <stp>TRUE</stp>
        <stp>T</stp>
        <tr r="L769" s="2"/>
      </tp>
      <tp>
        <v>6142.625</v>
        <stp/>
        <stp>StudyData</stp>
        <stp xml:space="preserve">KLo(EP,MAType:=Sim,Period:=20,MAType1:=Sim,Percent:=150,InputChoice:=Close) </stp>
        <stp>Bar</stp>
        <stp/>
        <stp>Close</stp>
        <stp>5</stp>
        <stp>-667</stp>
        <stp>PrimaryOnly</stp>
        <stp/>
        <stp/>
        <stp>TRUE</stp>
        <stp>T</stp>
        <tr r="L669" s="2"/>
      </tp>
      <tp>
        <v>6009.8874999999998</v>
        <stp/>
        <stp>StudyData</stp>
        <stp xml:space="preserve">KLo(EP,MAType:=Sim,Period:=20,MAType1:=Sim,Percent:=150,InputChoice:=Close) </stp>
        <stp>Bar</stp>
        <stp/>
        <stp>Close</stp>
        <stp>5</stp>
        <stp>-167</stp>
        <stp>PrimaryOnly</stp>
        <stp/>
        <stp/>
        <stp>TRUE</stp>
        <stp>T</stp>
        <tr r="L169" s="2"/>
      </tp>
      <tp>
        <v>6131.9187499999998</v>
        <stp/>
        <stp>StudyData</stp>
        <stp xml:space="preserve">KLo(EP,MAType:=Sim,Period:=20,MAType1:=Sim,Percent:=150,InputChoice:=Close) </stp>
        <stp>Bar</stp>
        <stp/>
        <stp>Close</stp>
        <stp>5</stp>
        <stp>-367</stp>
        <stp>PrimaryOnly</stp>
        <stp/>
        <stp/>
        <stp>TRUE</stp>
        <stp>T</stp>
        <tr r="L369" s="2"/>
      </tp>
      <tp>
        <v>5950.8187500000004</v>
        <stp/>
        <stp>StudyData</stp>
        <stp xml:space="preserve">KLo(EP,MAType:=Sim,Period:=20,MAType1:=Sim,Percent:=150,InputChoice:=Close) </stp>
        <stp>Bar</stp>
        <stp/>
        <stp>Close</stp>
        <stp>5</stp>
        <stp>-267</stp>
        <stp>PrimaryOnly</stp>
        <stp/>
        <stp/>
        <stp>TRUE</stp>
        <stp>T</stp>
        <tr r="L269" s="2"/>
      </tp>
      <tp>
        <v>6165.6687499999998</v>
        <stp/>
        <stp>StudyData</stp>
        <stp xml:space="preserve">KHi(EP,MAType:=Sim,Period:=20,MAType1:=Sim,Percent:=150,InputChoice:=Close) </stp>
        <stp>Bar</stp>
        <stp/>
        <stp>Close</stp>
        <stp>5</stp>
        <stp>-963</stp>
        <stp>PrimaryOnly</stp>
        <stp/>
        <stp/>
        <stp>TRUE</stp>
        <stp>T</stp>
        <tr r="K965" s="2"/>
      </tp>
      <tp>
        <v>6141.5562499999996</v>
        <stp/>
        <stp>StudyData</stp>
        <stp xml:space="preserve">KHi(EP,MAType:=Sim,Period:=20,MAType1:=Sim,Percent:=150,InputChoice:=Close) </stp>
        <stp>Bar</stp>
        <stp/>
        <stp>Close</stp>
        <stp>5</stp>
        <stp>-863</stp>
        <stp>PrimaryOnly</stp>
        <stp/>
        <stp/>
        <stp>TRUE</stp>
        <stp>T</stp>
        <tr r="K865" s="2"/>
      </tp>
      <tp>
        <v>6130.05</v>
        <stp/>
        <stp>StudyData</stp>
        <stp xml:space="preserve">KHi(EP,MAType:=Sim,Period:=20,MAType1:=Sim,Percent:=150,InputChoice:=Close) </stp>
        <stp>Bar</stp>
        <stp/>
        <stp>Close</stp>
        <stp>5</stp>
        <stp>-563</stp>
        <stp>PrimaryOnly</stp>
        <stp/>
        <stp/>
        <stp>TRUE</stp>
        <stp>T</stp>
        <tr r="K565" s="2"/>
      </tp>
      <tp>
        <v>6148.9750000000004</v>
        <stp/>
        <stp>StudyData</stp>
        <stp xml:space="preserve">KHi(EP,MAType:=Sim,Period:=20,MAType1:=Sim,Percent:=150,InputChoice:=Close) </stp>
        <stp>Bar</stp>
        <stp/>
        <stp>Close</stp>
        <stp>5</stp>
        <stp>-463</stp>
        <stp>PrimaryOnly</stp>
        <stp/>
        <stp/>
        <stp>TRUE</stp>
        <stp>T</stp>
        <tr r="K465" s="2"/>
      </tp>
      <tp>
        <v>6163.2437499999996</v>
        <stp/>
        <stp>StudyData</stp>
        <stp xml:space="preserve">KHi(EP,MAType:=Sim,Period:=20,MAType1:=Sim,Percent:=150,InputChoice:=Close) </stp>
        <stp>Bar</stp>
        <stp/>
        <stp>Close</stp>
        <stp>5</stp>
        <stp>-763</stp>
        <stp>PrimaryOnly</stp>
        <stp/>
        <stp/>
        <stp>TRUE</stp>
        <stp>T</stp>
        <tr r="K765" s="2"/>
      </tp>
      <tp>
        <v>6152.4875000000002</v>
        <stp/>
        <stp>StudyData</stp>
        <stp xml:space="preserve">KHi(EP,MAType:=Sim,Period:=20,MAType1:=Sim,Percent:=150,InputChoice:=Close) </stp>
        <stp>Bar</stp>
        <stp/>
        <stp>Close</stp>
        <stp>5</stp>
        <stp>-663</stp>
        <stp>PrimaryOnly</stp>
        <stp/>
        <stp/>
        <stp>TRUE</stp>
        <stp>T</stp>
        <tr r="K665" s="2"/>
      </tp>
      <tp>
        <v>6029.6</v>
        <stp/>
        <stp>StudyData</stp>
        <stp xml:space="preserve">KHi(EP,MAType:=Sim,Period:=20,MAType1:=Sim,Percent:=150,InputChoice:=Close) </stp>
        <stp>Bar</stp>
        <stp/>
        <stp>Close</stp>
        <stp>5</stp>
        <stp>-163</stp>
        <stp>PrimaryOnly</stp>
        <stp/>
        <stp/>
        <stp>TRUE</stp>
        <stp>T</stp>
        <tr r="K165" s="2"/>
      </tp>
      <tp>
        <v>6146.1062499999998</v>
        <stp/>
        <stp>StudyData</stp>
        <stp xml:space="preserve">KHi(EP,MAType:=Sim,Period:=20,MAType1:=Sim,Percent:=150,InputChoice:=Close) </stp>
        <stp>Bar</stp>
        <stp/>
        <stp>Close</stp>
        <stp>5</stp>
        <stp>-363</stp>
        <stp>PrimaryOnly</stp>
        <stp/>
        <stp/>
        <stp>TRUE</stp>
        <stp>T</stp>
        <tr r="K365" s="2"/>
      </tp>
      <tp>
        <v>5974.3625000000002</v>
        <stp/>
        <stp>StudyData</stp>
        <stp xml:space="preserve">KHi(EP,MAType:=Sim,Period:=20,MAType1:=Sim,Percent:=150,InputChoice:=Close) </stp>
        <stp>Bar</stp>
        <stp/>
        <stp>Close</stp>
        <stp>5</stp>
        <stp>-263</stp>
        <stp>PrimaryOnly</stp>
        <stp/>
        <stp/>
        <stp>TRUE</stp>
        <stp>T</stp>
        <tr r="K265" s="2"/>
      </tp>
      <tp>
        <v>6159.2250000000004</v>
        <stp/>
        <stp>StudyData</stp>
        <stp xml:space="preserve">KLo(EP,MAType:=Sim,Period:=20,MAType1:=Sim,Percent:=150,InputChoice:=Close) </stp>
        <stp>Bar</stp>
        <stp/>
        <stp>Close</stp>
        <stp>5</stp>
        <stp>-964</stp>
        <stp>PrimaryOnly</stp>
        <stp/>
        <stp/>
        <stp>TRUE</stp>
        <stp>T</stp>
        <tr r="L966" s="2"/>
      </tp>
      <tp>
        <v>6128</v>
        <stp/>
        <stp>StudyData</stp>
        <stp xml:space="preserve">KLo(EP,MAType:=Sim,Period:=20,MAType1:=Sim,Percent:=150,InputChoice:=Close) </stp>
        <stp>Bar</stp>
        <stp/>
        <stp>Close</stp>
        <stp>5</stp>
        <stp>-864</stp>
        <stp>PrimaryOnly</stp>
        <stp/>
        <stp/>
        <stp>TRUE</stp>
        <stp>T</stp>
        <tr r="L866" s="2"/>
      </tp>
      <tp>
        <v>6121.35</v>
        <stp/>
        <stp>StudyData</stp>
        <stp xml:space="preserve">KLo(EP,MAType:=Sim,Period:=20,MAType1:=Sim,Percent:=150,InputChoice:=Close) </stp>
        <stp>Bar</stp>
        <stp/>
        <stp>Close</stp>
        <stp>5</stp>
        <stp>-564</stp>
        <stp>PrimaryOnly</stp>
        <stp/>
        <stp/>
        <stp>TRUE</stp>
        <stp>T</stp>
        <tr r="L566" s="2"/>
      </tp>
      <tp>
        <v>6134.0437499999998</v>
        <stp/>
        <stp>StudyData</stp>
        <stp xml:space="preserve">KLo(EP,MAType:=Sim,Period:=20,MAType1:=Sim,Percent:=150,InputChoice:=Close) </stp>
        <stp>Bar</stp>
        <stp/>
        <stp>Close</stp>
        <stp>5</stp>
        <stp>-464</stp>
        <stp>PrimaryOnly</stp>
        <stp/>
        <stp/>
        <stp>TRUE</stp>
        <stp>T</stp>
        <tr r="L466" s="2"/>
      </tp>
      <tp>
        <v>6154.6312500000004</v>
        <stp/>
        <stp>StudyData</stp>
        <stp xml:space="preserve">KLo(EP,MAType:=Sim,Period:=20,MAType1:=Sim,Percent:=150,InputChoice:=Close) </stp>
        <stp>Bar</stp>
        <stp/>
        <stp>Close</stp>
        <stp>5</stp>
        <stp>-764</stp>
        <stp>PrimaryOnly</stp>
        <stp/>
        <stp/>
        <stp>TRUE</stp>
        <stp>T</stp>
        <tr r="L766" s="2"/>
      </tp>
      <tp>
        <v>6142.7062500000002</v>
        <stp/>
        <stp>StudyData</stp>
        <stp xml:space="preserve">KLo(EP,MAType:=Sim,Period:=20,MAType1:=Sim,Percent:=150,InputChoice:=Close) </stp>
        <stp>Bar</stp>
        <stp/>
        <stp>Close</stp>
        <stp>5</stp>
        <stp>-664</stp>
        <stp>PrimaryOnly</stp>
        <stp/>
        <stp/>
        <stp>TRUE</stp>
        <stp>T</stp>
        <tr r="L666" s="2"/>
      </tp>
      <tp>
        <v>6008.2124999999996</v>
        <stp/>
        <stp>StudyData</stp>
        <stp xml:space="preserve">KLo(EP,MAType:=Sim,Period:=20,MAType1:=Sim,Percent:=150,InputChoice:=Close) </stp>
        <stp>Bar</stp>
        <stp/>
        <stp>Close</stp>
        <stp>5</stp>
        <stp>-164</stp>
        <stp>PrimaryOnly</stp>
        <stp/>
        <stp/>
        <stp>TRUE</stp>
        <stp>T</stp>
        <tr r="L166" s="2"/>
      </tp>
      <tp>
        <v>6133.7937499999998</v>
        <stp/>
        <stp>StudyData</stp>
        <stp xml:space="preserve">KLo(EP,MAType:=Sim,Period:=20,MAType1:=Sim,Percent:=150,InputChoice:=Close) </stp>
        <stp>Bar</stp>
        <stp/>
        <stp>Close</stp>
        <stp>5</stp>
        <stp>-364</stp>
        <stp>PrimaryOnly</stp>
        <stp/>
        <stp/>
        <stp>TRUE</stp>
        <stp>T</stp>
        <tr r="L366" s="2"/>
      </tp>
      <tp>
        <v>5949.1625000000004</v>
        <stp/>
        <stp>StudyData</stp>
        <stp xml:space="preserve">KLo(EP,MAType:=Sim,Period:=20,MAType1:=Sim,Percent:=150,InputChoice:=Close) </stp>
        <stp>Bar</stp>
        <stp/>
        <stp>Close</stp>
        <stp>5</stp>
        <stp>-264</stp>
        <stp>PrimaryOnly</stp>
        <stp/>
        <stp/>
        <stp>TRUE</stp>
        <stp>T</stp>
        <tr r="L266" s="2"/>
      </tp>
      <tp>
        <v>6166.875</v>
        <stp/>
        <stp>StudyData</stp>
        <stp xml:space="preserve">KHi(EP,MAType:=Sim,Period:=20,MAType1:=Sim,Percent:=150,InputChoice:=Close) </stp>
        <stp>Bar</stp>
        <stp/>
        <stp>Close</stp>
        <stp>5</stp>
        <stp>-960</stp>
        <stp>PrimaryOnly</stp>
        <stp/>
        <stp/>
        <stp>TRUE</stp>
        <stp>T</stp>
        <tr r="K962" s="2"/>
      </tp>
      <tp>
        <v>6142.1187499999996</v>
        <stp/>
        <stp>StudyData</stp>
        <stp xml:space="preserve">KHi(EP,MAType:=Sim,Period:=20,MAType1:=Sim,Percent:=150,InputChoice:=Close) </stp>
        <stp>Bar</stp>
        <stp/>
        <stp>Close</stp>
        <stp>5</stp>
        <stp>-860</stp>
        <stp>PrimaryOnly</stp>
        <stp/>
        <stp/>
        <stp>TRUE</stp>
        <stp>T</stp>
        <tr r="K862" s="2"/>
      </tp>
      <tp>
        <v>6130.7312499999998</v>
        <stp/>
        <stp>StudyData</stp>
        <stp xml:space="preserve">KHi(EP,MAType:=Sim,Period:=20,MAType1:=Sim,Percent:=150,InputChoice:=Close) </stp>
        <stp>Bar</stp>
        <stp/>
        <stp>Close</stp>
        <stp>5</stp>
        <stp>-560</stp>
        <stp>PrimaryOnly</stp>
        <stp/>
        <stp/>
        <stp>TRUE</stp>
        <stp>T</stp>
        <tr r="K562" s="2"/>
      </tp>
      <tp>
        <v>6142.8562499999998</v>
        <stp/>
        <stp>StudyData</stp>
        <stp xml:space="preserve">KHi(EP,MAType:=Sim,Period:=20,MAType1:=Sim,Percent:=150,InputChoice:=Close) </stp>
        <stp>Bar</stp>
        <stp/>
        <stp>Close</stp>
        <stp>5</stp>
        <stp>-460</stp>
        <stp>PrimaryOnly</stp>
        <stp/>
        <stp/>
        <stp>TRUE</stp>
        <stp>T</stp>
        <tr r="K462" s="2"/>
      </tp>
      <tp>
        <v>6164.4125000000004</v>
        <stp/>
        <stp>StudyData</stp>
        <stp xml:space="preserve">KHi(EP,MAType:=Sim,Period:=20,MAType1:=Sim,Percent:=150,InputChoice:=Close) </stp>
        <stp>Bar</stp>
        <stp/>
        <stp>Close</stp>
        <stp>5</stp>
        <stp>-760</stp>
        <stp>PrimaryOnly</stp>
        <stp/>
        <stp/>
        <stp>TRUE</stp>
        <stp>T</stp>
        <tr r="K762" s="2"/>
      </tp>
      <tp>
        <v>6151.5375000000004</v>
        <stp/>
        <stp>StudyData</stp>
        <stp xml:space="preserve">KHi(EP,MAType:=Sim,Period:=20,MAType1:=Sim,Percent:=150,InputChoice:=Close) </stp>
        <stp>Bar</stp>
        <stp/>
        <stp>Close</stp>
        <stp>5</stp>
        <stp>-660</stp>
        <stp>PrimaryOnly</stp>
        <stp/>
        <stp/>
        <stp>TRUE</stp>
        <stp>T</stp>
        <tr r="K662" s="2"/>
      </tp>
      <tp>
        <v>6028.6625000000004</v>
        <stp/>
        <stp>StudyData</stp>
        <stp xml:space="preserve">KHi(EP,MAType:=Sim,Period:=20,MAType1:=Sim,Percent:=150,InputChoice:=Close) </stp>
        <stp>Bar</stp>
        <stp/>
        <stp>Close</stp>
        <stp>5</stp>
        <stp>-160</stp>
        <stp>PrimaryOnly</stp>
        <stp/>
        <stp/>
        <stp>TRUE</stp>
        <stp>T</stp>
        <tr r="K162" s="2"/>
      </tp>
      <tp>
        <v>6146.8062499999996</v>
        <stp/>
        <stp>StudyData</stp>
        <stp xml:space="preserve">KHi(EP,MAType:=Sim,Period:=20,MAType1:=Sim,Percent:=150,InputChoice:=Close) </stp>
        <stp>Bar</stp>
        <stp/>
        <stp>Close</stp>
        <stp>5</stp>
        <stp>-360</stp>
        <stp>PrimaryOnly</stp>
        <stp/>
        <stp/>
        <stp>TRUE</stp>
        <stp>T</stp>
        <tr r="K362" s="2"/>
      </tp>
      <tp>
        <v>5973.625</v>
        <stp/>
        <stp>StudyData</stp>
        <stp xml:space="preserve">KHi(EP,MAType:=Sim,Period:=20,MAType1:=Sim,Percent:=150,InputChoice:=Close) </stp>
        <stp>Bar</stp>
        <stp/>
        <stp>Close</stp>
        <stp>5</stp>
        <stp>-260</stp>
        <stp>PrimaryOnly</stp>
        <stp/>
        <stp/>
        <stp>TRUE</stp>
        <stp>T</stp>
        <tr r="K262" s="2"/>
      </tp>
      <tp>
        <v>6159.0437499999998</v>
        <stp/>
        <stp>StudyData</stp>
        <stp xml:space="preserve">KLo(EP,MAType:=Sim,Period:=20,MAType1:=Sim,Percent:=150,InputChoice:=Close) </stp>
        <stp>Bar</stp>
        <stp/>
        <stp>Close</stp>
        <stp>5</stp>
        <stp>-965</stp>
        <stp>PrimaryOnly</stp>
        <stp/>
        <stp/>
        <stp>TRUE</stp>
        <stp>T</stp>
        <tr r="L967" s="2"/>
      </tp>
      <tp>
        <v>6127.5062500000004</v>
        <stp/>
        <stp>StudyData</stp>
        <stp xml:space="preserve">KLo(EP,MAType:=Sim,Period:=20,MAType1:=Sim,Percent:=150,InputChoice:=Close) </stp>
        <stp>Bar</stp>
        <stp/>
        <stp>Close</stp>
        <stp>5</stp>
        <stp>-865</stp>
        <stp>PrimaryOnly</stp>
        <stp/>
        <stp/>
        <stp>TRUE</stp>
        <stp>T</stp>
        <tr r="L867" s="2"/>
      </tp>
      <tp>
        <v>6121.53125</v>
        <stp/>
        <stp>StudyData</stp>
        <stp xml:space="preserve">KLo(EP,MAType:=Sim,Period:=20,MAType1:=Sim,Percent:=150,InputChoice:=Close) </stp>
        <stp>Bar</stp>
        <stp/>
        <stp>Close</stp>
        <stp>5</stp>
        <stp>-565</stp>
        <stp>PrimaryOnly</stp>
        <stp/>
        <stp/>
        <stp>TRUE</stp>
        <stp>T</stp>
        <tr r="L567" s="2"/>
      </tp>
      <tp>
        <v>6136.3812500000004</v>
        <stp/>
        <stp>StudyData</stp>
        <stp xml:space="preserve">KLo(EP,MAType:=Sim,Period:=20,MAType1:=Sim,Percent:=150,InputChoice:=Close) </stp>
        <stp>Bar</stp>
        <stp/>
        <stp>Close</stp>
        <stp>5</stp>
        <stp>-465</stp>
        <stp>PrimaryOnly</stp>
        <stp/>
        <stp/>
        <stp>TRUE</stp>
        <stp>T</stp>
        <tr r="L467" s="2"/>
      </tp>
      <tp>
        <v>6154</v>
        <stp/>
        <stp>StudyData</stp>
        <stp xml:space="preserve">KLo(EP,MAType:=Sim,Period:=20,MAType1:=Sim,Percent:=150,InputChoice:=Close) </stp>
        <stp>Bar</stp>
        <stp/>
        <stp>Close</stp>
        <stp>5</stp>
        <stp>-765</stp>
        <stp>PrimaryOnly</stp>
        <stp/>
        <stp/>
        <stp>TRUE</stp>
        <stp>T</stp>
        <tr r="L767" s="2"/>
      </tp>
      <tp>
        <v>6142.84375</v>
        <stp/>
        <stp>StudyData</stp>
        <stp xml:space="preserve">KLo(EP,MAType:=Sim,Period:=20,MAType1:=Sim,Percent:=150,InputChoice:=Close) </stp>
        <stp>Bar</stp>
        <stp/>
        <stp>Close</stp>
        <stp>5</stp>
        <stp>-665</stp>
        <stp>PrimaryOnly</stp>
        <stp/>
        <stp/>
        <stp>TRUE</stp>
        <stp>T</stp>
        <tr r="L667" s="2"/>
      </tp>
      <tp>
        <v>6008.2437499999996</v>
        <stp/>
        <stp>StudyData</stp>
        <stp xml:space="preserve">KLo(EP,MAType:=Sim,Period:=20,MAType1:=Sim,Percent:=150,InputChoice:=Close) </stp>
        <stp>Bar</stp>
        <stp/>
        <stp>Close</stp>
        <stp>5</stp>
        <stp>-165</stp>
        <stp>PrimaryOnly</stp>
        <stp/>
        <stp/>
        <stp>TRUE</stp>
        <stp>T</stp>
        <tr r="L167" s="2"/>
      </tp>
      <tp>
        <v>6133.09375</v>
        <stp/>
        <stp>StudyData</stp>
        <stp xml:space="preserve">KLo(EP,MAType:=Sim,Period:=20,MAType1:=Sim,Percent:=150,InputChoice:=Close) </stp>
        <stp>Bar</stp>
        <stp/>
        <stp>Close</stp>
        <stp>5</stp>
        <stp>-365</stp>
        <stp>PrimaryOnly</stp>
        <stp/>
        <stp/>
        <stp>TRUE</stp>
        <stp>T</stp>
        <tr r="L367" s="2"/>
      </tp>
      <tp>
        <v>5949.7624999999998</v>
        <stp/>
        <stp>StudyData</stp>
        <stp xml:space="preserve">KLo(EP,MAType:=Sim,Period:=20,MAType1:=Sim,Percent:=150,InputChoice:=Close) </stp>
        <stp>Bar</stp>
        <stp/>
        <stp>Close</stp>
        <stp>5</stp>
        <stp>-265</stp>
        <stp>PrimaryOnly</stp>
        <stp/>
        <stp/>
        <stp>TRUE</stp>
        <stp>T</stp>
        <tr r="L267" s="2"/>
      </tp>
      <tp>
        <v>6166.4812499999998</v>
        <stp/>
        <stp>StudyData</stp>
        <stp xml:space="preserve">KHi(EP,MAType:=Sim,Period:=20,MAType1:=Sim,Percent:=150,InputChoice:=Close) </stp>
        <stp>Bar</stp>
        <stp/>
        <stp>Close</stp>
        <stp>5</stp>
        <stp>-961</stp>
        <stp>PrimaryOnly</stp>
        <stp/>
        <stp/>
        <stp>TRUE</stp>
        <stp>T</stp>
        <tr r="K963" s="2"/>
      </tp>
      <tp>
        <v>6141.9750000000004</v>
        <stp/>
        <stp>StudyData</stp>
        <stp xml:space="preserve">KHi(EP,MAType:=Sim,Period:=20,MAType1:=Sim,Percent:=150,InputChoice:=Close) </stp>
        <stp>Bar</stp>
        <stp/>
        <stp>Close</stp>
        <stp>5</stp>
        <stp>-861</stp>
        <stp>PrimaryOnly</stp>
        <stp/>
        <stp/>
        <stp>TRUE</stp>
        <stp>T</stp>
        <tr r="K863" s="2"/>
      </tp>
      <tp>
        <v>6130.5187500000002</v>
        <stp/>
        <stp>StudyData</stp>
        <stp xml:space="preserve">KHi(EP,MAType:=Sim,Period:=20,MAType1:=Sim,Percent:=150,InputChoice:=Close) </stp>
        <stp>Bar</stp>
        <stp/>
        <stp>Close</stp>
        <stp>5</stp>
        <stp>-561</stp>
        <stp>PrimaryOnly</stp>
        <stp/>
        <stp/>
        <stp>TRUE</stp>
        <stp>T</stp>
        <tr r="K563" s="2"/>
      </tp>
      <tp>
        <v>6144.8</v>
        <stp/>
        <stp>StudyData</stp>
        <stp xml:space="preserve">KHi(EP,MAType:=Sim,Period:=20,MAType1:=Sim,Percent:=150,InputChoice:=Close) </stp>
        <stp>Bar</stp>
        <stp/>
        <stp>Close</stp>
        <stp>5</stp>
        <stp>-461</stp>
        <stp>PrimaryOnly</stp>
        <stp/>
        <stp/>
        <stp>TRUE</stp>
        <stp>T</stp>
        <tr r="K463" s="2"/>
      </tp>
      <tp>
        <v>6164.0625</v>
        <stp/>
        <stp>StudyData</stp>
        <stp xml:space="preserve">KHi(EP,MAType:=Sim,Period:=20,MAType1:=Sim,Percent:=150,InputChoice:=Close) </stp>
        <stp>Bar</stp>
        <stp/>
        <stp>Close</stp>
        <stp>5</stp>
        <stp>-761</stp>
        <stp>PrimaryOnly</stp>
        <stp/>
        <stp/>
        <stp>TRUE</stp>
        <stp>T</stp>
        <tr r="K763" s="2"/>
      </tp>
      <tp>
        <v>6151.7687500000002</v>
        <stp/>
        <stp>StudyData</stp>
        <stp xml:space="preserve">KHi(EP,MAType:=Sim,Period:=20,MAType1:=Sim,Percent:=150,InputChoice:=Close) </stp>
        <stp>Bar</stp>
        <stp/>
        <stp>Close</stp>
        <stp>5</stp>
        <stp>-661</stp>
        <stp>PrimaryOnly</stp>
        <stp/>
        <stp/>
        <stp>TRUE</stp>
        <stp>T</stp>
        <tr r="K663" s="2"/>
      </tp>
      <tp>
        <v>6029.0687500000004</v>
        <stp/>
        <stp>StudyData</stp>
        <stp xml:space="preserve">KHi(EP,MAType:=Sim,Period:=20,MAType1:=Sim,Percent:=150,InputChoice:=Close) </stp>
        <stp>Bar</stp>
        <stp/>
        <stp>Close</stp>
        <stp>5</stp>
        <stp>-161</stp>
        <stp>PrimaryOnly</stp>
        <stp/>
        <stp/>
        <stp>TRUE</stp>
        <stp>T</stp>
        <tr r="K163" s="2"/>
      </tp>
      <tp>
        <v>6146.6875</v>
        <stp/>
        <stp>StudyData</stp>
        <stp xml:space="preserve">KHi(EP,MAType:=Sim,Period:=20,MAType1:=Sim,Percent:=150,InputChoice:=Close) </stp>
        <stp>Bar</stp>
        <stp/>
        <stp>Close</stp>
        <stp>5</stp>
        <stp>-361</stp>
        <stp>PrimaryOnly</stp>
        <stp/>
        <stp/>
        <stp>TRUE</stp>
        <stp>T</stp>
        <tr r="K363" s="2"/>
      </tp>
      <tp>
        <v>5973.5874999999996</v>
        <stp/>
        <stp>StudyData</stp>
        <stp xml:space="preserve">KHi(EP,MAType:=Sim,Period:=20,MAType1:=Sim,Percent:=150,InputChoice:=Close) </stp>
        <stp>Bar</stp>
        <stp/>
        <stp>Close</stp>
        <stp>5</stp>
        <stp>-261</stp>
        <stp>PrimaryOnly</stp>
        <stp/>
        <stp/>
        <stp>TRUE</stp>
        <stp>T</stp>
        <tr r="K263" s="2"/>
      </tp>
      <tp>
        <v>-3.65</v>
        <stp/>
        <stp>StudyData</stp>
        <stp>MLR(Mom(EP,Period:=15,InputChoice:=Close),Period:=5,InputChoice:=Close)</stp>
        <stp>Bar</stp>
        <stp/>
        <stp>Close</stp>
        <stp>5</stp>
        <stp>-15</stp>
        <stp>PrimaryOnly</stp>
        <stp/>
        <stp/>
        <stp>TRUE</stp>
        <stp>T</stp>
        <tr r="O17" s="2"/>
      </tp>
      <tp>
        <v>6130.2053051624998</v>
        <stp/>
        <stp>StudyData</stp>
        <stp>BLO(EP,MAType:=Sim,Period1:=20,Percent:=2.00,Divisor:=0,InputChoice:=Close)</stp>
        <stp>Bar</stp>
        <stp/>
        <stp>Close</stp>
        <stp>5</stp>
        <stp>-854</stp>
        <stp>PrimaryOnly</stp>
        <stp/>
        <stp/>
        <stp>TRUE</stp>
        <stp>T</stp>
        <tr r="J856" s="2"/>
      </tp>
      <tp>
        <v>6159.6177212246002</v>
        <stp/>
        <stp>StudyData</stp>
        <stp>BLO(EP,MAType:=Sim,Period1:=20,Percent:=2.00,Divisor:=0,InputChoice:=Close)</stp>
        <stp>Bar</stp>
        <stp/>
        <stp>Close</stp>
        <stp>5</stp>
        <stp>-954</stp>
        <stp>PrimaryOnly</stp>
        <stp/>
        <stp/>
        <stp>TRUE</stp>
        <stp>T</stp>
        <tr r="J956" s="2"/>
      </tp>
      <tp>
        <v>5999.4641473327001</v>
        <stp/>
        <stp>StudyData</stp>
        <stp>BLO(EP,MAType:=Sim,Period1:=20,Percent:=2.00,Divisor:=0,InputChoice:=Close)</stp>
        <stp>Bar</stp>
        <stp/>
        <stp>Close</stp>
        <stp>5</stp>
        <stp>-154</stp>
        <stp>PrimaryOnly</stp>
        <stp/>
        <stp/>
        <stp>TRUE</stp>
        <stp>T</stp>
        <tr r="J156" s="2"/>
      </tp>
      <tp>
        <v>5946.8961814154</v>
        <stp/>
        <stp>StudyData</stp>
        <stp>BLO(EP,MAType:=Sim,Period1:=20,Percent:=2.00,Divisor:=0,InputChoice:=Close)</stp>
        <stp>Bar</stp>
        <stp/>
        <stp>Close</stp>
        <stp>5</stp>
        <stp>-254</stp>
        <stp>PrimaryOnly</stp>
        <stp/>
        <stp/>
        <stp>TRUE</stp>
        <stp>T</stp>
        <tr r="J256" s="2"/>
      </tp>
      <tp>
        <v>6133.0405810352004</v>
        <stp/>
        <stp>StudyData</stp>
        <stp>BLO(EP,MAType:=Sim,Period1:=20,Percent:=2.00,Divisor:=0,InputChoice:=Close)</stp>
        <stp>Bar</stp>
        <stp/>
        <stp>Close</stp>
        <stp>5</stp>
        <stp>-354</stp>
        <stp>PrimaryOnly</stp>
        <stp/>
        <stp/>
        <stp>TRUE</stp>
        <stp>T</stp>
        <tr r="J356" s="2"/>
      </tp>
      <tp>
        <v>6111.6094674869</v>
        <stp/>
        <stp>StudyData</stp>
        <stp>BLO(EP,MAType:=Sim,Period1:=20,Percent:=2.00,Divisor:=0,InputChoice:=Close)</stp>
        <stp>Bar</stp>
        <stp/>
        <stp>Close</stp>
        <stp>5</stp>
        <stp>-454</stp>
        <stp>PrimaryOnly</stp>
        <stp/>
        <stp/>
        <stp>TRUE</stp>
        <stp>T</stp>
        <tr r="J456" s="2"/>
      </tp>
      <tp>
        <v>6120.8199384140999</v>
        <stp/>
        <stp>StudyData</stp>
        <stp>BLO(EP,MAType:=Sim,Period1:=20,Percent:=2.00,Divisor:=0,InputChoice:=Close)</stp>
        <stp>Bar</stp>
        <stp/>
        <stp>Close</stp>
        <stp>5</stp>
        <stp>-554</stp>
        <stp>PrimaryOnly</stp>
        <stp/>
        <stp/>
        <stp>TRUE</stp>
        <stp>T</stp>
        <tr r="J556" s="2"/>
      </tp>
      <tp>
        <v>6131.2809589578001</v>
        <stp/>
        <stp>StudyData</stp>
        <stp>BLO(EP,MAType:=Sim,Period1:=20,Percent:=2.00,Divisor:=0,InputChoice:=Close)</stp>
        <stp>Bar</stp>
        <stp/>
        <stp>Close</stp>
        <stp>5</stp>
        <stp>-654</stp>
        <stp>PrimaryOnly</stp>
        <stp/>
        <stp/>
        <stp>TRUE</stp>
        <stp>T</stp>
        <tr r="J656" s="2"/>
      </tp>
      <tp>
        <v>6160.1116017806999</v>
        <stp/>
        <stp>StudyData</stp>
        <stp>BLO(EP,MAType:=Sim,Period1:=20,Percent:=2.00,Divisor:=0,InputChoice:=Close)</stp>
        <stp>Bar</stp>
        <stp/>
        <stp>Close</stp>
        <stp>5</stp>
        <stp>-754</stp>
        <stp>PrimaryOnly</stp>
        <stp/>
        <stp/>
        <stp>TRUE</stp>
        <stp>T</stp>
        <tr r="J756" s="2"/>
      </tp>
      <tp>
        <v>6143.3946948374996</v>
        <stp/>
        <stp>StudyData</stp>
        <stp>BHI(EP,MAType:=Sim,Period1:=20,Percent:=2.00,Divisor:=0,InputChoice:=Close)</stp>
        <stp>Bar</stp>
        <stp/>
        <stp>Close</stp>
        <stp>5</stp>
        <stp>-854</stp>
        <stp>PrimaryOnly</stp>
        <stp/>
        <stp/>
        <stp>TRUE</stp>
        <stp>T</stp>
        <tr r="I856" s="2"/>
      </tp>
      <tp>
        <v>6167.7822787754003</v>
        <stp/>
        <stp>StudyData</stp>
        <stp>BHI(EP,MAType:=Sim,Period1:=20,Percent:=2.00,Divisor:=0,InputChoice:=Close)</stp>
        <stp>Bar</stp>
        <stp/>
        <stp>Close</stp>
        <stp>5</stp>
        <stp>-954</stp>
        <stp>PrimaryOnly</stp>
        <stp/>
        <stp/>
        <stp>TRUE</stp>
        <stp>T</stp>
        <tr r="I956" s="2"/>
      </tp>
      <tp>
        <v>6154.7690410422001</v>
        <stp/>
        <stp>StudyData</stp>
        <stp>BHI(EP,MAType:=Sim,Period1:=20,Percent:=2.00,Divisor:=0,InputChoice:=Close)</stp>
        <stp>Bar</stp>
        <stp/>
        <stp>Close</stp>
        <stp>5</stp>
        <stp>-654</stp>
        <stp>PrimaryOnly</stp>
        <stp/>
        <stp/>
        <stp>TRUE</stp>
        <stp>T</stp>
        <tr r="I656" s="2"/>
      </tp>
      <tp>
        <v>6168.2883982193998</v>
        <stp/>
        <stp>StudyData</stp>
        <stp>BHI(EP,MAType:=Sim,Period1:=20,Percent:=2.00,Divisor:=0,InputChoice:=Close)</stp>
        <stp>Bar</stp>
        <stp/>
        <stp>Close</stp>
        <stp>5</stp>
        <stp>-754</stp>
        <stp>PrimaryOnly</stp>
        <stp/>
        <stp/>
        <stp>TRUE</stp>
        <stp>T</stp>
        <tr r="I756" s="2"/>
      </tp>
      <tp>
        <v>6139.5905325130998</v>
        <stp/>
        <stp>StudyData</stp>
        <stp>BHI(EP,MAType:=Sim,Period1:=20,Percent:=2.00,Divisor:=0,InputChoice:=Close)</stp>
        <stp>Bar</stp>
        <stp/>
        <stp>Close</stp>
        <stp>5</stp>
        <stp>-454</stp>
        <stp>PrimaryOnly</stp>
        <stp/>
        <stp/>
        <stp>TRUE</stp>
        <stp>T</stp>
        <tr r="I456" s="2"/>
      </tp>
      <tp>
        <v>6130.0550615860002</v>
        <stp/>
        <stp>StudyData</stp>
        <stp>BHI(EP,MAType:=Sim,Period1:=20,Percent:=2.00,Divisor:=0,InputChoice:=Close)</stp>
        <stp>Bar</stp>
        <stp/>
        <stp>Close</stp>
        <stp>5</stp>
        <stp>-554</stp>
        <stp>PrimaryOnly</stp>
        <stp/>
        <stp/>
        <stp>TRUE</stp>
        <stp>T</stp>
        <tr r="I556" s="2"/>
      </tp>
      <tp>
        <v>5984.0538185845999</v>
        <stp/>
        <stp>StudyData</stp>
        <stp>BHI(EP,MAType:=Sim,Period1:=20,Percent:=2.00,Divisor:=0,InputChoice:=Close)</stp>
        <stp>Bar</stp>
        <stp/>
        <stp>Close</stp>
        <stp>5</stp>
        <stp>-254</stp>
        <stp>PrimaryOnly</stp>
        <stp/>
        <stp/>
        <stp>TRUE</stp>
        <stp>T</stp>
        <tr r="I256" s="2"/>
      </tp>
      <tp>
        <v>6147.0344189648004</v>
        <stp/>
        <stp>StudyData</stp>
        <stp>BHI(EP,MAType:=Sim,Period1:=20,Percent:=2.00,Divisor:=0,InputChoice:=Close)</stp>
        <stp>Bar</stp>
        <stp/>
        <stp>Close</stp>
        <stp>5</stp>
        <stp>-354</stp>
        <stp>PrimaryOnly</stp>
        <stp/>
        <stp/>
        <stp>TRUE</stp>
        <stp>T</stp>
        <tr r="I356" s="2"/>
      </tp>
      <tp>
        <v>6032.1858526673004</v>
        <stp/>
        <stp>StudyData</stp>
        <stp>BHI(EP,MAType:=Sim,Period1:=20,Percent:=2.00,Divisor:=0,InputChoice:=Close)</stp>
        <stp>Bar</stp>
        <stp/>
        <stp>Close</stp>
        <stp>5</stp>
        <stp>-154</stp>
        <stp>PrimaryOnly</stp>
        <stp/>
        <stp/>
        <stp>TRUE</stp>
        <stp>T</stp>
        <tr r="I156" s="2"/>
      </tp>
      <tp>
        <v>-1.75</v>
        <stp/>
        <stp>StudyData</stp>
        <stp>MLR(Mom(EP,Period:=15,InputChoice:=Close),Period:=5,InputChoice:=Close)</stp>
        <stp>Bar</stp>
        <stp/>
        <stp>Close</stp>
        <stp>5</stp>
        <stp>-14</stp>
        <stp>PrimaryOnly</stp>
        <stp/>
        <stp/>
        <stp>TRUE</stp>
        <stp>T</stp>
        <tr r="O16" s="2"/>
      </tp>
      <tp>
        <v>6130.8208221176001</v>
        <stp/>
        <stp>StudyData</stp>
        <stp>BLO(EP,MAType:=Sim,Period1:=20,Percent:=2.00,Divisor:=0,InputChoice:=Close)</stp>
        <stp>Bar</stp>
        <stp/>
        <stp>Close</stp>
        <stp>5</stp>
        <stp>-855</stp>
        <stp>PrimaryOnly</stp>
        <stp/>
        <stp/>
        <stp>TRUE</stp>
        <stp>T</stp>
        <tr r="J857" s="2"/>
      </tp>
      <tp>
        <v>6159.6588750789997</v>
        <stp/>
        <stp>StudyData</stp>
        <stp>BLO(EP,MAType:=Sim,Period1:=20,Percent:=2.00,Divisor:=0,InputChoice:=Close)</stp>
        <stp>Bar</stp>
        <stp/>
        <stp>Close</stp>
        <stp>5</stp>
        <stp>-955</stp>
        <stp>PrimaryOnly</stp>
        <stp/>
        <stp/>
        <stp>TRUE</stp>
        <stp>T</stp>
        <tr r="J957" s="2"/>
      </tp>
      <tp>
        <v>6000.0934395724998</v>
        <stp/>
        <stp>StudyData</stp>
        <stp>BLO(EP,MAType:=Sim,Period1:=20,Percent:=2.00,Divisor:=0,InputChoice:=Close)</stp>
        <stp>Bar</stp>
        <stp/>
        <stp>Close</stp>
        <stp>5</stp>
        <stp>-155</stp>
        <stp>PrimaryOnly</stp>
        <stp/>
        <stp/>
        <stp>TRUE</stp>
        <stp>T</stp>
        <tr r="J157" s="2"/>
      </tp>
      <tp>
        <v>5945.4463036822999</v>
        <stp/>
        <stp>StudyData</stp>
        <stp>BLO(EP,MAType:=Sim,Period1:=20,Percent:=2.00,Divisor:=0,InputChoice:=Close)</stp>
        <stp>Bar</stp>
        <stp/>
        <stp>Close</stp>
        <stp>5</stp>
        <stp>-255</stp>
        <stp>PrimaryOnly</stp>
        <stp/>
        <stp/>
        <stp>TRUE</stp>
        <stp>T</stp>
        <tr r="J257" s="2"/>
      </tp>
      <tp>
        <v>6133.3207752916996</v>
        <stp/>
        <stp>StudyData</stp>
        <stp>BLO(EP,MAType:=Sim,Period1:=20,Percent:=2.00,Divisor:=0,InputChoice:=Close)</stp>
        <stp>Bar</stp>
        <stp/>
        <stp>Close</stp>
        <stp>5</stp>
        <stp>-355</stp>
        <stp>PrimaryOnly</stp>
        <stp/>
        <stp/>
        <stp>TRUE</stp>
        <stp>T</stp>
        <tr r="J357" s="2"/>
      </tp>
      <tp>
        <v>6108.9386379915004</v>
        <stp/>
        <stp>StudyData</stp>
        <stp>BLO(EP,MAType:=Sim,Period1:=20,Percent:=2.00,Divisor:=0,InputChoice:=Close)</stp>
        <stp>Bar</stp>
        <stp/>
        <stp>Close</stp>
        <stp>5</stp>
        <stp>-455</stp>
        <stp>PrimaryOnly</stp>
        <stp/>
        <stp/>
        <stp>TRUE</stp>
        <stp>T</stp>
        <tr r="J457" s="2"/>
      </tp>
      <tp>
        <v>6121.6503742682999</v>
        <stp/>
        <stp>StudyData</stp>
        <stp>BLO(EP,MAType:=Sim,Period1:=20,Percent:=2.00,Divisor:=0,InputChoice:=Close)</stp>
        <stp>Bar</stp>
        <stp/>
        <stp>Close</stp>
        <stp>5</stp>
        <stp>-555</stp>
        <stp>PrimaryOnly</stp>
        <stp/>
        <stp/>
        <stp>TRUE</stp>
        <stp>T</stp>
        <tr r="J557" s="2"/>
      </tp>
      <tp>
        <v>6131.8556736213995</v>
        <stp/>
        <stp>StudyData</stp>
        <stp>BLO(EP,MAType:=Sim,Period1:=20,Percent:=2.00,Divisor:=0,InputChoice:=Close)</stp>
        <stp>Bar</stp>
        <stp/>
        <stp>Close</stp>
        <stp>5</stp>
        <stp>-655</stp>
        <stp>PrimaryOnly</stp>
        <stp/>
        <stp/>
        <stp>TRUE</stp>
        <stp>T</stp>
        <tr r="J657" s="2"/>
      </tp>
      <tp>
        <v>6159.0102032730001</v>
        <stp/>
        <stp>StudyData</stp>
        <stp>BLO(EP,MAType:=Sim,Period1:=20,Percent:=2.00,Divisor:=0,InputChoice:=Close)</stp>
        <stp>Bar</stp>
        <stp/>
        <stp>Close</stp>
        <stp>5</stp>
        <stp>-755</stp>
        <stp>PrimaryOnly</stp>
        <stp/>
        <stp/>
        <stp>TRUE</stp>
        <stp>T</stp>
        <tr r="J757" s="2"/>
      </tp>
      <tp>
        <v>6143.2041778824996</v>
        <stp/>
        <stp>StudyData</stp>
        <stp>BHI(EP,MAType:=Sim,Period1:=20,Percent:=2.00,Divisor:=0,InputChoice:=Close)</stp>
        <stp>Bar</stp>
        <stp/>
        <stp>Close</stp>
        <stp>5</stp>
        <stp>-855</stp>
        <stp>PrimaryOnly</stp>
        <stp/>
        <stp/>
        <stp>TRUE</stp>
        <stp>T</stp>
        <tr r="I857" s="2"/>
      </tp>
      <tp>
        <v>6167.7661249209996</v>
        <stp/>
        <stp>StudyData</stp>
        <stp>BHI(EP,MAType:=Sim,Period1:=20,Percent:=2.00,Divisor:=0,InputChoice:=Close)</stp>
        <stp>Bar</stp>
        <stp/>
        <stp>Close</stp>
        <stp>5</stp>
        <stp>-955</stp>
        <stp>PrimaryOnly</stp>
        <stp/>
        <stp/>
        <stp>TRUE</stp>
        <stp>T</stp>
        <tr r="I957" s="2"/>
      </tp>
      <tp>
        <v>6155.6443263786005</v>
        <stp/>
        <stp>StudyData</stp>
        <stp>BHI(EP,MAType:=Sim,Period1:=20,Percent:=2.00,Divisor:=0,InputChoice:=Close)</stp>
        <stp>Bar</stp>
        <stp/>
        <stp>Close</stp>
        <stp>5</stp>
        <stp>-655</stp>
        <stp>PrimaryOnly</stp>
        <stp/>
        <stp/>
        <stp>TRUE</stp>
        <stp>T</stp>
        <tr r="I657" s="2"/>
      </tp>
      <tp>
        <v>6168.2647967270004</v>
        <stp/>
        <stp>StudyData</stp>
        <stp>BHI(EP,MAType:=Sim,Period1:=20,Percent:=2.00,Divisor:=0,InputChoice:=Close)</stp>
        <stp>Bar</stp>
        <stp/>
        <stp>Close</stp>
        <stp>5</stp>
        <stp>-755</stp>
        <stp>PrimaryOnly</stp>
        <stp/>
        <stp/>
        <stp>TRUE</stp>
        <stp>T</stp>
        <tr r="I757" s="2"/>
      </tp>
      <tp>
        <v>6144.6363620085003</v>
        <stp/>
        <stp>StudyData</stp>
        <stp>BHI(EP,MAType:=Sim,Period1:=20,Percent:=2.00,Divisor:=0,InputChoice:=Close)</stp>
        <stp>Bar</stp>
        <stp/>
        <stp>Close</stp>
        <stp>5</stp>
        <stp>-455</stp>
        <stp>PrimaryOnly</stp>
        <stp/>
        <stp/>
        <stp>TRUE</stp>
        <stp>T</stp>
        <tr r="I457" s="2"/>
      </tp>
      <tp>
        <v>6129.9996257316998</v>
        <stp/>
        <stp>StudyData</stp>
        <stp>BHI(EP,MAType:=Sim,Period1:=20,Percent:=2.00,Divisor:=0,InputChoice:=Close)</stp>
        <stp>Bar</stp>
        <stp/>
        <stp>Close</stp>
        <stp>5</stp>
        <stp>-555</stp>
        <stp>PrimaryOnly</stp>
        <stp/>
        <stp/>
        <stp>TRUE</stp>
        <stp>T</stp>
        <tr r="I557" s="2"/>
      </tp>
      <tp>
        <v>5984.1286963176999</v>
        <stp/>
        <stp>StudyData</stp>
        <stp>BHI(EP,MAType:=Sim,Period1:=20,Percent:=2.00,Divisor:=0,InputChoice:=Close)</stp>
        <stp>Bar</stp>
        <stp/>
        <stp>Close</stp>
        <stp>5</stp>
        <stp>-255</stp>
        <stp>PrimaryOnly</stp>
        <stp/>
        <stp/>
        <stp>TRUE</stp>
        <stp>T</stp>
        <tr r="I257" s="2"/>
      </tp>
      <tp>
        <v>6147.3792247083002</v>
        <stp/>
        <stp>StudyData</stp>
        <stp>BHI(EP,MAType:=Sim,Period1:=20,Percent:=2.00,Divisor:=0,InputChoice:=Close)</stp>
        <stp>Bar</stp>
        <stp/>
        <stp>Close</stp>
        <stp>5</stp>
        <stp>-355</stp>
        <stp>PrimaryOnly</stp>
        <stp/>
        <stp/>
        <stp>TRUE</stp>
        <stp>T</stp>
        <tr r="I357" s="2"/>
      </tp>
      <tp>
        <v>6032.1815604274998</v>
        <stp/>
        <stp>StudyData</stp>
        <stp>BHI(EP,MAType:=Sim,Period1:=20,Percent:=2.00,Divisor:=0,InputChoice:=Close)</stp>
        <stp>Bar</stp>
        <stp/>
        <stp>Close</stp>
        <stp>5</stp>
        <stp>-155</stp>
        <stp>PrimaryOnly</stp>
        <stp/>
        <stp/>
        <stp>TRUE</stp>
        <stp>T</stp>
        <tr r="I157" s="2"/>
      </tp>
      <tp>
        <v>-12.3</v>
        <stp/>
        <stp>StudyData</stp>
        <stp>MLR(Mom(EP,Period:=15,InputChoice:=Close),Period:=5,InputChoice:=Close)</stp>
        <stp>Bar</stp>
        <stp/>
        <stp>Close</stp>
        <stp>5</stp>
        <stp>-17</stp>
        <stp>PrimaryOnly</stp>
        <stp/>
        <stp/>
        <stp>TRUE</stp>
        <stp>T</stp>
        <tr r="O19" s="2"/>
      </tp>
      <tp>
        <v>6131.0229342370003</v>
        <stp/>
        <stp>StudyData</stp>
        <stp>BLO(EP,MAType:=Sim,Period1:=20,Percent:=2.00,Divisor:=0,InputChoice:=Close)</stp>
        <stp>Bar</stp>
        <stp/>
        <stp>Close</stp>
        <stp>5</stp>
        <stp>-856</stp>
        <stp>PrimaryOnly</stp>
        <stp/>
        <stp/>
        <stp>TRUE</stp>
        <stp>T</stp>
        <tr r="J858" s="2"/>
      </tp>
      <tp>
        <v>6159.7897662670002</v>
        <stp/>
        <stp>StudyData</stp>
        <stp>BLO(EP,MAType:=Sim,Period1:=20,Percent:=2.00,Divisor:=0,InputChoice:=Close)</stp>
        <stp>Bar</stp>
        <stp/>
        <stp>Close</stp>
        <stp>5</stp>
        <stp>-956</stp>
        <stp>PrimaryOnly</stp>
        <stp/>
        <stp/>
        <stp>TRUE</stp>
        <stp>T</stp>
        <tr r="J958" s="2"/>
      </tp>
      <tp>
        <v>6000.8900926598999</v>
        <stp/>
        <stp>StudyData</stp>
        <stp>BLO(EP,MAType:=Sim,Period1:=20,Percent:=2.00,Divisor:=0,InputChoice:=Close)</stp>
        <stp>Bar</stp>
        <stp/>
        <stp>Close</stp>
        <stp>5</stp>
        <stp>-156</stp>
        <stp>PrimaryOnly</stp>
        <stp/>
        <stp/>
        <stp>TRUE</stp>
        <stp>T</stp>
        <tr r="J158" s="2"/>
      </tp>
      <tp>
        <v>5944.1752738114001</v>
        <stp/>
        <stp>StudyData</stp>
        <stp>BLO(EP,MAType:=Sim,Period1:=20,Percent:=2.00,Divisor:=0,InputChoice:=Close)</stp>
        <stp>Bar</stp>
        <stp/>
        <stp>Close</stp>
        <stp>5</stp>
        <stp>-256</stp>
        <stp>PrimaryOnly</stp>
        <stp/>
        <stp/>
        <stp>TRUE</stp>
        <stp>T</stp>
        <tr r="J258" s="2"/>
      </tp>
      <tp>
        <v>6133.3692033403004</v>
        <stp/>
        <stp>StudyData</stp>
        <stp>BLO(EP,MAType:=Sim,Period1:=20,Percent:=2.00,Divisor:=0,InputChoice:=Close)</stp>
        <stp>Bar</stp>
        <stp/>
        <stp>Close</stp>
        <stp>5</stp>
        <stp>-356</stp>
        <stp>PrimaryOnly</stp>
        <stp/>
        <stp/>
        <stp>TRUE</stp>
        <stp>T</stp>
        <tr r="J358" s="2"/>
      </tp>
      <tp>
        <v>6107.1944601121004</v>
        <stp/>
        <stp>StudyData</stp>
        <stp>BLO(EP,MAType:=Sim,Period1:=20,Percent:=2.00,Divisor:=0,InputChoice:=Close)</stp>
        <stp>Bar</stp>
        <stp/>
        <stp>Close</stp>
        <stp>5</stp>
        <stp>-456</stp>
        <stp>PrimaryOnly</stp>
        <stp/>
        <stp/>
        <stp>TRUE</stp>
        <stp>T</stp>
        <tr r="J458" s="2"/>
      </tp>
      <tp>
        <v>6122.2615955024003</v>
        <stp/>
        <stp>StudyData</stp>
        <stp>BLO(EP,MAType:=Sim,Period1:=20,Percent:=2.00,Divisor:=0,InputChoice:=Close)</stp>
        <stp>Bar</stp>
        <stp/>
        <stp>Close</stp>
        <stp>5</stp>
        <stp>-556</stp>
        <stp>PrimaryOnly</stp>
        <stp/>
        <stp/>
        <stp>TRUE</stp>
        <stp>T</stp>
        <tr r="J558" s="2"/>
      </tp>
      <tp>
        <v>6133.0843372081999</v>
        <stp/>
        <stp>StudyData</stp>
        <stp>BLO(EP,MAType:=Sim,Period1:=20,Percent:=2.00,Divisor:=0,InputChoice:=Close)</stp>
        <stp>Bar</stp>
        <stp/>
        <stp>Close</stp>
        <stp>5</stp>
        <stp>-656</stp>
        <stp>PrimaryOnly</stp>
        <stp/>
        <stp/>
        <stp>TRUE</stp>
        <stp>T</stp>
        <tr r="J658" s="2"/>
      </tp>
      <tp>
        <v>6157.3860684624997</v>
        <stp/>
        <stp>StudyData</stp>
        <stp>BLO(EP,MAType:=Sim,Period1:=20,Percent:=2.00,Divisor:=0,InputChoice:=Close)</stp>
        <stp>Bar</stp>
        <stp/>
        <stp>Close</stp>
        <stp>5</stp>
        <stp>-756</stp>
        <stp>PrimaryOnly</stp>
        <stp/>
        <stp/>
        <stp>TRUE</stp>
        <stp>T</stp>
        <tr r="J758" s="2"/>
      </tp>
      <tp>
        <v>6143.1270657630002</v>
        <stp/>
        <stp>StudyData</stp>
        <stp>BHI(EP,MAType:=Sim,Period1:=20,Percent:=2.00,Divisor:=0,InputChoice:=Close)</stp>
        <stp>Bar</stp>
        <stp/>
        <stp>Close</stp>
        <stp>5</stp>
        <stp>-856</stp>
        <stp>PrimaryOnly</stp>
        <stp/>
        <stp/>
        <stp>TRUE</stp>
        <stp>T</stp>
        <tr r="I858" s="2"/>
      </tp>
      <tp>
        <v>6167.7852337329996</v>
        <stp/>
        <stp>StudyData</stp>
        <stp>BHI(EP,MAType:=Sim,Period1:=20,Percent:=2.00,Divisor:=0,InputChoice:=Close)</stp>
        <stp>Bar</stp>
        <stp/>
        <stp>Close</stp>
        <stp>5</stp>
        <stp>-956</stp>
        <stp>PrimaryOnly</stp>
        <stp/>
        <stp/>
        <stp>TRUE</stp>
        <stp>T</stp>
        <tr r="I958" s="2"/>
      </tp>
      <tp>
        <v>6155.5656627918997</v>
        <stp/>
        <stp>StudyData</stp>
        <stp>BHI(EP,MAType:=Sim,Period1:=20,Percent:=2.00,Divisor:=0,InputChoice:=Close)</stp>
        <stp>Bar</stp>
        <stp/>
        <stp>Close</stp>
        <stp>5</stp>
        <stp>-656</stp>
        <stp>PrimaryOnly</stp>
        <stp/>
        <stp/>
        <stp>TRUE</stp>
        <stp>T</stp>
        <tr r="I658" s="2"/>
      </tp>
      <tp>
        <v>6168.7389315375003</v>
        <stp/>
        <stp>StudyData</stp>
        <stp>BHI(EP,MAType:=Sim,Period1:=20,Percent:=2.00,Divisor:=0,InputChoice:=Close)</stp>
        <stp>Bar</stp>
        <stp/>
        <stp>Close</stp>
        <stp>5</stp>
        <stp>-756</stp>
        <stp>PrimaryOnly</stp>
        <stp/>
        <stp/>
        <stp>TRUE</stp>
        <stp>T</stp>
        <tr r="I758" s="2"/>
      </tp>
      <tp>
        <v>6149.0555398878996</v>
        <stp/>
        <stp>StudyData</stp>
        <stp>BHI(EP,MAType:=Sim,Period1:=20,Percent:=2.00,Divisor:=0,InputChoice:=Close)</stp>
        <stp>Bar</stp>
        <stp/>
        <stp>Close</stp>
        <stp>5</stp>
        <stp>-456</stp>
        <stp>PrimaryOnly</stp>
        <stp/>
        <stp/>
        <stp>TRUE</stp>
        <stp>T</stp>
        <tr r="I458" s="2"/>
      </tp>
      <tp>
        <v>6129.8634044975997</v>
        <stp/>
        <stp>StudyData</stp>
        <stp>BHI(EP,MAType:=Sim,Period1:=20,Percent:=2.00,Divisor:=0,InputChoice:=Close)</stp>
        <stp>Bar</stp>
        <stp/>
        <stp>Close</stp>
        <stp>5</stp>
        <stp>-556</stp>
        <stp>PrimaryOnly</stp>
        <stp/>
        <stp/>
        <stp>TRUE</stp>
        <stp>T</stp>
        <tr r="I558" s="2"/>
      </tp>
      <tp>
        <v>5983.5497261886003</v>
        <stp/>
        <stp>StudyData</stp>
        <stp>BHI(EP,MAType:=Sim,Period1:=20,Percent:=2.00,Divisor:=0,InputChoice:=Close)</stp>
        <stp>Bar</stp>
        <stp/>
        <stp>Close</stp>
        <stp>5</stp>
        <stp>-256</stp>
        <stp>PrimaryOnly</stp>
        <stp/>
        <stp/>
        <stp>TRUE</stp>
        <stp>T</stp>
        <tr r="I258" s="2"/>
      </tp>
      <tp>
        <v>6147.9307966596998</v>
        <stp/>
        <stp>StudyData</stp>
        <stp>BHI(EP,MAType:=Sim,Period1:=20,Percent:=2.00,Divisor:=0,InputChoice:=Close)</stp>
        <stp>Bar</stp>
        <stp/>
        <stp>Close</stp>
        <stp>5</stp>
        <stp>-356</stp>
        <stp>PrimaryOnly</stp>
        <stp/>
        <stp/>
        <stp>TRUE</stp>
        <stp>T</stp>
        <tr r="I358" s="2"/>
      </tp>
      <tp>
        <v>6031.9849073401001</v>
        <stp/>
        <stp>StudyData</stp>
        <stp>BHI(EP,MAType:=Sim,Period1:=20,Percent:=2.00,Divisor:=0,InputChoice:=Close)</stp>
        <stp>Bar</stp>
        <stp/>
        <stp>Close</stp>
        <stp>5</stp>
        <stp>-156</stp>
        <stp>PrimaryOnly</stp>
        <stp/>
        <stp/>
        <stp>TRUE</stp>
        <stp>T</stp>
        <tr r="I158" s="2"/>
      </tp>
      <tp>
        <v>-3.6</v>
        <stp/>
        <stp>StudyData</stp>
        <stp>MLR(Mom(EP,Period:=15,InputChoice:=Close),Period:=5,InputChoice:=Close)</stp>
        <stp>Bar</stp>
        <stp/>
        <stp>Close</stp>
        <stp>5</stp>
        <stp>-16</stp>
        <stp>PrimaryOnly</stp>
        <stp/>
        <stp/>
        <stp>TRUE</stp>
        <stp>T</stp>
        <tr r="O18" s="2"/>
      </tp>
      <tp>
        <v>6130.5164939573997</v>
        <stp/>
        <stp>StudyData</stp>
        <stp>BLO(EP,MAType:=Sim,Period1:=20,Percent:=2.00,Divisor:=0,InputChoice:=Close)</stp>
        <stp>Bar</stp>
        <stp/>
        <stp>Close</stp>
        <stp>5</stp>
        <stp>-857</stp>
        <stp>PrimaryOnly</stp>
        <stp/>
        <stp/>
        <stp>TRUE</stp>
        <stp>T</stp>
        <tr r="J859" s="2"/>
      </tp>
      <tp>
        <v>6160.2210055721998</v>
        <stp/>
        <stp>StudyData</stp>
        <stp>BLO(EP,MAType:=Sim,Period1:=20,Percent:=2.00,Divisor:=0,InputChoice:=Close)</stp>
        <stp>Bar</stp>
        <stp/>
        <stp>Close</stp>
        <stp>5</stp>
        <stp>-957</stp>
        <stp>PrimaryOnly</stp>
        <stp/>
        <stp/>
        <stp>TRUE</stp>
        <stp>T</stp>
        <tr r="J959" s="2"/>
      </tp>
      <tp>
        <v>6001.4630803315004</v>
        <stp/>
        <stp>StudyData</stp>
        <stp>BLO(EP,MAType:=Sim,Period1:=20,Percent:=2.00,Divisor:=0,InputChoice:=Close)</stp>
        <stp>Bar</stp>
        <stp/>
        <stp>Close</stp>
        <stp>5</stp>
        <stp>-157</stp>
        <stp>PrimaryOnly</stp>
        <stp/>
        <stp/>
        <stp>TRUE</stp>
        <stp>T</stp>
        <tr r="J159" s="2"/>
      </tp>
      <tp>
        <v>5944.2782472556</v>
        <stp/>
        <stp>StudyData</stp>
        <stp>BLO(EP,MAType:=Sim,Period1:=20,Percent:=2.00,Divisor:=0,InputChoice:=Close)</stp>
        <stp>Bar</stp>
        <stp/>
        <stp>Close</stp>
        <stp>5</stp>
        <stp>-257</stp>
        <stp>PrimaryOnly</stp>
        <stp/>
        <stp/>
        <stp>TRUE</stp>
        <stp>T</stp>
        <tr r="J259" s="2"/>
      </tp>
      <tp>
        <v>6133.2630736927003</v>
        <stp/>
        <stp>StudyData</stp>
        <stp>BLO(EP,MAType:=Sim,Period1:=20,Percent:=2.00,Divisor:=0,InputChoice:=Close)</stp>
        <stp>Bar</stp>
        <stp/>
        <stp>Close</stp>
        <stp>5</stp>
        <stp>-357</stp>
        <stp>PrimaryOnly</stp>
        <stp/>
        <stp/>
        <stp>TRUE</stp>
        <stp>T</stp>
        <tr r="J359" s="2"/>
      </tp>
      <tp>
        <v>6106.0192996295</v>
        <stp/>
        <stp>StudyData</stp>
        <stp>BLO(EP,MAType:=Sim,Period1:=20,Percent:=2.00,Divisor:=0,InputChoice:=Close)</stp>
        <stp>Bar</stp>
        <stp/>
        <stp>Close</stp>
        <stp>5</stp>
        <stp>-457</stp>
        <stp>PrimaryOnly</stp>
        <stp/>
        <stp/>
        <stp>TRUE</stp>
        <stp>T</stp>
        <tr r="J459" s="2"/>
      </tp>
      <tp>
        <v>6123.1465569848997</v>
        <stp/>
        <stp>StudyData</stp>
        <stp>BLO(EP,MAType:=Sim,Period1:=20,Percent:=2.00,Divisor:=0,InputChoice:=Close)</stp>
        <stp>Bar</stp>
        <stp/>
        <stp>Close</stp>
        <stp>5</stp>
        <stp>-557</stp>
        <stp>PrimaryOnly</stp>
        <stp/>
        <stp/>
        <stp>TRUE</stp>
        <stp>T</stp>
        <tr r="J559" s="2"/>
      </tp>
      <tp>
        <v>6135.2284444829002</v>
        <stp/>
        <stp>StudyData</stp>
        <stp>BLO(EP,MAType:=Sim,Period1:=20,Percent:=2.00,Divisor:=0,InputChoice:=Close)</stp>
        <stp>Bar</stp>
        <stp/>
        <stp>Close</stp>
        <stp>5</stp>
        <stp>-657</stp>
        <stp>PrimaryOnly</stp>
        <stp/>
        <stp/>
        <stp>TRUE</stp>
        <stp>T</stp>
        <tr r="J659" s="2"/>
      </tp>
      <tp>
        <v>6156.0383724291996</v>
        <stp/>
        <stp>StudyData</stp>
        <stp>BLO(EP,MAType:=Sim,Period1:=20,Percent:=2.00,Divisor:=0,InputChoice:=Close)</stp>
        <stp>Bar</stp>
        <stp/>
        <stp>Close</stp>
        <stp>5</stp>
        <stp>-757</stp>
        <stp>PrimaryOnly</stp>
        <stp/>
        <stp/>
        <stp>TRUE</stp>
        <stp>T</stp>
        <tr r="J759" s="2"/>
      </tp>
      <tp>
        <v>6143.3835060425999</v>
        <stp/>
        <stp>StudyData</stp>
        <stp>BHI(EP,MAType:=Sim,Period1:=20,Percent:=2.00,Divisor:=0,InputChoice:=Close)</stp>
        <stp>Bar</stp>
        <stp/>
        <stp>Close</stp>
        <stp>5</stp>
        <stp>-857</stp>
        <stp>PrimaryOnly</stp>
        <stp/>
        <stp/>
        <stp>TRUE</stp>
        <stp>T</stp>
        <tr r="I859" s="2"/>
      </tp>
      <tp>
        <v>6167.5789944278004</v>
        <stp/>
        <stp>StudyData</stp>
        <stp>BHI(EP,MAType:=Sim,Period1:=20,Percent:=2.00,Divisor:=0,InputChoice:=Close)</stp>
        <stp>Bar</stp>
        <stp/>
        <stp>Close</stp>
        <stp>5</stp>
        <stp>-957</stp>
        <stp>PrimaryOnly</stp>
        <stp/>
        <stp/>
        <stp>TRUE</stp>
        <stp>T</stp>
        <tr r="I959" s="2"/>
      </tp>
      <tp>
        <v>6154.8215555171</v>
        <stp/>
        <stp>StudyData</stp>
        <stp>BHI(EP,MAType:=Sim,Period1:=20,Percent:=2.00,Divisor:=0,InputChoice:=Close)</stp>
        <stp>Bar</stp>
        <stp/>
        <stp>Close</stp>
        <stp>5</stp>
        <stp>-657</stp>
        <stp>PrimaryOnly</stp>
        <stp/>
        <stp/>
        <stp>TRUE</stp>
        <stp>T</stp>
        <tr r="I659" s="2"/>
      </tp>
      <tp>
        <v>6169.1116275709001</v>
        <stp/>
        <stp>StudyData</stp>
        <stp>BHI(EP,MAType:=Sim,Period1:=20,Percent:=2.00,Divisor:=0,InputChoice:=Close)</stp>
        <stp>Bar</stp>
        <stp/>
        <stp>Close</stp>
        <stp>5</stp>
        <stp>-757</stp>
        <stp>PrimaryOnly</stp>
        <stp/>
        <stp/>
        <stp>TRUE</stp>
        <stp>T</stp>
        <tr r="I759" s="2"/>
      </tp>
      <tp>
        <v>6153.2807003705002</v>
        <stp/>
        <stp>StudyData</stp>
        <stp>BHI(EP,MAType:=Sim,Period1:=20,Percent:=2.00,Divisor:=0,InputChoice:=Close)</stp>
        <stp>Bar</stp>
        <stp/>
        <stp>Close</stp>
        <stp>5</stp>
        <stp>-457</stp>
        <stp>PrimaryOnly</stp>
        <stp/>
        <stp/>
        <stp>TRUE</stp>
        <stp>T</stp>
        <tr r="I459" s="2"/>
      </tp>
      <tp>
        <v>6129.5034430150999</v>
        <stp/>
        <stp>StudyData</stp>
        <stp>BHI(EP,MAType:=Sim,Period1:=20,Percent:=2.00,Divisor:=0,InputChoice:=Close)</stp>
        <stp>Bar</stp>
        <stp/>
        <stp>Close</stp>
        <stp>5</stp>
        <stp>-557</stp>
        <stp>PrimaryOnly</stp>
        <stp/>
        <stp/>
        <stp>TRUE</stp>
        <stp>T</stp>
        <tr r="I559" s="2"/>
      </tp>
      <tp>
        <v>5981.4217527443998</v>
        <stp/>
        <stp>StudyData</stp>
        <stp>BHI(EP,MAType:=Sim,Period1:=20,Percent:=2.00,Divisor:=0,InputChoice:=Close)</stp>
        <stp>Bar</stp>
        <stp/>
        <stp>Close</stp>
        <stp>5</stp>
        <stp>-257</stp>
        <stp>PrimaryOnly</stp>
        <stp/>
        <stp/>
        <stp>TRUE</stp>
        <stp>T</stp>
        <tr r="I259" s="2"/>
      </tp>
      <tp>
        <v>6148.7869263072998</v>
        <stp/>
        <stp>StudyData</stp>
        <stp>BHI(EP,MAType:=Sim,Period1:=20,Percent:=2.00,Divisor:=0,InputChoice:=Close)</stp>
        <stp>Bar</stp>
        <stp/>
        <stp>Close</stp>
        <stp>5</stp>
        <stp>-357</stp>
        <stp>PrimaryOnly</stp>
        <stp/>
        <stp/>
        <stp>TRUE</stp>
        <stp>T</stp>
        <tr r="I359" s="2"/>
      </tp>
      <tp>
        <v>6031.8869196685</v>
        <stp/>
        <stp>StudyData</stp>
        <stp>BHI(EP,MAType:=Sim,Period1:=20,Percent:=2.00,Divisor:=0,InputChoice:=Close)</stp>
        <stp>Bar</stp>
        <stp/>
        <stp>Close</stp>
        <stp>5</stp>
        <stp>-157</stp>
        <stp>PrimaryOnly</stp>
        <stp/>
        <stp/>
        <stp>TRUE</stp>
        <stp>T</stp>
        <tr r="I159" s="2"/>
      </tp>
      <tp>
        <v>-12.15</v>
        <stp/>
        <stp>StudyData</stp>
        <stp>MLR(Mom(EP,Period:=15,InputChoice:=Close),Period:=5,InputChoice:=Close)</stp>
        <stp>Bar</stp>
        <stp/>
        <stp>Close</stp>
        <stp>5</stp>
        <stp>-11</stp>
        <stp>PrimaryOnly</stp>
        <stp/>
        <stp/>
        <stp>TRUE</stp>
        <stp>T</stp>
        <tr r="O13" s="2"/>
      </tp>
      <tp>
        <v>6127.8021877991996</v>
        <stp/>
        <stp>StudyData</stp>
        <stp>BLO(EP,MAType:=Sim,Period1:=20,Percent:=2.00,Divisor:=0,InputChoice:=Close)</stp>
        <stp>Bar</stp>
        <stp/>
        <stp>Close</stp>
        <stp>5</stp>
        <stp>-850</stp>
        <stp>PrimaryOnly</stp>
        <stp/>
        <stp/>
        <stp>TRUE</stp>
        <stp>T</stp>
        <tr r="J852" s="2"/>
      </tp>
      <tp>
        <v>6158.1462953492</v>
        <stp/>
        <stp>StudyData</stp>
        <stp>BLO(EP,MAType:=Sim,Period1:=20,Percent:=2.00,Divisor:=0,InputChoice:=Close)</stp>
        <stp>Bar</stp>
        <stp/>
        <stp>Close</stp>
        <stp>5</stp>
        <stp>-950</stp>
        <stp>PrimaryOnly</stp>
        <stp/>
        <stp/>
        <stp>TRUE</stp>
        <stp>T</stp>
        <tr r="J952" s="2"/>
      </tp>
      <tp>
        <v>5993.2373418241004</v>
        <stp/>
        <stp>StudyData</stp>
        <stp>BLO(EP,MAType:=Sim,Period1:=20,Percent:=2.00,Divisor:=0,InputChoice:=Close)</stp>
        <stp>Bar</stp>
        <stp/>
        <stp>Close</stp>
        <stp>5</stp>
        <stp>-150</stp>
        <stp>PrimaryOnly</stp>
        <stp/>
        <stp/>
        <stp>TRUE</stp>
        <stp>T</stp>
        <tr r="J152" s="2"/>
      </tp>
      <tp>
        <v>5952.4225814909996</v>
        <stp/>
        <stp>StudyData</stp>
        <stp>BLO(EP,MAType:=Sim,Period1:=20,Percent:=2.00,Divisor:=0,InputChoice:=Close)</stp>
        <stp>Bar</stp>
        <stp/>
        <stp>Close</stp>
        <stp>5</stp>
        <stp>-250</stp>
        <stp>PrimaryOnly</stp>
        <stp/>
        <stp/>
        <stp>TRUE</stp>
        <stp>T</stp>
        <tr r="J252" s="2"/>
      </tp>
      <tp>
        <v>6133.7217059289997</v>
        <stp/>
        <stp>StudyData</stp>
        <stp>BLO(EP,MAType:=Sim,Period1:=20,Percent:=2.00,Divisor:=0,InputChoice:=Close)</stp>
        <stp>Bar</stp>
        <stp/>
        <stp>Close</stp>
        <stp>5</stp>
        <stp>-350</stp>
        <stp>PrimaryOnly</stp>
        <stp/>
        <stp/>
        <stp>TRUE</stp>
        <stp>T</stp>
        <tr r="J352" s="2"/>
      </tp>
      <tp>
        <v>6114.0246056216001</v>
        <stp/>
        <stp>StudyData</stp>
        <stp>BLO(EP,MAType:=Sim,Period1:=20,Percent:=2.00,Divisor:=0,InputChoice:=Close)</stp>
        <stp>Bar</stp>
        <stp/>
        <stp>Close</stp>
        <stp>5</stp>
        <stp>-450</stp>
        <stp>PrimaryOnly</stp>
        <stp/>
        <stp/>
        <stp>TRUE</stp>
        <stp>T</stp>
        <tr r="J452" s="2"/>
      </tp>
      <tp>
        <v>6112.9457770564004</v>
        <stp/>
        <stp>StudyData</stp>
        <stp>BLO(EP,MAType:=Sim,Period1:=20,Percent:=2.00,Divisor:=0,InputChoice:=Close)</stp>
        <stp>Bar</stp>
        <stp/>
        <stp>Close</stp>
        <stp>5</stp>
        <stp>-550</stp>
        <stp>PrimaryOnly</stp>
        <stp/>
        <stp/>
        <stp>TRUE</stp>
        <stp>T</stp>
        <tr r="J552" s="2"/>
      </tp>
      <tp>
        <v>6129.4340948667996</v>
        <stp/>
        <stp>StudyData</stp>
        <stp>BLO(EP,MAType:=Sim,Period1:=20,Percent:=2.00,Divisor:=0,InputChoice:=Close)</stp>
        <stp>Bar</stp>
        <stp/>
        <stp>Close</stp>
        <stp>5</stp>
        <stp>-650</stp>
        <stp>PrimaryOnly</stp>
        <stp/>
        <stp/>
        <stp>TRUE</stp>
        <stp>T</stp>
        <tr r="J652" s="2"/>
      </tp>
      <tp>
        <v>6161.6488738542002</v>
        <stp/>
        <stp>StudyData</stp>
        <stp>BLO(EP,MAType:=Sim,Period1:=20,Percent:=2.00,Divisor:=0,InputChoice:=Close)</stp>
        <stp>Bar</stp>
        <stp/>
        <stp>Close</stp>
        <stp>5</stp>
        <stp>-750</stp>
        <stp>PrimaryOnly</stp>
        <stp/>
        <stp/>
        <stp>TRUE</stp>
        <stp>T</stp>
        <tr r="J752" s="2"/>
      </tp>
      <tp>
        <v>6143.7978122008999</v>
        <stp/>
        <stp>StudyData</stp>
        <stp>BHI(EP,MAType:=Sim,Period1:=20,Percent:=2.00,Divisor:=0,InputChoice:=Close)</stp>
        <stp>Bar</stp>
        <stp/>
        <stp>Close</stp>
        <stp>5</stp>
        <stp>-850</stp>
        <stp>PrimaryOnly</stp>
        <stp/>
        <stp/>
        <stp>TRUE</stp>
        <stp>T</stp>
        <tr r="I852" s="2"/>
      </tp>
      <tp>
        <v>6168.1037046508</v>
        <stp/>
        <stp>StudyData</stp>
        <stp>BHI(EP,MAType:=Sim,Period1:=20,Percent:=2.00,Divisor:=0,InputChoice:=Close)</stp>
        <stp>Bar</stp>
        <stp/>
        <stp>Close</stp>
        <stp>5</stp>
        <stp>-950</stp>
        <stp>PrimaryOnly</stp>
        <stp/>
        <stp/>
        <stp>TRUE</stp>
        <stp>T</stp>
        <tr r="I952" s="2"/>
      </tp>
      <tp>
        <v>6150.3159051332004</v>
        <stp/>
        <stp>StudyData</stp>
        <stp>BHI(EP,MAType:=Sim,Period1:=20,Percent:=2.00,Divisor:=0,InputChoice:=Close)</stp>
        <stp>Bar</stp>
        <stp/>
        <stp>Close</stp>
        <stp>5</stp>
        <stp>-650</stp>
        <stp>PrimaryOnly</stp>
        <stp/>
        <stp/>
        <stp>TRUE</stp>
        <stp>T</stp>
        <tr r="I652" s="2"/>
      </tp>
      <tp>
        <v>6168.7261261457998</v>
        <stp/>
        <stp>StudyData</stp>
        <stp>BHI(EP,MAType:=Sim,Period1:=20,Percent:=2.00,Divisor:=0,InputChoice:=Close)</stp>
        <stp>Bar</stp>
        <stp/>
        <stp>Close</stp>
        <stp>5</stp>
        <stp>-750</stp>
        <stp>PrimaryOnly</stp>
        <stp/>
        <stp/>
        <stp>TRUE</stp>
        <stp>T</stp>
        <tr r="I752" s="2"/>
      </tp>
      <tp>
        <v>6137.4003943784001</v>
        <stp/>
        <stp>StudyData</stp>
        <stp>BHI(EP,MAType:=Sim,Period1:=20,Percent:=2.00,Divisor:=0,InputChoice:=Close)</stp>
        <stp>Bar</stp>
        <stp/>
        <stp>Close</stp>
        <stp>5</stp>
        <stp>-450</stp>
        <stp>PrimaryOnly</stp>
        <stp/>
        <stp/>
        <stp>TRUE</stp>
        <stp>T</stp>
        <tr r="I452" s="2"/>
      </tp>
      <tp>
        <v>6145.0292229436</v>
        <stp/>
        <stp>StudyData</stp>
        <stp>BHI(EP,MAType:=Sim,Period1:=20,Percent:=2.00,Divisor:=0,InputChoice:=Close)</stp>
        <stp>Bar</stp>
        <stp/>
        <stp>Close</stp>
        <stp>5</stp>
        <stp>-550</stp>
        <stp>PrimaryOnly</stp>
        <stp/>
        <stp/>
        <stp>TRUE</stp>
        <stp>T</stp>
        <tr r="I552" s="2"/>
      </tp>
      <tp>
        <v>5983.1774185089998</v>
        <stp/>
        <stp>StudyData</stp>
        <stp>BHI(EP,MAType:=Sim,Period1:=20,Percent:=2.00,Divisor:=0,InputChoice:=Close)</stp>
        <stp>Bar</stp>
        <stp/>
        <stp>Close</stp>
        <stp>5</stp>
        <stp>-250</stp>
        <stp>PrimaryOnly</stp>
        <stp/>
        <stp/>
        <stp>TRUE</stp>
        <stp>T</stp>
        <tr r="I252" s="2"/>
      </tp>
      <tp>
        <v>6145.6782940711</v>
        <stp/>
        <stp>StudyData</stp>
        <stp>BHI(EP,MAType:=Sim,Period1:=20,Percent:=2.00,Divisor:=0,InputChoice:=Close)</stp>
        <stp>Bar</stp>
        <stp/>
        <stp>Close</stp>
        <stp>5</stp>
        <stp>-350</stp>
        <stp>PrimaryOnly</stp>
        <stp/>
        <stp/>
        <stp>TRUE</stp>
        <stp>T</stp>
        <tr r="I352" s="2"/>
      </tp>
      <tp>
        <v>6031.7626581758996</v>
        <stp/>
        <stp>StudyData</stp>
        <stp>BHI(EP,MAType:=Sim,Period1:=20,Percent:=2.00,Divisor:=0,InputChoice:=Close)</stp>
        <stp>Bar</stp>
        <stp/>
        <stp>Close</stp>
        <stp>5</stp>
        <stp>-150</stp>
        <stp>PrimaryOnly</stp>
        <stp/>
        <stp/>
        <stp>TRUE</stp>
        <stp>T</stp>
        <tr r="I152" s="2"/>
      </tp>
      <tp>
        <v>-12.75</v>
        <stp/>
        <stp>StudyData</stp>
        <stp>MLR(Mom(EP,Period:=15,InputChoice:=Close),Period:=5,InputChoice:=Close)</stp>
        <stp>Bar</stp>
        <stp/>
        <stp>Close</stp>
        <stp>5</stp>
        <stp>-10</stp>
        <stp>PrimaryOnly</stp>
        <stp/>
        <stp/>
        <stp>TRUE</stp>
        <stp>T</stp>
        <tr r="O12" s="2"/>
      </tp>
      <tp>
        <v>6128.5561293149003</v>
        <stp/>
        <stp>StudyData</stp>
        <stp>BLO(EP,MAType:=Sim,Period1:=20,Percent:=2.00,Divisor:=0,InputChoice:=Close)</stp>
        <stp>Bar</stp>
        <stp/>
        <stp>Close</stp>
        <stp>5</stp>
        <stp>-851</stp>
        <stp>PrimaryOnly</stp>
        <stp/>
        <stp/>
        <stp>TRUE</stp>
        <stp>T</stp>
        <tr r="J853" s="2"/>
      </tp>
      <tp>
        <v>6158.7611621182004</v>
        <stp/>
        <stp>StudyData</stp>
        <stp>BLO(EP,MAType:=Sim,Period1:=20,Percent:=2.00,Divisor:=0,InputChoice:=Close)</stp>
        <stp>Bar</stp>
        <stp/>
        <stp>Close</stp>
        <stp>5</stp>
        <stp>-951</stp>
        <stp>PrimaryOnly</stp>
        <stp/>
        <stp/>
        <stp>TRUE</stp>
        <stp>T</stp>
        <tr r="J953" s="2"/>
      </tp>
      <tp>
        <v>5995.2914898772997</v>
        <stp/>
        <stp>StudyData</stp>
        <stp>BLO(EP,MAType:=Sim,Period1:=20,Percent:=2.00,Divisor:=0,InputChoice:=Close)</stp>
        <stp>Bar</stp>
        <stp/>
        <stp>Close</stp>
        <stp>5</stp>
        <stp>-151</stp>
        <stp>PrimaryOnly</stp>
        <stp/>
        <stp/>
        <stp>TRUE</stp>
        <stp>T</stp>
        <tr r="J153" s="2"/>
      </tp>
      <tp>
        <v>5951.1599300647003</v>
        <stp/>
        <stp>StudyData</stp>
        <stp>BLO(EP,MAType:=Sim,Period1:=20,Percent:=2.00,Divisor:=0,InputChoice:=Close)</stp>
        <stp>Bar</stp>
        <stp/>
        <stp>Close</stp>
        <stp>5</stp>
        <stp>-251</stp>
        <stp>PrimaryOnly</stp>
        <stp/>
        <stp/>
        <stp>TRUE</stp>
        <stp>T</stp>
        <tr r="J253" s="2"/>
      </tp>
      <tp>
        <v>6132.5691874568001</v>
        <stp/>
        <stp>StudyData</stp>
        <stp>BLO(EP,MAType:=Sim,Period1:=20,Percent:=2.00,Divisor:=0,InputChoice:=Close)</stp>
        <stp>Bar</stp>
        <stp/>
        <stp>Close</stp>
        <stp>5</stp>
        <stp>-351</stp>
        <stp>PrimaryOnly</stp>
        <stp/>
        <stp/>
        <stp>TRUE</stp>
        <stp>T</stp>
        <tr r="J353" s="2"/>
      </tp>
      <tp>
        <v>6113.9937649204003</v>
        <stp/>
        <stp>StudyData</stp>
        <stp>BLO(EP,MAType:=Sim,Period1:=20,Percent:=2.00,Divisor:=0,InputChoice:=Close)</stp>
        <stp>Bar</stp>
        <stp/>
        <stp>Close</stp>
        <stp>5</stp>
        <stp>-451</stp>
        <stp>PrimaryOnly</stp>
        <stp/>
        <stp/>
        <stp>TRUE</stp>
        <stp>T</stp>
        <tr r="J453" s="2"/>
      </tp>
      <tp>
        <v>6113.7939599818001</v>
        <stp/>
        <stp>StudyData</stp>
        <stp>BLO(EP,MAType:=Sim,Period1:=20,Percent:=2.00,Divisor:=0,InputChoice:=Close)</stp>
        <stp>Bar</stp>
        <stp/>
        <stp>Close</stp>
        <stp>5</stp>
        <stp>-551</stp>
        <stp>PrimaryOnly</stp>
        <stp/>
        <stp/>
        <stp>TRUE</stp>
        <stp>T</stp>
        <tr r="J553" s="2"/>
      </tp>
      <tp>
        <v>6129.5216875712003</v>
        <stp/>
        <stp>StudyData</stp>
        <stp>BLO(EP,MAType:=Sim,Period1:=20,Percent:=2.00,Divisor:=0,InputChoice:=Close)</stp>
        <stp>Bar</stp>
        <stp/>
        <stp>Close</stp>
        <stp>5</stp>
        <stp>-651</stp>
        <stp>PrimaryOnly</stp>
        <stp/>
        <stp/>
        <stp>TRUE</stp>
        <stp>T</stp>
        <tr r="J653" s="2"/>
      </tp>
      <tp>
        <v>6161.5651988897998</v>
        <stp/>
        <stp>StudyData</stp>
        <stp>BLO(EP,MAType:=Sim,Period1:=20,Percent:=2.00,Divisor:=0,InputChoice:=Close)</stp>
        <stp>Bar</stp>
        <stp/>
        <stp>Close</stp>
        <stp>5</stp>
        <stp>-751</stp>
        <stp>PrimaryOnly</stp>
        <stp/>
        <stp/>
        <stp>TRUE</stp>
        <stp>T</stp>
        <tr r="J753" s="2"/>
      </tp>
      <tp>
        <v>6143.7688706852005</v>
        <stp/>
        <stp>StudyData</stp>
        <stp>BHI(EP,MAType:=Sim,Period1:=20,Percent:=2.00,Divisor:=0,InputChoice:=Close)</stp>
        <stp>Bar</stp>
        <stp/>
        <stp>Close</stp>
        <stp>5</stp>
        <stp>-851</stp>
        <stp>PrimaryOnly</stp>
        <stp/>
        <stp/>
        <stp>TRUE</stp>
        <stp>T</stp>
        <tr r="I853" s="2"/>
      </tp>
      <tp>
        <v>6167.9888378818996</v>
        <stp/>
        <stp>StudyData</stp>
        <stp>BHI(EP,MAType:=Sim,Period1:=20,Percent:=2.00,Divisor:=0,InputChoice:=Close)</stp>
        <stp>Bar</stp>
        <stp/>
        <stp>Close</stp>
        <stp>5</stp>
        <stp>-951</stp>
        <stp>PrimaryOnly</stp>
        <stp/>
        <stp/>
        <stp>TRUE</stp>
        <stp>T</stp>
        <tr r="I953" s="2"/>
      </tp>
      <tp>
        <v>6151.9783124288997</v>
        <stp/>
        <stp>StudyData</stp>
        <stp>BHI(EP,MAType:=Sim,Period1:=20,Percent:=2.00,Divisor:=0,InputChoice:=Close)</stp>
        <stp>Bar</stp>
        <stp/>
        <stp>Close</stp>
        <stp>5</stp>
        <stp>-651</stp>
        <stp>PrimaryOnly</stp>
        <stp/>
        <stp/>
        <stp>TRUE</stp>
        <stp>T</stp>
        <tr r="I653" s="2"/>
      </tp>
      <tp>
        <v>6168.5098011102</v>
        <stp/>
        <stp>StudyData</stp>
        <stp>BHI(EP,MAType:=Sim,Period1:=20,Percent:=2.00,Divisor:=0,InputChoice:=Close)</stp>
        <stp>Bar</stp>
        <stp/>
        <stp>Close</stp>
        <stp>5</stp>
        <stp>-751</stp>
        <stp>PrimaryOnly</stp>
        <stp/>
        <stp/>
        <stp>TRUE</stp>
        <stp>T</stp>
        <tr r="I753" s="2"/>
      </tp>
      <tp>
        <v>6137.5562350795999</v>
        <stp/>
        <stp>StudyData</stp>
        <stp>BHI(EP,MAType:=Sim,Period1:=20,Percent:=2.00,Divisor:=0,InputChoice:=Close)</stp>
        <stp>Bar</stp>
        <stp/>
        <stp>Close</stp>
        <stp>5</stp>
        <stp>-451</stp>
        <stp>PrimaryOnly</stp>
        <stp/>
        <stp/>
        <stp>TRUE</stp>
        <stp>T</stp>
        <tr r="I453" s="2"/>
      </tp>
      <tp>
        <v>6142.2560400182001</v>
        <stp/>
        <stp>StudyData</stp>
        <stp>BHI(EP,MAType:=Sim,Period1:=20,Percent:=2.00,Divisor:=0,InputChoice:=Close)</stp>
        <stp>Bar</stp>
        <stp/>
        <stp>Close</stp>
        <stp>5</stp>
        <stp>-551</stp>
        <stp>PrimaryOnly</stp>
        <stp/>
        <stp/>
        <stp>TRUE</stp>
        <stp>T</stp>
        <tr r="I553" s="2"/>
      </tp>
      <tp>
        <v>5983.6900699353</v>
        <stp/>
        <stp>StudyData</stp>
        <stp>BHI(EP,MAType:=Sim,Period1:=20,Percent:=2.00,Divisor:=0,InputChoice:=Close)</stp>
        <stp>Bar</stp>
        <stp/>
        <stp>Close</stp>
        <stp>5</stp>
        <stp>-251</stp>
        <stp>PrimaryOnly</stp>
        <stp/>
        <stp/>
        <stp>TRUE</stp>
        <stp>T</stp>
        <tr r="I253" s="2"/>
      </tp>
      <tp>
        <v>6146.2308125432</v>
        <stp/>
        <stp>StudyData</stp>
        <stp>BHI(EP,MAType:=Sim,Period1:=20,Percent:=2.00,Divisor:=0,InputChoice:=Close)</stp>
        <stp>Bar</stp>
        <stp/>
        <stp>Close</stp>
        <stp>5</stp>
        <stp>-351</stp>
        <stp>PrimaryOnly</stp>
        <stp/>
        <stp/>
        <stp>TRUE</stp>
        <stp>T</stp>
        <tr r="I353" s="2"/>
      </tp>
      <tp>
        <v>6032.6085101227</v>
        <stp/>
        <stp>StudyData</stp>
        <stp>BHI(EP,MAType:=Sim,Period1:=20,Percent:=2.00,Divisor:=0,InputChoice:=Close)</stp>
        <stp>Bar</stp>
        <stp/>
        <stp>Close</stp>
        <stp>5</stp>
        <stp>-151</stp>
        <stp>PrimaryOnly</stp>
        <stp/>
        <stp/>
        <stp>TRUE</stp>
        <stp>T</stp>
        <tr r="I153" s="2"/>
      </tp>
      <tp>
        <v>-8.5</v>
        <stp/>
        <stp>StudyData</stp>
        <stp>MLR(Mom(EP,Period:=15,InputChoice:=Close),Period:=5,InputChoice:=Close)</stp>
        <stp>Bar</stp>
        <stp/>
        <stp>Close</stp>
        <stp>5</stp>
        <stp>-13</stp>
        <stp>PrimaryOnly</stp>
        <stp/>
        <stp/>
        <stp>TRUE</stp>
        <stp>T</stp>
        <tr r="O15" s="2"/>
      </tp>
      <tp>
        <v>6129.4558769992</v>
        <stp/>
        <stp>StudyData</stp>
        <stp>BLO(EP,MAType:=Sim,Period1:=20,Percent:=2.00,Divisor:=0,InputChoice:=Close)</stp>
        <stp>Bar</stp>
        <stp/>
        <stp>Close</stp>
        <stp>5</stp>
        <stp>-852</stp>
        <stp>PrimaryOnly</stp>
        <stp/>
        <stp/>
        <stp>TRUE</stp>
        <stp>T</stp>
        <tr r="J854" s="2"/>
      </tp>
      <tp>
        <v>6159.4774707910001</v>
        <stp/>
        <stp>StudyData</stp>
        <stp>BLO(EP,MAType:=Sim,Period1:=20,Percent:=2.00,Divisor:=0,InputChoice:=Close)</stp>
        <stp>Bar</stp>
        <stp/>
        <stp>Close</stp>
        <stp>5</stp>
        <stp>-952</stp>
        <stp>PrimaryOnly</stp>
        <stp/>
        <stp/>
        <stp>TRUE</stp>
        <stp>T</stp>
        <tr r="J954" s="2"/>
      </tp>
      <tp>
        <v>5995.4843918793003</v>
        <stp/>
        <stp>StudyData</stp>
        <stp>BLO(EP,MAType:=Sim,Period1:=20,Percent:=2.00,Divisor:=0,InputChoice:=Close)</stp>
        <stp>Bar</stp>
        <stp/>
        <stp>Close</stp>
        <stp>5</stp>
        <stp>-152</stp>
        <stp>PrimaryOnly</stp>
        <stp/>
        <stp/>
        <stp>TRUE</stp>
        <stp>T</stp>
        <tr r="J154" s="2"/>
      </tp>
      <tp>
        <v>5949.3524240036004</v>
        <stp/>
        <stp>StudyData</stp>
        <stp>BLO(EP,MAType:=Sim,Period1:=20,Percent:=2.00,Divisor:=0,InputChoice:=Close)</stp>
        <stp>Bar</stp>
        <stp/>
        <stp>Close</stp>
        <stp>5</stp>
        <stp>-252</stp>
        <stp>PrimaryOnly</stp>
        <stp/>
        <stp/>
        <stp>TRUE</stp>
        <stp>T</stp>
        <tr r="J254" s="2"/>
      </tp>
      <tp>
        <v>6132.5455795825001</v>
        <stp/>
        <stp>StudyData</stp>
        <stp>BLO(EP,MAType:=Sim,Period1:=20,Percent:=2.00,Divisor:=0,InputChoice:=Close)</stp>
        <stp>Bar</stp>
        <stp/>
        <stp>Close</stp>
        <stp>5</stp>
        <stp>-352</stp>
        <stp>PrimaryOnly</stp>
        <stp/>
        <stp/>
        <stp>TRUE</stp>
        <stp>T</stp>
        <tr r="J354" s="2"/>
      </tp>
      <tp>
        <v>6114.0272698540002</v>
        <stp/>
        <stp>StudyData</stp>
        <stp>BLO(EP,MAType:=Sim,Period1:=20,Percent:=2.00,Divisor:=0,InputChoice:=Close)</stp>
        <stp>Bar</stp>
        <stp/>
        <stp>Close</stp>
        <stp>5</stp>
        <stp>-452</stp>
        <stp>PrimaryOnly</stp>
        <stp/>
        <stp/>
        <stp>TRUE</stp>
        <stp>T</stp>
        <tr r="J454" s="2"/>
      </tp>
      <tp>
        <v>6114.6506792308001</v>
        <stp/>
        <stp>StudyData</stp>
        <stp>BLO(EP,MAType:=Sim,Period1:=20,Percent:=2.00,Divisor:=0,InputChoice:=Close)</stp>
        <stp>Bar</stp>
        <stp/>
        <stp>Close</stp>
        <stp>5</stp>
        <stp>-552</stp>
        <stp>PrimaryOnly</stp>
        <stp/>
        <stp/>
        <stp>TRUE</stp>
        <stp>T</stp>
        <tr r="J554" s="2"/>
      </tp>
      <tp>
        <v>6129.9773927194001</v>
        <stp/>
        <stp>StudyData</stp>
        <stp>BLO(EP,MAType:=Sim,Period1:=20,Percent:=2.00,Divisor:=0,InputChoice:=Close)</stp>
        <stp>Bar</stp>
        <stp/>
        <stp>Close</stp>
        <stp>5</stp>
        <stp>-652</stp>
        <stp>PrimaryOnly</stp>
        <stp/>
        <stp/>
        <stp>TRUE</stp>
        <stp>T</stp>
        <tr r="J654" s="2"/>
      </tp>
      <tp>
        <v>6161.4512135858004</v>
        <stp/>
        <stp>StudyData</stp>
        <stp>BLO(EP,MAType:=Sim,Period1:=20,Percent:=2.00,Divisor:=0,InputChoice:=Close)</stp>
        <stp>Bar</stp>
        <stp/>
        <stp>Close</stp>
        <stp>5</stp>
        <stp>-752</stp>
        <stp>PrimaryOnly</stp>
        <stp/>
        <stp/>
        <stp>TRUE</stp>
        <stp>T</stp>
        <tr r="J754" s="2"/>
      </tp>
      <tp>
        <v>6143.5941230008002</v>
        <stp/>
        <stp>StudyData</stp>
        <stp>BHI(EP,MAType:=Sim,Period1:=20,Percent:=2.00,Divisor:=0,InputChoice:=Close)</stp>
        <stp>Bar</stp>
        <stp/>
        <stp>Close</stp>
        <stp>5</stp>
        <stp>-852</stp>
        <stp>PrimaryOnly</stp>
        <stp/>
        <stp/>
        <stp>TRUE</stp>
        <stp>T</stp>
        <tr r="I854" s="2"/>
      </tp>
      <tp>
        <v>6167.8225292090001</v>
        <stp/>
        <stp>StudyData</stp>
        <stp>BHI(EP,MAType:=Sim,Period1:=20,Percent:=2.00,Divisor:=0,InputChoice:=Close)</stp>
        <stp>Bar</stp>
        <stp/>
        <stp>Close</stp>
        <stp>5</stp>
        <stp>-952</stp>
        <stp>PrimaryOnly</stp>
        <stp/>
        <stp/>
        <stp>TRUE</stp>
        <stp>T</stp>
        <tr r="I954" s="2"/>
      </tp>
      <tp>
        <v>6153.2226072805997</v>
        <stp/>
        <stp>StudyData</stp>
        <stp>BHI(EP,MAType:=Sim,Period1:=20,Percent:=2.00,Divisor:=0,InputChoice:=Close)</stp>
        <stp>Bar</stp>
        <stp/>
        <stp>Close</stp>
        <stp>5</stp>
        <stp>-652</stp>
        <stp>PrimaryOnly</stp>
        <stp/>
        <stp/>
        <stp>TRUE</stp>
        <stp>T</stp>
        <tr r="I654" s="2"/>
      </tp>
      <tp>
        <v>6168.2737864143</v>
        <stp/>
        <stp>StudyData</stp>
        <stp>BHI(EP,MAType:=Sim,Period1:=20,Percent:=2.00,Divisor:=0,InputChoice:=Close)</stp>
        <stp>Bar</stp>
        <stp/>
        <stp>Close</stp>
        <stp>5</stp>
        <stp>-752</stp>
        <stp>PrimaryOnly</stp>
        <stp/>
        <stp/>
        <stp>TRUE</stp>
        <stp>T</stp>
        <tr r="I754" s="2"/>
      </tp>
      <tp>
        <v>6136.9477301460001</v>
        <stp/>
        <stp>StudyData</stp>
        <stp>BHI(EP,MAType:=Sim,Period1:=20,Percent:=2.00,Divisor:=0,InputChoice:=Close)</stp>
        <stp>Bar</stp>
        <stp/>
        <stp>Close</stp>
        <stp>5</stp>
        <stp>-452</stp>
        <stp>PrimaryOnly</stp>
        <stp/>
        <stp/>
        <stp>TRUE</stp>
        <stp>T</stp>
        <tr r="I454" s="2"/>
      </tp>
      <tp>
        <v>6139.7243207691999</v>
        <stp/>
        <stp>StudyData</stp>
        <stp>BHI(EP,MAType:=Sim,Period1:=20,Percent:=2.00,Divisor:=0,InputChoice:=Close)</stp>
        <stp>Bar</stp>
        <stp/>
        <stp>Close</stp>
        <stp>5</stp>
        <stp>-552</stp>
        <stp>PrimaryOnly</stp>
        <stp/>
        <stp/>
        <stp>TRUE</stp>
        <stp>T</stp>
        <tr r="I554" s="2"/>
      </tp>
      <tp>
        <v>5984.2225759964003</v>
        <stp/>
        <stp>StudyData</stp>
        <stp>BHI(EP,MAType:=Sim,Period1:=20,Percent:=2.00,Divisor:=0,InputChoice:=Close)</stp>
        <stp>Bar</stp>
        <stp/>
        <stp>Close</stp>
        <stp>5</stp>
        <stp>-252</stp>
        <stp>PrimaryOnly</stp>
        <stp/>
        <stp/>
        <stp>TRUE</stp>
        <stp>T</stp>
        <tr r="I254" s="2"/>
      </tp>
      <tp>
        <v>6146.2294204175996</v>
        <stp/>
        <stp>StudyData</stp>
        <stp>BHI(EP,MAType:=Sim,Period1:=20,Percent:=2.00,Divisor:=0,InputChoice:=Close)</stp>
        <stp>Bar</stp>
        <stp/>
        <stp>Close</stp>
        <stp>5</stp>
        <stp>-352</stp>
        <stp>PrimaryOnly</stp>
        <stp/>
        <stp/>
        <stp>TRUE</stp>
        <stp>T</stp>
        <tr r="I354" s="2"/>
      </tp>
      <tp>
        <v>6033.0906081207004</v>
        <stp/>
        <stp>StudyData</stp>
        <stp>BHI(EP,MAType:=Sim,Period1:=20,Percent:=2.00,Divisor:=0,InputChoice:=Close)</stp>
        <stp>Bar</stp>
        <stp/>
        <stp>Close</stp>
        <stp>5</stp>
        <stp>-152</stp>
        <stp>PrimaryOnly</stp>
        <stp/>
        <stp/>
        <stp>TRUE</stp>
        <stp>T</stp>
        <tr r="I154" s="2"/>
      </tp>
      <tp>
        <v>-11.4</v>
        <stp/>
        <stp>StudyData</stp>
        <stp>MLR(Mom(EP,Period:=15,InputChoice:=Close),Period:=5,InputChoice:=Close)</stp>
        <stp>Bar</stp>
        <stp/>
        <stp>Close</stp>
        <stp>5</stp>
        <stp>-12</stp>
        <stp>PrimaryOnly</stp>
        <stp/>
        <stp/>
        <stp>TRUE</stp>
        <stp>T</stp>
        <tr r="O14" s="2"/>
      </tp>
      <tp>
        <v>6130.3794139831998</v>
        <stp/>
        <stp>StudyData</stp>
        <stp>BLO(EP,MAType:=Sim,Period1:=20,Percent:=2.00,Divisor:=0,InputChoice:=Close)</stp>
        <stp>Bar</stp>
        <stp/>
        <stp>Close</stp>
        <stp>5</stp>
        <stp>-853</stp>
        <stp>PrimaryOnly</stp>
        <stp/>
        <stp/>
        <stp>TRUE</stp>
        <stp>T</stp>
        <tr r="J855" s="2"/>
      </tp>
      <tp>
        <v>6159.5799611991997</v>
        <stp/>
        <stp>StudyData</stp>
        <stp>BLO(EP,MAType:=Sim,Period1:=20,Percent:=2.00,Divisor:=0,InputChoice:=Close)</stp>
        <stp>Bar</stp>
        <stp/>
        <stp>Close</stp>
        <stp>5</stp>
        <stp>-953</stp>
        <stp>PrimaryOnly</stp>
        <stp/>
        <stp/>
        <stp>TRUE</stp>
        <stp>T</stp>
        <tr r="J955" s="2"/>
      </tp>
      <tp>
        <v>5997.1328632218001</v>
        <stp/>
        <stp>StudyData</stp>
        <stp>BLO(EP,MAType:=Sim,Period1:=20,Percent:=2.00,Divisor:=0,InputChoice:=Close)</stp>
        <stp>Bar</stp>
        <stp/>
        <stp>Close</stp>
        <stp>5</stp>
        <stp>-153</stp>
        <stp>PrimaryOnly</stp>
        <stp/>
        <stp/>
        <stp>TRUE</stp>
        <stp>T</stp>
        <tr r="J155" s="2"/>
      </tp>
      <tp>
        <v>5947.7192474820004</v>
        <stp/>
        <stp>StudyData</stp>
        <stp>BLO(EP,MAType:=Sim,Period1:=20,Percent:=2.00,Divisor:=0,InputChoice:=Close)</stp>
        <stp>Bar</stp>
        <stp/>
        <stp>Close</stp>
        <stp>5</stp>
        <stp>-253</stp>
        <stp>PrimaryOnly</stp>
        <stp/>
        <stp/>
        <stp>TRUE</stp>
        <stp>T</stp>
        <tr r="J255" s="2"/>
      </tp>
      <tp>
        <v>6132.6976989383002</v>
        <stp/>
        <stp>StudyData</stp>
        <stp>BLO(EP,MAType:=Sim,Period1:=20,Percent:=2.00,Divisor:=0,InputChoice:=Close)</stp>
        <stp>Bar</stp>
        <stp/>
        <stp>Close</stp>
        <stp>5</stp>
        <stp>-353</stp>
        <stp>PrimaryOnly</stp>
        <stp/>
        <stp/>
        <stp>TRUE</stp>
        <stp>T</stp>
        <tr r="J355" s="2"/>
      </tp>
      <tp>
        <v>6114.7096386782996</v>
        <stp/>
        <stp>StudyData</stp>
        <stp>BLO(EP,MAType:=Sim,Period1:=20,Percent:=2.00,Divisor:=0,InputChoice:=Close)</stp>
        <stp>Bar</stp>
        <stp/>
        <stp>Close</stp>
        <stp>5</stp>
        <stp>-453</stp>
        <stp>PrimaryOnly</stp>
        <stp/>
        <stp/>
        <stp>TRUE</stp>
        <stp>T</stp>
        <tr r="J455" s="2"/>
      </tp>
      <tp>
        <v>6116.9598242099</v>
        <stp/>
        <stp>StudyData</stp>
        <stp>BLO(EP,MAType:=Sim,Period1:=20,Percent:=2.00,Divisor:=0,InputChoice:=Close)</stp>
        <stp>Bar</stp>
        <stp/>
        <stp>Close</stp>
        <stp>5</stp>
        <stp>-553</stp>
        <stp>PrimaryOnly</stp>
        <stp/>
        <stp/>
        <stp>TRUE</stp>
        <stp>T</stp>
        <tr r="J555" s="2"/>
      </tp>
      <tp>
        <v>6130.5052532604004</v>
        <stp/>
        <stp>StudyData</stp>
        <stp>BLO(EP,MAType:=Sim,Period1:=20,Percent:=2.00,Divisor:=0,InputChoice:=Close)</stp>
        <stp>Bar</stp>
        <stp/>
        <stp>Close</stp>
        <stp>5</stp>
        <stp>-653</stp>
        <stp>PrimaryOnly</stp>
        <stp/>
        <stp/>
        <stp>TRUE</stp>
        <stp>T</stp>
        <tr r="J655" s="2"/>
      </tp>
      <tp>
        <v>6160.6815377732</v>
        <stp/>
        <stp>StudyData</stp>
        <stp>BLO(EP,MAType:=Sim,Period1:=20,Percent:=2.00,Divisor:=0,InputChoice:=Close)</stp>
        <stp>Bar</stp>
        <stp/>
        <stp>Close</stp>
        <stp>5</stp>
        <stp>-753</stp>
        <stp>PrimaryOnly</stp>
        <stp/>
        <stp/>
        <stp>TRUE</stp>
        <stp>T</stp>
        <tr r="J755" s="2"/>
      </tp>
      <tp>
        <v>6143.2955860168004</v>
        <stp/>
        <stp>StudyData</stp>
        <stp>BHI(EP,MAType:=Sim,Period1:=20,Percent:=2.00,Divisor:=0,InputChoice:=Close)</stp>
        <stp>Bar</stp>
        <stp/>
        <stp>Close</stp>
        <stp>5</stp>
        <stp>-853</stp>
        <stp>PrimaryOnly</stp>
        <stp/>
        <stp/>
        <stp>TRUE</stp>
        <stp>T</stp>
        <tr r="I855" s="2"/>
      </tp>
      <tp>
        <v>6167.7950388008003</v>
        <stp/>
        <stp>StudyData</stp>
        <stp>BHI(EP,MAType:=Sim,Period1:=20,Percent:=2.00,Divisor:=0,InputChoice:=Close)</stp>
        <stp>Bar</stp>
        <stp/>
        <stp>Close</stp>
        <stp>5</stp>
        <stp>-953</stp>
        <stp>PrimaryOnly</stp>
        <stp/>
        <stp/>
        <stp>TRUE</stp>
        <stp>T</stp>
        <tr r="I955" s="2"/>
      </tp>
      <tp>
        <v>6154.2947467395998</v>
        <stp/>
        <stp>StudyData</stp>
        <stp>BHI(EP,MAType:=Sim,Period1:=20,Percent:=2.00,Divisor:=0,InputChoice:=Close)</stp>
        <stp>Bar</stp>
        <stp/>
        <stp>Close</stp>
        <stp>5</stp>
        <stp>-653</stp>
        <stp>PrimaryOnly</stp>
        <stp/>
        <stp/>
        <stp>TRUE</stp>
        <stp>T</stp>
        <tr r="I655" s="2"/>
      </tp>
      <tp>
        <v>6168.4184622268003</v>
        <stp/>
        <stp>StudyData</stp>
        <stp>BHI(EP,MAType:=Sim,Period1:=20,Percent:=2.00,Divisor:=0,InputChoice:=Close)</stp>
        <stp>Bar</stp>
        <stp/>
        <stp>Close</stp>
        <stp>5</stp>
        <stp>-753</stp>
        <stp>PrimaryOnly</stp>
        <stp/>
        <stp/>
        <stp>TRUE</stp>
        <stp>T</stp>
        <tr r="I755" s="2"/>
      </tp>
      <tp>
        <v>6135.1903613218001</v>
        <stp/>
        <stp>StudyData</stp>
        <stp>BHI(EP,MAType:=Sim,Period1:=20,Percent:=2.00,Divisor:=0,InputChoice:=Close)</stp>
        <stp>Bar</stp>
        <stp/>
        <stp>Close</stp>
        <stp>5</stp>
        <stp>-453</stp>
        <stp>PrimaryOnly</stp>
        <stp/>
        <stp/>
        <stp>TRUE</stp>
        <stp>T</stp>
        <tr r="I455" s="2"/>
      </tp>
      <tp>
        <v>6135.5901757901001</v>
        <stp/>
        <stp>StudyData</stp>
        <stp>BHI(EP,MAType:=Sim,Period1:=20,Percent:=2.00,Divisor:=0,InputChoice:=Close)</stp>
        <stp>Bar</stp>
        <stp/>
        <stp>Close</stp>
        <stp>5</stp>
        <stp>-553</stp>
        <stp>PrimaryOnly</stp>
        <stp/>
        <stp/>
        <stp>TRUE</stp>
        <stp>T</stp>
        <tr r="I555" s="2"/>
      </tp>
      <tp>
        <v>5984.2307525180004</v>
        <stp/>
        <stp>StudyData</stp>
        <stp>BHI(EP,MAType:=Sim,Period1:=20,Percent:=2.00,Divisor:=0,InputChoice:=Close)</stp>
        <stp>Bar</stp>
        <stp/>
        <stp>Close</stp>
        <stp>5</stp>
        <stp>-253</stp>
        <stp>PrimaryOnly</stp>
        <stp/>
        <stp/>
        <stp>TRUE</stp>
        <stp>T</stp>
        <tr r="I255" s="2"/>
      </tp>
      <tp>
        <v>6146.5523010616998</v>
        <stp/>
        <stp>StudyData</stp>
        <stp>BHI(EP,MAType:=Sim,Period1:=20,Percent:=2.00,Divisor:=0,InputChoice:=Close)</stp>
        <stp>Bar</stp>
        <stp/>
        <stp>Close</stp>
        <stp>5</stp>
        <stp>-353</stp>
        <stp>PrimaryOnly</stp>
        <stp/>
        <stp/>
        <stp>TRUE</stp>
        <stp>T</stp>
        <tr r="I355" s="2"/>
      </tp>
      <tp>
        <v>6032.9921367782999</v>
        <stp/>
        <stp>StudyData</stp>
        <stp>BHI(EP,MAType:=Sim,Period1:=20,Percent:=2.00,Divisor:=0,InputChoice:=Close)</stp>
        <stp>Bar</stp>
        <stp/>
        <stp>Close</stp>
        <stp>5</stp>
        <stp>-153</stp>
        <stp>PrimaryOnly</stp>
        <stp/>
        <stp/>
        <stp>TRUE</stp>
        <stp>T</stp>
        <tr r="I155" s="2"/>
      </tp>
      <tp>
        <v>-9.4</v>
        <stp/>
        <stp>StudyData</stp>
        <stp>MLR(Mom(EP,Period:=15,InputChoice:=Close),Period:=5,InputChoice:=Close)</stp>
        <stp>Bar</stp>
        <stp/>
        <stp>Close</stp>
        <stp>5</stp>
        <stp>-19</stp>
        <stp>PrimaryOnly</stp>
        <stp/>
        <stp/>
        <stp>TRUE</stp>
        <stp>T</stp>
        <tr r="O21" s="2"/>
      </tp>
      <tp>
        <v>6129.4861244813001</v>
        <stp/>
        <stp>StudyData</stp>
        <stp>BLO(EP,MAType:=Sim,Period1:=20,Percent:=2.00,Divisor:=0,InputChoice:=Close)</stp>
        <stp>Bar</stp>
        <stp/>
        <stp>Close</stp>
        <stp>5</stp>
        <stp>-858</stp>
        <stp>PrimaryOnly</stp>
        <stp/>
        <stp/>
        <stp>TRUE</stp>
        <stp>T</stp>
        <tr r="J860" s="2"/>
      </tp>
      <tp>
        <v>6160.5004496694</v>
        <stp/>
        <stp>StudyData</stp>
        <stp>BLO(EP,MAType:=Sim,Period1:=20,Percent:=2.00,Divisor:=0,InputChoice:=Close)</stp>
        <stp>Bar</stp>
        <stp/>
        <stp>Close</stp>
        <stp>5</stp>
        <stp>-958</stp>
        <stp>PrimaryOnly</stp>
        <stp/>
        <stp/>
        <stp>TRUE</stp>
        <stp>T</stp>
        <tr r="J960" s="2"/>
      </tp>
      <tp>
        <v>6007.2216275000001</v>
        <stp/>
        <stp>StudyData</stp>
        <stp>BLO(EP,MAType:=Sim,Period1:=20,Percent:=2.00,Divisor:=0,InputChoice:=Close)</stp>
        <stp>Bar</stp>
        <stp/>
        <stp>Close</stp>
        <stp>5</stp>
        <stp>-158</stp>
        <stp>PrimaryOnly</stp>
        <stp/>
        <stp/>
        <stp>TRUE</stp>
        <stp>T</stp>
        <tr r="J160" s="2"/>
      </tp>
      <tp>
        <v>5946.5638587561998</v>
        <stp/>
        <stp>StudyData</stp>
        <stp>BLO(EP,MAType:=Sim,Period1:=20,Percent:=2.00,Divisor:=0,InputChoice:=Close)</stp>
        <stp>Bar</stp>
        <stp/>
        <stp>Close</stp>
        <stp>5</stp>
        <stp>-258</stp>
        <stp>PrimaryOnly</stp>
        <stp/>
        <stp/>
        <stp>TRUE</stp>
        <stp>T</stp>
        <tr r="J260" s="2"/>
      </tp>
      <tp>
        <v>6133.3007012515</v>
        <stp/>
        <stp>StudyData</stp>
        <stp>BLO(EP,MAType:=Sim,Period1:=20,Percent:=2.00,Divisor:=0,InputChoice:=Close)</stp>
        <stp>Bar</stp>
        <stp/>
        <stp>Close</stp>
        <stp>5</stp>
        <stp>-358</stp>
        <stp>PrimaryOnly</stp>
        <stp/>
        <stp/>
        <stp>TRUE</stp>
        <stp>T</stp>
        <tr r="J360" s="2"/>
      </tp>
      <tp>
        <v>6106.1489919559999</v>
        <stp/>
        <stp>StudyData</stp>
        <stp>BLO(EP,MAType:=Sim,Period1:=20,Percent:=2.00,Divisor:=0,InputChoice:=Close)</stp>
        <stp>Bar</stp>
        <stp/>
        <stp>Close</stp>
        <stp>5</stp>
        <stp>-458</stp>
        <stp>PrimaryOnly</stp>
        <stp/>
        <stp/>
        <stp>TRUE</stp>
        <stp>T</stp>
        <tr r="J460" s="2"/>
      </tp>
      <tp>
        <v>6123.1943972555</v>
        <stp/>
        <stp>StudyData</stp>
        <stp>BLO(EP,MAType:=Sim,Period1:=20,Percent:=2.00,Divisor:=0,InputChoice:=Close)</stp>
        <stp>Bar</stp>
        <stp/>
        <stp>Close</stp>
        <stp>5</stp>
        <stp>-558</stp>
        <stp>PrimaryOnly</stp>
        <stp/>
        <stp/>
        <stp>TRUE</stp>
        <stp>T</stp>
        <tr r="J560" s="2"/>
      </tp>
      <tp>
        <v>6137.1467268282004</v>
        <stp/>
        <stp>StudyData</stp>
        <stp>BLO(EP,MAType:=Sim,Period1:=20,Percent:=2.00,Divisor:=0,InputChoice:=Close)</stp>
        <stp>Bar</stp>
        <stp/>
        <stp>Close</stp>
        <stp>5</stp>
        <stp>-658</stp>
        <stp>PrimaryOnly</stp>
        <stp/>
        <stp/>
        <stp>TRUE</stp>
        <stp>T</stp>
        <tr r="J660" s="2"/>
      </tp>
      <tp>
        <v>6154.3597777168998</v>
        <stp/>
        <stp>StudyData</stp>
        <stp>BLO(EP,MAType:=Sim,Period1:=20,Percent:=2.00,Divisor:=0,InputChoice:=Close)</stp>
        <stp>Bar</stp>
        <stp/>
        <stp>Close</stp>
        <stp>5</stp>
        <stp>-758</stp>
        <stp>PrimaryOnly</stp>
        <stp/>
        <stp/>
        <stp>TRUE</stp>
        <stp>T</stp>
        <tr r="J760" s="2"/>
      </tp>
      <tp>
        <v>6143.9138755187996</v>
        <stp/>
        <stp>StudyData</stp>
        <stp>BHI(EP,MAType:=Sim,Period1:=20,Percent:=2.00,Divisor:=0,InputChoice:=Close)</stp>
        <stp>Bar</stp>
        <stp/>
        <stp>Close</stp>
        <stp>5</stp>
        <stp>-858</stp>
        <stp>PrimaryOnly</stp>
        <stp/>
        <stp/>
        <stp>TRUE</stp>
        <stp>T</stp>
        <tr r="I860" s="2"/>
      </tp>
      <tp>
        <v>6167.4495503305998</v>
        <stp/>
        <stp>StudyData</stp>
        <stp>BHI(EP,MAType:=Sim,Period1:=20,Percent:=2.00,Divisor:=0,InputChoice:=Close)</stp>
        <stp>Bar</stp>
        <stp/>
        <stp>Close</stp>
        <stp>5</stp>
        <stp>-958</stp>
        <stp>PrimaryOnly</stp>
        <stp/>
        <stp/>
        <stp>TRUE</stp>
        <stp>T</stp>
        <tr r="I960" s="2"/>
      </tp>
      <tp>
        <v>6153.9532731718</v>
        <stp/>
        <stp>StudyData</stp>
        <stp>BHI(EP,MAType:=Sim,Period1:=20,Percent:=2.00,Divisor:=0,InputChoice:=Close)</stp>
        <stp>Bar</stp>
        <stp/>
        <stp>Close</stp>
        <stp>5</stp>
        <stp>-658</stp>
        <stp>PrimaryOnly</stp>
        <stp/>
        <stp/>
        <stp>TRUE</stp>
        <stp>T</stp>
        <tr r="I660" s="2"/>
      </tp>
      <tp>
        <v>6169.5152222831002</v>
        <stp/>
        <stp>StudyData</stp>
        <stp>BHI(EP,MAType:=Sim,Period1:=20,Percent:=2.00,Divisor:=0,InputChoice:=Close)</stp>
        <stp>Bar</stp>
        <stp/>
        <stp>Close</stp>
        <stp>5</stp>
        <stp>-758</stp>
        <stp>PrimaryOnly</stp>
        <stp/>
        <stp/>
        <stp>TRUE</stp>
        <stp>T</stp>
        <tr r="I760" s="2"/>
      </tp>
      <tp>
        <v>6155.7510080439997</v>
        <stp/>
        <stp>StudyData</stp>
        <stp>BHI(EP,MAType:=Sim,Period1:=20,Percent:=2.00,Divisor:=0,InputChoice:=Close)</stp>
        <stp>Bar</stp>
        <stp/>
        <stp>Close</stp>
        <stp>5</stp>
        <stp>-458</stp>
        <stp>PrimaryOnly</stp>
        <stp/>
        <stp/>
        <stp>TRUE</stp>
        <stp>T</stp>
        <tr r="I460" s="2"/>
      </tp>
      <tp>
        <v>6129.5306027446004</v>
        <stp/>
        <stp>StudyData</stp>
        <stp>BHI(EP,MAType:=Sim,Period1:=20,Percent:=2.00,Divisor:=0,InputChoice:=Close)</stp>
        <stp>Bar</stp>
        <stp/>
        <stp>Close</stp>
        <stp>5</stp>
        <stp>-558</stp>
        <stp>PrimaryOnly</stp>
        <stp/>
        <stp/>
        <stp>TRUE</stp>
        <stp>T</stp>
        <tr r="I560" s="2"/>
      </tp>
      <tp>
        <v>5977.0361412437996</v>
        <stp/>
        <stp>StudyData</stp>
        <stp>BHI(EP,MAType:=Sim,Period1:=20,Percent:=2.00,Divisor:=0,InputChoice:=Close)</stp>
        <stp>Bar</stp>
        <stp/>
        <stp>Close</stp>
        <stp>5</stp>
        <stp>-258</stp>
        <stp>PrimaryOnly</stp>
        <stp/>
        <stp/>
        <stp>TRUE</stp>
        <stp>T</stp>
        <tr r="I260" s="2"/>
      </tp>
      <tp>
        <v>6148.6742987485004</v>
        <stp/>
        <stp>StudyData</stp>
        <stp>BHI(EP,MAType:=Sim,Period1:=20,Percent:=2.00,Divisor:=0,InputChoice:=Close)</stp>
        <stp>Bar</stp>
        <stp/>
        <stp>Close</stp>
        <stp>5</stp>
        <stp>-358</stp>
        <stp>PrimaryOnly</stp>
        <stp/>
        <stp/>
        <stp>TRUE</stp>
        <stp>T</stp>
        <tr r="I360" s="2"/>
      </tp>
      <tp>
        <v>6029.2783725001</v>
        <stp/>
        <stp>StudyData</stp>
        <stp>BHI(EP,MAType:=Sim,Period1:=20,Percent:=2.00,Divisor:=0,InputChoice:=Close)</stp>
        <stp>Bar</stp>
        <stp/>
        <stp>Close</stp>
        <stp>5</stp>
        <stp>-158</stp>
        <stp>PrimaryOnly</stp>
        <stp/>
        <stp/>
        <stp>TRUE</stp>
        <stp>T</stp>
        <tr r="I160" s="2"/>
      </tp>
      <tp>
        <v>-15.3</v>
        <stp/>
        <stp>StudyData</stp>
        <stp>MLR(Mom(EP,Period:=15,InputChoice:=Close),Period:=5,InputChoice:=Close)</stp>
        <stp>Bar</stp>
        <stp/>
        <stp>Close</stp>
        <stp>5</stp>
        <stp>-18</stp>
        <stp>PrimaryOnly</stp>
        <stp/>
        <stp/>
        <stp>TRUE</stp>
        <stp>T</stp>
        <tr r="O20" s="2"/>
      </tp>
      <tp>
        <v>6128.8023933427003</v>
        <stp/>
        <stp>StudyData</stp>
        <stp>BLO(EP,MAType:=Sim,Period1:=20,Percent:=2.00,Divisor:=0,InputChoice:=Close)</stp>
        <stp>Bar</stp>
        <stp/>
        <stp>Close</stp>
        <stp>5</stp>
        <stp>-859</stp>
        <stp>PrimaryOnly</stp>
        <stp/>
        <stp/>
        <stp>TRUE</stp>
        <stp>T</stp>
        <tr r="J861" s="2"/>
      </tp>
      <tp>
        <v>6160.3323821101003</v>
        <stp/>
        <stp>StudyData</stp>
        <stp>BLO(EP,MAType:=Sim,Period1:=20,Percent:=2.00,Divisor:=0,InputChoice:=Close)</stp>
        <stp>Bar</stp>
        <stp/>
        <stp>Close</stp>
        <stp>5</stp>
        <stp>-959</stp>
        <stp>PrimaryOnly</stp>
        <stp/>
        <stp/>
        <stp>TRUE</stp>
        <stp>T</stp>
        <tr r="J961" s="2"/>
      </tp>
      <tp>
        <v>6007.9786911250003</v>
        <stp/>
        <stp>StudyData</stp>
        <stp>BLO(EP,MAType:=Sim,Period1:=20,Percent:=2.00,Divisor:=0,InputChoice:=Close)</stp>
        <stp>Bar</stp>
        <stp/>
        <stp>Close</stp>
        <stp>5</stp>
        <stp>-159</stp>
        <stp>PrimaryOnly</stp>
        <stp/>
        <stp/>
        <stp>TRUE</stp>
        <stp>T</stp>
        <tr r="J161" s="2"/>
      </tp>
      <tp>
        <v>5946.8004490769999</v>
        <stp/>
        <stp>StudyData</stp>
        <stp>BLO(EP,MAType:=Sim,Period1:=20,Percent:=2.00,Divisor:=0,InputChoice:=Close)</stp>
        <stp>Bar</stp>
        <stp/>
        <stp>Close</stp>
        <stp>5</stp>
        <stp>-259</stp>
        <stp>PrimaryOnly</stp>
        <stp/>
        <stp/>
        <stp>TRUE</stp>
        <stp>T</stp>
        <tr r="J261" s="2"/>
      </tp>
      <tp>
        <v>6133.3617525288</v>
        <stp/>
        <stp>StudyData</stp>
        <stp>BLO(EP,MAType:=Sim,Period1:=20,Percent:=2.00,Divisor:=0,InputChoice:=Close)</stp>
        <stp>Bar</stp>
        <stp/>
        <stp>Close</stp>
        <stp>5</stp>
        <stp>-359</stp>
        <stp>PrimaryOnly</stp>
        <stp/>
        <stp/>
        <stp>TRUE</stp>
        <stp>T</stp>
        <tr r="J361" s="2"/>
      </tp>
      <tp>
        <v>6106.3802811707001</v>
        <stp/>
        <stp>StudyData</stp>
        <stp>BLO(EP,MAType:=Sim,Period1:=20,Percent:=2.00,Divisor:=0,InputChoice:=Close)</stp>
        <stp>Bar</stp>
        <stp/>
        <stp>Close</stp>
        <stp>5</stp>
        <stp>-459</stp>
        <stp>PrimaryOnly</stp>
        <stp/>
        <stp/>
        <stp>TRUE</stp>
        <stp>T</stp>
        <tr r="J461" s="2"/>
      </tp>
      <tp>
        <v>6123.1943972555</v>
        <stp/>
        <stp>StudyData</stp>
        <stp>BLO(EP,MAType:=Sim,Period1:=20,Percent:=2.00,Divisor:=0,InputChoice:=Close)</stp>
        <stp>Bar</stp>
        <stp/>
        <stp>Close</stp>
        <stp>5</stp>
        <stp>-559</stp>
        <stp>PrimaryOnly</stp>
        <stp/>
        <stp/>
        <stp>TRUE</stp>
        <stp>T</stp>
        <tr r="J561" s="2"/>
      </tp>
      <tp>
        <v>6138.4269870163998</v>
        <stp/>
        <stp>StudyData</stp>
        <stp>BLO(EP,MAType:=Sim,Period1:=20,Percent:=2.00,Divisor:=0,InputChoice:=Close)</stp>
        <stp>Bar</stp>
        <stp/>
        <stp>Close</stp>
        <stp>5</stp>
        <stp>-659</stp>
        <stp>PrimaryOnly</stp>
        <stp/>
        <stp/>
        <stp>TRUE</stp>
        <stp>T</stp>
        <tr r="J661" s="2"/>
      </tp>
      <tp>
        <v>6152.6214072290004</v>
        <stp/>
        <stp>StudyData</stp>
        <stp>BLO(EP,MAType:=Sim,Period1:=20,Percent:=2.00,Divisor:=0,InputChoice:=Close)</stp>
        <stp>Bar</stp>
        <stp/>
        <stp>Close</stp>
        <stp>5</stp>
        <stp>-759</stp>
        <stp>PrimaryOnly</stp>
        <stp/>
        <stp/>
        <stp>TRUE</stp>
        <stp>T</stp>
        <tr r="J761" s="2"/>
      </tp>
      <tp>
        <v>6144.2726066572995</v>
        <stp/>
        <stp>StudyData</stp>
        <stp>BHI(EP,MAType:=Sim,Period1:=20,Percent:=2.00,Divisor:=0,InputChoice:=Close)</stp>
        <stp>Bar</stp>
        <stp/>
        <stp>Close</stp>
        <stp>5</stp>
        <stp>-859</stp>
        <stp>PrimaryOnly</stp>
        <stp/>
        <stp/>
        <stp>TRUE</stp>
        <stp>T</stp>
        <tr r="I861" s="2"/>
      </tp>
      <tp>
        <v>6167.5426178898997</v>
        <stp/>
        <stp>StudyData</stp>
        <stp>BHI(EP,MAType:=Sim,Period1:=20,Percent:=2.00,Divisor:=0,InputChoice:=Close)</stp>
        <stp>Bar</stp>
        <stp/>
        <stp>Close</stp>
        <stp>5</stp>
        <stp>-959</stp>
        <stp>PrimaryOnly</stp>
        <stp/>
        <stp/>
        <stp>TRUE</stp>
        <stp>T</stp>
        <tr r="I961" s="2"/>
      </tp>
      <tp>
        <v>6153.5230129836</v>
        <stp/>
        <stp>StudyData</stp>
        <stp>BHI(EP,MAType:=Sim,Period1:=20,Percent:=2.00,Divisor:=0,InputChoice:=Close)</stp>
        <stp>Bar</stp>
        <stp/>
        <stp>Close</stp>
        <stp>5</stp>
        <stp>-659</stp>
        <stp>PrimaryOnly</stp>
        <stp/>
        <stp/>
        <stp>TRUE</stp>
        <stp>T</stp>
        <tr r="I661" s="2"/>
      </tp>
      <tp>
        <v>6169.8035927709998</v>
        <stp/>
        <stp>StudyData</stp>
        <stp>BHI(EP,MAType:=Sim,Period1:=20,Percent:=2.00,Divisor:=0,InputChoice:=Close)</stp>
        <stp>Bar</stp>
        <stp/>
        <stp>Close</stp>
        <stp>5</stp>
        <stp>-759</stp>
        <stp>PrimaryOnly</stp>
        <stp/>
        <stp/>
        <stp>TRUE</stp>
        <stp>T</stp>
        <tr r="I761" s="2"/>
      </tp>
      <tp>
        <v>6158.5947188293003</v>
        <stp/>
        <stp>StudyData</stp>
        <stp>BHI(EP,MAType:=Sim,Period1:=20,Percent:=2.00,Divisor:=0,InputChoice:=Close)</stp>
        <stp>Bar</stp>
        <stp/>
        <stp>Close</stp>
        <stp>5</stp>
        <stp>-459</stp>
        <stp>PrimaryOnly</stp>
        <stp/>
        <stp/>
        <stp>TRUE</stp>
        <stp>T</stp>
        <tr r="I461" s="2"/>
      </tp>
      <tp>
        <v>6129.5306027446004</v>
        <stp/>
        <stp>StudyData</stp>
        <stp>BHI(EP,MAType:=Sim,Period1:=20,Percent:=2.00,Divisor:=0,InputChoice:=Close)</stp>
        <stp>Bar</stp>
        <stp/>
        <stp>Close</stp>
        <stp>5</stp>
        <stp>-559</stp>
        <stp>PrimaryOnly</stp>
        <stp/>
        <stp/>
        <stp>TRUE</stp>
        <stp>T</stp>
        <tr r="I561" s="2"/>
      </tp>
      <tp>
        <v>5976.3745509230002</v>
        <stp/>
        <stp>StudyData</stp>
        <stp>BHI(EP,MAType:=Sim,Period1:=20,Percent:=2.00,Divisor:=0,InputChoice:=Close)</stp>
        <stp>Bar</stp>
        <stp/>
        <stp>Close</stp>
        <stp>5</stp>
        <stp>-259</stp>
        <stp>PrimaryOnly</stp>
        <stp/>
        <stp/>
        <stp>TRUE</stp>
        <stp>T</stp>
        <tr r="I261" s="2"/>
      </tp>
      <tp>
        <v>6148.4132474711996</v>
        <stp/>
        <stp>StudyData</stp>
        <stp>BHI(EP,MAType:=Sim,Period1:=20,Percent:=2.00,Divisor:=0,InputChoice:=Close)</stp>
        <stp>Bar</stp>
        <stp/>
        <stp>Close</stp>
        <stp>5</stp>
        <stp>-359</stp>
        <stp>PrimaryOnly</stp>
        <stp/>
        <stp/>
        <stp>TRUE</stp>
        <stp>T</stp>
        <tr r="I361" s="2"/>
      </tp>
      <tp>
        <v>6028.9713088750004</v>
        <stp/>
        <stp>StudyData</stp>
        <stp>BHI(EP,MAType:=Sim,Period1:=20,Percent:=2.00,Divisor:=0,InputChoice:=Close)</stp>
        <stp>Bar</stp>
        <stp/>
        <stp>Close</stp>
        <stp>5</stp>
        <stp>-159</stp>
        <stp>PrimaryOnly</stp>
        <stp/>
        <stp/>
        <stp>TRUE</stp>
        <stp>T</stp>
        <tr r="I161" s="2"/>
      </tp>
      <tp>
        <v>6160.5625</v>
        <stp/>
        <stp>StudyData</stp>
        <stp xml:space="preserve">KLo(EP,MAType:=Sim,Period:=20,MAType1:=Sim,Percent:=150,InputChoice:=Close) </stp>
        <stp>Bar</stp>
        <stp/>
        <stp>Close</stp>
        <stp>5</stp>
        <stp>-958</stp>
        <stp>PrimaryOnly</stp>
        <stp/>
        <stp/>
        <stp>TRUE</stp>
        <stp>T</stp>
        <tr r="L960" s="2"/>
      </tp>
      <tp>
        <v>6130.1187499999996</v>
        <stp/>
        <stp>StudyData</stp>
        <stp xml:space="preserve">KLo(EP,MAType:=Sim,Period:=20,MAType1:=Sim,Percent:=150,InputChoice:=Close) </stp>
        <stp>Bar</stp>
        <stp/>
        <stp>Close</stp>
        <stp>5</stp>
        <stp>-858</stp>
        <stp>PrimaryOnly</stp>
        <stp/>
        <stp/>
        <stp>TRUE</stp>
        <stp>T</stp>
        <tr r="L860" s="2"/>
      </tp>
      <tp>
        <v>6121.9375</v>
        <stp/>
        <stp>StudyData</stp>
        <stp xml:space="preserve">KLo(EP,MAType:=Sim,Period:=20,MAType1:=Sim,Percent:=150,InputChoice:=Close) </stp>
        <stp>Bar</stp>
        <stp/>
        <stp>Close</stp>
        <stp>5</stp>
        <stp>-558</stp>
        <stp>PrimaryOnly</stp>
        <stp/>
        <stp/>
        <stp>TRUE</stp>
        <stp>T</stp>
        <tr r="L560" s="2"/>
      </tp>
      <tp>
        <v>6122.1187499999996</v>
        <stp/>
        <stp>StudyData</stp>
        <stp xml:space="preserve">KLo(EP,MAType:=Sim,Period:=20,MAType1:=Sim,Percent:=150,InputChoice:=Close) </stp>
        <stp>Bar</stp>
        <stp/>
        <stp>Close</stp>
        <stp>5</stp>
        <stp>-458</stp>
        <stp>PrimaryOnly</stp>
        <stp/>
        <stp/>
        <stp>TRUE</stp>
        <stp>T</stp>
        <tr r="L460" s="2"/>
      </tp>
      <tp>
        <v>6158.2624999999998</v>
        <stp/>
        <stp>StudyData</stp>
        <stp xml:space="preserve">KLo(EP,MAType:=Sim,Period:=20,MAType1:=Sim,Percent:=150,InputChoice:=Close) </stp>
        <stp>Bar</stp>
        <stp/>
        <stp>Close</stp>
        <stp>5</stp>
        <stp>-758</stp>
        <stp>PrimaryOnly</stp>
        <stp/>
        <stp/>
        <stp>TRUE</stp>
        <stp>T</stp>
        <tr r="L760" s="2"/>
      </tp>
      <tp>
        <v>6140.3937500000002</v>
        <stp/>
        <stp>StudyData</stp>
        <stp xml:space="preserve">KLo(EP,MAType:=Sim,Period:=20,MAType1:=Sim,Percent:=150,InputChoice:=Close) </stp>
        <stp>Bar</stp>
        <stp/>
        <stp>Close</stp>
        <stp>5</stp>
        <stp>-658</stp>
        <stp>PrimaryOnly</stp>
        <stp/>
        <stp/>
        <stp>TRUE</stp>
        <stp>T</stp>
        <tr r="L660" s="2"/>
      </tp>
      <tp>
        <v>6007.9937499999996</v>
        <stp/>
        <stp>StudyData</stp>
        <stp xml:space="preserve">KLo(EP,MAType:=Sim,Period:=20,MAType1:=Sim,Percent:=150,InputChoice:=Close) </stp>
        <stp>Bar</stp>
        <stp/>
        <stp>Close</stp>
        <stp>5</stp>
        <stp>-158</stp>
        <stp>PrimaryOnly</stp>
        <stp/>
        <stp/>
        <stp>TRUE</stp>
        <stp>T</stp>
        <tr r="L160" s="2"/>
      </tp>
      <tp>
        <v>6135.0812500000002</v>
        <stp/>
        <stp>StudyData</stp>
        <stp xml:space="preserve">KLo(EP,MAType:=Sim,Period:=20,MAType1:=Sim,Percent:=150,InputChoice:=Close) </stp>
        <stp>Bar</stp>
        <stp/>
        <stp>Close</stp>
        <stp>5</stp>
        <stp>-358</stp>
        <stp>PrimaryOnly</stp>
        <stp/>
        <stp/>
        <stp>TRUE</stp>
        <stp>T</stp>
        <tr r="L360" s="2"/>
      </tp>
      <tp>
        <v>5949.5562499999996</v>
        <stp/>
        <stp>StudyData</stp>
        <stp xml:space="preserve">KLo(EP,MAType:=Sim,Period:=20,MAType1:=Sim,Percent:=150,InputChoice:=Close) </stp>
        <stp>Bar</stp>
        <stp/>
        <stp>Close</stp>
        <stp>5</stp>
        <stp>-258</stp>
        <stp>PrimaryOnly</stp>
        <stp/>
        <stp/>
        <stp>TRUE</stp>
        <stp>T</stp>
        <tr r="L260" s="2"/>
      </tp>
      <tp>
        <v>6160.8625000000002</v>
        <stp/>
        <stp>StudyData</stp>
        <stp xml:space="preserve">KLo(EP,MAType:=Sim,Period:=20,MAType1:=Sim,Percent:=150,InputChoice:=Close) </stp>
        <stp>Bar</stp>
        <stp/>
        <stp>Close</stp>
        <stp>5</stp>
        <stp>-959</stp>
        <stp>PrimaryOnly</stp>
        <stp/>
        <stp/>
        <stp>TRUE</stp>
        <stp>T</stp>
        <tr r="L961" s="2"/>
      </tp>
      <tp>
        <v>6130.3874999999998</v>
        <stp/>
        <stp>StudyData</stp>
        <stp xml:space="preserve">KLo(EP,MAType:=Sim,Period:=20,MAType1:=Sim,Percent:=150,InputChoice:=Close) </stp>
        <stp>Bar</stp>
        <stp/>
        <stp>Close</stp>
        <stp>5</stp>
        <stp>-859</stp>
        <stp>PrimaryOnly</stp>
        <stp/>
        <stp/>
        <stp>TRUE</stp>
        <stp>T</stp>
        <tr r="L861" s="2"/>
      </tp>
      <tp>
        <v>6122.0124999999998</v>
        <stp/>
        <stp>StudyData</stp>
        <stp xml:space="preserve">KLo(EP,MAType:=Sim,Period:=20,MAType1:=Sim,Percent:=150,InputChoice:=Close) </stp>
        <stp>Bar</stp>
        <stp/>
        <stp>Close</stp>
        <stp>5</stp>
        <stp>-559</stp>
        <stp>PrimaryOnly</stp>
        <stp/>
        <stp/>
        <stp>TRUE</stp>
        <stp>T</stp>
        <tr r="L561" s="2"/>
      </tp>
      <tp>
        <v>6123.6750000000002</v>
        <stp/>
        <stp>StudyData</stp>
        <stp xml:space="preserve">KLo(EP,MAType:=Sim,Period:=20,MAType1:=Sim,Percent:=150,InputChoice:=Close) </stp>
        <stp>Bar</stp>
        <stp/>
        <stp>Close</stp>
        <stp>5</stp>
        <stp>-459</stp>
        <stp>PrimaryOnly</stp>
        <stp/>
        <stp/>
        <stp>TRUE</stp>
        <stp>T</stp>
        <tr r="L461" s="2"/>
      </tp>
      <tp>
        <v>6157.5</v>
        <stp/>
        <stp>StudyData</stp>
        <stp xml:space="preserve">KLo(EP,MAType:=Sim,Period:=20,MAType1:=Sim,Percent:=150,InputChoice:=Close) </stp>
        <stp>Bar</stp>
        <stp/>
        <stp>Close</stp>
        <stp>5</stp>
        <stp>-759</stp>
        <stp>PrimaryOnly</stp>
        <stp/>
        <stp/>
        <stp>TRUE</stp>
        <stp>T</stp>
        <tr r="L761" s="2"/>
      </tp>
      <tp>
        <v>6140.7624999999998</v>
        <stp/>
        <stp>StudyData</stp>
        <stp xml:space="preserve">KLo(EP,MAType:=Sim,Period:=20,MAType1:=Sim,Percent:=150,InputChoice:=Close) </stp>
        <stp>Bar</stp>
        <stp/>
        <stp>Close</stp>
        <stp>5</stp>
        <stp>-659</stp>
        <stp>PrimaryOnly</stp>
        <stp/>
        <stp/>
        <stp>TRUE</stp>
        <stp>T</stp>
        <tr r="L661" s="2"/>
      </tp>
      <tp>
        <v>6008.35</v>
        <stp/>
        <stp>StudyData</stp>
        <stp xml:space="preserve">KLo(EP,MAType:=Sim,Period:=20,MAType1:=Sim,Percent:=150,InputChoice:=Close) </stp>
        <stp>Bar</stp>
        <stp/>
        <stp>Close</stp>
        <stp>5</stp>
        <stp>-159</stp>
        <stp>PrimaryOnly</stp>
        <stp/>
        <stp/>
        <stp>TRUE</stp>
        <stp>T</stp>
        <tr r="L161" s="2"/>
      </tp>
      <tp>
        <v>6135.1875</v>
        <stp/>
        <stp>StudyData</stp>
        <stp xml:space="preserve">KLo(EP,MAType:=Sim,Period:=20,MAType1:=Sim,Percent:=150,InputChoice:=Close) </stp>
        <stp>Bar</stp>
        <stp/>
        <stp>Close</stp>
        <stp>5</stp>
        <stp>-359</stp>
        <stp>PrimaryOnly</stp>
        <stp/>
        <stp/>
        <stp>TRUE</stp>
        <stp>T</stp>
        <tr r="L361" s="2"/>
      </tp>
      <tp>
        <v>5949.4</v>
        <stp/>
        <stp>StudyData</stp>
        <stp xml:space="preserve">KLo(EP,MAType:=Sim,Period:=20,MAType1:=Sim,Percent:=150,InputChoice:=Close) </stp>
        <stp>Bar</stp>
        <stp/>
        <stp>Close</stp>
        <stp>5</stp>
        <stp>-259</stp>
        <stp>PrimaryOnly</stp>
        <stp/>
        <stp/>
        <stp>TRUE</stp>
        <stp>T</stp>
        <tr r="L261" s="2"/>
      </tp>
      <tp>
        <v>6167.3874999999998</v>
        <stp/>
        <stp>StudyData</stp>
        <stp xml:space="preserve">KHi(EP,MAType:=Sim,Period:=20,MAType1:=Sim,Percent:=150,InputChoice:=Close) </stp>
        <stp>Bar</stp>
        <stp/>
        <stp>Close</stp>
        <stp>5</stp>
        <stp>-958</stp>
        <stp>PrimaryOnly</stp>
        <stp/>
        <stp/>
        <stp>TRUE</stp>
        <stp>T</stp>
        <tr r="K960" s="2"/>
      </tp>
      <tp>
        <v>6143.28125</v>
        <stp/>
        <stp>StudyData</stp>
        <stp xml:space="preserve">KHi(EP,MAType:=Sim,Period:=20,MAType1:=Sim,Percent:=150,InputChoice:=Close) </stp>
        <stp>Bar</stp>
        <stp/>
        <stp>Close</stp>
        <stp>5</stp>
        <stp>-858</stp>
        <stp>PrimaryOnly</stp>
        <stp/>
        <stp/>
        <stp>TRUE</stp>
        <stp>T</stp>
        <tr r="K860" s="2"/>
      </tp>
      <tp>
        <v>6130.7875000000004</v>
        <stp/>
        <stp>StudyData</stp>
        <stp xml:space="preserve">KHi(EP,MAType:=Sim,Period:=20,MAType1:=Sim,Percent:=150,InputChoice:=Close) </stp>
        <stp>Bar</stp>
        <stp/>
        <stp>Close</stp>
        <stp>5</stp>
        <stp>-558</stp>
        <stp>PrimaryOnly</stp>
        <stp/>
        <stp/>
        <stp>TRUE</stp>
        <stp>T</stp>
        <tr r="K560" s="2"/>
      </tp>
      <tp>
        <v>6139.78125</v>
        <stp/>
        <stp>StudyData</stp>
        <stp xml:space="preserve">KHi(EP,MAType:=Sim,Period:=20,MAType1:=Sim,Percent:=150,InputChoice:=Close) </stp>
        <stp>Bar</stp>
        <stp/>
        <stp>Close</stp>
        <stp>5</stp>
        <stp>-458</stp>
        <stp>PrimaryOnly</stp>
        <stp/>
        <stp/>
        <stp>TRUE</stp>
        <stp>T</stp>
        <tr r="K460" s="2"/>
      </tp>
      <tp>
        <v>6165.6125000000002</v>
        <stp/>
        <stp>StudyData</stp>
        <stp xml:space="preserve">KHi(EP,MAType:=Sim,Period:=20,MAType1:=Sim,Percent:=150,InputChoice:=Close) </stp>
        <stp>Bar</stp>
        <stp/>
        <stp>Close</stp>
        <stp>5</stp>
        <stp>-758</stp>
        <stp>PrimaryOnly</stp>
        <stp/>
        <stp/>
        <stp>TRUE</stp>
        <stp>T</stp>
        <tr r="K760" s="2"/>
      </tp>
      <tp>
        <v>6150.7062500000002</v>
        <stp/>
        <stp>StudyData</stp>
        <stp xml:space="preserve">KHi(EP,MAType:=Sim,Period:=20,MAType1:=Sim,Percent:=150,InputChoice:=Close) </stp>
        <stp>Bar</stp>
        <stp/>
        <stp>Close</stp>
        <stp>5</stp>
        <stp>-658</stp>
        <stp>PrimaryOnly</stp>
        <stp/>
        <stp/>
        <stp>TRUE</stp>
        <stp>T</stp>
        <tr r="K660" s="2"/>
      </tp>
      <tp>
        <v>6028.5062500000004</v>
        <stp/>
        <stp>StudyData</stp>
        <stp xml:space="preserve">KHi(EP,MAType:=Sim,Period:=20,MAType1:=Sim,Percent:=150,InputChoice:=Close) </stp>
        <stp>Bar</stp>
        <stp/>
        <stp>Close</stp>
        <stp>5</stp>
        <stp>-158</stp>
        <stp>PrimaryOnly</stp>
        <stp/>
        <stp/>
        <stp>TRUE</stp>
        <stp>T</stp>
        <tr r="K160" s="2"/>
      </tp>
      <tp>
        <v>6146.8937500000002</v>
        <stp/>
        <stp>StudyData</stp>
        <stp xml:space="preserve">KHi(EP,MAType:=Sim,Period:=20,MAType1:=Sim,Percent:=150,InputChoice:=Close) </stp>
        <stp>Bar</stp>
        <stp/>
        <stp>Close</stp>
        <stp>5</stp>
        <stp>-358</stp>
        <stp>PrimaryOnly</stp>
        <stp/>
        <stp/>
        <stp>TRUE</stp>
        <stp>T</stp>
        <tr r="K360" s="2"/>
      </tp>
      <tp>
        <v>5974.0437499999998</v>
        <stp/>
        <stp>StudyData</stp>
        <stp xml:space="preserve">KHi(EP,MAType:=Sim,Period:=20,MAType1:=Sim,Percent:=150,InputChoice:=Close) </stp>
        <stp>Bar</stp>
        <stp/>
        <stp>Close</stp>
        <stp>5</stp>
        <stp>-258</stp>
        <stp>PrimaryOnly</stp>
        <stp/>
        <stp/>
        <stp>TRUE</stp>
        <stp>T</stp>
        <tr r="K260" s="2"/>
      </tp>
      <tp>
        <v>6167.0124999999998</v>
        <stp/>
        <stp>StudyData</stp>
        <stp xml:space="preserve">KHi(EP,MAType:=Sim,Period:=20,MAType1:=Sim,Percent:=150,InputChoice:=Close) </stp>
        <stp>Bar</stp>
        <stp/>
        <stp>Close</stp>
        <stp>5</stp>
        <stp>-959</stp>
        <stp>PrimaryOnly</stp>
        <stp/>
        <stp/>
        <stp>TRUE</stp>
        <stp>T</stp>
        <tr r="K961" s="2"/>
      </tp>
      <tp>
        <v>6142.6875</v>
        <stp/>
        <stp>StudyData</stp>
        <stp xml:space="preserve">KHi(EP,MAType:=Sim,Period:=20,MAType1:=Sim,Percent:=150,InputChoice:=Close) </stp>
        <stp>Bar</stp>
        <stp/>
        <stp>Close</stp>
        <stp>5</stp>
        <stp>-859</stp>
        <stp>PrimaryOnly</stp>
        <stp/>
        <stp/>
        <stp>TRUE</stp>
        <stp>T</stp>
        <tr r="K861" s="2"/>
      </tp>
      <tp>
        <v>6130.7124999999996</v>
        <stp/>
        <stp>StudyData</stp>
        <stp xml:space="preserve">KHi(EP,MAType:=Sim,Period:=20,MAType1:=Sim,Percent:=150,InputChoice:=Close) </stp>
        <stp>Bar</stp>
        <stp/>
        <stp>Close</stp>
        <stp>5</stp>
        <stp>-559</stp>
        <stp>PrimaryOnly</stp>
        <stp/>
        <stp/>
        <stp>TRUE</stp>
        <stp>T</stp>
        <tr r="K561" s="2"/>
      </tp>
      <tp>
        <v>6141.3</v>
        <stp/>
        <stp>StudyData</stp>
        <stp xml:space="preserve">KHi(EP,MAType:=Sim,Period:=20,MAType1:=Sim,Percent:=150,InputChoice:=Close) </stp>
        <stp>Bar</stp>
        <stp/>
        <stp>Close</stp>
        <stp>5</stp>
        <stp>-459</stp>
        <stp>PrimaryOnly</stp>
        <stp/>
        <stp/>
        <stp>TRUE</stp>
        <stp>T</stp>
        <tr r="K461" s="2"/>
      </tp>
      <tp>
        <v>6164.9250000000002</v>
        <stp/>
        <stp>StudyData</stp>
        <stp xml:space="preserve">KHi(EP,MAType:=Sim,Period:=20,MAType1:=Sim,Percent:=150,InputChoice:=Close) </stp>
        <stp>Bar</stp>
        <stp/>
        <stp>Close</stp>
        <stp>5</stp>
        <stp>-759</stp>
        <stp>PrimaryOnly</stp>
        <stp/>
        <stp/>
        <stp>TRUE</stp>
        <stp>T</stp>
        <tr r="K761" s="2"/>
      </tp>
      <tp>
        <v>6151.1875</v>
        <stp/>
        <stp>StudyData</stp>
        <stp xml:space="preserve">KHi(EP,MAType:=Sim,Period:=20,MAType1:=Sim,Percent:=150,InputChoice:=Close) </stp>
        <stp>Bar</stp>
        <stp/>
        <stp>Close</stp>
        <stp>5</stp>
        <stp>-659</stp>
        <stp>PrimaryOnly</stp>
        <stp/>
        <stp/>
        <stp>TRUE</stp>
        <stp>T</stp>
        <tr r="K661" s="2"/>
      </tp>
      <tp>
        <v>6028.6</v>
        <stp/>
        <stp>StudyData</stp>
        <stp xml:space="preserve">KHi(EP,MAType:=Sim,Period:=20,MAType1:=Sim,Percent:=150,InputChoice:=Close) </stp>
        <stp>Bar</stp>
        <stp/>
        <stp>Close</stp>
        <stp>5</stp>
        <stp>-159</stp>
        <stp>PrimaryOnly</stp>
        <stp/>
        <stp/>
        <stp>TRUE</stp>
        <stp>T</stp>
        <tr r="K161" s="2"/>
      </tp>
      <tp>
        <v>6146.5874999999996</v>
        <stp/>
        <stp>StudyData</stp>
        <stp xml:space="preserve">KHi(EP,MAType:=Sim,Period:=20,MAType1:=Sim,Percent:=150,InputChoice:=Close) </stp>
        <stp>Bar</stp>
        <stp/>
        <stp>Close</stp>
        <stp>5</stp>
        <stp>-359</stp>
        <stp>PrimaryOnly</stp>
        <stp/>
        <stp/>
        <stp>TRUE</stp>
        <stp>T</stp>
        <tr r="K361" s="2"/>
      </tp>
      <tp>
        <v>5973.7749999999996</v>
        <stp/>
        <stp>StudyData</stp>
        <stp xml:space="preserve">KHi(EP,MAType:=Sim,Period:=20,MAType1:=Sim,Percent:=150,InputChoice:=Close) </stp>
        <stp>Bar</stp>
        <stp/>
        <stp>Close</stp>
        <stp>5</stp>
        <stp>-259</stp>
        <stp>PrimaryOnly</stp>
        <stp/>
        <stp/>
        <stp>TRUE</stp>
        <stp>T</stp>
        <tr r="K261" s="2"/>
      </tp>
      <tp>
        <v>6160.2749999999996</v>
        <stp/>
        <stp>StudyData</stp>
        <stp xml:space="preserve">KLo(EP,MAType:=Sim,Period:=20,MAType1:=Sim,Percent:=150,InputChoice:=Close) </stp>
        <stp>Bar</stp>
        <stp/>
        <stp>Close</stp>
        <stp>5</stp>
        <stp>-952</stp>
        <stp>PrimaryOnly</stp>
        <stp/>
        <stp/>
        <stp>TRUE</stp>
        <stp>T</stp>
        <tr r="L954" s="2"/>
      </tp>
      <tp>
        <v>6131.4250000000002</v>
        <stp/>
        <stp>StudyData</stp>
        <stp xml:space="preserve">KLo(EP,MAType:=Sim,Period:=20,MAType1:=Sim,Percent:=150,InputChoice:=Close) </stp>
        <stp>Bar</stp>
        <stp/>
        <stp>Close</stp>
        <stp>5</stp>
        <stp>-852</stp>
        <stp>PrimaryOnly</stp>
        <stp/>
        <stp/>
        <stp>TRUE</stp>
        <stp>T</stp>
        <tr r="L854" s="2"/>
      </tp>
      <tp>
        <v>6120.34375</v>
        <stp/>
        <stp>StudyData</stp>
        <stp xml:space="preserve">KLo(EP,MAType:=Sim,Period:=20,MAType1:=Sim,Percent:=150,InputChoice:=Close) </stp>
        <stp>Bar</stp>
        <stp/>
        <stp>Close</stp>
        <stp>5</stp>
        <stp>-552</stp>
        <stp>PrimaryOnly</stp>
        <stp/>
        <stp/>
        <stp>TRUE</stp>
        <stp>T</stp>
        <tr r="L554" s="2"/>
      </tp>
      <tp>
        <v>6118.1374999999998</v>
        <stp/>
        <stp>StudyData</stp>
        <stp xml:space="preserve">KLo(EP,MAType:=Sim,Period:=20,MAType1:=Sim,Percent:=150,InputChoice:=Close) </stp>
        <stp>Bar</stp>
        <stp/>
        <stp>Close</stp>
        <stp>5</stp>
        <stp>-452</stp>
        <stp>PrimaryOnly</stp>
        <stp/>
        <stp/>
        <stp>TRUE</stp>
        <stp>T</stp>
        <tr r="L454" s="2"/>
      </tp>
      <tp>
        <v>6161.375</v>
        <stp/>
        <stp>StudyData</stp>
        <stp xml:space="preserve">KLo(EP,MAType:=Sim,Period:=20,MAType1:=Sim,Percent:=150,InputChoice:=Close) </stp>
        <stp>Bar</stp>
        <stp/>
        <stp>Close</stp>
        <stp>5</stp>
        <stp>-752</stp>
        <stp>PrimaryOnly</stp>
        <stp/>
        <stp/>
        <stp>TRUE</stp>
        <stp>T</stp>
        <tr r="L754" s="2"/>
      </tp>
      <tp>
        <v>6136.1812499999996</v>
        <stp/>
        <stp>StudyData</stp>
        <stp xml:space="preserve">KLo(EP,MAType:=Sim,Period:=20,MAType1:=Sim,Percent:=150,InputChoice:=Close) </stp>
        <stp>Bar</stp>
        <stp/>
        <stp>Close</stp>
        <stp>5</stp>
        <stp>-652</stp>
        <stp>PrimaryOnly</stp>
        <stp/>
        <stp/>
        <stp>TRUE</stp>
        <stp>T</stp>
        <tr r="L654" s="2"/>
      </tp>
      <tp>
        <v>6000.4875000000002</v>
        <stp/>
        <stp>StudyData</stp>
        <stp xml:space="preserve">KLo(EP,MAType:=Sim,Period:=20,MAType1:=Sim,Percent:=150,InputChoice:=Close) </stp>
        <stp>Bar</stp>
        <stp/>
        <stp>Close</stp>
        <stp>5</stp>
        <stp>-152</stp>
        <stp>PrimaryOnly</stp>
        <stp/>
        <stp/>
        <stp>TRUE</stp>
        <stp>T</stp>
        <tr r="L154" s="2"/>
      </tp>
      <tp>
        <v>6133.2</v>
        <stp/>
        <stp>StudyData</stp>
        <stp xml:space="preserve">KLo(EP,MAType:=Sim,Period:=20,MAType1:=Sim,Percent:=150,InputChoice:=Close) </stp>
        <stp>Bar</stp>
        <stp/>
        <stp>Close</stp>
        <stp>5</stp>
        <stp>-352</stp>
        <stp>PrimaryOnly</stp>
        <stp/>
        <stp/>
        <stp>TRUE</stp>
        <stp>T</stp>
        <tr r="L354" s="2"/>
      </tp>
      <tp>
        <v>5954.1312500000004</v>
        <stp/>
        <stp>StudyData</stp>
        <stp xml:space="preserve">KLo(EP,MAType:=Sim,Period:=20,MAType1:=Sim,Percent:=150,InputChoice:=Close) </stp>
        <stp>Bar</stp>
        <stp/>
        <stp>Close</stp>
        <stp>5</stp>
        <stp>-252</stp>
        <stp>PrimaryOnly</stp>
        <stp/>
        <stp/>
        <stp>TRUE</stp>
        <stp>T</stp>
        <tr r="L254" s="2"/>
      </tp>
      <tp>
        <v>6167.1625000000004</v>
        <stp/>
        <stp>StudyData</stp>
        <stp xml:space="preserve">KHi(EP,MAType:=Sim,Period:=20,MAType1:=Sim,Percent:=150,InputChoice:=Close) </stp>
        <stp>Bar</stp>
        <stp/>
        <stp>Close</stp>
        <stp>5</stp>
        <stp>-956</stp>
        <stp>PrimaryOnly</stp>
        <stp/>
        <stp/>
        <stp>TRUE</stp>
        <stp>T</stp>
        <tr r="K958" s="2"/>
      </tp>
      <tp>
        <v>6143.09375</v>
        <stp/>
        <stp>StudyData</stp>
        <stp xml:space="preserve">KHi(EP,MAType:=Sim,Period:=20,MAType1:=Sim,Percent:=150,InputChoice:=Close) </stp>
        <stp>Bar</stp>
        <stp/>
        <stp>Close</stp>
        <stp>5</stp>
        <stp>-856</stp>
        <stp>PrimaryOnly</stp>
        <stp/>
        <stp/>
        <stp>TRUE</stp>
        <stp>T</stp>
        <tr r="K858" s="2"/>
      </tp>
      <tp>
        <v>6130.8249999999998</v>
        <stp/>
        <stp>StudyData</stp>
        <stp xml:space="preserve">KHi(EP,MAType:=Sim,Period:=20,MAType1:=Sim,Percent:=150,InputChoice:=Close) </stp>
        <stp>Bar</stp>
        <stp/>
        <stp>Close</stp>
        <stp>5</stp>
        <stp>-556</stp>
        <stp>PrimaryOnly</stp>
        <stp/>
        <stp/>
        <stp>TRUE</stp>
        <stp>T</stp>
        <tr r="K558" s="2"/>
      </tp>
      <tp>
        <v>6136.3937500000002</v>
        <stp/>
        <stp>StudyData</stp>
        <stp xml:space="preserve">KHi(EP,MAType:=Sim,Period:=20,MAType1:=Sim,Percent:=150,InputChoice:=Close) </stp>
        <stp>Bar</stp>
        <stp/>
        <stp>Close</stp>
        <stp>5</stp>
        <stp>-456</stp>
        <stp>PrimaryOnly</stp>
        <stp/>
        <stp/>
        <stp>TRUE</stp>
        <stp>T</stp>
        <tr r="K458" s="2"/>
      </tp>
      <tp>
        <v>6166.55</v>
        <stp/>
        <stp>StudyData</stp>
        <stp xml:space="preserve">KHi(EP,MAType:=Sim,Period:=20,MAType1:=Sim,Percent:=150,InputChoice:=Close) </stp>
        <stp>Bar</stp>
        <stp/>
        <stp>Close</stp>
        <stp>5</stp>
        <stp>-756</stp>
        <stp>PrimaryOnly</stp>
        <stp/>
        <stp/>
        <stp>TRUE</stp>
        <stp>T</stp>
        <tr r="K758" s="2"/>
      </tp>
      <tp>
        <v>6149.78125</v>
        <stp/>
        <stp>StudyData</stp>
        <stp xml:space="preserve">KHi(EP,MAType:=Sim,Period:=20,MAType1:=Sim,Percent:=150,InputChoice:=Close) </stp>
        <stp>Bar</stp>
        <stp/>
        <stp>Close</stp>
        <stp>5</stp>
        <stp>-656</stp>
        <stp>PrimaryOnly</stp>
        <stp/>
        <stp/>
        <stp>TRUE</stp>
        <stp>T</stp>
        <tr r="K658" s="2"/>
      </tp>
      <tp>
        <v>6027.7062500000002</v>
        <stp/>
        <stp>StudyData</stp>
        <stp xml:space="preserve">KHi(EP,MAType:=Sim,Period:=20,MAType1:=Sim,Percent:=150,InputChoice:=Close) </stp>
        <stp>Bar</stp>
        <stp/>
        <stp>Close</stp>
        <stp>5</stp>
        <stp>-156</stp>
        <stp>PrimaryOnly</stp>
        <stp/>
        <stp/>
        <stp>TRUE</stp>
        <stp>T</stp>
        <tr r="K158" s="2"/>
      </tp>
      <tp>
        <v>6146.5749999999998</v>
        <stp/>
        <stp>StudyData</stp>
        <stp xml:space="preserve">KHi(EP,MAType:=Sim,Period:=20,MAType1:=Sim,Percent:=150,InputChoice:=Close) </stp>
        <stp>Bar</stp>
        <stp/>
        <stp>Close</stp>
        <stp>5</stp>
        <stp>-356</stp>
        <stp>PrimaryOnly</stp>
        <stp/>
        <stp/>
        <stp>TRUE</stp>
        <stp>T</stp>
        <tr r="K358" s="2"/>
      </tp>
      <tp>
        <v>5976.9125000000004</v>
        <stp/>
        <stp>StudyData</stp>
        <stp xml:space="preserve">KHi(EP,MAType:=Sim,Period:=20,MAType1:=Sim,Percent:=150,InputChoice:=Close) </stp>
        <stp>Bar</stp>
        <stp/>
        <stp>Close</stp>
        <stp>5</stp>
        <stp>-256</stp>
        <stp>PrimaryOnly</stp>
        <stp/>
        <stp/>
        <stp>TRUE</stp>
        <stp>T</stp>
        <tr r="K258" s="2"/>
      </tp>
      <tp>
        <v>6160.3125</v>
        <stp/>
        <stp>StudyData</stp>
        <stp xml:space="preserve">KLo(EP,MAType:=Sim,Period:=20,MAType1:=Sim,Percent:=150,InputChoice:=Close) </stp>
        <stp>Bar</stp>
        <stp/>
        <stp>Close</stp>
        <stp>5</stp>
        <stp>-953</stp>
        <stp>PrimaryOnly</stp>
        <stp/>
        <stp/>
        <stp>TRUE</stp>
        <stp>T</stp>
        <tr r="L955" s="2"/>
      </tp>
      <tp>
        <v>6131.4187499999998</v>
        <stp/>
        <stp>StudyData</stp>
        <stp xml:space="preserve">KLo(EP,MAType:=Sim,Period:=20,MAType1:=Sim,Percent:=150,InputChoice:=Close) </stp>
        <stp>Bar</stp>
        <stp/>
        <stp>Close</stp>
        <stp>5</stp>
        <stp>-853</stp>
        <stp>PrimaryOnly</stp>
        <stp/>
        <stp/>
        <stp>TRUE</stp>
        <stp>T</stp>
        <tr r="L855" s="2"/>
      </tp>
      <tp>
        <v>6119.5625</v>
        <stp/>
        <stp>StudyData</stp>
        <stp xml:space="preserve">KLo(EP,MAType:=Sim,Period:=20,MAType1:=Sim,Percent:=150,InputChoice:=Close) </stp>
        <stp>Bar</stp>
        <stp/>
        <stp>Close</stp>
        <stp>5</stp>
        <stp>-553</stp>
        <stp>PrimaryOnly</stp>
        <stp/>
        <stp/>
        <stp>TRUE</stp>
        <stp>T</stp>
        <tr r="L555" s="2"/>
      </tp>
      <tp>
        <v>6115.7250000000004</v>
        <stp/>
        <stp>StudyData</stp>
        <stp xml:space="preserve">KLo(EP,MAType:=Sim,Period:=20,MAType1:=Sim,Percent:=150,InputChoice:=Close) </stp>
        <stp>Bar</stp>
        <stp/>
        <stp>Close</stp>
        <stp>5</stp>
        <stp>-453</stp>
        <stp>PrimaryOnly</stp>
        <stp/>
        <stp/>
        <stp>TRUE</stp>
        <stp>T</stp>
        <tr r="L455" s="2"/>
      </tp>
      <tp>
        <v>6161.1187499999996</v>
        <stp/>
        <stp>StudyData</stp>
        <stp xml:space="preserve">KLo(EP,MAType:=Sim,Period:=20,MAType1:=Sim,Percent:=150,InputChoice:=Close) </stp>
        <stp>Bar</stp>
        <stp/>
        <stp>Close</stp>
        <stp>5</stp>
        <stp>-753</stp>
        <stp>PrimaryOnly</stp>
        <stp/>
        <stp/>
        <stp>TRUE</stp>
        <stp>T</stp>
        <tr r="L755" s="2"/>
      </tp>
      <tp>
        <v>6136.9812499999998</v>
        <stp/>
        <stp>StudyData</stp>
        <stp xml:space="preserve">KLo(EP,MAType:=Sim,Period:=20,MAType1:=Sim,Percent:=150,InputChoice:=Close) </stp>
        <stp>Bar</stp>
        <stp/>
        <stp>Close</stp>
        <stp>5</stp>
        <stp>-653</stp>
        <stp>PrimaryOnly</stp>
        <stp/>
        <stp/>
        <stp>TRUE</stp>
        <stp>T</stp>
        <tr r="L655" s="2"/>
      </tp>
      <tp>
        <v>6002.1437500000002</v>
        <stp/>
        <stp>StudyData</stp>
        <stp xml:space="preserve">KLo(EP,MAType:=Sim,Period:=20,MAType1:=Sim,Percent:=150,InputChoice:=Close) </stp>
        <stp>Bar</stp>
        <stp/>
        <stp>Close</stp>
        <stp>5</stp>
        <stp>-153</stp>
        <stp>PrimaryOnly</stp>
        <stp/>
        <stp/>
        <stp>TRUE</stp>
        <stp>T</stp>
        <tr r="L155" s="2"/>
      </tp>
      <tp>
        <v>6133.4750000000004</v>
        <stp/>
        <stp>StudyData</stp>
        <stp xml:space="preserve">KLo(EP,MAType:=Sim,Period:=20,MAType1:=Sim,Percent:=150,InputChoice:=Close) </stp>
        <stp>Bar</stp>
        <stp/>
        <stp>Close</stp>
        <stp>5</stp>
        <stp>-353</stp>
        <stp>PrimaryOnly</stp>
        <stp/>
        <stp/>
        <stp>TRUE</stp>
        <stp>T</stp>
        <tr r="L355" s="2"/>
      </tp>
      <tp>
        <v>5953.4125000000004</v>
        <stp/>
        <stp>StudyData</stp>
        <stp xml:space="preserve">KLo(EP,MAType:=Sim,Period:=20,MAType1:=Sim,Percent:=150,InputChoice:=Close) </stp>
        <stp>Bar</stp>
        <stp/>
        <stp>Close</stp>
        <stp>5</stp>
        <stp>-253</stp>
        <stp>PrimaryOnly</stp>
        <stp/>
        <stp/>
        <stp>TRUE</stp>
        <stp>T</stp>
        <tr r="L255" s="2"/>
      </tp>
      <tp>
        <v>6167.2937499999998</v>
        <stp/>
        <stp>StudyData</stp>
        <stp xml:space="preserve">KHi(EP,MAType:=Sim,Period:=20,MAType1:=Sim,Percent:=150,InputChoice:=Close) </stp>
        <stp>Bar</stp>
        <stp/>
        <stp>Close</stp>
        <stp>5</stp>
        <stp>-957</stp>
        <stp>PrimaryOnly</stp>
        <stp/>
        <stp/>
        <stp>TRUE</stp>
        <stp>T</stp>
        <tr r="K959" s="2"/>
      </tp>
      <tp>
        <v>6143.0437499999998</v>
        <stp/>
        <stp>StudyData</stp>
        <stp xml:space="preserve">KHi(EP,MAType:=Sim,Period:=20,MAType1:=Sim,Percent:=150,InputChoice:=Close) </stp>
        <stp>Bar</stp>
        <stp/>
        <stp>Close</stp>
        <stp>5</stp>
        <stp>-857</stp>
        <stp>PrimaryOnly</stp>
        <stp/>
        <stp/>
        <stp>TRUE</stp>
        <stp>T</stp>
        <tr r="K859" s="2"/>
      </tp>
      <tp>
        <v>6130.8249999999998</v>
        <stp/>
        <stp>StudyData</stp>
        <stp xml:space="preserve">KHi(EP,MAType:=Sim,Period:=20,MAType1:=Sim,Percent:=150,InputChoice:=Close) </stp>
        <stp>Bar</stp>
        <stp/>
        <stp>Close</stp>
        <stp>5</stp>
        <stp>-557</stp>
        <stp>PrimaryOnly</stp>
        <stp/>
        <stp/>
        <stp>TRUE</stp>
        <stp>T</stp>
        <tr r="K559" s="2"/>
      </tp>
      <tp>
        <v>6138.1812499999996</v>
        <stp/>
        <stp>StudyData</stp>
        <stp xml:space="preserve">KHi(EP,MAType:=Sim,Period:=20,MAType1:=Sim,Percent:=150,InputChoice:=Close) </stp>
        <stp>Bar</stp>
        <stp/>
        <stp>Close</stp>
        <stp>5</stp>
        <stp>-457</stp>
        <stp>PrimaryOnly</stp>
        <stp/>
        <stp/>
        <stp>TRUE</stp>
        <stp>T</stp>
        <tr r="K459" s="2"/>
      </tp>
      <tp>
        <v>6166.1</v>
        <stp/>
        <stp>StudyData</stp>
        <stp xml:space="preserve">KHi(EP,MAType:=Sim,Period:=20,MAType1:=Sim,Percent:=150,InputChoice:=Close) </stp>
        <stp>Bar</stp>
        <stp/>
        <stp>Close</stp>
        <stp>5</stp>
        <stp>-757</stp>
        <stp>PrimaryOnly</stp>
        <stp/>
        <stp/>
        <stp>TRUE</stp>
        <stp>T</stp>
        <tr r="K759" s="2"/>
      </tp>
      <tp>
        <v>6150.4250000000002</v>
        <stp/>
        <stp>StudyData</stp>
        <stp xml:space="preserve">KHi(EP,MAType:=Sim,Period:=20,MAType1:=Sim,Percent:=150,InputChoice:=Close) </stp>
        <stp>Bar</stp>
        <stp/>
        <stp>Close</stp>
        <stp>5</stp>
        <stp>-657</stp>
        <stp>PrimaryOnly</stp>
        <stp/>
        <stp/>
        <stp>TRUE</stp>
        <stp>T</stp>
        <tr r="K659" s="2"/>
      </tp>
      <tp>
        <v>6027.5874999999996</v>
        <stp/>
        <stp>StudyData</stp>
        <stp xml:space="preserve">KHi(EP,MAType:=Sim,Period:=20,MAType1:=Sim,Percent:=150,InputChoice:=Close) </stp>
        <stp>Bar</stp>
        <stp/>
        <stp>Close</stp>
        <stp>5</stp>
        <stp>-157</stp>
        <stp>PrimaryOnly</stp>
        <stp/>
        <stp/>
        <stp>TRUE</stp>
        <stp>T</stp>
        <tr r="K159" s="2"/>
      </tp>
      <tp>
        <v>6146.8187500000004</v>
        <stp/>
        <stp>StudyData</stp>
        <stp xml:space="preserve">KHi(EP,MAType:=Sim,Period:=20,MAType1:=Sim,Percent:=150,InputChoice:=Close) </stp>
        <stp>Bar</stp>
        <stp/>
        <stp>Close</stp>
        <stp>5</stp>
        <stp>-357</stp>
        <stp>PrimaryOnly</stp>
        <stp/>
        <stp/>
        <stp>TRUE</stp>
        <stp>T</stp>
        <tr r="K359" s="2"/>
      </tp>
      <tp>
        <v>5975.8812500000004</v>
        <stp/>
        <stp>StudyData</stp>
        <stp xml:space="preserve">KHi(EP,MAType:=Sim,Period:=20,MAType1:=Sim,Percent:=150,InputChoice:=Close) </stp>
        <stp>Bar</stp>
        <stp/>
        <stp>Close</stp>
        <stp>5</stp>
        <stp>-257</stp>
        <stp>PrimaryOnly</stp>
        <stp/>
        <stp/>
        <stp>TRUE</stp>
        <stp>T</stp>
        <tr r="K259" s="2"/>
      </tp>
      <tp>
        <v>6159.6750000000002</v>
        <stp/>
        <stp>StudyData</stp>
        <stp xml:space="preserve">KLo(EP,MAType:=Sim,Period:=20,MAType1:=Sim,Percent:=150,InputChoice:=Close) </stp>
        <stp>Bar</stp>
        <stp/>
        <stp>Close</stp>
        <stp>5</stp>
        <stp>-950</stp>
        <stp>PrimaryOnly</stp>
        <stp/>
        <stp/>
        <stp>TRUE</stp>
        <stp>T</stp>
        <tr r="L952" s="2"/>
      </tp>
      <tp>
        <v>6130.8687499999996</v>
        <stp/>
        <stp>StudyData</stp>
        <stp xml:space="preserve">KLo(EP,MAType:=Sim,Period:=20,MAType1:=Sim,Percent:=150,InputChoice:=Close) </stp>
        <stp>Bar</stp>
        <stp/>
        <stp>Close</stp>
        <stp>5</stp>
        <stp>-850</stp>
        <stp>PrimaryOnly</stp>
        <stp/>
        <stp/>
        <stp>TRUE</stp>
        <stp>T</stp>
        <tr r="L852" s="2"/>
      </tp>
      <tp>
        <v>6121.7687500000002</v>
        <stp/>
        <stp>StudyData</stp>
        <stp xml:space="preserve">KLo(EP,MAType:=Sim,Period:=20,MAType1:=Sim,Percent:=150,InputChoice:=Close) </stp>
        <stp>Bar</stp>
        <stp/>
        <stp>Close</stp>
        <stp>5</stp>
        <stp>-550</stp>
        <stp>PrimaryOnly</stp>
        <stp/>
        <stp/>
        <stp>TRUE</stp>
        <stp>T</stp>
        <tr r="L552" s="2"/>
      </tp>
      <tp>
        <v>6118.5687500000004</v>
        <stp/>
        <stp>StudyData</stp>
        <stp xml:space="preserve">KLo(EP,MAType:=Sim,Period:=20,MAType1:=Sim,Percent:=150,InputChoice:=Close) </stp>
        <stp>Bar</stp>
        <stp/>
        <stp>Close</stp>
        <stp>5</stp>
        <stp>-450</stp>
        <stp>PrimaryOnly</stp>
        <stp/>
        <stp/>
        <stp>TRUE</stp>
        <stp>T</stp>
        <tr r="L452" s="2"/>
      </tp>
      <tp>
        <v>6161.9624999999996</v>
        <stp/>
        <stp>StudyData</stp>
        <stp xml:space="preserve">KLo(EP,MAType:=Sim,Period:=20,MAType1:=Sim,Percent:=150,InputChoice:=Close) </stp>
        <stp>Bar</stp>
        <stp/>
        <stp>Close</stp>
        <stp>5</stp>
        <stp>-750</stp>
        <stp>PrimaryOnly</stp>
        <stp/>
        <stp/>
        <stp>TRUE</stp>
        <stp>T</stp>
        <tr r="L752" s="2"/>
      </tp>
      <tp>
        <v>6134.4</v>
        <stp/>
        <stp>StudyData</stp>
        <stp xml:space="preserve">KLo(EP,MAType:=Sim,Period:=20,MAType1:=Sim,Percent:=150,InputChoice:=Close) </stp>
        <stp>Bar</stp>
        <stp/>
        <stp>Close</stp>
        <stp>5</stp>
        <stp>-650</stp>
        <stp>PrimaryOnly</stp>
        <stp/>
        <stp/>
        <stp>TRUE</stp>
        <stp>T</stp>
        <tr r="L652" s="2"/>
      </tp>
      <tp>
        <v>5997.0687500000004</v>
        <stp/>
        <stp>StudyData</stp>
        <stp xml:space="preserve">KLo(EP,MAType:=Sim,Period:=20,MAType1:=Sim,Percent:=150,InputChoice:=Close) </stp>
        <stp>Bar</stp>
        <stp/>
        <stp>Close</stp>
        <stp>5</stp>
        <stp>-150</stp>
        <stp>PrimaryOnly</stp>
        <stp/>
        <stp/>
        <stp>TRUE</stp>
        <stp>T</stp>
        <tr r="L152" s="2"/>
      </tp>
      <tp>
        <v>6134.15</v>
        <stp/>
        <stp>StudyData</stp>
        <stp xml:space="preserve">KLo(EP,MAType:=Sim,Period:=20,MAType1:=Sim,Percent:=150,InputChoice:=Close) </stp>
        <stp>Bar</stp>
        <stp/>
        <stp>Close</stp>
        <stp>5</stp>
        <stp>-350</stp>
        <stp>PrimaryOnly</stp>
        <stp/>
        <stp/>
        <stp>TRUE</stp>
        <stp>T</stp>
        <tr r="L352" s="2"/>
      </tp>
      <tp>
        <v>5955.3312500000002</v>
        <stp/>
        <stp>StudyData</stp>
        <stp xml:space="preserve">KLo(EP,MAType:=Sim,Period:=20,MAType1:=Sim,Percent:=150,InputChoice:=Close) </stp>
        <stp>Bar</stp>
        <stp/>
        <stp>Close</stp>
        <stp>5</stp>
        <stp>-250</stp>
        <stp>PrimaryOnly</stp>
        <stp/>
        <stp/>
        <stp>TRUE</stp>
        <stp>T</stp>
        <tr r="L252" s="2"/>
      </tp>
      <tp>
        <v>6167.1125000000002</v>
        <stp/>
        <stp>StudyData</stp>
        <stp xml:space="preserve">KHi(EP,MAType:=Sim,Period:=20,MAType1:=Sim,Percent:=150,InputChoice:=Close) </stp>
        <stp>Bar</stp>
        <stp/>
        <stp>Close</stp>
        <stp>5</stp>
        <stp>-954</stp>
        <stp>PrimaryOnly</stp>
        <stp/>
        <stp/>
        <stp>TRUE</stp>
        <stp>T</stp>
        <tr r="K956" s="2"/>
      </tp>
      <tp>
        <v>6142.5</v>
        <stp/>
        <stp>StudyData</stp>
        <stp xml:space="preserve">KHi(EP,MAType:=Sim,Period:=20,MAType1:=Sim,Percent:=150,InputChoice:=Close) </stp>
        <stp>Bar</stp>
        <stp/>
        <stp>Close</stp>
        <stp>5</stp>
        <stp>-854</stp>
        <stp>PrimaryOnly</stp>
        <stp/>
        <stp/>
        <stp>TRUE</stp>
        <stp>T</stp>
        <tr r="K856" s="2"/>
      </tp>
      <tp>
        <v>6130.2</v>
        <stp/>
        <stp>StudyData</stp>
        <stp xml:space="preserve">KHi(EP,MAType:=Sim,Period:=20,MAType1:=Sim,Percent:=150,InputChoice:=Close) </stp>
        <stp>Bar</stp>
        <stp/>
        <stp>Close</stp>
        <stp>5</stp>
        <stp>-554</stp>
        <stp>PrimaryOnly</stp>
        <stp/>
        <stp/>
        <stp>TRUE</stp>
        <stp>T</stp>
        <tr r="K556" s="2"/>
      </tp>
      <tp>
        <v>6134.1125000000002</v>
        <stp/>
        <stp>StudyData</stp>
        <stp xml:space="preserve">KHi(EP,MAType:=Sim,Period:=20,MAType1:=Sim,Percent:=150,InputChoice:=Close) </stp>
        <stp>Bar</stp>
        <stp/>
        <stp>Close</stp>
        <stp>5</stp>
        <stp>-454</stp>
        <stp>PrimaryOnly</stp>
        <stp/>
        <stp/>
        <stp>TRUE</stp>
        <stp>T</stp>
        <tr r="K456" s="2"/>
      </tp>
      <tp>
        <v>6167.7437499999996</v>
        <stp/>
        <stp>StudyData</stp>
        <stp xml:space="preserve">KHi(EP,MAType:=Sim,Period:=20,MAType1:=Sim,Percent:=150,InputChoice:=Close) </stp>
        <stp>Bar</stp>
        <stp/>
        <stp>Close</stp>
        <stp>5</stp>
        <stp>-754</stp>
        <stp>PrimaryOnly</stp>
        <stp/>
        <stp/>
        <stp>TRUE</stp>
        <stp>T</stp>
        <tr r="K756" s="2"/>
      </tp>
      <tp>
        <v>6148.4624999999996</v>
        <stp/>
        <stp>StudyData</stp>
        <stp xml:space="preserve">KHi(EP,MAType:=Sim,Period:=20,MAType1:=Sim,Percent:=150,InputChoice:=Close) </stp>
        <stp>Bar</stp>
        <stp/>
        <stp>Close</stp>
        <stp>5</stp>
        <stp>-654</stp>
        <stp>PrimaryOnly</stp>
        <stp/>
        <stp/>
        <stp>TRUE</stp>
        <stp>T</stp>
        <tr r="K656" s="2"/>
      </tp>
      <tp>
        <v>6027.8249999999998</v>
        <stp/>
        <stp>StudyData</stp>
        <stp xml:space="preserve">KHi(EP,MAType:=Sim,Period:=20,MAType1:=Sim,Percent:=150,InputChoice:=Close) </stp>
        <stp>Bar</stp>
        <stp/>
        <stp>Close</stp>
        <stp>5</stp>
        <stp>-154</stp>
        <stp>PrimaryOnly</stp>
        <stp/>
        <stp/>
        <stp>TRUE</stp>
        <stp>T</stp>
        <tr r="K156" s="2"/>
      </tp>
      <tp>
        <v>6146.1687499999998</v>
        <stp/>
        <stp>StudyData</stp>
        <stp xml:space="preserve">KHi(EP,MAType:=Sim,Period:=20,MAType1:=Sim,Percent:=150,InputChoice:=Close) </stp>
        <stp>Bar</stp>
        <stp/>
        <stp>Close</stp>
        <stp>5</stp>
        <stp>-354</stp>
        <stp>PrimaryOnly</stp>
        <stp/>
        <stp/>
        <stp>TRUE</stp>
        <stp>T</stp>
        <tr r="K356" s="2"/>
      </tp>
      <tp>
        <v>5978.2250000000004</v>
        <stp/>
        <stp>StudyData</stp>
        <stp xml:space="preserve">KHi(EP,MAType:=Sim,Period:=20,MAType1:=Sim,Percent:=150,InputChoice:=Close) </stp>
        <stp>Bar</stp>
        <stp/>
        <stp>Close</stp>
        <stp>5</stp>
        <stp>-254</stp>
        <stp>PrimaryOnly</stp>
        <stp/>
        <stp/>
        <stp>TRUE</stp>
        <stp>T</stp>
        <tr r="K256" s="2"/>
      </tp>
      <tp>
        <v>6159.9812499999998</v>
        <stp/>
        <stp>StudyData</stp>
        <stp xml:space="preserve">KLo(EP,MAType:=Sim,Period:=20,MAType1:=Sim,Percent:=150,InputChoice:=Close) </stp>
        <stp>Bar</stp>
        <stp/>
        <stp>Close</stp>
        <stp>5</stp>
        <stp>-951</stp>
        <stp>PrimaryOnly</stp>
        <stp/>
        <stp/>
        <stp>TRUE</stp>
        <stp>T</stp>
        <tr r="L953" s="2"/>
      </tp>
      <tp>
        <v>6131.2124999999996</v>
        <stp/>
        <stp>StudyData</stp>
        <stp xml:space="preserve">KLo(EP,MAType:=Sim,Period:=20,MAType1:=Sim,Percent:=150,InputChoice:=Close) </stp>
        <stp>Bar</stp>
        <stp/>
        <stp>Close</stp>
        <stp>5</stp>
        <stp>-851</stp>
        <stp>PrimaryOnly</stp>
        <stp/>
        <stp/>
        <stp>TRUE</stp>
        <stp>T</stp>
        <tr r="L853" s="2"/>
      </tp>
      <tp>
        <v>6120.9375</v>
        <stp/>
        <stp>StudyData</stp>
        <stp xml:space="preserve">KLo(EP,MAType:=Sim,Period:=20,MAType1:=Sim,Percent:=150,InputChoice:=Close) </stp>
        <stp>Bar</stp>
        <stp/>
        <stp>Close</stp>
        <stp>5</stp>
        <stp>-551</stp>
        <stp>PrimaryOnly</stp>
        <stp/>
        <stp/>
        <stp>TRUE</stp>
        <stp>T</stp>
        <tr r="L553" s="2"/>
      </tp>
      <tp>
        <v>6118.3312500000002</v>
        <stp/>
        <stp>StudyData</stp>
        <stp xml:space="preserve">KLo(EP,MAType:=Sim,Period:=20,MAType1:=Sim,Percent:=150,InputChoice:=Close) </stp>
        <stp>Bar</stp>
        <stp/>
        <stp>Close</stp>
        <stp>5</stp>
        <stp>-451</stp>
        <stp>PrimaryOnly</stp>
        <stp/>
        <stp/>
        <stp>TRUE</stp>
        <stp>T</stp>
        <tr r="L453" s="2"/>
      </tp>
      <tp>
        <v>6161.7</v>
        <stp/>
        <stp>StudyData</stp>
        <stp xml:space="preserve">KLo(EP,MAType:=Sim,Period:=20,MAType1:=Sim,Percent:=150,InputChoice:=Close) </stp>
        <stp>Bar</stp>
        <stp/>
        <stp>Close</stp>
        <stp>5</stp>
        <stp>-751</stp>
        <stp>PrimaryOnly</stp>
        <stp/>
        <stp/>
        <stp>TRUE</stp>
        <stp>T</stp>
        <tr r="L753" s="2"/>
      </tp>
      <tp>
        <v>6135.3312500000002</v>
        <stp/>
        <stp>StudyData</stp>
        <stp xml:space="preserve">KLo(EP,MAType:=Sim,Period:=20,MAType1:=Sim,Percent:=150,InputChoice:=Close) </stp>
        <stp>Bar</stp>
        <stp/>
        <stp>Close</stp>
        <stp>5</stp>
        <stp>-651</stp>
        <stp>PrimaryOnly</stp>
        <stp/>
        <stp/>
        <stp>TRUE</stp>
        <stp>T</stp>
        <tr r="L653" s="2"/>
      </tp>
      <tp>
        <v>5999.2124999999996</v>
        <stp/>
        <stp>StudyData</stp>
        <stp xml:space="preserve">KLo(EP,MAType:=Sim,Period:=20,MAType1:=Sim,Percent:=150,InputChoice:=Close) </stp>
        <stp>Bar</stp>
        <stp/>
        <stp>Close</stp>
        <stp>5</stp>
        <stp>-151</stp>
        <stp>PrimaryOnly</stp>
        <stp/>
        <stp/>
        <stp>TRUE</stp>
        <stp>T</stp>
        <tr r="L153" s="2"/>
      </tp>
      <tp>
        <v>6133.4187499999998</v>
        <stp/>
        <stp>StudyData</stp>
        <stp xml:space="preserve">KLo(EP,MAType:=Sim,Period:=20,MAType1:=Sim,Percent:=150,InputChoice:=Close) </stp>
        <stp>Bar</stp>
        <stp/>
        <stp>Close</stp>
        <stp>5</stp>
        <stp>-351</stp>
        <stp>PrimaryOnly</stp>
        <stp/>
        <stp/>
        <stp>TRUE</stp>
        <stp>T</stp>
        <tr r="L353" s="2"/>
      </tp>
      <tp>
        <v>5954.7687500000002</v>
        <stp/>
        <stp>StudyData</stp>
        <stp xml:space="preserve">KLo(EP,MAType:=Sim,Period:=20,MAType1:=Sim,Percent:=150,InputChoice:=Close) </stp>
        <stp>Bar</stp>
        <stp/>
        <stp>Close</stp>
        <stp>5</stp>
        <stp>-251</stp>
        <stp>PrimaryOnly</stp>
        <stp/>
        <stp/>
        <stp>TRUE</stp>
        <stp>T</stp>
        <tr r="L253" s="2"/>
      </tp>
      <tp>
        <v>6167.1437500000002</v>
        <stp/>
        <stp>StudyData</stp>
        <stp xml:space="preserve">KHi(EP,MAType:=Sim,Period:=20,MAType1:=Sim,Percent:=150,InputChoice:=Close) </stp>
        <stp>Bar</stp>
        <stp/>
        <stp>Close</stp>
        <stp>5</stp>
        <stp>-955</stp>
        <stp>PrimaryOnly</stp>
        <stp/>
        <stp/>
        <stp>TRUE</stp>
        <stp>T</stp>
        <tr r="K957" s="2"/>
      </tp>
      <tp>
        <v>6142.7875000000004</v>
        <stp/>
        <stp>StudyData</stp>
        <stp xml:space="preserve">KHi(EP,MAType:=Sim,Period:=20,MAType1:=Sim,Percent:=150,InputChoice:=Close) </stp>
        <stp>Bar</stp>
        <stp/>
        <stp>Close</stp>
        <stp>5</stp>
        <stp>-855</stp>
        <stp>PrimaryOnly</stp>
        <stp/>
        <stp/>
        <stp>TRUE</stp>
        <stp>T</stp>
        <tr r="K857" s="2"/>
      </tp>
      <tp>
        <v>6130.6062499999998</v>
        <stp/>
        <stp>StudyData</stp>
        <stp xml:space="preserve">KHi(EP,MAType:=Sim,Period:=20,MAType1:=Sim,Percent:=150,InputChoice:=Close) </stp>
        <stp>Bar</stp>
        <stp/>
        <stp>Close</stp>
        <stp>5</stp>
        <stp>-555</stp>
        <stp>PrimaryOnly</stp>
        <stp/>
        <stp/>
        <stp>TRUE</stp>
        <stp>T</stp>
        <tr r="K557" s="2"/>
      </tp>
      <tp>
        <v>6135.0375000000004</v>
        <stp/>
        <stp>StudyData</stp>
        <stp xml:space="preserve">KHi(EP,MAType:=Sim,Period:=20,MAType1:=Sim,Percent:=150,InputChoice:=Close) </stp>
        <stp>Bar</stp>
        <stp/>
        <stp>Close</stp>
        <stp>5</stp>
        <stp>-455</stp>
        <stp>PrimaryOnly</stp>
        <stp/>
        <stp/>
        <stp>TRUE</stp>
        <stp>T</stp>
        <tr r="K457" s="2"/>
      </tp>
      <tp>
        <v>6167.1625000000004</v>
        <stp/>
        <stp>StudyData</stp>
        <stp xml:space="preserve">KHi(EP,MAType:=Sim,Period:=20,MAType1:=Sim,Percent:=150,InputChoice:=Close) </stp>
        <stp>Bar</stp>
        <stp/>
        <stp>Close</stp>
        <stp>5</stp>
        <stp>-755</stp>
        <stp>PrimaryOnly</stp>
        <stp/>
        <stp/>
        <stp>TRUE</stp>
        <stp>T</stp>
        <tr r="K757" s="2"/>
      </tp>
      <tp>
        <v>6149.3187500000004</v>
        <stp/>
        <stp>StudyData</stp>
        <stp xml:space="preserve">KHi(EP,MAType:=Sim,Period:=20,MAType1:=Sim,Percent:=150,InputChoice:=Close) </stp>
        <stp>Bar</stp>
        <stp/>
        <stp>Close</stp>
        <stp>5</stp>
        <stp>-655</stp>
        <stp>PrimaryOnly</stp>
        <stp/>
        <stp/>
        <stp>TRUE</stp>
        <stp>T</stp>
        <tr r="K657" s="2"/>
      </tp>
      <tp>
        <v>6027.96875</v>
        <stp/>
        <stp>StudyData</stp>
        <stp xml:space="preserve">KHi(EP,MAType:=Sim,Period:=20,MAType1:=Sim,Percent:=150,InputChoice:=Close) </stp>
        <stp>Bar</stp>
        <stp/>
        <stp>Close</stp>
        <stp>5</stp>
        <stp>-155</stp>
        <stp>PrimaryOnly</stp>
        <stp/>
        <stp/>
        <stp>TRUE</stp>
        <stp>T</stp>
        <tr r="K157" s="2"/>
      </tp>
      <tp>
        <v>6146.3312500000002</v>
        <stp/>
        <stp>StudyData</stp>
        <stp xml:space="preserve">KHi(EP,MAType:=Sim,Period:=20,MAType1:=Sim,Percent:=150,InputChoice:=Close) </stp>
        <stp>Bar</stp>
        <stp/>
        <stp>Close</stp>
        <stp>5</stp>
        <stp>-355</stp>
        <stp>PrimaryOnly</stp>
        <stp/>
        <stp/>
        <stp>TRUE</stp>
        <stp>T</stp>
        <tr r="K357" s="2"/>
      </tp>
      <tp>
        <v>5977.8187500000004</v>
        <stp/>
        <stp>StudyData</stp>
        <stp xml:space="preserve">KHi(EP,MAType:=Sim,Period:=20,MAType1:=Sim,Percent:=150,InputChoice:=Close) </stp>
        <stp>Bar</stp>
        <stp/>
        <stp>Close</stp>
        <stp>5</stp>
        <stp>-255</stp>
        <stp>PrimaryOnly</stp>
        <stp/>
        <stp/>
        <stp>TRUE</stp>
        <stp>T</stp>
        <tr r="K257" s="2"/>
      </tp>
      <tp>
        <v>6160.4125000000004</v>
        <stp/>
        <stp>StudyData</stp>
        <stp xml:space="preserve">KLo(EP,MAType:=Sim,Period:=20,MAType1:=Sim,Percent:=150,InputChoice:=Close) </stp>
        <stp>Bar</stp>
        <stp/>
        <stp>Close</stp>
        <stp>5</stp>
        <stp>-956</stp>
        <stp>PrimaryOnly</stp>
        <stp/>
        <stp/>
        <stp>TRUE</stp>
        <stp>T</stp>
        <tr r="L958" s="2"/>
      </tp>
      <tp>
        <v>6131.0562499999996</v>
        <stp/>
        <stp>StudyData</stp>
        <stp xml:space="preserve">KLo(EP,MAType:=Sim,Period:=20,MAType1:=Sim,Percent:=150,InputChoice:=Close) </stp>
        <stp>Bar</stp>
        <stp/>
        <stp>Close</stp>
        <stp>5</stp>
        <stp>-856</stp>
        <stp>PrimaryOnly</stp>
        <stp/>
        <stp/>
        <stp>TRUE</stp>
        <stp>T</stp>
        <tr r="L858" s="2"/>
      </tp>
      <tp>
        <v>6121.3</v>
        <stp/>
        <stp>StudyData</stp>
        <stp xml:space="preserve">KLo(EP,MAType:=Sim,Period:=20,MAType1:=Sim,Percent:=150,InputChoice:=Close) </stp>
        <stp>Bar</stp>
        <stp/>
        <stp>Close</stp>
        <stp>5</stp>
        <stp>-556</stp>
        <stp>PrimaryOnly</stp>
        <stp/>
        <stp/>
        <stp>TRUE</stp>
        <stp>T</stp>
        <tr r="L558" s="2"/>
      </tp>
      <tp>
        <v>6119.8562499999998</v>
        <stp/>
        <stp>StudyData</stp>
        <stp xml:space="preserve">KLo(EP,MAType:=Sim,Period:=20,MAType1:=Sim,Percent:=150,InputChoice:=Close) </stp>
        <stp>Bar</stp>
        <stp/>
        <stp>Close</stp>
        <stp>5</stp>
        <stp>-456</stp>
        <stp>PrimaryOnly</stp>
        <stp/>
        <stp/>
        <stp>TRUE</stp>
        <stp>T</stp>
        <tr r="L458" s="2"/>
      </tp>
      <tp>
        <v>6159.5749999999998</v>
        <stp/>
        <stp>StudyData</stp>
        <stp xml:space="preserve">KLo(EP,MAType:=Sim,Period:=20,MAType1:=Sim,Percent:=150,InputChoice:=Close) </stp>
        <stp>Bar</stp>
        <stp/>
        <stp>Close</stp>
        <stp>5</stp>
        <stp>-756</stp>
        <stp>PrimaryOnly</stp>
        <stp/>
        <stp/>
        <stp>TRUE</stp>
        <stp>T</stp>
        <tr r="L758" s="2"/>
      </tp>
      <tp>
        <v>6138.8687499999996</v>
        <stp/>
        <stp>StudyData</stp>
        <stp xml:space="preserve">KLo(EP,MAType:=Sim,Period:=20,MAType1:=Sim,Percent:=150,InputChoice:=Close) </stp>
        <stp>Bar</stp>
        <stp/>
        <stp>Close</stp>
        <stp>5</stp>
        <stp>-656</stp>
        <stp>PrimaryOnly</stp>
        <stp/>
        <stp/>
        <stp>TRUE</stp>
        <stp>T</stp>
        <tr r="L658" s="2"/>
      </tp>
      <tp>
        <v>6005.1687499999998</v>
        <stp/>
        <stp>StudyData</stp>
        <stp xml:space="preserve">KLo(EP,MAType:=Sim,Period:=20,MAType1:=Sim,Percent:=150,InputChoice:=Close) </stp>
        <stp>Bar</stp>
        <stp/>
        <stp>Close</stp>
        <stp>5</stp>
        <stp>-156</stp>
        <stp>PrimaryOnly</stp>
        <stp/>
        <stp/>
        <stp>TRUE</stp>
        <stp>T</stp>
        <tr r="L158" s="2"/>
      </tp>
      <tp>
        <v>6134.7250000000004</v>
        <stp/>
        <stp>StudyData</stp>
        <stp xml:space="preserve">KLo(EP,MAType:=Sim,Period:=20,MAType1:=Sim,Percent:=150,InputChoice:=Close) </stp>
        <stp>Bar</stp>
        <stp/>
        <stp>Close</stp>
        <stp>5</stp>
        <stp>-356</stp>
        <stp>PrimaryOnly</stp>
        <stp/>
        <stp/>
        <stp>TRUE</stp>
        <stp>T</stp>
        <tr r="L358" s="2"/>
      </tp>
      <tp>
        <v>5950.8125</v>
        <stp/>
        <stp>StudyData</stp>
        <stp xml:space="preserve">KLo(EP,MAType:=Sim,Period:=20,MAType1:=Sim,Percent:=150,InputChoice:=Close) </stp>
        <stp>Bar</stp>
        <stp/>
        <stp>Close</stp>
        <stp>5</stp>
        <stp>-256</stp>
        <stp>PrimaryOnly</stp>
        <stp/>
        <stp/>
        <stp>TRUE</stp>
        <stp>T</stp>
        <tr r="L258" s="2"/>
      </tp>
      <tp>
        <v>6167.0249999999996</v>
        <stp/>
        <stp>StudyData</stp>
        <stp xml:space="preserve">KHi(EP,MAType:=Sim,Period:=20,MAType1:=Sim,Percent:=150,InputChoice:=Close) </stp>
        <stp>Bar</stp>
        <stp/>
        <stp>Close</stp>
        <stp>5</stp>
        <stp>-952</stp>
        <stp>PrimaryOnly</stp>
        <stp/>
        <stp/>
        <stp>TRUE</stp>
        <stp>T</stp>
        <tr r="K954" s="2"/>
      </tp>
      <tp>
        <v>6141.625</v>
        <stp/>
        <stp>StudyData</stp>
        <stp xml:space="preserve">KHi(EP,MAType:=Sim,Period:=20,MAType1:=Sim,Percent:=150,InputChoice:=Close) </stp>
        <stp>Bar</stp>
        <stp/>
        <stp>Close</stp>
        <stp>5</stp>
        <stp>-852</stp>
        <stp>PrimaryOnly</stp>
        <stp/>
        <stp/>
        <stp>TRUE</stp>
        <stp>T</stp>
        <tr r="K854" s="2"/>
      </tp>
      <tp>
        <v>6134.03125</v>
        <stp/>
        <stp>StudyData</stp>
        <stp xml:space="preserve">KHi(EP,MAType:=Sim,Period:=20,MAType1:=Sim,Percent:=150,InputChoice:=Close) </stp>
        <stp>Bar</stp>
        <stp/>
        <stp>Close</stp>
        <stp>5</stp>
        <stp>-552</stp>
        <stp>PrimaryOnly</stp>
        <stp/>
        <stp/>
        <stp>TRUE</stp>
        <stp>T</stp>
        <tr r="K554" s="2"/>
      </tp>
      <tp>
        <v>6132.8374999999996</v>
        <stp/>
        <stp>StudyData</stp>
        <stp xml:space="preserve">KHi(EP,MAType:=Sim,Period:=20,MAType1:=Sim,Percent:=150,InputChoice:=Close) </stp>
        <stp>Bar</stp>
        <stp/>
        <stp>Close</stp>
        <stp>5</stp>
        <stp>-452</stp>
        <stp>PrimaryOnly</stp>
        <stp/>
        <stp/>
        <stp>TRUE</stp>
        <stp>T</stp>
        <tr r="K454" s="2"/>
      </tp>
      <tp>
        <v>6168.35</v>
        <stp/>
        <stp>StudyData</stp>
        <stp xml:space="preserve">KHi(EP,MAType:=Sim,Period:=20,MAType1:=Sim,Percent:=150,InputChoice:=Close) </stp>
        <stp>Bar</stp>
        <stp/>
        <stp>Close</stp>
        <stp>5</stp>
        <stp>-752</stp>
        <stp>PrimaryOnly</stp>
        <stp/>
        <stp/>
        <stp>TRUE</stp>
        <stp>T</stp>
        <tr r="K754" s="2"/>
      </tp>
      <tp>
        <v>6147.0187500000002</v>
        <stp/>
        <stp>StudyData</stp>
        <stp xml:space="preserve">KHi(EP,MAType:=Sim,Period:=20,MAType1:=Sim,Percent:=150,InputChoice:=Close) </stp>
        <stp>Bar</stp>
        <stp/>
        <stp>Close</stp>
        <stp>5</stp>
        <stp>-652</stp>
        <stp>PrimaryOnly</stp>
        <stp/>
        <stp/>
        <stp>TRUE</stp>
        <stp>T</stp>
        <tr r="K654" s="2"/>
      </tp>
      <tp>
        <v>6028.0874999999996</v>
        <stp/>
        <stp>StudyData</stp>
        <stp xml:space="preserve">KHi(EP,MAType:=Sim,Period:=20,MAType1:=Sim,Percent:=150,InputChoice:=Close) </stp>
        <stp>Bar</stp>
        <stp/>
        <stp>Close</stp>
        <stp>5</stp>
        <stp>-152</stp>
        <stp>PrimaryOnly</stp>
        <stp/>
        <stp/>
        <stp>TRUE</stp>
        <stp>T</stp>
        <tr r="K154" s="2"/>
      </tp>
      <tp>
        <v>6145.5749999999998</v>
        <stp/>
        <stp>StudyData</stp>
        <stp xml:space="preserve">KHi(EP,MAType:=Sim,Period:=20,MAType1:=Sim,Percent:=150,InputChoice:=Close) </stp>
        <stp>Bar</stp>
        <stp/>
        <stp>Close</stp>
        <stp>5</stp>
        <stp>-352</stp>
        <stp>PrimaryOnly</stp>
        <stp/>
        <stp/>
        <stp>TRUE</stp>
        <stp>T</stp>
        <tr r="K354" s="2"/>
      </tp>
      <tp>
        <v>5979.4437500000004</v>
        <stp/>
        <stp>StudyData</stp>
        <stp xml:space="preserve">KHi(EP,MAType:=Sim,Period:=20,MAType1:=Sim,Percent:=150,InputChoice:=Close) </stp>
        <stp>Bar</stp>
        <stp/>
        <stp>Close</stp>
        <stp>5</stp>
        <stp>-252</stp>
        <stp>PrimaryOnly</stp>
        <stp/>
        <stp/>
        <stp>TRUE</stp>
        <stp>T</stp>
        <tr r="K254" s="2"/>
      </tp>
      <tp>
        <v>6160.5062500000004</v>
        <stp/>
        <stp>StudyData</stp>
        <stp xml:space="preserve">KLo(EP,MAType:=Sim,Period:=20,MAType1:=Sim,Percent:=150,InputChoice:=Close) </stp>
        <stp>Bar</stp>
        <stp/>
        <stp>Close</stp>
        <stp>5</stp>
        <stp>-957</stp>
        <stp>PrimaryOnly</stp>
        <stp/>
        <stp/>
        <stp>TRUE</stp>
        <stp>T</stp>
        <tr r="L959" s="2"/>
      </tp>
      <tp>
        <v>6130.8562499999998</v>
        <stp/>
        <stp>StudyData</stp>
        <stp xml:space="preserve">KLo(EP,MAType:=Sim,Period:=20,MAType1:=Sim,Percent:=150,InputChoice:=Close) </stp>
        <stp>Bar</stp>
        <stp/>
        <stp>Close</stp>
        <stp>5</stp>
        <stp>-857</stp>
        <stp>PrimaryOnly</stp>
        <stp/>
        <stp/>
        <stp>TRUE</stp>
        <stp>T</stp>
        <tr r="L859" s="2"/>
      </tp>
      <tp>
        <v>6121.8249999999998</v>
        <stp/>
        <stp>StudyData</stp>
        <stp xml:space="preserve">KLo(EP,MAType:=Sim,Period:=20,MAType1:=Sim,Percent:=150,InputChoice:=Close) </stp>
        <stp>Bar</stp>
        <stp/>
        <stp>Close</stp>
        <stp>5</stp>
        <stp>-557</stp>
        <stp>PrimaryOnly</stp>
        <stp/>
        <stp/>
        <stp>TRUE</stp>
        <stp>T</stp>
        <tr r="L559" s="2"/>
      </tp>
      <tp>
        <v>6121.1187499999996</v>
        <stp/>
        <stp>StudyData</stp>
        <stp xml:space="preserve">KLo(EP,MAType:=Sim,Period:=20,MAType1:=Sim,Percent:=150,InputChoice:=Close) </stp>
        <stp>Bar</stp>
        <stp/>
        <stp>Close</stp>
        <stp>5</stp>
        <stp>-457</stp>
        <stp>PrimaryOnly</stp>
        <stp/>
        <stp/>
        <stp>TRUE</stp>
        <stp>T</stp>
        <tr r="L459" s="2"/>
      </tp>
      <tp>
        <v>6159.05</v>
        <stp/>
        <stp>StudyData</stp>
        <stp xml:space="preserve">KLo(EP,MAType:=Sim,Period:=20,MAType1:=Sim,Percent:=150,InputChoice:=Close) </stp>
        <stp>Bar</stp>
        <stp/>
        <stp>Close</stp>
        <stp>5</stp>
        <stp>-757</stp>
        <stp>PrimaryOnly</stp>
        <stp/>
        <stp/>
        <stp>TRUE</stp>
        <stp>T</stp>
        <tr r="L759" s="2"/>
      </tp>
      <tp>
        <v>6139.625</v>
        <stp/>
        <stp>StudyData</stp>
        <stp xml:space="preserve">KLo(EP,MAType:=Sim,Period:=20,MAType1:=Sim,Percent:=150,InputChoice:=Close) </stp>
        <stp>Bar</stp>
        <stp/>
        <stp>Close</stp>
        <stp>5</stp>
        <stp>-657</stp>
        <stp>PrimaryOnly</stp>
        <stp/>
        <stp/>
        <stp>TRUE</stp>
        <stp>T</stp>
        <tr r="L659" s="2"/>
      </tp>
      <tp>
        <v>6005.7624999999998</v>
        <stp/>
        <stp>StudyData</stp>
        <stp xml:space="preserve">KLo(EP,MAType:=Sim,Period:=20,MAType1:=Sim,Percent:=150,InputChoice:=Close) </stp>
        <stp>Bar</stp>
        <stp/>
        <stp>Close</stp>
        <stp>5</stp>
        <stp>-157</stp>
        <stp>PrimaryOnly</stp>
        <stp/>
        <stp/>
        <stp>TRUE</stp>
        <stp>T</stp>
        <tr r="L159" s="2"/>
      </tp>
      <tp>
        <v>6135.2312499999998</v>
        <stp/>
        <stp>StudyData</stp>
        <stp xml:space="preserve">KLo(EP,MAType:=Sim,Period:=20,MAType1:=Sim,Percent:=150,InputChoice:=Close) </stp>
        <stp>Bar</stp>
        <stp/>
        <stp>Close</stp>
        <stp>5</stp>
        <stp>-357</stp>
        <stp>PrimaryOnly</stp>
        <stp/>
        <stp/>
        <stp>TRUE</stp>
        <stp>T</stp>
        <tr r="L359" s="2"/>
      </tp>
      <tp>
        <v>5949.8187500000004</v>
        <stp/>
        <stp>StudyData</stp>
        <stp xml:space="preserve">KLo(EP,MAType:=Sim,Period:=20,MAType1:=Sim,Percent:=150,InputChoice:=Close) </stp>
        <stp>Bar</stp>
        <stp/>
        <stp>Close</stp>
        <stp>5</stp>
        <stp>-257</stp>
        <stp>PrimaryOnly</stp>
        <stp/>
        <stp/>
        <stp>TRUE</stp>
        <stp>T</stp>
        <tr r="L259" s="2"/>
      </tp>
      <tp>
        <v>6167.0625</v>
        <stp/>
        <stp>StudyData</stp>
        <stp xml:space="preserve">KHi(EP,MAType:=Sim,Period:=20,MAType1:=Sim,Percent:=150,InputChoice:=Close) </stp>
        <stp>Bar</stp>
        <stp/>
        <stp>Close</stp>
        <stp>5</stp>
        <stp>-953</stp>
        <stp>PrimaryOnly</stp>
        <stp/>
        <stp/>
        <stp>TRUE</stp>
        <stp>T</stp>
        <tr r="K955" s="2"/>
      </tp>
      <tp>
        <v>6142.2562500000004</v>
        <stp/>
        <stp>StudyData</stp>
        <stp xml:space="preserve">KHi(EP,MAType:=Sim,Period:=20,MAType1:=Sim,Percent:=150,InputChoice:=Close) </stp>
        <stp>Bar</stp>
        <stp/>
        <stp>Close</stp>
        <stp>5</stp>
        <stp>-853</stp>
        <stp>PrimaryOnly</stp>
        <stp/>
        <stp/>
        <stp>TRUE</stp>
        <stp>T</stp>
        <tr r="K855" s="2"/>
      </tp>
      <tp>
        <v>6132.9875000000002</v>
        <stp/>
        <stp>StudyData</stp>
        <stp xml:space="preserve">KHi(EP,MAType:=Sim,Period:=20,MAType1:=Sim,Percent:=150,InputChoice:=Close) </stp>
        <stp>Bar</stp>
        <stp/>
        <stp>Close</stp>
        <stp>5</stp>
        <stp>-553</stp>
        <stp>PrimaryOnly</stp>
        <stp/>
        <stp/>
        <stp>TRUE</stp>
        <stp>T</stp>
        <tr r="K555" s="2"/>
      </tp>
      <tp>
        <v>6134.1750000000002</v>
        <stp/>
        <stp>StudyData</stp>
        <stp xml:space="preserve">KHi(EP,MAType:=Sim,Period:=20,MAType1:=Sim,Percent:=150,InputChoice:=Close) </stp>
        <stp>Bar</stp>
        <stp/>
        <stp>Close</stp>
        <stp>5</stp>
        <stp>-453</stp>
        <stp>PrimaryOnly</stp>
        <stp/>
        <stp/>
        <stp>TRUE</stp>
        <stp>T</stp>
        <tr r="K455" s="2"/>
      </tp>
      <tp>
        <v>6167.9812499999998</v>
        <stp/>
        <stp>StudyData</stp>
        <stp xml:space="preserve">KHi(EP,MAType:=Sim,Period:=20,MAType1:=Sim,Percent:=150,InputChoice:=Close) </stp>
        <stp>Bar</stp>
        <stp/>
        <stp>Close</stp>
        <stp>5</stp>
        <stp>-753</stp>
        <stp>PrimaryOnly</stp>
        <stp/>
        <stp/>
        <stp>TRUE</stp>
        <stp>T</stp>
        <tr r="K755" s="2"/>
      </tp>
      <tp>
        <v>6147.8187500000004</v>
        <stp/>
        <stp>StudyData</stp>
        <stp xml:space="preserve">KHi(EP,MAType:=Sim,Period:=20,MAType1:=Sim,Percent:=150,InputChoice:=Close) </stp>
        <stp>Bar</stp>
        <stp/>
        <stp>Close</stp>
        <stp>5</stp>
        <stp>-653</stp>
        <stp>PrimaryOnly</stp>
        <stp/>
        <stp/>
        <stp>TRUE</stp>
        <stp>T</stp>
        <tr r="K655" s="2"/>
      </tp>
      <tp>
        <v>6027.9812499999998</v>
        <stp/>
        <stp>StudyData</stp>
        <stp xml:space="preserve">KHi(EP,MAType:=Sim,Period:=20,MAType1:=Sim,Percent:=150,InputChoice:=Close) </stp>
        <stp>Bar</stp>
        <stp/>
        <stp>Close</stp>
        <stp>5</stp>
        <stp>-153</stp>
        <stp>PrimaryOnly</stp>
        <stp/>
        <stp/>
        <stp>TRUE</stp>
        <stp>T</stp>
        <tr r="K155" s="2"/>
      </tp>
      <tp>
        <v>6145.7749999999996</v>
        <stp/>
        <stp>StudyData</stp>
        <stp xml:space="preserve">KHi(EP,MAType:=Sim,Period:=20,MAType1:=Sim,Percent:=150,InputChoice:=Close) </stp>
        <stp>Bar</stp>
        <stp/>
        <stp>Close</stp>
        <stp>5</stp>
        <stp>-353</stp>
        <stp>PrimaryOnly</stp>
        <stp/>
        <stp/>
        <stp>TRUE</stp>
        <stp>T</stp>
        <tr r="K355" s="2"/>
      </tp>
      <tp>
        <v>5978.5375000000004</v>
        <stp/>
        <stp>StudyData</stp>
        <stp xml:space="preserve">KHi(EP,MAType:=Sim,Period:=20,MAType1:=Sim,Percent:=150,InputChoice:=Close) </stp>
        <stp>Bar</stp>
        <stp/>
        <stp>Close</stp>
        <stp>5</stp>
        <stp>-253</stp>
        <stp>PrimaryOnly</stp>
        <stp/>
        <stp/>
        <stp>TRUE</stp>
        <stp>T</stp>
        <tr r="K255" s="2"/>
      </tp>
      <tp>
        <v>6160.2875000000004</v>
        <stp/>
        <stp>StudyData</stp>
        <stp xml:space="preserve">KLo(EP,MAType:=Sim,Period:=20,MAType1:=Sim,Percent:=150,InputChoice:=Close) </stp>
        <stp>Bar</stp>
        <stp/>
        <stp>Close</stp>
        <stp>5</stp>
        <stp>-954</stp>
        <stp>PrimaryOnly</stp>
        <stp/>
        <stp/>
        <stp>TRUE</stp>
        <stp>T</stp>
        <tr r="L956" s="2"/>
      </tp>
      <tp>
        <v>6131.1</v>
        <stp/>
        <stp>StudyData</stp>
        <stp xml:space="preserve">KLo(EP,MAType:=Sim,Period:=20,MAType1:=Sim,Percent:=150,InputChoice:=Close) </stp>
        <stp>Bar</stp>
        <stp/>
        <stp>Close</stp>
        <stp>5</stp>
        <stp>-854</stp>
        <stp>PrimaryOnly</stp>
        <stp/>
        <stp/>
        <stp>TRUE</stp>
        <stp>T</stp>
        <tr r="L856" s="2"/>
      </tp>
      <tp>
        <v>6120.6750000000002</v>
        <stp/>
        <stp>StudyData</stp>
        <stp xml:space="preserve">KLo(EP,MAType:=Sim,Period:=20,MAType1:=Sim,Percent:=150,InputChoice:=Close) </stp>
        <stp>Bar</stp>
        <stp/>
        <stp>Close</stp>
        <stp>5</stp>
        <stp>-554</stp>
        <stp>PrimaryOnly</stp>
        <stp/>
        <stp/>
        <stp>TRUE</stp>
        <stp>T</stp>
        <tr r="L556" s="2"/>
      </tp>
      <tp>
        <v>6117.0874999999996</v>
        <stp/>
        <stp>StudyData</stp>
        <stp xml:space="preserve">KLo(EP,MAType:=Sim,Period:=20,MAType1:=Sim,Percent:=150,InputChoice:=Close) </stp>
        <stp>Bar</stp>
        <stp/>
        <stp>Close</stp>
        <stp>5</stp>
        <stp>-454</stp>
        <stp>PrimaryOnly</stp>
        <stp/>
        <stp/>
        <stp>TRUE</stp>
        <stp>T</stp>
        <tr r="L456" s="2"/>
      </tp>
      <tp>
        <v>6160.65625</v>
        <stp/>
        <stp>StudyData</stp>
        <stp xml:space="preserve">KLo(EP,MAType:=Sim,Period:=20,MAType1:=Sim,Percent:=150,InputChoice:=Close) </stp>
        <stp>Bar</stp>
        <stp/>
        <stp>Close</stp>
        <stp>5</stp>
        <stp>-754</stp>
        <stp>PrimaryOnly</stp>
        <stp/>
        <stp/>
        <stp>TRUE</stp>
        <stp>T</stp>
        <tr r="L756" s="2"/>
      </tp>
      <tp>
        <v>6137.5874999999996</v>
        <stp/>
        <stp>StudyData</stp>
        <stp xml:space="preserve">KLo(EP,MAType:=Sim,Period:=20,MAType1:=Sim,Percent:=150,InputChoice:=Close) </stp>
        <stp>Bar</stp>
        <stp/>
        <stp>Close</stp>
        <stp>5</stp>
        <stp>-654</stp>
        <stp>PrimaryOnly</stp>
        <stp/>
        <stp/>
        <stp>TRUE</stp>
        <stp>T</stp>
        <tr r="L656" s="2"/>
      </tp>
      <tp>
        <v>6003.8249999999998</v>
        <stp/>
        <stp>StudyData</stp>
        <stp xml:space="preserve">KLo(EP,MAType:=Sim,Period:=20,MAType1:=Sim,Percent:=150,InputChoice:=Close) </stp>
        <stp>Bar</stp>
        <stp/>
        <stp>Close</stp>
        <stp>5</stp>
        <stp>-154</stp>
        <stp>PrimaryOnly</stp>
        <stp/>
        <stp/>
        <stp>TRUE</stp>
        <stp>T</stp>
        <tr r="L156" s="2"/>
      </tp>
      <tp>
        <v>6133.90625</v>
        <stp/>
        <stp>StudyData</stp>
        <stp xml:space="preserve">KLo(EP,MAType:=Sim,Period:=20,MAType1:=Sim,Percent:=150,InputChoice:=Close) </stp>
        <stp>Bar</stp>
        <stp/>
        <stp>Close</stp>
        <stp>5</stp>
        <stp>-354</stp>
        <stp>PrimaryOnly</stp>
        <stp/>
        <stp/>
        <stp>TRUE</stp>
        <stp>T</stp>
        <tr r="L356" s="2"/>
      </tp>
      <tp>
        <v>5952.7250000000004</v>
        <stp/>
        <stp>StudyData</stp>
        <stp xml:space="preserve">KLo(EP,MAType:=Sim,Period:=20,MAType1:=Sim,Percent:=150,InputChoice:=Close) </stp>
        <stp>Bar</stp>
        <stp/>
        <stp>Close</stp>
        <stp>5</stp>
        <stp>-254</stp>
        <stp>PrimaryOnly</stp>
        <stp/>
        <stp/>
        <stp>TRUE</stp>
        <stp>T</stp>
        <tr r="L256" s="2"/>
      </tp>
      <tp>
        <v>6166.5749999999998</v>
        <stp/>
        <stp>StudyData</stp>
        <stp xml:space="preserve">KHi(EP,MAType:=Sim,Period:=20,MAType1:=Sim,Percent:=150,InputChoice:=Close) </stp>
        <stp>Bar</stp>
        <stp/>
        <stp>Close</stp>
        <stp>5</stp>
        <stp>-950</stp>
        <stp>PrimaryOnly</stp>
        <stp/>
        <stp/>
        <stp>TRUE</stp>
        <stp>T</stp>
        <tr r="K952" s="2"/>
      </tp>
      <tp>
        <v>6140.7312499999998</v>
        <stp/>
        <stp>StudyData</stp>
        <stp xml:space="preserve">KHi(EP,MAType:=Sim,Period:=20,MAType1:=Sim,Percent:=150,InputChoice:=Close) </stp>
        <stp>Bar</stp>
        <stp/>
        <stp>Close</stp>
        <stp>5</stp>
        <stp>-850</stp>
        <stp>PrimaryOnly</stp>
        <stp/>
        <stp/>
        <stp>TRUE</stp>
        <stp>T</stp>
        <tr r="K852" s="2"/>
      </tp>
      <tp>
        <v>6136.2062500000002</v>
        <stp/>
        <stp>StudyData</stp>
        <stp xml:space="preserve">KHi(EP,MAType:=Sim,Period:=20,MAType1:=Sim,Percent:=150,InputChoice:=Close) </stp>
        <stp>Bar</stp>
        <stp/>
        <stp>Close</stp>
        <stp>5</stp>
        <stp>-550</stp>
        <stp>PrimaryOnly</stp>
        <stp/>
        <stp/>
        <stp>TRUE</stp>
        <stp>T</stp>
        <tr r="K552" s="2"/>
      </tp>
      <tp>
        <v>6132.8562499999998</v>
        <stp/>
        <stp>StudyData</stp>
        <stp xml:space="preserve">KHi(EP,MAType:=Sim,Period:=20,MAType1:=Sim,Percent:=150,InputChoice:=Close) </stp>
        <stp>Bar</stp>
        <stp/>
        <stp>Close</stp>
        <stp>5</stp>
        <stp>-450</stp>
        <stp>PrimaryOnly</stp>
        <stp/>
        <stp/>
        <stp>TRUE</stp>
        <stp>T</stp>
        <tr r="K452" s="2"/>
      </tp>
      <tp>
        <v>6168.4125000000004</v>
        <stp/>
        <stp>StudyData</stp>
        <stp xml:space="preserve">KHi(EP,MAType:=Sim,Period:=20,MAType1:=Sim,Percent:=150,InputChoice:=Close) </stp>
        <stp>Bar</stp>
        <stp/>
        <stp>Close</stp>
        <stp>5</stp>
        <stp>-750</stp>
        <stp>PrimaryOnly</stp>
        <stp/>
        <stp/>
        <stp>TRUE</stp>
        <stp>T</stp>
        <tr r="K752" s="2"/>
      </tp>
      <tp>
        <v>6145.35</v>
        <stp/>
        <stp>StudyData</stp>
        <stp xml:space="preserve">KHi(EP,MAType:=Sim,Period:=20,MAType1:=Sim,Percent:=150,InputChoice:=Close) </stp>
        <stp>Bar</stp>
        <stp/>
        <stp>Close</stp>
        <stp>5</stp>
        <stp>-650</stp>
        <stp>PrimaryOnly</stp>
        <stp/>
        <stp/>
        <stp>TRUE</stp>
        <stp>T</stp>
        <tr r="K652" s="2"/>
      </tp>
      <tp>
        <v>6027.9312499999996</v>
        <stp/>
        <stp>StudyData</stp>
        <stp xml:space="preserve">KHi(EP,MAType:=Sim,Period:=20,MAType1:=Sim,Percent:=150,InputChoice:=Close) </stp>
        <stp>Bar</stp>
        <stp/>
        <stp>Close</stp>
        <stp>5</stp>
        <stp>-150</stp>
        <stp>PrimaryOnly</stp>
        <stp/>
        <stp/>
        <stp>TRUE</stp>
        <stp>T</stp>
        <tr r="K152" s="2"/>
      </tp>
      <tp>
        <v>6145.25</v>
        <stp/>
        <stp>StudyData</stp>
        <stp xml:space="preserve">KHi(EP,MAType:=Sim,Period:=20,MAType1:=Sim,Percent:=150,InputChoice:=Close) </stp>
        <stp>Bar</stp>
        <stp/>
        <stp>Close</stp>
        <stp>5</stp>
        <stp>-350</stp>
        <stp>PrimaryOnly</stp>
        <stp/>
        <stp/>
        <stp>TRUE</stp>
        <stp>T</stp>
        <tr r="K352" s="2"/>
      </tp>
      <tp>
        <v>5980.2687500000002</v>
        <stp/>
        <stp>StudyData</stp>
        <stp xml:space="preserve">KHi(EP,MAType:=Sim,Period:=20,MAType1:=Sim,Percent:=150,InputChoice:=Close) </stp>
        <stp>Bar</stp>
        <stp/>
        <stp>Close</stp>
        <stp>5</stp>
        <stp>-250</stp>
        <stp>PrimaryOnly</stp>
        <stp/>
        <stp/>
        <stp>TRUE</stp>
        <stp>T</stp>
        <tr r="K252" s="2"/>
      </tp>
      <tp>
        <v>6160.28125</v>
        <stp/>
        <stp>StudyData</stp>
        <stp xml:space="preserve">KLo(EP,MAType:=Sim,Period:=20,MAType1:=Sim,Percent:=150,InputChoice:=Close) </stp>
        <stp>Bar</stp>
        <stp/>
        <stp>Close</stp>
        <stp>5</stp>
        <stp>-955</stp>
        <stp>PrimaryOnly</stp>
        <stp/>
        <stp/>
        <stp>TRUE</stp>
        <stp>T</stp>
        <tr r="L957" s="2"/>
      </tp>
      <tp>
        <v>6131.2375000000002</v>
        <stp/>
        <stp>StudyData</stp>
        <stp xml:space="preserve">KLo(EP,MAType:=Sim,Period:=20,MAType1:=Sim,Percent:=150,InputChoice:=Close) </stp>
        <stp>Bar</stp>
        <stp/>
        <stp>Close</stp>
        <stp>5</stp>
        <stp>-855</stp>
        <stp>PrimaryOnly</stp>
        <stp/>
        <stp/>
        <stp>TRUE</stp>
        <stp>T</stp>
        <tr r="L857" s="2"/>
      </tp>
      <tp>
        <v>6121.0437499999998</v>
        <stp/>
        <stp>StudyData</stp>
        <stp xml:space="preserve">KLo(EP,MAType:=Sim,Period:=20,MAType1:=Sim,Percent:=150,InputChoice:=Close) </stp>
        <stp>Bar</stp>
        <stp/>
        <stp>Close</stp>
        <stp>5</stp>
        <stp>-555</stp>
        <stp>PrimaryOnly</stp>
        <stp/>
        <stp/>
        <stp>TRUE</stp>
        <stp>T</stp>
        <tr r="L557" s="2"/>
      </tp>
      <tp>
        <v>6118.5375000000004</v>
        <stp/>
        <stp>StudyData</stp>
        <stp xml:space="preserve">KLo(EP,MAType:=Sim,Period:=20,MAType1:=Sim,Percent:=150,InputChoice:=Close) </stp>
        <stp>Bar</stp>
        <stp/>
        <stp>Close</stp>
        <stp>5</stp>
        <stp>-455</stp>
        <stp>PrimaryOnly</stp>
        <stp/>
        <stp/>
        <stp>TRUE</stp>
        <stp>T</stp>
        <tr r="L457" s="2"/>
      </tp>
      <tp>
        <v>6160.1125000000002</v>
        <stp/>
        <stp>StudyData</stp>
        <stp xml:space="preserve">KLo(EP,MAType:=Sim,Period:=20,MAType1:=Sim,Percent:=150,InputChoice:=Close) </stp>
        <stp>Bar</stp>
        <stp/>
        <stp>Close</stp>
        <stp>5</stp>
        <stp>-755</stp>
        <stp>PrimaryOnly</stp>
        <stp/>
        <stp/>
        <stp>TRUE</stp>
        <stp>T</stp>
        <tr r="L757" s="2"/>
      </tp>
      <tp>
        <v>6138.1812499999996</v>
        <stp/>
        <stp>StudyData</stp>
        <stp xml:space="preserve">KLo(EP,MAType:=Sim,Period:=20,MAType1:=Sim,Percent:=150,InputChoice:=Close) </stp>
        <stp>Bar</stp>
        <stp/>
        <stp>Close</stp>
        <stp>5</stp>
        <stp>-655</stp>
        <stp>PrimaryOnly</stp>
        <stp/>
        <stp/>
        <stp>TRUE</stp>
        <stp>T</stp>
        <tr r="L657" s="2"/>
      </tp>
      <tp>
        <v>6004.3062499999996</v>
        <stp/>
        <stp>StudyData</stp>
        <stp xml:space="preserve">KLo(EP,MAType:=Sim,Period:=20,MAType1:=Sim,Percent:=150,InputChoice:=Close) </stp>
        <stp>Bar</stp>
        <stp/>
        <stp>Close</stp>
        <stp>5</stp>
        <stp>-155</stp>
        <stp>PrimaryOnly</stp>
        <stp/>
        <stp/>
        <stp>TRUE</stp>
        <stp>T</stp>
        <tr r="L157" s="2"/>
      </tp>
      <tp>
        <v>6134.3687499999996</v>
        <stp/>
        <stp>StudyData</stp>
        <stp xml:space="preserve">KLo(EP,MAType:=Sim,Period:=20,MAType1:=Sim,Percent:=150,InputChoice:=Close) </stp>
        <stp>Bar</stp>
        <stp/>
        <stp>Close</stp>
        <stp>5</stp>
        <stp>-355</stp>
        <stp>PrimaryOnly</stp>
        <stp/>
        <stp/>
        <stp>TRUE</stp>
        <stp>T</stp>
        <tr r="L357" s="2"/>
      </tp>
      <tp>
        <v>5951.7562500000004</v>
        <stp/>
        <stp>StudyData</stp>
        <stp xml:space="preserve">KLo(EP,MAType:=Sim,Period:=20,MAType1:=Sim,Percent:=150,InputChoice:=Close) </stp>
        <stp>Bar</stp>
        <stp/>
        <stp>Close</stp>
        <stp>5</stp>
        <stp>-255</stp>
        <stp>PrimaryOnly</stp>
        <stp/>
        <stp/>
        <stp>TRUE</stp>
        <stp>T</stp>
        <tr r="L257" s="2"/>
      </tp>
      <tp>
        <v>6166.7687500000002</v>
        <stp/>
        <stp>StudyData</stp>
        <stp xml:space="preserve">KHi(EP,MAType:=Sim,Period:=20,MAType1:=Sim,Percent:=150,InputChoice:=Close) </stp>
        <stp>Bar</stp>
        <stp/>
        <stp>Close</stp>
        <stp>5</stp>
        <stp>-951</stp>
        <stp>PrimaryOnly</stp>
        <stp/>
        <stp/>
        <stp>TRUE</stp>
        <stp>T</stp>
        <tr r="K953" s="2"/>
      </tp>
      <tp>
        <v>6141.1125000000002</v>
        <stp/>
        <stp>StudyData</stp>
        <stp xml:space="preserve">KHi(EP,MAType:=Sim,Period:=20,MAType1:=Sim,Percent:=150,InputChoice:=Close) </stp>
        <stp>Bar</stp>
        <stp/>
        <stp>Close</stp>
        <stp>5</stp>
        <stp>-851</stp>
        <stp>PrimaryOnly</stp>
        <stp/>
        <stp/>
        <stp>TRUE</stp>
        <stp>T</stp>
        <tr r="K853" s="2"/>
      </tp>
      <tp>
        <v>6135.1125000000002</v>
        <stp/>
        <stp>StudyData</stp>
        <stp xml:space="preserve">KHi(EP,MAType:=Sim,Period:=20,MAType1:=Sim,Percent:=150,InputChoice:=Close) </stp>
        <stp>Bar</stp>
        <stp/>
        <stp>Close</stp>
        <stp>5</stp>
        <stp>-551</stp>
        <stp>PrimaryOnly</stp>
        <stp/>
        <stp/>
        <stp>TRUE</stp>
        <stp>T</stp>
        <tr r="K553" s="2"/>
      </tp>
      <tp>
        <v>6133.21875</v>
        <stp/>
        <stp>StudyData</stp>
        <stp xml:space="preserve">KHi(EP,MAType:=Sim,Period:=20,MAType1:=Sim,Percent:=150,InputChoice:=Close) </stp>
        <stp>Bar</stp>
        <stp/>
        <stp>Close</stp>
        <stp>5</stp>
        <stp>-451</stp>
        <stp>PrimaryOnly</stp>
        <stp/>
        <stp/>
        <stp>TRUE</stp>
        <stp>T</stp>
        <tr r="K453" s="2"/>
      </tp>
      <tp>
        <v>6168.375</v>
        <stp/>
        <stp>StudyData</stp>
        <stp xml:space="preserve">KHi(EP,MAType:=Sim,Period:=20,MAType1:=Sim,Percent:=150,InputChoice:=Close) </stp>
        <stp>Bar</stp>
        <stp/>
        <stp>Close</stp>
        <stp>5</stp>
        <stp>-751</stp>
        <stp>PrimaryOnly</stp>
        <stp/>
        <stp/>
        <stp>TRUE</stp>
        <stp>T</stp>
        <tr r="K753" s="2"/>
      </tp>
      <tp>
        <v>6146.1687499999998</v>
        <stp/>
        <stp>StudyData</stp>
        <stp xml:space="preserve">KHi(EP,MAType:=Sim,Period:=20,MAType1:=Sim,Percent:=150,InputChoice:=Close) </stp>
        <stp>Bar</stp>
        <stp/>
        <stp>Close</stp>
        <stp>5</stp>
        <stp>-651</stp>
        <stp>PrimaryOnly</stp>
        <stp/>
        <stp/>
        <stp>TRUE</stp>
        <stp>T</stp>
        <tr r="K653" s="2"/>
      </tp>
      <tp>
        <v>6028.6875</v>
        <stp/>
        <stp>StudyData</stp>
        <stp xml:space="preserve">KHi(EP,MAType:=Sim,Period:=20,MAType1:=Sim,Percent:=150,InputChoice:=Close) </stp>
        <stp>Bar</stp>
        <stp/>
        <stp>Close</stp>
        <stp>5</stp>
        <stp>-151</stp>
        <stp>PrimaryOnly</stp>
        <stp/>
        <stp/>
        <stp>TRUE</stp>
        <stp>T</stp>
        <tr r="K153" s="2"/>
      </tp>
      <tp>
        <v>6145.3812500000004</v>
        <stp/>
        <stp>StudyData</stp>
        <stp xml:space="preserve">KHi(EP,MAType:=Sim,Period:=20,MAType1:=Sim,Percent:=150,InputChoice:=Close) </stp>
        <stp>Bar</stp>
        <stp/>
        <stp>Close</stp>
        <stp>5</stp>
        <stp>-351</stp>
        <stp>PrimaryOnly</stp>
        <stp/>
        <stp/>
        <stp>TRUE</stp>
        <stp>T</stp>
        <tr r="K353" s="2"/>
      </tp>
      <tp>
        <v>5980.0812500000002</v>
        <stp/>
        <stp>StudyData</stp>
        <stp xml:space="preserve">KHi(EP,MAType:=Sim,Period:=20,MAType1:=Sim,Percent:=150,InputChoice:=Close) </stp>
        <stp>Bar</stp>
        <stp/>
        <stp>Close</stp>
        <stp>5</stp>
        <stp>-251</stp>
        <stp>PrimaryOnly</stp>
        <stp/>
        <stp/>
        <stp>TRUE</stp>
        <stp>T</stp>
        <tr r="K253" s="2"/>
      </tp>
      <tp>
        <v>6125.4472364777002</v>
        <stp/>
        <stp>StudyData</stp>
        <stp>BLO(EP,MAType:=Sim,Period1:=20,Percent:=2.00,Divisor:=0,InputChoice:=Close)</stp>
        <stp>Bar</stp>
        <stp/>
        <stp>Close</stp>
        <stp>5</stp>
        <stp>-844</stp>
        <stp>PrimaryOnly</stp>
        <stp/>
        <stp/>
        <stp>TRUE</stp>
        <stp>T</stp>
        <tr r="J846" s="2"/>
      </tp>
      <tp>
        <v>6146.7571413225996</v>
        <stp/>
        <stp>StudyData</stp>
        <stp>BLO(EP,MAType:=Sim,Period1:=20,Percent:=2.00,Divisor:=0,InputChoice:=Close)</stp>
        <stp>Bar</stp>
        <stp/>
        <stp>Close</stp>
        <stp>5</stp>
        <stp>-944</stp>
        <stp>PrimaryOnly</stp>
        <stp/>
        <stp/>
        <stp>TRUE</stp>
        <stp>T</stp>
        <tr r="J946" s="2"/>
      </tp>
      <tp>
        <v>5986.1704235330999</v>
        <stp/>
        <stp>StudyData</stp>
        <stp>BLO(EP,MAType:=Sim,Period1:=20,Percent:=2.00,Divisor:=0,InputChoice:=Close)</stp>
        <stp>Bar</stp>
        <stp/>
        <stp>Close</stp>
        <stp>5</stp>
        <stp>-144</stp>
        <stp>PrimaryOnly</stp>
        <stp/>
        <stp/>
        <stp>TRUE</stp>
        <stp>T</stp>
        <tr r="J146" s="2"/>
      </tp>
      <tp>
        <v>5951.5297900777005</v>
        <stp/>
        <stp>StudyData</stp>
        <stp>BLO(EP,MAType:=Sim,Period1:=20,Percent:=2.00,Divisor:=0,InputChoice:=Close)</stp>
        <stp>Bar</stp>
        <stp/>
        <stp>Close</stp>
        <stp>5</stp>
        <stp>-244</stp>
        <stp>PrimaryOnly</stp>
        <stp/>
        <stp/>
        <stp>TRUE</stp>
        <stp>T</stp>
        <tr r="J246" s="2"/>
      </tp>
      <tp>
        <v>6132.6157856479003</v>
        <stp/>
        <stp>StudyData</stp>
        <stp>BLO(EP,MAType:=Sim,Period1:=20,Percent:=2.00,Divisor:=0,InputChoice:=Close)</stp>
        <stp>Bar</stp>
        <stp/>
        <stp>Close</stp>
        <stp>5</stp>
        <stp>-344</stp>
        <stp>PrimaryOnly</stp>
        <stp/>
        <stp/>
        <stp>TRUE</stp>
        <stp>T</stp>
        <tr r="J346" s="2"/>
      </tp>
      <tp>
        <v>6114.1475080993996</v>
        <stp/>
        <stp>StudyData</stp>
        <stp>BLO(EP,MAType:=Sim,Period1:=20,Percent:=2.00,Divisor:=0,InputChoice:=Close)</stp>
        <stp>Bar</stp>
        <stp/>
        <stp>Close</stp>
        <stp>5</stp>
        <stp>-444</stp>
        <stp>PrimaryOnly</stp>
        <stp/>
        <stp/>
        <stp>TRUE</stp>
        <stp>T</stp>
        <tr r="J446" s="2"/>
      </tp>
      <tp>
        <v>6113.8702960131995</v>
        <stp/>
        <stp>StudyData</stp>
        <stp>BLO(EP,MAType:=Sim,Period1:=20,Percent:=2.00,Divisor:=0,InputChoice:=Close)</stp>
        <stp>Bar</stp>
        <stp/>
        <stp>Close</stp>
        <stp>5</stp>
        <stp>-544</stp>
        <stp>PrimaryOnly</stp>
        <stp/>
        <stp/>
        <stp>TRUE</stp>
        <stp>T</stp>
        <tr r="J546" s="2"/>
      </tp>
      <tp>
        <v>6128.4961689759002</v>
        <stp/>
        <stp>StudyData</stp>
        <stp>BLO(EP,MAType:=Sim,Period1:=20,Percent:=2.00,Divisor:=0,InputChoice:=Close)</stp>
        <stp>Bar</stp>
        <stp/>
        <stp>Close</stp>
        <stp>5</stp>
        <stp>-644</stp>
        <stp>PrimaryOnly</stp>
        <stp/>
        <stp/>
        <stp>TRUE</stp>
        <stp>T</stp>
        <tr r="J646" s="2"/>
      </tp>
      <tp>
        <v>6162.7012135858004</v>
        <stp/>
        <stp>StudyData</stp>
        <stp>BLO(EP,MAType:=Sim,Period1:=20,Percent:=2.00,Divisor:=0,InputChoice:=Close)</stp>
        <stp>Bar</stp>
        <stp/>
        <stp>Close</stp>
        <stp>5</stp>
        <stp>-744</stp>
        <stp>PrimaryOnly</stp>
        <stp/>
        <stp/>
        <stp>TRUE</stp>
        <stp>T</stp>
        <tr r="J746" s="2"/>
      </tp>
      <tp>
        <v>6140.6027635222999</v>
        <stp/>
        <stp>StudyData</stp>
        <stp>BHI(EP,MAType:=Sim,Period1:=20,Percent:=2.00,Divisor:=0,InputChoice:=Close)</stp>
        <stp>Bar</stp>
        <stp/>
        <stp>Close</stp>
        <stp>5</stp>
        <stp>-844</stp>
        <stp>PrimaryOnly</stp>
        <stp/>
        <stp/>
        <stp>TRUE</stp>
        <stp>T</stp>
        <tr r="I846" s="2"/>
      </tp>
      <tp>
        <v>6171.6928586774002</v>
        <stp/>
        <stp>StudyData</stp>
        <stp>BHI(EP,MAType:=Sim,Period1:=20,Percent:=2.00,Divisor:=0,InputChoice:=Close)</stp>
        <stp>Bar</stp>
        <stp/>
        <stp>Close</stp>
        <stp>5</stp>
        <stp>-944</stp>
        <stp>PrimaryOnly</stp>
        <stp/>
        <stp/>
        <stp>TRUE</stp>
        <stp>T</stp>
        <tr r="I946" s="2"/>
      </tp>
      <tp>
        <v>6142.9788310241001</v>
        <stp/>
        <stp>StudyData</stp>
        <stp>BHI(EP,MAType:=Sim,Period1:=20,Percent:=2.00,Divisor:=0,InputChoice:=Close)</stp>
        <stp>Bar</stp>
        <stp/>
        <stp>Close</stp>
        <stp>5</stp>
        <stp>-644</stp>
        <stp>PrimaryOnly</stp>
        <stp/>
        <stp/>
        <stp>TRUE</stp>
        <stp>T</stp>
        <tr r="I646" s="2"/>
      </tp>
      <tp>
        <v>6169.5237864143</v>
        <stp/>
        <stp>StudyData</stp>
        <stp>BHI(EP,MAType:=Sim,Period1:=20,Percent:=2.00,Divisor:=0,InputChoice:=Close)</stp>
        <stp>Bar</stp>
        <stp/>
        <stp>Close</stp>
        <stp>5</stp>
        <stp>-744</stp>
        <stp>PrimaryOnly</stp>
        <stp/>
        <stp/>
        <stp>TRUE</stp>
        <stp>T</stp>
        <tr r="I746" s="2"/>
      </tp>
      <tp>
        <v>6141.9274919007003</v>
        <stp/>
        <stp>StudyData</stp>
        <stp>BHI(EP,MAType:=Sim,Period1:=20,Percent:=2.00,Divisor:=0,InputChoice:=Close)</stp>
        <stp>Bar</stp>
        <stp/>
        <stp>Close</stp>
        <stp>5</stp>
        <stp>-444</stp>
        <stp>PrimaryOnly</stp>
        <stp/>
        <stp/>
        <stp>TRUE</stp>
        <stp>T</stp>
        <tr r="I446" s="2"/>
      </tp>
      <tp>
        <v>6157.5547039867997</v>
        <stp/>
        <stp>StudyData</stp>
        <stp>BHI(EP,MAType:=Sim,Period1:=20,Percent:=2.00,Divisor:=0,InputChoice:=Close)</stp>
        <stp>Bar</stp>
        <stp/>
        <stp>Close</stp>
        <stp>5</stp>
        <stp>-544</stp>
        <stp>PrimaryOnly</stp>
        <stp/>
        <stp/>
        <stp>TRUE</stp>
        <stp>T</stp>
        <tr r="I546" s="2"/>
      </tp>
      <tp>
        <v>5982.9702099222995</v>
        <stp/>
        <stp>StudyData</stp>
        <stp>BHI(EP,MAType:=Sim,Period1:=20,Percent:=2.00,Divisor:=0,InputChoice:=Close)</stp>
        <stp>Bar</stp>
        <stp/>
        <stp>Close</stp>
        <stp>5</stp>
        <stp>-244</stp>
        <stp>PrimaryOnly</stp>
        <stp/>
        <stp/>
        <stp>TRUE</stp>
        <stp>T</stp>
        <tr r="I246" s="2"/>
      </tp>
      <tp>
        <v>6144.8342143521004</v>
        <stp/>
        <stp>StudyData</stp>
        <stp>BHI(EP,MAType:=Sim,Period1:=20,Percent:=2.00,Divisor:=0,InputChoice:=Close)</stp>
        <stp>Bar</stp>
        <stp/>
        <stp>Close</stp>
        <stp>5</stp>
        <stp>-344</stp>
        <stp>PrimaryOnly</stp>
        <stp/>
        <stp/>
        <stp>TRUE</stp>
        <stp>T</stp>
        <tr r="I346" s="2"/>
      </tp>
      <tp>
        <v>6022.6045764668997</v>
        <stp/>
        <stp>StudyData</stp>
        <stp>BHI(EP,MAType:=Sim,Period1:=20,Percent:=2.00,Divisor:=0,InputChoice:=Close)</stp>
        <stp>Bar</stp>
        <stp/>
        <stp>Close</stp>
        <stp>5</stp>
        <stp>-144</stp>
        <stp>PrimaryOnly</stp>
        <stp/>
        <stp/>
        <stp>TRUE</stp>
        <stp>T</stp>
        <tr r="I146" s="2"/>
      </tp>
      <tp>
        <v>6125.9080254852997</v>
        <stp/>
        <stp>StudyData</stp>
        <stp>BLO(EP,MAType:=Sim,Period1:=20,Percent:=2.00,Divisor:=0,InputChoice:=Close)</stp>
        <stp>Bar</stp>
        <stp/>
        <stp>Close</stp>
        <stp>5</stp>
        <stp>-845</stp>
        <stp>PrimaryOnly</stp>
        <stp/>
        <stp/>
        <stp>TRUE</stp>
        <stp>T</stp>
        <tr r="J847" s="2"/>
      </tp>
      <tp>
        <v>6148.8547526676002</v>
        <stp/>
        <stp>StudyData</stp>
        <stp>BLO(EP,MAType:=Sim,Period1:=20,Percent:=2.00,Divisor:=0,InputChoice:=Close)</stp>
        <stp>Bar</stp>
        <stp/>
        <stp>Close</stp>
        <stp>5</stp>
        <stp>-945</stp>
        <stp>PrimaryOnly</stp>
        <stp/>
        <stp/>
        <stp>TRUE</stp>
        <stp>T</stp>
        <tr r="J947" s="2"/>
      </tp>
      <tp>
        <v>5988.2041198003999</v>
        <stp/>
        <stp>StudyData</stp>
        <stp>BLO(EP,MAType:=Sim,Period1:=20,Percent:=2.00,Divisor:=0,InputChoice:=Close)</stp>
        <stp>Bar</stp>
        <stp/>
        <stp>Close</stp>
        <stp>5</stp>
        <stp>-145</stp>
        <stp>PrimaryOnly</stp>
        <stp/>
        <stp/>
        <stp>TRUE</stp>
        <stp>T</stp>
        <tr r="J147" s="2"/>
      </tp>
      <tp>
        <v>5953.0018040154</v>
        <stp/>
        <stp>StudyData</stp>
        <stp>BLO(EP,MAType:=Sim,Period1:=20,Percent:=2.00,Divisor:=0,InputChoice:=Close)</stp>
        <stp>Bar</stp>
        <stp/>
        <stp>Close</stp>
        <stp>5</stp>
        <stp>-245</stp>
        <stp>PrimaryOnly</stp>
        <stp/>
        <stp/>
        <stp>TRUE</stp>
        <stp>T</stp>
        <tr r="J247" s="2"/>
      </tp>
      <tp>
        <v>6133.3316848868999</v>
        <stp/>
        <stp>StudyData</stp>
        <stp>BLO(EP,MAType:=Sim,Period1:=20,Percent:=2.00,Divisor:=0,InputChoice:=Close)</stp>
        <stp>Bar</stp>
        <stp/>
        <stp>Close</stp>
        <stp>5</stp>
        <stp>-345</stp>
        <stp>PrimaryOnly</stp>
        <stp/>
        <stp/>
        <stp>TRUE</stp>
        <stp>T</stp>
        <tr r="J347" s="2"/>
      </tp>
      <tp>
        <v>6113.25</v>
        <stp/>
        <stp>StudyData</stp>
        <stp>BLO(EP,MAType:=Sim,Period1:=20,Percent:=2.00,Divisor:=0,InputChoice:=Close)</stp>
        <stp>Bar</stp>
        <stp/>
        <stp>Close</stp>
        <stp>5</stp>
        <stp>-445</stp>
        <stp>PrimaryOnly</stp>
        <stp/>
        <stp/>
        <stp>TRUE</stp>
        <stp>T</stp>
        <tr r="J447" s="2"/>
      </tp>
      <tp>
        <v>6112.5720159662997</v>
        <stp/>
        <stp>StudyData</stp>
        <stp>BLO(EP,MAType:=Sim,Period1:=20,Percent:=2.00,Divisor:=0,InputChoice:=Close)</stp>
        <stp>Bar</stp>
        <stp/>
        <stp>Close</stp>
        <stp>5</stp>
        <stp>-545</stp>
        <stp>PrimaryOnly</stp>
        <stp/>
        <stp/>
        <stp>TRUE</stp>
        <stp>T</stp>
        <tr r="J547" s="2"/>
      </tp>
      <tp>
        <v>6128.4725858236998</v>
        <stp/>
        <stp>StudyData</stp>
        <stp>BLO(EP,MAType:=Sim,Period1:=20,Percent:=2.00,Divisor:=0,InputChoice:=Close)</stp>
        <stp>Bar</stp>
        <stp/>
        <stp>Close</stp>
        <stp>5</stp>
        <stp>-645</stp>
        <stp>PrimaryOnly</stp>
        <stp/>
        <stp/>
        <stp>TRUE</stp>
        <stp>T</stp>
        <tr r="J647" s="2"/>
      </tp>
      <tp>
        <v>6162.8185689300999</v>
        <stp/>
        <stp>StudyData</stp>
        <stp>BLO(EP,MAType:=Sim,Period1:=20,Percent:=2.00,Divisor:=0,InputChoice:=Close)</stp>
        <stp>Bar</stp>
        <stp/>
        <stp>Close</stp>
        <stp>5</stp>
        <stp>-745</stp>
        <stp>PrimaryOnly</stp>
        <stp/>
        <stp/>
        <stp>TRUE</stp>
        <stp>T</stp>
        <tr r="J747" s="2"/>
      </tp>
      <tp>
        <v>6141.4169745148001</v>
        <stp/>
        <stp>StudyData</stp>
        <stp>BHI(EP,MAType:=Sim,Period1:=20,Percent:=2.00,Divisor:=0,InputChoice:=Close)</stp>
        <stp>Bar</stp>
        <stp/>
        <stp>Close</stp>
        <stp>5</stp>
        <stp>-845</stp>
        <stp>PrimaryOnly</stp>
        <stp/>
        <stp/>
        <stp>TRUE</stp>
        <stp>T</stp>
        <tr r="I847" s="2"/>
      </tp>
      <tp>
        <v>6171.3702473324001</v>
        <stp/>
        <stp>StudyData</stp>
        <stp>BHI(EP,MAType:=Sim,Period1:=20,Percent:=2.00,Divisor:=0,InputChoice:=Close)</stp>
        <stp>Bar</stp>
        <stp/>
        <stp>Close</stp>
        <stp>5</stp>
        <stp>-945</stp>
        <stp>PrimaryOnly</stp>
        <stp/>
        <stp/>
        <stp>TRUE</stp>
        <stp>T</stp>
        <tr r="I947" s="2"/>
      </tp>
      <tp>
        <v>6144.2024141763004</v>
        <stp/>
        <stp>StudyData</stp>
        <stp>BHI(EP,MAType:=Sim,Period1:=20,Percent:=2.00,Divisor:=0,InputChoice:=Close)</stp>
        <stp>Bar</stp>
        <stp/>
        <stp>Close</stp>
        <stp>5</stp>
        <stp>-645</stp>
        <stp>PrimaryOnly</stp>
        <stp/>
        <stp/>
        <stp>TRUE</stp>
        <stp>T</stp>
        <tr r="I647" s="2"/>
      </tp>
      <tp>
        <v>6169.5064310698999</v>
        <stp/>
        <stp>StudyData</stp>
        <stp>BHI(EP,MAType:=Sim,Period1:=20,Percent:=2.00,Divisor:=0,InputChoice:=Close)</stp>
        <stp>Bar</stp>
        <stp/>
        <stp>Close</stp>
        <stp>5</stp>
        <stp>-745</stp>
        <stp>PrimaryOnly</stp>
        <stp/>
        <stp/>
        <stp>TRUE</stp>
        <stp>T</stp>
        <tr r="I747" s="2"/>
      </tp>
      <tp>
        <v>6141.45</v>
        <stp/>
        <stp>StudyData</stp>
        <stp>BHI(EP,MAType:=Sim,Period1:=20,Percent:=2.00,Divisor:=0,InputChoice:=Close)</stp>
        <stp>Bar</stp>
        <stp/>
        <stp>Close</stp>
        <stp>5</stp>
        <stp>-445</stp>
        <stp>PrimaryOnly</stp>
        <stp/>
        <stp/>
        <stp>TRUE</stp>
        <stp>T</stp>
        <tr r="I447" s="2"/>
      </tp>
      <tp>
        <v>6156.9779840336996</v>
        <stp/>
        <stp>StudyData</stp>
        <stp>BHI(EP,MAType:=Sim,Period1:=20,Percent:=2.00,Divisor:=0,InputChoice:=Close)</stp>
        <stp>Bar</stp>
        <stp/>
        <stp>Close</stp>
        <stp>5</stp>
        <stp>-545</stp>
        <stp>PrimaryOnly</stp>
        <stp/>
        <stp/>
        <stp>TRUE</stp>
        <stp>T</stp>
        <tr r="I547" s="2"/>
      </tp>
      <tp>
        <v>5982.4481959845998</v>
        <stp/>
        <stp>StudyData</stp>
        <stp>BHI(EP,MAType:=Sim,Period1:=20,Percent:=2.00,Divisor:=0,InputChoice:=Close)</stp>
        <stp>Bar</stp>
        <stp/>
        <stp>Close</stp>
        <stp>5</stp>
        <stp>-245</stp>
        <stp>PrimaryOnly</stp>
        <stp/>
        <stp/>
        <stp>TRUE</stp>
        <stp>T</stp>
        <tr r="I247" s="2"/>
      </tp>
      <tp>
        <v>6144.9183151131001</v>
        <stp/>
        <stp>StudyData</stp>
        <stp>BHI(EP,MAType:=Sim,Period1:=20,Percent:=2.00,Divisor:=0,InputChoice:=Close)</stp>
        <stp>Bar</stp>
        <stp/>
        <stp>Close</stp>
        <stp>5</stp>
        <stp>-345</stp>
        <stp>PrimaryOnly</stp>
        <stp/>
        <stp/>
        <stp>TRUE</stp>
        <stp>T</stp>
        <tr r="I347" s="2"/>
      </tp>
      <tp>
        <v>6023.3958801995996</v>
        <stp/>
        <stp>StudyData</stp>
        <stp>BHI(EP,MAType:=Sim,Period1:=20,Percent:=2.00,Divisor:=0,InputChoice:=Close)</stp>
        <stp>Bar</stp>
        <stp/>
        <stp>Close</stp>
        <stp>5</stp>
        <stp>-145</stp>
        <stp>PrimaryOnly</stp>
        <stp/>
        <stp/>
        <stp>TRUE</stp>
        <stp>T</stp>
        <tr r="I147" s="2"/>
      </tp>
      <tp>
        <v>6126.1781159821003</v>
        <stp/>
        <stp>StudyData</stp>
        <stp>BLO(EP,MAType:=Sim,Period1:=20,Percent:=2.00,Divisor:=0,InputChoice:=Close)</stp>
        <stp>Bar</stp>
        <stp/>
        <stp>Close</stp>
        <stp>5</stp>
        <stp>-846</stp>
        <stp>PrimaryOnly</stp>
        <stp/>
        <stp/>
        <stp>TRUE</stp>
        <stp>T</stp>
        <tr r="J848" s="2"/>
      </tp>
      <tp>
        <v>6151.2616048801001</v>
        <stp/>
        <stp>StudyData</stp>
        <stp>BLO(EP,MAType:=Sim,Period1:=20,Percent:=2.00,Divisor:=0,InputChoice:=Close)</stp>
        <stp>Bar</stp>
        <stp/>
        <stp>Close</stp>
        <stp>5</stp>
        <stp>-946</stp>
        <stp>PrimaryOnly</stp>
        <stp/>
        <stp/>
        <stp>TRUE</stp>
        <stp>T</stp>
        <tr r="J948" s="2"/>
      </tp>
      <tp>
        <v>5991.8316520592998</v>
        <stp/>
        <stp>StudyData</stp>
        <stp>BLO(EP,MAType:=Sim,Period1:=20,Percent:=2.00,Divisor:=0,InputChoice:=Close)</stp>
        <stp>Bar</stp>
        <stp/>
        <stp>Close</stp>
        <stp>5</stp>
        <stp>-146</stp>
        <stp>PrimaryOnly</stp>
        <stp/>
        <stp/>
        <stp>TRUE</stp>
        <stp>T</stp>
        <tr r="J148" s="2"/>
      </tp>
      <tp>
        <v>5954.6491022077998</v>
        <stp/>
        <stp>StudyData</stp>
        <stp>BLO(EP,MAType:=Sim,Period1:=20,Percent:=2.00,Divisor:=0,InputChoice:=Close)</stp>
        <stp>Bar</stp>
        <stp/>
        <stp>Close</stp>
        <stp>5</stp>
        <stp>-246</stp>
        <stp>PrimaryOnly</stp>
        <stp/>
        <stp/>
        <stp>TRUE</stp>
        <stp>T</stp>
        <tr r="J248" s="2"/>
      </tp>
      <tp>
        <v>6133.625</v>
        <stp/>
        <stp>StudyData</stp>
        <stp>BLO(EP,MAType:=Sim,Period1:=20,Percent:=2.00,Divisor:=0,InputChoice:=Close)</stp>
        <stp>Bar</stp>
        <stp/>
        <stp>Close</stp>
        <stp>5</stp>
        <stp>-346</stp>
        <stp>PrimaryOnly</stp>
        <stp/>
        <stp/>
        <stp>TRUE</stp>
        <stp>T</stp>
        <tr r="J348" s="2"/>
      </tp>
      <tp>
        <v>6113.2330629995004</v>
        <stp/>
        <stp>StudyData</stp>
        <stp>BLO(EP,MAType:=Sim,Period1:=20,Percent:=2.00,Divisor:=0,InputChoice:=Close)</stp>
        <stp>Bar</stp>
        <stp/>
        <stp>Close</stp>
        <stp>5</stp>
        <stp>-446</stp>
        <stp>PrimaryOnly</stp>
        <stp/>
        <stp/>
        <stp>TRUE</stp>
        <stp>T</stp>
        <tr r="J448" s="2"/>
      </tp>
      <tp>
        <v>6111.4546175974001</v>
        <stp/>
        <stp>StudyData</stp>
        <stp>BLO(EP,MAType:=Sim,Period1:=20,Percent:=2.00,Divisor:=0,InputChoice:=Close)</stp>
        <stp>Bar</stp>
        <stp/>
        <stp>Close</stp>
        <stp>5</stp>
        <stp>-546</stp>
        <stp>PrimaryOnly</stp>
        <stp/>
        <stp/>
        <stp>TRUE</stp>
        <stp>T</stp>
        <tr r="J548" s="2"/>
      </tp>
      <tp>
        <v>6128.7781304191003</v>
        <stp/>
        <stp>StudyData</stp>
        <stp>BLO(EP,MAType:=Sim,Period1:=20,Percent:=2.00,Divisor:=0,InputChoice:=Close)</stp>
        <stp>Bar</stp>
        <stp/>
        <stp>Close</stp>
        <stp>5</stp>
        <stp>-646</stp>
        <stp>PrimaryOnly</stp>
        <stp/>
        <stp/>
        <stp>TRUE</stp>
        <stp>T</stp>
        <tr r="J648" s="2"/>
      </tp>
      <tp>
        <v>6162.7652473558001</v>
        <stp/>
        <stp>StudyData</stp>
        <stp>BLO(EP,MAType:=Sim,Period1:=20,Percent:=2.00,Divisor:=0,InputChoice:=Close)</stp>
        <stp>Bar</stp>
        <stp/>
        <stp>Close</stp>
        <stp>5</stp>
        <stp>-746</stp>
        <stp>PrimaryOnly</stp>
        <stp/>
        <stp/>
        <stp>TRUE</stp>
        <stp>T</stp>
        <tr r="J748" s="2"/>
      </tp>
      <tp>
        <v>6142.4218840179001</v>
        <stp/>
        <stp>StudyData</stp>
        <stp>BHI(EP,MAType:=Sim,Period1:=20,Percent:=2.00,Divisor:=0,InputChoice:=Close)</stp>
        <stp>Bar</stp>
        <stp/>
        <stp>Close</stp>
        <stp>5</stp>
        <stp>-846</stp>
        <stp>PrimaryOnly</stp>
        <stp/>
        <stp/>
        <stp>TRUE</stp>
        <stp>T</stp>
        <tr r="I848" s="2"/>
      </tp>
      <tp>
        <v>6170.6383951199005</v>
        <stp/>
        <stp>StudyData</stp>
        <stp>BHI(EP,MAType:=Sim,Period1:=20,Percent:=2.00,Divisor:=0,InputChoice:=Close)</stp>
        <stp>Bar</stp>
        <stp/>
        <stp>Close</stp>
        <stp>5</stp>
        <stp>-946</stp>
        <stp>PrimaryOnly</stp>
        <stp/>
        <stp/>
        <stp>TRUE</stp>
        <stp>T</stp>
        <tr r="I948" s="2"/>
      </tp>
      <tp>
        <v>6144.9968695809002</v>
        <stp/>
        <stp>StudyData</stp>
        <stp>BHI(EP,MAType:=Sim,Period1:=20,Percent:=2.00,Divisor:=0,InputChoice:=Close)</stp>
        <stp>Bar</stp>
        <stp/>
        <stp>Close</stp>
        <stp>5</stp>
        <stp>-646</stp>
        <stp>PrimaryOnly</stp>
        <stp/>
        <stp/>
        <stp>TRUE</stp>
        <stp>T</stp>
        <tr r="I648" s="2"/>
      </tp>
      <tp>
        <v>6169.3597526443</v>
        <stp/>
        <stp>StudyData</stp>
        <stp>BHI(EP,MAType:=Sim,Period1:=20,Percent:=2.00,Divisor:=0,InputChoice:=Close)</stp>
        <stp>Bar</stp>
        <stp/>
        <stp>Close</stp>
        <stp>5</stp>
        <stp>-746</stp>
        <stp>PrimaryOnly</stp>
        <stp/>
        <stp/>
        <stp>TRUE</stp>
        <stp>T</stp>
        <tr r="I748" s="2"/>
      </tp>
      <tp>
        <v>6140.1419370004996</v>
        <stp/>
        <stp>StudyData</stp>
        <stp>BHI(EP,MAType:=Sim,Period1:=20,Percent:=2.00,Divisor:=0,InputChoice:=Close)</stp>
        <stp>Bar</stp>
        <stp/>
        <stp>Close</stp>
        <stp>5</stp>
        <stp>-446</stp>
        <stp>PrimaryOnly</stp>
        <stp/>
        <stp/>
        <stp>TRUE</stp>
        <stp>T</stp>
        <tr r="I448" s="2"/>
      </tp>
      <tp>
        <v>6155.8453824027001</v>
        <stp/>
        <stp>StudyData</stp>
        <stp>BHI(EP,MAType:=Sim,Period1:=20,Percent:=2.00,Divisor:=0,InputChoice:=Close)</stp>
        <stp>Bar</stp>
        <stp/>
        <stp>Close</stp>
        <stp>5</stp>
        <stp>-546</stp>
        <stp>PrimaryOnly</stp>
        <stp/>
        <stp/>
        <stp>TRUE</stp>
        <stp>T</stp>
        <tr r="I548" s="2"/>
      </tp>
      <tp>
        <v>5981.6258977921998</v>
        <stp/>
        <stp>StudyData</stp>
        <stp>BHI(EP,MAType:=Sim,Period1:=20,Percent:=2.00,Divisor:=0,InputChoice:=Close)</stp>
        <stp>Bar</stp>
        <stp/>
        <stp>Close</stp>
        <stp>5</stp>
        <stp>-246</stp>
        <stp>PrimaryOnly</stp>
        <stp/>
        <stp/>
        <stp>TRUE</stp>
        <stp>T</stp>
        <tr r="I248" s="2"/>
      </tp>
      <tp>
        <v>6145.125</v>
        <stp/>
        <stp>StudyData</stp>
        <stp>BHI(EP,MAType:=Sim,Period1:=20,Percent:=2.00,Divisor:=0,InputChoice:=Close)</stp>
        <stp>Bar</stp>
        <stp/>
        <stp>Close</stp>
        <stp>5</stp>
        <stp>-346</stp>
        <stp>PrimaryOnly</stp>
        <stp/>
        <stp/>
        <stp>TRUE</stp>
        <stp>T</stp>
        <tr r="I348" s="2"/>
      </tp>
      <tp>
        <v>6023.0183479406996</v>
        <stp/>
        <stp>StudyData</stp>
        <stp>BHI(EP,MAType:=Sim,Period1:=20,Percent:=2.00,Divisor:=0,InputChoice:=Close)</stp>
        <stp>Bar</stp>
        <stp/>
        <stp>Close</stp>
        <stp>5</stp>
        <stp>-146</stp>
        <stp>PrimaryOnly</stp>
        <stp/>
        <stp/>
        <stp>TRUE</stp>
        <stp>T</stp>
        <tr r="I148" s="2"/>
      </tp>
      <tp>
        <v>6126.3677547614998</v>
        <stp/>
        <stp>StudyData</stp>
        <stp>BLO(EP,MAType:=Sim,Period1:=20,Percent:=2.00,Divisor:=0,InputChoice:=Close)</stp>
        <stp>Bar</stp>
        <stp/>
        <stp>Close</stp>
        <stp>5</stp>
        <stp>-847</stp>
        <stp>PrimaryOnly</stp>
        <stp/>
        <stp/>
        <stp>TRUE</stp>
        <stp>T</stp>
        <tr r="J849" s="2"/>
      </tp>
      <tp>
        <v>6153.4655635503004</v>
        <stp/>
        <stp>StudyData</stp>
        <stp>BLO(EP,MAType:=Sim,Period1:=20,Percent:=2.00,Divisor:=0,InputChoice:=Close)</stp>
        <stp>Bar</stp>
        <stp/>
        <stp>Close</stp>
        <stp>5</stp>
        <stp>-947</stp>
        <stp>PrimaryOnly</stp>
        <stp/>
        <stp/>
        <stp>TRUE</stp>
        <stp>T</stp>
        <tr r="J949" s="2"/>
      </tp>
      <tp>
        <v>5993.1228129052997</v>
        <stp/>
        <stp>StudyData</stp>
        <stp>BLO(EP,MAType:=Sim,Period1:=20,Percent:=2.00,Divisor:=0,InputChoice:=Close)</stp>
        <stp>Bar</stp>
        <stp/>
        <stp>Close</stp>
        <stp>5</stp>
        <stp>-147</stp>
        <stp>PrimaryOnly</stp>
        <stp/>
        <stp/>
        <stp>TRUE</stp>
        <stp>T</stp>
        <tr r="J149" s="2"/>
      </tp>
      <tp>
        <v>5955.1777417228004</v>
        <stp/>
        <stp>StudyData</stp>
        <stp>BLO(EP,MAType:=Sim,Period1:=20,Percent:=2.00,Divisor:=0,InputChoice:=Close)</stp>
        <stp>Bar</stp>
        <stp/>
        <stp>Close</stp>
        <stp>5</stp>
        <stp>-247</stp>
        <stp>PrimaryOnly</stp>
        <stp/>
        <stp/>
        <stp>TRUE</stp>
        <stp>T</stp>
        <tr r="J249" s="2"/>
      </tp>
      <tp>
        <v>6134.0507411006001</v>
        <stp/>
        <stp>StudyData</stp>
        <stp>BLO(EP,MAType:=Sim,Period1:=20,Percent:=2.00,Divisor:=0,InputChoice:=Close)</stp>
        <stp>Bar</stp>
        <stp/>
        <stp>Close</stp>
        <stp>5</stp>
        <stp>-347</stp>
        <stp>PrimaryOnly</stp>
        <stp/>
        <stp/>
        <stp>TRUE</stp>
        <stp>T</stp>
        <tr r="J349" s="2"/>
      </tp>
      <tp>
        <v>6113.4786038962002</v>
        <stp/>
        <stp>StudyData</stp>
        <stp>BLO(EP,MAType:=Sim,Period1:=20,Percent:=2.00,Divisor:=0,InputChoice:=Close)</stp>
        <stp>Bar</stp>
        <stp/>
        <stp>Close</stp>
        <stp>5</stp>
        <stp>-447</stp>
        <stp>PrimaryOnly</stp>
        <stp/>
        <stp/>
        <stp>TRUE</stp>
        <stp>T</stp>
        <tr r="J449" s="2"/>
      </tp>
      <tp>
        <v>6111.1044021186999</v>
        <stp/>
        <stp>StudyData</stp>
        <stp>BLO(EP,MAType:=Sim,Period1:=20,Percent:=2.00,Divisor:=0,InputChoice:=Close)</stp>
        <stp>Bar</stp>
        <stp/>
        <stp>Close</stp>
        <stp>5</stp>
        <stp>-547</stp>
        <stp>PrimaryOnly</stp>
        <stp/>
        <stp/>
        <stp>TRUE</stp>
        <stp>T</stp>
        <tr r="J549" s="2"/>
      </tp>
      <tp>
        <v>6129.0118014993004</v>
        <stp/>
        <stp>StudyData</stp>
        <stp>BLO(EP,MAType:=Sim,Period1:=20,Percent:=2.00,Divisor:=0,InputChoice:=Close)</stp>
        <stp>Bar</stp>
        <stp/>
        <stp>Close</stp>
        <stp>5</stp>
        <stp>-647</stp>
        <stp>PrimaryOnly</stp>
        <stp/>
        <stp/>
        <stp>TRUE</stp>
        <stp>T</stp>
        <tr r="J649" s="2"/>
      </tp>
      <tp>
        <v>6162.7463186012001</v>
        <stp/>
        <stp>StudyData</stp>
        <stp>BLO(EP,MAType:=Sim,Period1:=20,Percent:=2.00,Divisor:=0,InputChoice:=Close)</stp>
        <stp>Bar</stp>
        <stp/>
        <stp>Close</stp>
        <stp>5</stp>
        <stp>-747</stp>
        <stp>PrimaryOnly</stp>
        <stp/>
        <stp/>
        <stp>TRUE</stp>
        <stp>T</stp>
        <tr r="J749" s="2"/>
      </tp>
      <tp>
        <v>6142.6572452384999</v>
        <stp/>
        <stp>StudyData</stp>
        <stp>BHI(EP,MAType:=Sim,Period1:=20,Percent:=2.00,Divisor:=0,InputChoice:=Close)</stp>
        <stp>Bar</stp>
        <stp/>
        <stp>Close</stp>
        <stp>5</stp>
        <stp>-847</stp>
        <stp>PrimaryOnly</stp>
        <stp/>
        <stp/>
        <stp>TRUE</stp>
        <stp>T</stp>
        <tr r="I849" s="2"/>
      </tp>
      <tp>
        <v>6169.8344364497998</v>
        <stp/>
        <stp>StudyData</stp>
        <stp>BHI(EP,MAType:=Sim,Period1:=20,Percent:=2.00,Divisor:=0,InputChoice:=Close)</stp>
        <stp>Bar</stp>
        <stp/>
        <stp>Close</stp>
        <stp>5</stp>
        <stp>-947</stp>
        <stp>PrimaryOnly</stp>
        <stp/>
        <stp/>
        <stp>TRUE</stp>
        <stp>T</stp>
        <tr r="I949" s="2"/>
      </tp>
      <tp>
        <v>6146.0131985007001</v>
        <stp/>
        <stp>StudyData</stp>
        <stp>BHI(EP,MAType:=Sim,Period1:=20,Percent:=2.00,Divisor:=0,InputChoice:=Close)</stp>
        <stp>Bar</stp>
        <stp/>
        <stp>Close</stp>
        <stp>5</stp>
        <stp>-647</stp>
        <stp>PrimaryOnly</stp>
        <stp/>
        <stp/>
        <stp>TRUE</stp>
        <stp>T</stp>
        <tr r="I649" s="2"/>
      </tp>
      <tp>
        <v>6169.3286813987997</v>
        <stp/>
        <stp>StudyData</stp>
        <stp>BHI(EP,MAType:=Sim,Period1:=20,Percent:=2.00,Divisor:=0,InputChoice:=Close)</stp>
        <stp>Bar</stp>
        <stp/>
        <stp>Close</stp>
        <stp>5</stp>
        <stp>-747</stp>
        <stp>PrimaryOnly</stp>
        <stp/>
        <stp/>
        <stp>TRUE</stp>
        <stp>T</stp>
        <tr r="I749" s="2"/>
      </tp>
      <tp>
        <v>6138.6213961039002</v>
        <stp/>
        <stp>StudyData</stp>
        <stp>BHI(EP,MAType:=Sim,Period1:=20,Percent:=2.00,Divisor:=0,InputChoice:=Close)</stp>
        <stp>Bar</stp>
        <stp/>
        <stp>Close</stp>
        <stp>5</stp>
        <stp>-447</stp>
        <stp>PrimaryOnly</stp>
        <stp/>
        <stp/>
        <stp>TRUE</stp>
        <stp>T</stp>
        <tr r="I449" s="2"/>
      </tp>
      <tp>
        <v>6153.8705978812995</v>
        <stp/>
        <stp>StudyData</stp>
        <stp>BHI(EP,MAType:=Sim,Period1:=20,Percent:=2.00,Divisor:=0,InputChoice:=Close)</stp>
        <stp>Bar</stp>
        <stp/>
        <stp>Close</stp>
        <stp>5</stp>
        <stp>-547</stp>
        <stp>PrimaryOnly</stp>
        <stp/>
        <stp/>
        <stp>TRUE</stp>
        <stp>T</stp>
        <tr r="I549" s="2"/>
      </tp>
      <tp>
        <v>5981.4472582771996</v>
        <stp/>
        <stp>StudyData</stp>
        <stp>BHI(EP,MAType:=Sim,Period1:=20,Percent:=2.00,Divisor:=0,InputChoice:=Close)</stp>
        <stp>Bar</stp>
        <stp/>
        <stp>Close</stp>
        <stp>5</stp>
        <stp>-247</stp>
        <stp>PrimaryOnly</stp>
        <stp/>
        <stp/>
        <stp>TRUE</stp>
        <stp>T</stp>
        <tr r="I249" s="2"/>
      </tp>
      <tp>
        <v>6145.2242588994004</v>
        <stp/>
        <stp>StudyData</stp>
        <stp>BHI(EP,MAType:=Sim,Period1:=20,Percent:=2.00,Divisor:=0,InputChoice:=Close)</stp>
        <stp>Bar</stp>
        <stp/>
        <stp>Close</stp>
        <stp>5</stp>
        <stp>-347</stp>
        <stp>PrimaryOnly</stp>
        <stp/>
        <stp/>
        <stp>TRUE</stp>
        <stp>T</stp>
        <tr r="I349" s="2"/>
      </tp>
      <tp>
        <v>6024.2021870947001</v>
        <stp/>
        <stp>StudyData</stp>
        <stp>BHI(EP,MAType:=Sim,Period1:=20,Percent:=2.00,Divisor:=0,InputChoice:=Close)</stp>
        <stp>Bar</stp>
        <stp/>
        <stp>Close</stp>
        <stp>5</stp>
        <stp>-147</stp>
        <stp>PrimaryOnly</stp>
        <stp/>
        <stp/>
        <stp>TRUE</stp>
        <stp>T</stp>
        <tr r="I149" s="2"/>
      </tp>
      <tp>
        <v>6127.0694129250996</v>
        <stp/>
        <stp>StudyData</stp>
        <stp>BLO(EP,MAType:=Sim,Period1:=20,Percent:=2.00,Divisor:=0,InputChoice:=Close)</stp>
        <stp>Bar</stp>
        <stp/>
        <stp>Close</stp>
        <stp>5</stp>
        <stp>-840</stp>
        <stp>PrimaryOnly</stp>
        <stp/>
        <stp/>
        <stp>TRUE</stp>
        <stp>T</stp>
        <tr r="J842" s="2"/>
      </tp>
      <tp>
        <v>6137.5460223476002</v>
        <stp/>
        <stp>StudyData</stp>
        <stp>BLO(EP,MAType:=Sim,Period1:=20,Percent:=2.00,Divisor:=0,InputChoice:=Close)</stp>
        <stp>Bar</stp>
        <stp/>
        <stp>Close</stp>
        <stp>5</stp>
        <stp>-940</stp>
        <stp>PrimaryOnly</stp>
        <stp/>
        <stp/>
        <stp>TRUE</stp>
        <stp>T</stp>
        <tr r="J942" s="2"/>
      </tp>
      <tp>
        <v>5974.8996681440003</v>
        <stp/>
        <stp>StudyData</stp>
        <stp>BLO(EP,MAType:=Sim,Period1:=20,Percent:=2.00,Divisor:=0,InputChoice:=Close)</stp>
        <stp>Bar</stp>
        <stp/>
        <stp>Close</stp>
        <stp>5</stp>
        <stp>-140</stp>
        <stp>PrimaryOnly</stp>
        <stp/>
        <stp/>
        <stp>TRUE</stp>
        <stp>T</stp>
        <tr r="J142" s="2"/>
      </tp>
      <tp>
        <v>5947.6561424759002</v>
        <stp/>
        <stp>StudyData</stp>
        <stp>BLO(EP,MAType:=Sim,Period1:=20,Percent:=2.00,Divisor:=0,InputChoice:=Close)</stp>
        <stp>Bar</stp>
        <stp/>
        <stp>Close</stp>
        <stp>5</stp>
        <stp>-240</stp>
        <stp>PrimaryOnly</stp>
        <stp/>
        <stp/>
        <stp>TRUE</stp>
        <stp>T</stp>
        <tr r="J242" s="2"/>
      </tp>
      <tp>
        <v>6131.9129454815002</v>
        <stp/>
        <stp>StudyData</stp>
        <stp>BLO(EP,MAType:=Sim,Period1:=20,Percent:=2.00,Divisor:=0,InputChoice:=Close)</stp>
        <stp>Bar</stp>
        <stp/>
        <stp>Close</stp>
        <stp>5</stp>
        <stp>-340</stp>
        <stp>PrimaryOnly</stp>
        <stp/>
        <stp/>
        <stp>TRUE</stp>
        <stp>T</stp>
        <tr r="J342" s="2"/>
      </tp>
      <tp>
        <v>6120.2048671349003</v>
        <stp/>
        <stp>StudyData</stp>
        <stp>BLO(EP,MAType:=Sim,Period1:=20,Percent:=2.00,Divisor:=0,InputChoice:=Close)</stp>
        <stp>Bar</stp>
        <stp/>
        <stp>Close</stp>
        <stp>5</stp>
        <stp>-440</stp>
        <stp>PrimaryOnly</stp>
        <stp/>
        <stp/>
        <stp>TRUE</stp>
        <stp>T</stp>
        <tr r="J442" s="2"/>
      </tp>
      <tp>
        <v>6117.6830459787998</v>
        <stp/>
        <stp>StudyData</stp>
        <stp>BLO(EP,MAType:=Sim,Period1:=20,Percent:=2.00,Divisor:=0,InputChoice:=Close)</stp>
        <stp>Bar</stp>
        <stp/>
        <stp>Close</stp>
        <stp>5</stp>
        <stp>-540</stp>
        <stp>PrimaryOnly</stp>
        <stp/>
        <stp/>
        <stp>TRUE</stp>
        <stp>T</stp>
        <tr r="J542" s="2"/>
      </tp>
      <tp>
        <v>6130.2628310105001</v>
        <stp/>
        <stp>StudyData</stp>
        <stp>BLO(EP,MAType:=Sim,Period1:=20,Percent:=2.00,Divisor:=0,InputChoice:=Close)</stp>
        <stp>Bar</stp>
        <stp/>
        <stp>Close</stp>
        <stp>5</stp>
        <stp>-640</stp>
        <stp>PrimaryOnly</stp>
        <stp/>
        <stp/>
        <stp>TRUE</stp>
        <stp>T</stp>
        <tr r="J642" s="2"/>
      </tp>
      <tp>
        <v>6162.3530834942003</v>
        <stp/>
        <stp>StudyData</stp>
        <stp>BLO(EP,MAType:=Sim,Period1:=20,Percent:=2.00,Divisor:=0,InputChoice:=Close)</stp>
        <stp>Bar</stp>
        <stp/>
        <stp>Close</stp>
        <stp>5</stp>
        <stp>-740</stp>
        <stp>PrimaryOnly</stp>
        <stp/>
        <stp/>
        <stp>TRUE</stp>
        <stp>T</stp>
        <tr r="J742" s="2"/>
      </tp>
      <tp>
        <v>6136.5555870749004</v>
        <stp/>
        <stp>StudyData</stp>
        <stp>BHI(EP,MAType:=Sim,Period1:=20,Percent:=2.00,Divisor:=0,InputChoice:=Close)</stp>
        <stp>Bar</stp>
        <stp/>
        <stp>Close</stp>
        <stp>5</stp>
        <stp>-840</stp>
        <stp>PrimaryOnly</stp>
        <stp/>
        <stp/>
        <stp>TRUE</stp>
        <stp>T</stp>
        <tr r="I842" s="2"/>
      </tp>
      <tp>
        <v>6170.7039776523998</v>
        <stp/>
        <stp>StudyData</stp>
        <stp>BHI(EP,MAType:=Sim,Period1:=20,Percent:=2.00,Divisor:=0,InputChoice:=Close)</stp>
        <stp>Bar</stp>
        <stp/>
        <stp>Close</stp>
        <stp>5</stp>
        <stp>-940</stp>
        <stp>PrimaryOnly</stp>
        <stp/>
        <stp/>
        <stp>TRUE</stp>
        <stp>T</stp>
        <tr r="I942" s="2"/>
      </tp>
      <tp>
        <v>6138.2871689895001</v>
        <stp/>
        <stp>StudyData</stp>
        <stp>BHI(EP,MAType:=Sim,Period1:=20,Percent:=2.00,Divisor:=0,InputChoice:=Close)</stp>
        <stp>Bar</stp>
        <stp/>
        <stp>Close</stp>
        <stp>5</stp>
        <stp>-640</stp>
        <stp>PrimaryOnly</stp>
        <stp/>
        <stp/>
        <stp>TRUE</stp>
        <stp>T</stp>
        <tr r="I642" s="2"/>
      </tp>
      <tp>
        <v>6169.6469165057997</v>
        <stp/>
        <stp>StudyData</stp>
        <stp>BHI(EP,MAType:=Sim,Period1:=20,Percent:=2.00,Divisor:=0,InputChoice:=Close)</stp>
        <stp>Bar</stp>
        <stp/>
        <stp>Close</stp>
        <stp>5</stp>
        <stp>-740</stp>
        <stp>PrimaryOnly</stp>
        <stp/>
        <stp/>
        <stp>TRUE</stp>
        <stp>T</stp>
        <tr r="I742" s="2"/>
      </tp>
      <tp>
        <v>6141.4201328650997</v>
        <stp/>
        <stp>StudyData</stp>
        <stp>BHI(EP,MAType:=Sim,Period1:=20,Percent:=2.00,Divisor:=0,InputChoice:=Close)</stp>
        <stp>Bar</stp>
        <stp/>
        <stp>Close</stp>
        <stp>5</stp>
        <stp>-440</stp>
        <stp>PrimaryOnly</stp>
        <stp/>
        <stp/>
        <stp>TRUE</stp>
        <stp>T</stp>
        <tr r="I442" s="2"/>
      </tp>
      <tp>
        <v>6163.1169540212004</v>
        <stp/>
        <stp>StudyData</stp>
        <stp>BHI(EP,MAType:=Sim,Period1:=20,Percent:=2.00,Divisor:=0,InputChoice:=Close)</stp>
        <stp>Bar</stp>
        <stp/>
        <stp>Close</stp>
        <stp>5</stp>
        <stp>-540</stp>
        <stp>PrimaryOnly</stp>
        <stp/>
        <stp/>
        <stp>TRUE</stp>
        <stp>T</stp>
        <tr r="I542" s="2"/>
      </tp>
      <tp>
        <v>5982.1688575240996</v>
        <stp/>
        <stp>StudyData</stp>
        <stp>BHI(EP,MAType:=Sim,Period1:=20,Percent:=2.00,Divisor:=0,InputChoice:=Close)</stp>
        <stp>Bar</stp>
        <stp/>
        <stp>Close</stp>
        <stp>5</stp>
        <stp>-240</stp>
        <stp>PrimaryOnly</stp>
        <stp/>
        <stp/>
        <stp>TRUE</stp>
        <stp>T</stp>
        <tr r="I242" s="2"/>
      </tp>
      <tp>
        <v>6143.4870545185004</v>
        <stp/>
        <stp>StudyData</stp>
        <stp>BHI(EP,MAType:=Sim,Period1:=20,Percent:=2.00,Divisor:=0,InputChoice:=Close)</stp>
        <stp>Bar</stp>
        <stp/>
        <stp>Close</stp>
        <stp>5</stp>
        <stp>-340</stp>
        <stp>PrimaryOnly</stp>
        <stp/>
        <stp/>
        <stp>TRUE</stp>
        <stp>T</stp>
        <tr r="I342" s="2"/>
      </tp>
      <tp>
        <v>6020.1003318559997</v>
        <stp/>
        <stp>StudyData</stp>
        <stp>BHI(EP,MAType:=Sim,Period1:=20,Percent:=2.00,Divisor:=0,InputChoice:=Close)</stp>
        <stp>Bar</stp>
        <stp/>
        <stp>Close</stp>
        <stp>5</stp>
        <stp>-140</stp>
        <stp>PrimaryOnly</stp>
        <stp/>
        <stp/>
        <stp>TRUE</stp>
        <stp>T</stp>
        <tr r="I142" s="2"/>
      </tp>
      <tp>
        <v>6126.9318499419996</v>
        <stp/>
        <stp>StudyData</stp>
        <stp>BLO(EP,MAType:=Sim,Period1:=20,Percent:=2.00,Divisor:=0,InputChoice:=Close)</stp>
        <stp>Bar</stp>
        <stp/>
        <stp>Close</stp>
        <stp>5</stp>
        <stp>-841</stp>
        <stp>PrimaryOnly</stp>
        <stp/>
        <stp/>
        <stp>TRUE</stp>
        <stp>T</stp>
        <tr r="J843" s="2"/>
      </tp>
      <tp>
        <v>6139.4310660341998</v>
        <stp/>
        <stp>StudyData</stp>
        <stp>BLO(EP,MAType:=Sim,Period1:=20,Percent:=2.00,Divisor:=0,InputChoice:=Close)</stp>
        <stp>Bar</stp>
        <stp/>
        <stp>Close</stp>
        <stp>5</stp>
        <stp>-941</stp>
        <stp>PrimaryOnly</stp>
        <stp/>
        <stp/>
        <stp>TRUE</stp>
        <stp>T</stp>
        <tr r="J943" s="2"/>
      </tp>
      <tp>
        <v>5977.7285985652998</v>
        <stp/>
        <stp>StudyData</stp>
        <stp>BLO(EP,MAType:=Sim,Period1:=20,Percent:=2.00,Divisor:=0,InputChoice:=Close)</stp>
        <stp>Bar</stp>
        <stp/>
        <stp>Close</stp>
        <stp>5</stp>
        <stp>-141</stp>
        <stp>PrimaryOnly</stp>
        <stp/>
        <stp/>
        <stp>TRUE</stp>
        <stp>T</stp>
        <tr r="J143" s="2"/>
      </tp>
      <tp>
        <v>5947.6637321861999</v>
        <stp/>
        <stp>StudyData</stp>
        <stp>BLO(EP,MAType:=Sim,Period1:=20,Percent:=2.00,Divisor:=0,InputChoice:=Close)</stp>
        <stp>Bar</stp>
        <stp/>
        <stp>Close</stp>
        <stp>5</stp>
        <stp>-241</stp>
        <stp>PrimaryOnly</stp>
        <stp/>
        <stp/>
        <stp>TRUE</stp>
        <stp>T</stp>
        <tr r="J243" s="2"/>
      </tp>
      <tp>
        <v>6132.0576736733001</v>
        <stp/>
        <stp>StudyData</stp>
        <stp>BLO(EP,MAType:=Sim,Period1:=20,Percent:=2.00,Divisor:=0,InputChoice:=Close)</stp>
        <stp>Bar</stp>
        <stp/>
        <stp>Close</stp>
        <stp>5</stp>
        <stp>-341</stp>
        <stp>PrimaryOnly</stp>
        <stp/>
        <stp/>
        <stp>TRUE</stp>
        <stp>T</stp>
        <tr r="J343" s="2"/>
      </tp>
      <tp>
        <v>6118.2396533356005</v>
        <stp/>
        <stp>StudyData</stp>
        <stp>BLO(EP,MAType:=Sim,Period1:=20,Percent:=2.00,Divisor:=0,InputChoice:=Close)</stp>
        <stp>Bar</stp>
        <stp/>
        <stp>Close</stp>
        <stp>5</stp>
        <stp>-441</stp>
        <stp>PrimaryOnly</stp>
        <stp/>
        <stp/>
        <stp>TRUE</stp>
        <stp>T</stp>
        <tr r="J443" s="2"/>
      </tp>
      <tp>
        <v>6116.4628366211</v>
        <stp/>
        <stp>StudyData</stp>
        <stp>BLO(EP,MAType:=Sim,Period1:=20,Percent:=2.00,Divisor:=0,InputChoice:=Close)</stp>
        <stp>Bar</stp>
        <stp/>
        <stp>Close</stp>
        <stp>5</stp>
        <stp>-541</stp>
        <stp>PrimaryOnly</stp>
        <stp/>
        <stp/>
        <stp>TRUE</stp>
        <stp>T</stp>
        <tr r="J543" s="2"/>
      </tp>
      <tp>
        <v>6129.6290439158001</v>
        <stp/>
        <stp>StudyData</stp>
        <stp>BLO(EP,MAType:=Sim,Period1:=20,Percent:=2.00,Divisor:=0,InputChoice:=Close)</stp>
        <stp>Bar</stp>
        <stp/>
        <stp>Close</stp>
        <stp>5</stp>
        <stp>-641</stp>
        <stp>PrimaryOnly</stp>
        <stp/>
        <stp/>
        <stp>TRUE</stp>
        <stp>T</stp>
        <tr r="J643" s="2"/>
      </tp>
      <tp>
        <v>6162.3530834942003</v>
        <stp/>
        <stp>StudyData</stp>
        <stp>BLO(EP,MAType:=Sim,Period1:=20,Percent:=2.00,Divisor:=0,InputChoice:=Close)</stp>
        <stp>Bar</stp>
        <stp/>
        <stp>Close</stp>
        <stp>5</stp>
        <stp>-741</stp>
        <stp>PrimaryOnly</stp>
        <stp/>
        <stp/>
        <stp>TRUE</stp>
        <stp>T</stp>
        <tr r="J743" s="2"/>
      </tp>
      <tp>
        <v>6136.8931500580002</v>
        <stp/>
        <stp>StudyData</stp>
        <stp>BHI(EP,MAType:=Sim,Period1:=20,Percent:=2.00,Divisor:=0,InputChoice:=Close)</stp>
        <stp>Bar</stp>
        <stp/>
        <stp>Close</stp>
        <stp>5</stp>
        <stp>-841</stp>
        <stp>PrimaryOnly</stp>
        <stp/>
        <stp/>
        <stp>TRUE</stp>
        <stp>T</stp>
        <tr r="I843" s="2"/>
      </tp>
      <tp>
        <v>6171.4939339658004</v>
        <stp/>
        <stp>StudyData</stp>
        <stp>BHI(EP,MAType:=Sim,Period1:=20,Percent:=2.00,Divisor:=0,InputChoice:=Close)</stp>
        <stp>Bar</stp>
        <stp/>
        <stp>Close</stp>
        <stp>5</stp>
        <stp>-941</stp>
        <stp>PrimaryOnly</stp>
        <stp/>
        <stp/>
        <stp>TRUE</stp>
        <stp>T</stp>
        <tr r="I943" s="2"/>
      </tp>
      <tp>
        <v>6139.6709560843001</v>
        <stp/>
        <stp>StudyData</stp>
        <stp>BHI(EP,MAType:=Sim,Period1:=20,Percent:=2.00,Divisor:=0,InputChoice:=Close)</stp>
        <stp>Bar</stp>
        <stp/>
        <stp>Close</stp>
        <stp>5</stp>
        <stp>-641</stp>
        <stp>PrimaryOnly</stp>
        <stp/>
        <stp/>
        <stp>TRUE</stp>
        <stp>T</stp>
        <tr r="I643" s="2"/>
      </tp>
      <tp>
        <v>6169.6469165057997</v>
        <stp/>
        <stp>StudyData</stp>
        <stp>BHI(EP,MAType:=Sim,Period1:=20,Percent:=2.00,Divisor:=0,InputChoice:=Close)</stp>
        <stp>Bar</stp>
        <stp/>
        <stp>Close</stp>
        <stp>5</stp>
        <stp>-741</stp>
        <stp>PrimaryOnly</stp>
        <stp/>
        <stp/>
        <stp>TRUE</stp>
        <stp>T</stp>
        <tr r="I743" s="2"/>
      </tp>
      <tp>
        <v>6142.1103466643999</v>
        <stp/>
        <stp>StudyData</stp>
        <stp>BHI(EP,MAType:=Sim,Period1:=20,Percent:=2.00,Divisor:=0,InputChoice:=Close)</stp>
        <stp>Bar</stp>
        <stp/>
        <stp>Close</stp>
        <stp>5</stp>
        <stp>-441</stp>
        <stp>PrimaryOnly</stp>
        <stp/>
        <stp/>
        <stp>TRUE</stp>
        <stp>T</stp>
        <tr r="I443" s="2"/>
      </tp>
      <tp>
        <v>6161.4871633788998</v>
        <stp/>
        <stp>StudyData</stp>
        <stp>BHI(EP,MAType:=Sim,Period1:=20,Percent:=2.00,Divisor:=0,InputChoice:=Close)</stp>
        <stp>Bar</stp>
        <stp/>
        <stp>Close</stp>
        <stp>5</stp>
        <stp>-541</stp>
        <stp>PrimaryOnly</stp>
        <stp/>
        <stp/>
        <stp>TRUE</stp>
        <stp>T</stp>
        <tr r="I543" s="2"/>
      </tp>
      <tp>
        <v>5982.6612678137999</v>
        <stp/>
        <stp>StudyData</stp>
        <stp>BHI(EP,MAType:=Sim,Period1:=20,Percent:=2.00,Divisor:=0,InputChoice:=Close)</stp>
        <stp>Bar</stp>
        <stp/>
        <stp>Close</stp>
        <stp>5</stp>
        <stp>-241</stp>
        <stp>PrimaryOnly</stp>
        <stp/>
        <stp/>
        <stp>TRUE</stp>
        <stp>T</stp>
        <tr r="I243" s="2"/>
      </tp>
      <tp>
        <v>6143.7173263267996</v>
        <stp/>
        <stp>StudyData</stp>
        <stp>BHI(EP,MAType:=Sim,Period1:=20,Percent:=2.00,Divisor:=0,InputChoice:=Close)</stp>
        <stp>Bar</stp>
        <stp/>
        <stp>Close</stp>
        <stp>5</stp>
        <stp>-341</stp>
        <stp>PrimaryOnly</stp>
        <stp/>
        <stp/>
        <stp>TRUE</stp>
        <stp>T</stp>
        <tr r="I343" s="2"/>
      </tp>
      <tp>
        <v>6020.9714014347001</v>
        <stp/>
        <stp>StudyData</stp>
        <stp>BHI(EP,MAType:=Sim,Period1:=20,Percent:=2.00,Divisor:=0,InputChoice:=Close)</stp>
        <stp>Bar</stp>
        <stp/>
        <stp>Close</stp>
        <stp>5</stp>
        <stp>-141</stp>
        <stp>PrimaryOnly</stp>
        <stp/>
        <stp/>
        <stp>TRUE</stp>
        <stp>T</stp>
        <tr r="I143" s="2"/>
      </tp>
      <tp>
        <v>6126.7179549414996</v>
        <stp/>
        <stp>StudyData</stp>
        <stp>BLO(EP,MAType:=Sim,Period1:=20,Percent:=2.00,Divisor:=0,InputChoice:=Close)</stp>
        <stp>Bar</stp>
        <stp/>
        <stp>Close</stp>
        <stp>5</stp>
        <stp>-842</stp>
        <stp>PrimaryOnly</stp>
        <stp/>
        <stp/>
        <stp>TRUE</stp>
        <stp>T</stp>
        <tr r="J844" s="2"/>
      </tp>
      <tp>
        <v>6141.6252334043002</v>
        <stp/>
        <stp>StudyData</stp>
        <stp>BLO(EP,MAType:=Sim,Period1:=20,Percent:=2.00,Divisor:=0,InputChoice:=Close)</stp>
        <stp>Bar</stp>
        <stp/>
        <stp>Close</stp>
        <stp>5</stp>
        <stp>-942</stp>
        <stp>PrimaryOnly</stp>
        <stp/>
        <stp/>
        <stp>TRUE</stp>
        <stp>T</stp>
        <tr r="J944" s="2"/>
      </tp>
      <tp>
        <v>5983.1145014656004</v>
        <stp/>
        <stp>StudyData</stp>
        <stp>BLO(EP,MAType:=Sim,Period1:=20,Percent:=2.00,Divisor:=0,InputChoice:=Close)</stp>
        <stp>Bar</stp>
        <stp/>
        <stp>Close</stp>
        <stp>5</stp>
        <stp>-142</stp>
        <stp>PrimaryOnly</stp>
        <stp/>
        <stp/>
        <stp>TRUE</stp>
        <stp>T</stp>
        <tr r="J144" s="2"/>
      </tp>
      <tp>
        <v>5948.2285845321003</v>
        <stp/>
        <stp>StudyData</stp>
        <stp>BLO(EP,MAType:=Sim,Period1:=20,Percent:=2.00,Divisor:=0,InputChoice:=Close)</stp>
        <stp>Bar</stp>
        <stp/>
        <stp>Close</stp>
        <stp>5</stp>
        <stp>-242</stp>
        <stp>PrimaryOnly</stp>
        <stp/>
        <stp/>
        <stp>TRUE</stp>
        <stp>T</stp>
        <tr r="J244" s="2"/>
      </tp>
      <tp>
        <v>6132.4693818654996</v>
        <stp/>
        <stp>StudyData</stp>
        <stp>BLO(EP,MAType:=Sim,Period1:=20,Percent:=2.00,Divisor:=0,InputChoice:=Close)</stp>
        <stp>Bar</stp>
        <stp/>
        <stp>Close</stp>
        <stp>5</stp>
        <stp>-342</stp>
        <stp>PrimaryOnly</stp>
        <stp/>
        <stp/>
        <stp>TRUE</stp>
        <stp>T</stp>
        <tr r="J344" s="2"/>
      </tp>
      <tp>
        <v>6116.2825403380002</v>
        <stp/>
        <stp>StudyData</stp>
        <stp>BLO(EP,MAType:=Sim,Period1:=20,Percent:=2.00,Divisor:=0,InputChoice:=Close)</stp>
        <stp>Bar</stp>
        <stp/>
        <stp>Close</stp>
        <stp>5</stp>
        <stp>-442</stp>
        <stp>PrimaryOnly</stp>
        <stp/>
        <stp/>
        <stp>TRUE</stp>
        <stp>T</stp>
        <tr r="J444" s="2"/>
      </tp>
      <tp>
        <v>6115.9160609623004</v>
        <stp/>
        <stp>StudyData</stp>
        <stp>BLO(EP,MAType:=Sim,Period1:=20,Percent:=2.00,Divisor:=0,InputChoice:=Close)</stp>
        <stp>Bar</stp>
        <stp/>
        <stp>Close</stp>
        <stp>5</stp>
        <stp>-542</stp>
        <stp>PrimaryOnly</stp>
        <stp/>
        <stp/>
        <stp>TRUE</stp>
        <stp>T</stp>
        <tr r="J544" s="2"/>
      </tp>
      <tp>
        <v>6128.9877172839997</v>
        <stp/>
        <stp>StudyData</stp>
        <stp>BLO(EP,MAType:=Sim,Period1:=20,Percent:=2.00,Divisor:=0,InputChoice:=Close)</stp>
        <stp>Bar</stp>
        <stp/>
        <stp>Close</stp>
        <stp>5</stp>
        <stp>-642</stp>
        <stp>PrimaryOnly</stp>
        <stp/>
        <stp/>
        <stp>TRUE</stp>
        <stp>T</stp>
        <tr r="J644" s="2"/>
      </tp>
      <tp>
        <v>6162.3530834942003</v>
        <stp/>
        <stp>StudyData</stp>
        <stp>BLO(EP,MAType:=Sim,Period1:=20,Percent:=2.00,Divisor:=0,InputChoice:=Close)</stp>
        <stp>Bar</stp>
        <stp/>
        <stp>Close</stp>
        <stp>5</stp>
        <stp>-742</stp>
        <stp>PrimaryOnly</stp>
        <stp/>
        <stp/>
        <stp>TRUE</stp>
        <stp>T</stp>
        <tr r="J744" s="2"/>
      </tp>
      <tp>
        <v>6137.2820450585004</v>
        <stp/>
        <stp>StudyData</stp>
        <stp>BHI(EP,MAType:=Sim,Period1:=20,Percent:=2.00,Divisor:=0,InputChoice:=Close)</stp>
        <stp>Bar</stp>
        <stp/>
        <stp>Close</stp>
        <stp>5</stp>
        <stp>-842</stp>
        <stp>PrimaryOnly</stp>
        <stp/>
        <stp/>
        <stp>TRUE</stp>
        <stp>T</stp>
        <tr r="I844" s="2"/>
      </tp>
      <tp>
        <v>6171.7497665956998</v>
        <stp/>
        <stp>StudyData</stp>
        <stp>BHI(EP,MAType:=Sim,Period1:=20,Percent:=2.00,Divisor:=0,InputChoice:=Close)</stp>
        <stp>Bar</stp>
        <stp/>
        <stp>Close</stp>
        <stp>5</stp>
        <stp>-942</stp>
        <stp>PrimaryOnly</stp>
        <stp/>
        <stp/>
        <stp>TRUE</stp>
        <stp>T</stp>
        <tr r="I944" s="2"/>
      </tp>
      <tp>
        <v>6141.2122827160001</v>
        <stp/>
        <stp>StudyData</stp>
        <stp>BHI(EP,MAType:=Sim,Period1:=20,Percent:=2.00,Divisor:=0,InputChoice:=Close)</stp>
        <stp>Bar</stp>
        <stp/>
        <stp>Close</stp>
        <stp>5</stp>
        <stp>-642</stp>
        <stp>PrimaryOnly</stp>
        <stp/>
        <stp/>
        <stp>TRUE</stp>
        <stp>T</stp>
        <tr r="I644" s="2"/>
      </tp>
      <tp>
        <v>6169.6469165057997</v>
        <stp/>
        <stp>StudyData</stp>
        <stp>BHI(EP,MAType:=Sim,Period1:=20,Percent:=2.00,Divisor:=0,InputChoice:=Close)</stp>
        <stp>Bar</stp>
        <stp/>
        <stp>Close</stp>
        <stp>5</stp>
        <stp>-742</stp>
        <stp>PrimaryOnly</stp>
        <stp/>
        <stp/>
        <stp>TRUE</stp>
        <stp>T</stp>
        <tr r="I744" s="2"/>
      </tp>
      <tp>
        <v>6142.4674596619998</v>
        <stp/>
        <stp>StudyData</stp>
        <stp>BHI(EP,MAType:=Sim,Period1:=20,Percent:=2.00,Divisor:=0,InputChoice:=Close)</stp>
        <stp>Bar</stp>
        <stp/>
        <stp>Close</stp>
        <stp>5</stp>
        <stp>-442</stp>
        <stp>PrimaryOnly</stp>
        <stp/>
        <stp/>
        <stp>TRUE</stp>
        <stp>T</stp>
        <tr r="I444" s="2"/>
      </tp>
      <tp>
        <v>6159.4839390377001</v>
        <stp/>
        <stp>StudyData</stp>
        <stp>BHI(EP,MAType:=Sim,Period1:=20,Percent:=2.00,Divisor:=0,InputChoice:=Close)</stp>
        <stp>Bar</stp>
        <stp/>
        <stp>Close</stp>
        <stp>5</stp>
        <stp>-542</stp>
        <stp>PrimaryOnly</stp>
        <stp/>
        <stp/>
        <stp>TRUE</stp>
        <stp>T</stp>
        <tr r="I544" s="2"/>
      </tp>
      <tp>
        <v>5983.2714154678997</v>
        <stp/>
        <stp>StudyData</stp>
        <stp>BHI(EP,MAType:=Sim,Period1:=20,Percent:=2.00,Divisor:=0,InputChoice:=Close)</stp>
        <stp>Bar</stp>
        <stp/>
        <stp>Close</stp>
        <stp>5</stp>
        <stp>-242</stp>
        <stp>PrimaryOnly</stp>
        <stp/>
        <stp/>
        <stp>TRUE</stp>
        <stp>T</stp>
        <tr r="I244" s="2"/>
      </tp>
      <tp>
        <v>6143.9056181345004</v>
        <stp/>
        <stp>StudyData</stp>
        <stp>BHI(EP,MAType:=Sim,Period1:=20,Percent:=2.00,Divisor:=0,InputChoice:=Close)</stp>
        <stp>Bar</stp>
        <stp/>
        <stp>Close</stp>
        <stp>5</stp>
        <stp>-342</stp>
        <stp>PrimaryOnly</stp>
        <stp/>
        <stp/>
        <stp>TRUE</stp>
        <stp>T</stp>
        <tr r="I344" s="2"/>
      </tp>
      <tp>
        <v>6019.9604985344004</v>
        <stp/>
        <stp>StudyData</stp>
        <stp>BHI(EP,MAType:=Sim,Period1:=20,Percent:=2.00,Divisor:=0,InputChoice:=Close)</stp>
        <stp>Bar</stp>
        <stp/>
        <stp>Close</stp>
        <stp>5</stp>
        <stp>-142</stp>
        <stp>PrimaryOnly</stp>
        <stp/>
        <stp/>
        <stp>TRUE</stp>
        <stp>T</stp>
        <tr r="I144" s="2"/>
      </tp>
      <tp>
        <v>6125.9491105914003</v>
        <stp/>
        <stp>StudyData</stp>
        <stp>BLO(EP,MAType:=Sim,Period1:=20,Percent:=2.00,Divisor:=0,InputChoice:=Close)</stp>
        <stp>Bar</stp>
        <stp/>
        <stp>Close</stp>
        <stp>5</stp>
        <stp>-843</stp>
        <stp>PrimaryOnly</stp>
        <stp/>
        <stp/>
        <stp>TRUE</stp>
        <stp>T</stp>
        <tr r="J845" s="2"/>
      </tp>
      <tp>
        <v>6143.9093447446003</v>
        <stp/>
        <stp>StudyData</stp>
        <stp>BLO(EP,MAType:=Sim,Period1:=20,Percent:=2.00,Divisor:=0,InputChoice:=Close)</stp>
        <stp>Bar</stp>
        <stp/>
        <stp>Close</stp>
        <stp>5</stp>
        <stp>-943</stp>
        <stp>PrimaryOnly</stp>
        <stp/>
        <stp/>
        <stp>TRUE</stp>
        <stp>T</stp>
        <tr r="J945" s="2"/>
      </tp>
      <tp>
        <v>5985.5452609440999</v>
        <stp/>
        <stp>StudyData</stp>
        <stp>BLO(EP,MAType:=Sim,Period1:=20,Percent:=2.00,Divisor:=0,InputChoice:=Close)</stp>
        <stp>Bar</stp>
        <stp/>
        <stp>Close</stp>
        <stp>5</stp>
        <stp>-143</stp>
        <stp>PrimaryOnly</stp>
        <stp/>
        <stp/>
        <stp>TRUE</stp>
        <stp>T</stp>
        <tr r="J145" s="2"/>
      </tp>
      <tp>
        <v>5949.67304728</v>
        <stp/>
        <stp>StudyData</stp>
        <stp>BLO(EP,MAType:=Sim,Period1:=20,Percent:=2.00,Divisor:=0,InputChoice:=Close)</stp>
        <stp>Bar</stp>
        <stp/>
        <stp>Close</stp>
        <stp>5</stp>
        <stp>-243</stp>
        <stp>PrimaryOnly</stp>
        <stp/>
        <stp/>
        <stp>TRUE</stp>
        <stp>T</stp>
        <tr r="J245" s="2"/>
      </tp>
      <tp>
        <v>6132.7588279372003</v>
        <stp/>
        <stp>StudyData</stp>
        <stp>BLO(EP,MAType:=Sim,Period1:=20,Percent:=2.00,Divisor:=0,InputChoice:=Close)</stp>
        <stp>Bar</stp>
        <stp/>
        <stp>Close</stp>
        <stp>5</stp>
        <stp>-343</stp>
        <stp>PrimaryOnly</stp>
        <stp/>
        <stp/>
        <stp>TRUE</stp>
        <stp>T</stp>
        <tr r="J345" s="2"/>
      </tp>
      <tp>
        <v>6115.1068090122999</v>
        <stp/>
        <stp>StudyData</stp>
        <stp>BLO(EP,MAType:=Sim,Period1:=20,Percent:=2.00,Divisor:=0,InputChoice:=Close)</stp>
        <stp>Bar</stp>
        <stp/>
        <stp>Close</stp>
        <stp>5</stp>
        <stp>-443</stp>
        <stp>PrimaryOnly</stp>
        <stp/>
        <stp/>
        <stp>TRUE</stp>
        <stp>T</stp>
        <tr r="J445" s="2"/>
      </tp>
      <tp>
        <v>6115.0904672296001</v>
        <stp/>
        <stp>StudyData</stp>
        <stp>BLO(EP,MAType:=Sim,Period1:=20,Percent:=2.00,Divisor:=0,InputChoice:=Close)</stp>
        <stp>Bar</stp>
        <stp/>
        <stp>Close</stp>
        <stp>5</stp>
        <stp>-543</stp>
        <stp>PrimaryOnly</stp>
        <stp/>
        <stp/>
        <stp>TRUE</stp>
        <stp>T</stp>
        <tr r="J545" s="2"/>
      </tp>
      <tp>
        <v>6128.9069267676996</v>
        <stp/>
        <stp>StudyData</stp>
        <stp>BLO(EP,MAType:=Sim,Period1:=20,Percent:=2.00,Divisor:=0,InputChoice:=Close)</stp>
        <stp>Bar</stp>
        <stp/>
        <stp>Close</stp>
        <stp>5</stp>
        <stp>-643</stp>
        <stp>PrimaryOnly</stp>
        <stp/>
        <stp/>
        <stp>TRUE</stp>
        <stp>T</stp>
        <tr r="J645" s="2"/>
      </tp>
      <tp>
        <v>6162.5158805906003</v>
        <stp/>
        <stp>StudyData</stp>
        <stp>BLO(EP,MAType:=Sim,Period1:=20,Percent:=2.00,Divisor:=0,InputChoice:=Close)</stp>
        <stp>Bar</stp>
        <stp/>
        <stp>Close</stp>
        <stp>5</stp>
        <stp>-743</stp>
        <stp>PrimaryOnly</stp>
        <stp/>
        <stp/>
        <stp>TRUE</stp>
        <stp>T</stp>
        <tr r="J745" s="2"/>
      </tp>
      <tp>
        <v>6139.1258894086995</v>
        <stp/>
        <stp>StudyData</stp>
        <stp>BHI(EP,MAType:=Sim,Period1:=20,Percent:=2.00,Divisor:=0,InputChoice:=Close)</stp>
        <stp>Bar</stp>
        <stp/>
        <stp>Close</stp>
        <stp>5</stp>
        <stp>-843</stp>
        <stp>PrimaryOnly</stp>
        <stp/>
        <stp/>
        <stp>TRUE</stp>
        <stp>T</stp>
        <tr r="I845" s="2"/>
      </tp>
      <tp>
        <v>6171.9906552554003</v>
        <stp/>
        <stp>StudyData</stp>
        <stp>BHI(EP,MAType:=Sim,Period1:=20,Percent:=2.00,Divisor:=0,InputChoice:=Close)</stp>
        <stp>Bar</stp>
        <stp/>
        <stp>Close</stp>
        <stp>5</stp>
        <stp>-943</stp>
        <stp>PrimaryOnly</stp>
        <stp/>
        <stp/>
        <stp>TRUE</stp>
        <stp>T</stp>
        <tr r="I945" s="2"/>
      </tp>
      <tp>
        <v>6141.8930732322997</v>
        <stp/>
        <stp>StudyData</stp>
        <stp>BHI(EP,MAType:=Sim,Period1:=20,Percent:=2.00,Divisor:=0,InputChoice:=Close)</stp>
        <stp>Bar</stp>
        <stp/>
        <stp>Close</stp>
        <stp>5</stp>
        <stp>-643</stp>
        <stp>PrimaryOnly</stp>
        <stp/>
        <stp/>
        <stp>TRUE</stp>
        <stp>T</stp>
        <tr r="I645" s="2"/>
      </tp>
      <tp>
        <v>6169.5841194094</v>
        <stp/>
        <stp>StudyData</stp>
        <stp>BHI(EP,MAType:=Sim,Period1:=20,Percent:=2.00,Divisor:=0,InputChoice:=Close)</stp>
        <stp>Bar</stp>
        <stp/>
        <stp>Close</stp>
        <stp>5</stp>
        <stp>-743</stp>
        <stp>PrimaryOnly</stp>
        <stp/>
        <stp/>
        <stp>TRUE</stp>
        <stp>T</stp>
        <tr r="I745" s="2"/>
      </tp>
      <tp>
        <v>6142.5681909877003</v>
        <stp/>
        <stp>StudyData</stp>
        <stp>BHI(EP,MAType:=Sim,Period1:=20,Percent:=2.00,Divisor:=0,InputChoice:=Close)</stp>
        <stp>Bar</stp>
        <stp/>
        <stp>Close</stp>
        <stp>5</stp>
        <stp>-443</stp>
        <stp>PrimaryOnly</stp>
        <stp/>
        <stp/>
        <stp>TRUE</stp>
        <stp>T</stp>
        <tr r="I445" s="2"/>
      </tp>
      <tp>
        <v>6158.1095327703997</v>
        <stp/>
        <stp>StudyData</stp>
        <stp>BHI(EP,MAType:=Sim,Period1:=20,Percent:=2.00,Divisor:=0,InputChoice:=Close)</stp>
        <stp>Bar</stp>
        <stp/>
        <stp>Close</stp>
        <stp>5</stp>
        <stp>-543</stp>
        <stp>PrimaryOnly</stp>
        <stp/>
        <stp/>
        <stp>TRUE</stp>
        <stp>T</stp>
        <tr r="I545" s="2"/>
      </tp>
      <tp>
        <v>5983.20195272</v>
        <stp/>
        <stp>StudyData</stp>
        <stp>BHI(EP,MAType:=Sim,Period1:=20,Percent:=2.00,Divisor:=0,InputChoice:=Close)</stp>
        <stp>Bar</stp>
        <stp/>
        <stp>Close</stp>
        <stp>5</stp>
        <stp>-243</stp>
        <stp>PrimaryOnly</stp>
        <stp/>
        <stp/>
        <stp>TRUE</stp>
        <stp>T</stp>
        <tr r="I245" s="2"/>
      </tp>
      <tp>
        <v>6144.1661720627999</v>
        <stp/>
        <stp>StudyData</stp>
        <stp>BHI(EP,MAType:=Sim,Period1:=20,Percent:=2.00,Divisor:=0,InputChoice:=Close)</stp>
        <stp>Bar</stp>
        <stp/>
        <stp>Close</stp>
        <stp>5</stp>
        <stp>-343</stp>
        <stp>PrimaryOnly</stp>
        <stp/>
        <stp/>
        <stp>TRUE</stp>
        <stp>T</stp>
        <tr r="I345" s="2"/>
      </tp>
      <tp>
        <v>6020.7297390558997</v>
        <stp/>
        <stp>StudyData</stp>
        <stp>BHI(EP,MAType:=Sim,Period1:=20,Percent:=2.00,Divisor:=0,InputChoice:=Close)</stp>
        <stp>Bar</stp>
        <stp/>
        <stp>Close</stp>
        <stp>5</stp>
        <stp>-143</stp>
        <stp>PrimaryOnly</stp>
        <stp/>
        <stp/>
        <stp>TRUE</stp>
        <stp>T</stp>
        <tr r="I145" s="2"/>
      </tp>
      <tp>
        <v>6126.7355566326996</v>
        <stp/>
        <stp>StudyData</stp>
        <stp>BLO(EP,MAType:=Sim,Period1:=20,Percent:=2.00,Divisor:=0,InputChoice:=Close)</stp>
        <stp>Bar</stp>
        <stp/>
        <stp>Close</stp>
        <stp>5</stp>
        <stp>-848</stp>
        <stp>PrimaryOnly</stp>
        <stp/>
        <stp/>
        <stp>TRUE</stp>
        <stp>T</stp>
        <tr r="J850" s="2"/>
      </tp>
      <tp>
        <v>6155.6870283187</v>
        <stp/>
        <stp>StudyData</stp>
        <stp>BLO(EP,MAType:=Sim,Period1:=20,Percent:=2.00,Divisor:=0,InputChoice:=Close)</stp>
        <stp>Bar</stp>
        <stp/>
        <stp>Close</stp>
        <stp>5</stp>
        <stp>-948</stp>
        <stp>PrimaryOnly</stp>
        <stp/>
        <stp/>
        <stp>TRUE</stp>
        <stp>T</stp>
        <tr r="J950" s="2"/>
      </tp>
      <tp>
        <v>5992.9884858920004</v>
        <stp/>
        <stp>StudyData</stp>
        <stp>BLO(EP,MAType:=Sim,Period1:=20,Percent:=2.00,Divisor:=0,InputChoice:=Close)</stp>
        <stp>Bar</stp>
        <stp/>
        <stp>Close</stp>
        <stp>5</stp>
        <stp>-148</stp>
        <stp>PrimaryOnly</stp>
        <stp/>
        <stp/>
        <stp>TRUE</stp>
        <stp>T</stp>
        <tr r="J150" s="2"/>
      </tp>
      <tp>
        <v>5955.1293887764996</v>
        <stp/>
        <stp>StudyData</stp>
        <stp>BLO(EP,MAType:=Sim,Period1:=20,Percent:=2.00,Divisor:=0,InputChoice:=Close)</stp>
        <stp>Bar</stp>
        <stp/>
        <stp>Close</stp>
        <stp>5</stp>
        <stp>-248</stp>
        <stp>PrimaryOnly</stp>
        <stp/>
        <stp/>
        <stp>TRUE</stp>
        <stp>T</stp>
        <tr r="J250" s="2"/>
      </tp>
      <tp>
        <v>6134.4161458587996</v>
        <stp/>
        <stp>StudyData</stp>
        <stp>BLO(EP,MAType:=Sim,Period1:=20,Percent:=2.00,Divisor:=0,InputChoice:=Close)</stp>
        <stp>Bar</stp>
        <stp/>
        <stp>Close</stp>
        <stp>5</stp>
        <stp>-348</stp>
        <stp>PrimaryOnly</stp>
        <stp/>
        <stp/>
        <stp>TRUE</stp>
        <stp>T</stp>
        <tr r="J350" s="2"/>
      </tp>
      <tp>
        <v>6113.9829335834002</v>
        <stp/>
        <stp>StudyData</stp>
        <stp>BLO(EP,MAType:=Sim,Period1:=20,Percent:=2.00,Divisor:=0,InputChoice:=Close)</stp>
        <stp>Bar</stp>
        <stp/>
        <stp>Close</stp>
        <stp>5</stp>
        <stp>-448</stp>
        <stp>PrimaryOnly</stp>
        <stp/>
        <stp/>
        <stp>TRUE</stp>
        <stp>T</stp>
        <tr r="J450" s="2"/>
      </tp>
      <tp>
        <v>6111.5572459263003</v>
        <stp/>
        <stp>StudyData</stp>
        <stp>BLO(EP,MAType:=Sim,Period1:=20,Percent:=2.00,Divisor:=0,InputChoice:=Close)</stp>
        <stp>Bar</stp>
        <stp/>
        <stp>Close</stp>
        <stp>5</stp>
        <stp>-548</stp>
        <stp>PrimaryOnly</stp>
        <stp/>
        <stp/>
        <stp>TRUE</stp>
        <stp>T</stp>
        <tr r="J550" s="2"/>
      </tp>
      <tp>
        <v>6129.5331089772999</v>
        <stp/>
        <stp>StudyData</stp>
        <stp>BLO(EP,MAType:=Sim,Period1:=20,Percent:=2.00,Divisor:=0,InputChoice:=Close)</stp>
        <stp>Bar</stp>
        <stp/>
        <stp>Close</stp>
        <stp>5</stp>
        <stp>-648</stp>
        <stp>PrimaryOnly</stp>
        <stp/>
        <stp/>
        <stp>TRUE</stp>
        <stp>T</stp>
        <tr r="J650" s="2"/>
      </tp>
      <tp>
        <v>6162.3952810767996</v>
        <stp/>
        <stp>StudyData</stp>
        <stp>BLO(EP,MAType:=Sim,Period1:=20,Percent:=2.00,Divisor:=0,InputChoice:=Close)</stp>
        <stp>Bar</stp>
        <stp/>
        <stp>Close</stp>
        <stp>5</stp>
        <stp>-748</stp>
        <stp>PrimaryOnly</stp>
        <stp/>
        <stp/>
        <stp>TRUE</stp>
        <stp>T</stp>
        <tr r="J750" s="2"/>
      </tp>
      <tp>
        <v>6143.1394433673004</v>
        <stp/>
        <stp>StudyData</stp>
        <stp>BHI(EP,MAType:=Sim,Period1:=20,Percent:=2.00,Divisor:=0,InputChoice:=Close)</stp>
        <stp>Bar</stp>
        <stp/>
        <stp>Close</stp>
        <stp>5</stp>
        <stp>-848</stp>
        <stp>PrimaryOnly</stp>
        <stp/>
        <stp/>
        <stp>TRUE</stp>
        <stp>T</stp>
        <tr r="I850" s="2"/>
      </tp>
      <tp>
        <v>6168.9379716813</v>
        <stp/>
        <stp>StudyData</stp>
        <stp>BHI(EP,MAType:=Sim,Period1:=20,Percent:=2.00,Divisor:=0,InputChoice:=Close)</stp>
        <stp>Bar</stp>
        <stp/>
        <stp>Close</stp>
        <stp>5</stp>
        <stp>-948</stp>
        <stp>PrimaryOnly</stp>
        <stp/>
        <stp/>
        <stp>TRUE</stp>
        <stp>T</stp>
        <tr r="I950" s="2"/>
      </tp>
      <tp>
        <v>6146.8668910226997</v>
        <stp/>
        <stp>StudyData</stp>
        <stp>BHI(EP,MAType:=Sim,Period1:=20,Percent:=2.00,Divisor:=0,InputChoice:=Close)</stp>
        <stp>Bar</stp>
        <stp/>
        <stp>Close</stp>
        <stp>5</stp>
        <stp>-648</stp>
        <stp>PrimaryOnly</stp>
        <stp/>
        <stp/>
        <stp>TRUE</stp>
        <stp>T</stp>
        <tr r="I650" s="2"/>
      </tp>
      <tp>
        <v>6169.1547189231997</v>
        <stp/>
        <stp>StudyData</stp>
        <stp>BHI(EP,MAType:=Sim,Period1:=20,Percent:=2.00,Divisor:=0,InputChoice:=Close)</stp>
        <stp>Bar</stp>
        <stp/>
        <stp>Close</stp>
        <stp>5</stp>
        <stp>-748</stp>
        <stp>PrimaryOnly</stp>
        <stp/>
        <stp/>
        <stp>TRUE</stp>
        <stp>T</stp>
        <tr r="I750" s="2"/>
      </tp>
      <tp>
        <v>6137.3920664165998</v>
        <stp/>
        <stp>StudyData</stp>
        <stp>BHI(EP,MAType:=Sim,Period1:=20,Percent:=2.00,Divisor:=0,InputChoice:=Close)</stp>
        <stp>Bar</stp>
        <stp/>
        <stp>Close</stp>
        <stp>5</stp>
        <stp>-448</stp>
        <stp>PrimaryOnly</stp>
        <stp/>
        <stp/>
        <stp>TRUE</stp>
        <stp>T</stp>
        <tr r="I450" s="2"/>
      </tp>
      <tp>
        <v>6150.8177540737997</v>
        <stp/>
        <stp>StudyData</stp>
        <stp>BHI(EP,MAType:=Sim,Period1:=20,Percent:=2.00,Divisor:=0,InputChoice:=Close)</stp>
        <stp>Bar</stp>
        <stp/>
        <stp>Close</stp>
        <stp>5</stp>
        <stp>-548</stp>
        <stp>PrimaryOnly</stp>
        <stp/>
        <stp/>
        <stp>TRUE</stp>
        <stp>T</stp>
        <tr r="I550" s="2"/>
      </tp>
      <tp>
        <v>5981.4706112234999</v>
        <stp/>
        <stp>StudyData</stp>
        <stp>BHI(EP,MAType:=Sim,Period1:=20,Percent:=2.00,Divisor:=0,InputChoice:=Close)</stp>
        <stp>Bar</stp>
        <stp/>
        <stp>Close</stp>
        <stp>5</stp>
        <stp>-248</stp>
        <stp>PrimaryOnly</stp>
        <stp/>
        <stp/>
        <stp>TRUE</stp>
        <stp>T</stp>
        <tr r="I250" s="2"/>
      </tp>
      <tp>
        <v>6145.0838541412004</v>
        <stp/>
        <stp>StudyData</stp>
        <stp>BHI(EP,MAType:=Sim,Period1:=20,Percent:=2.00,Divisor:=0,InputChoice:=Close)</stp>
        <stp>Bar</stp>
        <stp/>
        <stp>Close</stp>
        <stp>5</stp>
        <stp>-348</stp>
        <stp>PrimaryOnly</stp>
        <stp/>
        <stp/>
        <stp>TRUE</stp>
        <stp>T</stp>
        <tr r="I350" s="2"/>
      </tp>
      <tp>
        <v>6026.5865141080003</v>
        <stp/>
        <stp>StudyData</stp>
        <stp>BHI(EP,MAType:=Sim,Period1:=20,Percent:=2.00,Divisor:=0,InputChoice:=Close)</stp>
        <stp>Bar</stp>
        <stp/>
        <stp>Close</stp>
        <stp>5</stp>
        <stp>-148</stp>
        <stp>PrimaryOnly</stp>
        <stp/>
        <stp/>
        <stp>TRUE</stp>
        <stp>T</stp>
        <tr r="I150" s="2"/>
      </tp>
      <tp>
        <v>6127.0402751242</v>
        <stp/>
        <stp>StudyData</stp>
        <stp>BLO(EP,MAType:=Sim,Period1:=20,Percent:=2.00,Divisor:=0,InputChoice:=Close)</stp>
        <stp>Bar</stp>
        <stp/>
        <stp>Close</stp>
        <stp>5</stp>
        <stp>-849</stp>
        <stp>PrimaryOnly</stp>
        <stp/>
        <stp/>
        <stp>TRUE</stp>
        <stp>T</stp>
        <tr r="J851" s="2"/>
      </tp>
      <tp>
        <v>6157.0212566678001</v>
        <stp/>
        <stp>StudyData</stp>
        <stp>BLO(EP,MAType:=Sim,Period1:=20,Percent:=2.00,Divisor:=0,InputChoice:=Close)</stp>
        <stp>Bar</stp>
        <stp/>
        <stp>Close</stp>
        <stp>5</stp>
        <stp>-949</stp>
        <stp>PrimaryOnly</stp>
        <stp/>
        <stp/>
        <stp>TRUE</stp>
        <stp>T</stp>
        <tr r="J951" s="2"/>
      </tp>
      <tp>
        <v>5992.9850869673</v>
        <stp/>
        <stp>StudyData</stp>
        <stp>BLO(EP,MAType:=Sim,Period1:=20,Percent:=2.00,Divisor:=0,InputChoice:=Close)</stp>
        <stp>Bar</stp>
        <stp/>
        <stp>Close</stp>
        <stp>5</stp>
        <stp>-149</stp>
        <stp>PrimaryOnly</stp>
        <stp/>
        <stp/>
        <stp>TRUE</stp>
        <stp>T</stp>
        <tr r="J151" s="2"/>
      </tp>
      <tp>
        <v>5952.1866186794005</v>
        <stp/>
        <stp>StudyData</stp>
        <stp>BLO(EP,MAType:=Sim,Period1:=20,Percent:=2.00,Divisor:=0,InputChoice:=Close)</stp>
        <stp>Bar</stp>
        <stp/>
        <stp>Close</stp>
        <stp>5</stp>
        <stp>-249</stp>
        <stp>PrimaryOnly</stp>
        <stp/>
        <stp/>
        <stp>TRUE</stp>
        <stp>T</stp>
        <tr r="J251" s="2"/>
      </tp>
      <tp>
        <v>6134.7046557037002</v>
        <stp/>
        <stp>StudyData</stp>
        <stp>BLO(EP,MAType:=Sim,Period1:=20,Percent:=2.00,Divisor:=0,InputChoice:=Close)</stp>
        <stp>Bar</stp>
        <stp/>
        <stp>Close</stp>
        <stp>5</stp>
        <stp>-349</stp>
        <stp>PrimaryOnly</stp>
        <stp/>
        <stp/>
        <stp>TRUE</stp>
        <stp>T</stp>
        <tr r="J351" s="2"/>
      </tp>
      <tp>
        <v>6114.0806027088001</v>
        <stp/>
        <stp>StudyData</stp>
        <stp>BLO(EP,MAType:=Sim,Period1:=20,Percent:=2.00,Divisor:=0,InputChoice:=Close)</stp>
        <stp>Bar</stp>
        <stp/>
        <stp>Close</stp>
        <stp>5</stp>
        <stp>-449</stp>
        <stp>PrimaryOnly</stp>
        <stp/>
        <stp/>
        <stp>TRUE</stp>
        <stp>T</stp>
        <tr r="J451" s="2"/>
      </tp>
      <tp>
        <v>6112.05</v>
        <stp/>
        <stp>StudyData</stp>
        <stp>BLO(EP,MAType:=Sim,Period1:=20,Percent:=2.00,Divisor:=0,InputChoice:=Close)</stp>
        <stp>Bar</stp>
        <stp/>
        <stp>Close</stp>
        <stp>5</stp>
        <stp>-549</stp>
        <stp>PrimaryOnly</stp>
        <stp/>
        <stp/>
        <stp>TRUE</stp>
        <stp>T</stp>
        <tr r="J551" s="2"/>
      </tp>
      <tp>
        <v>6129.4776458731003</v>
        <stp/>
        <stp>StudyData</stp>
        <stp>BLO(EP,MAType:=Sim,Period1:=20,Percent:=2.00,Divisor:=0,InputChoice:=Close)</stp>
        <stp>Bar</stp>
        <stp/>
        <stp>Close</stp>
        <stp>5</stp>
        <stp>-649</stp>
        <stp>PrimaryOnly</stp>
        <stp/>
        <stp/>
        <stp>TRUE</stp>
        <stp>T</stp>
        <tr r="J651" s="2"/>
      </tp>
      <tp>
        <v>6161.7773258238003</v>
        <stp/>
        <stp>StudyData</stp>
        <stp>BLO(EP,MAType:=Sim,Period1:=20,Percent:=2.00,Divisor:=0,InputChoice:=Close)</stp>
        <stp>Bar</stp>
        <stp/>
        <stp>Close</stp>
        <stp>5</stp>
        <stp>-749</stp>
        <stp>PrimaryOnly</stp>
        <stp/>
        <stp/>
        <stp>TRUE</stp>
        <stp>T</stp>
        <tr r="J751" s="2"/>
      </tp>
      <tp>
        <v>6143.7597248759002</v>
        <stp/>
        <stp>StudyData</stp>
        <stp>BHI(EP,MAType:=Sim,Period1:=20,Percent:=2.00,Divisor:=0,InputChoice:=Close)</stp>
        <stp>Bar</stp>
        <stp/>
        <stp>Close</stp>
        <stp>5</stp>
        <stp>-849</stp>
        <stp>PrimaryOnly</stp>
        <stp/>
        <stp/>
        <stp>TRUE</stp>
        <stp>T</stp>
        <tr r="I851" s="2"/>
      </tp>
      <tp>
        <v>6168.5037433322004</v>
        <stp/>
        <stp>StudyData</stp>
        <stp>BHI(EP,MAType:=Sim,Period1:=20,Percent:=2.00,Divisor:=0,InputChoice:=Close)</stp>
        <stp>Bar</stp>
        <stp/>
        <stp>Close</stp>
        <stp>5</stp>
        <stp>-949</stp>
        <stp>PrimaryOnly</stp>
        <stp/>
        <stp/>
        <stp>TRUE</stp>
        <stp>T</stp>
        <tr r="I951" s="2"/>
      </tp>
      <tp>
        <v>6148.3723541270001</v>
        <stp/>
        <stp>StudyData</stp>
        <stp>BHI(EP,MAType:=Sim,Period1:=20,Percent:=2.00,Divisor:=0,InputChoice:=Close)</stp>
        <stp>Bar</stp>
        <stp/>
        <stp>Close</stp>
        <stp>5</stp>
        <stp>-649</stp>
        <stp>PrimaryOnly</stp>
        <stp/>
        <stp/>
        <stp>TRUE</stp>
        <stp>T</stp>
        <tr r="I651" s="2"/>
      </tp>
      <tp>
        <v>6169.0976741761997</v>
        <stp/>
        <stp>StudyData</stp>
        <stp>BHI(EP,MAType:=Sim,Period1:=20,Percent:=2.00,Divisor:=0,InputChoice:=Close)</stp>
        <stp>Bar</stp>
        <stp/>
        <stp>Close</stp>
        <stp>5</stp>
        <stp>-749</stp>
        <stp>PrimaryOnly</stp>
        <stp/>
        <stp/>
        <stp>TRUE</stp>
        <stp>T</stp>
        <tr r="I751" s="2"/>
      </tp>
      <tp>
        <v>6137.1943972912004</v>
        <stp/>
        <stp>StudyData</stp>
        <stp>BHI(EP,MAType:=Sim,Period1:=20,Percent:=2.00,Divisor:=0,InputChoice:=Close)</stp>
        <stp>Bar</stp>
        <stp/>
        <stp>Close</stp>
        <stp>5</stp>
        <stp>-449</stp>
        <stp>PrimaryOnly</stp>
        <stp/>
        <stp/>
        <stp>TRUE</stp>
        <stp>T</stp>
        <tr r="I451" s="2"/>
      </tp>
      <tp>
        <v>6148.25</v>
        <stp/>
        <stp>StudyData</stp>
        <stp>BHI(EP,MAType:=Sim,Period1:=20,Percent:=2.00,Divisor:=0,InputChoice:=Close)</stp>
        <stp>Bar</stp>
        <stp/>
        <stp>Close</stp>
        <stp>5</stp>
        <stp>-549</stp>
        <stp>PrimaryOnly</stp>
        <stp/>
        <stp/>
        <stp>TRUE</stp>
        <stp>T</stp>
        <tr r="I551" s="2"/>
      </tp>
      <tp>
        <v>5983.2133813207001</v>
        <stp/>
        <stp>StudyData</stp>
        <stp>BHI(EP,MAType:=Sim,Period1:=20,Percent:=2.00,Divisor:=0,InputChoice:=Close)</stp>
        <stp>Bar</stp>
        <stp/>
        <stp>Close</stp>
        <stp>5</stp>
        <stp>-249</stp>
        <stp>PrimaryOnly</stp>
        <stp/>
        <stp/>
        <stp>TRUE</stp>
        <stp>T</stp>
        <tr r="I251" s="2"/>
      </tp>
      <tp>
        <v>6145.0703442963004</v>
        <stp/>
        <stp>StudyData</stp>
        <stp>BHI(EP,MAType:=Sim,Period1:=20,Percent:=2.00,Divisor:=0,InputChoice:=Close)</stp>
        <stp>Bar</stp>
        <stp/>
        <stp>Close</stp>
        <stp>5</stp>
        <stp>-349</stp>
        <stp>PrimaryOnly</stp>
        <stp/>
        <stp/>
        <stp>TRUE</stp>
        <stp>T</stp>
        <tr r="I351" s="2"/>
      </tp>
      <tp>
        <v>6028.9899130327003</v>
        <stp/>
        <stp>StudyData</stp>
        <stp>BHI(EP,MAType:=Sim,Period1:=20,Percent:=2.00,Divisor:=0,InputChoice:=Close)</stp>
        <stp>Bar</stp>
        <stp/>
        <stp>Close</stp>
        <stp>5</stp>
        <stp>-149</stp>
        <stp>PrimaryOnly</stp>
        <stp/>
        <stp/>
        <stp>TRUE</stp>
        <stp>T</stp>
        <tr r="I151" s="2"/>
      </tp>
      <tp>
        <v>6158.4875000000002</v>
        <stp/>
        <stp>StudyData</stp>
        <stp xml:space="preserve">KLo(EP,MAType:=Sim,Period:=20,MAType1:=Sim,Percent:=150,InputChoice:=Close) </stp>
        <stp>Bar</stp>
        <stp/>
        <stp>Close</stp>
        <stp>5</stp>
        <stp>-948</stp>
        <stp>PrimaryOnly</stp>
        <stp/>
        <stp/>
        <stp>TRUE</stp>
        <stp>T</stp>
        <tr r="L950" s="2"/>
      </tp>
      <tp>
        <v>6130.0249999999996</v>
        <stp/>
        <stp>StudyData</stp>
        <stp xml:space="preserve">KLo(EP,MAType:=Sim,Period:=20,MAType1:=Sim,Percent:=150,InputChoice:=Close) </stp>
        <stp>Bar</stp>
        <stp/>
        <stp>Close</stp>
        <stp>5</stp>
        <stp>-848</stp>
        <stp>PrimaryOnly</stp>
        <stp/>
        <stp/>
        <stp>TRUE</stp>
        <stp>T</stp>
        <tr r="L850" s="2"/>
      </tp>
      <tp>
        <v>6123.6312500000004</v>
        <stp/>
        <stp>StudyData</stp>
        <stp xml:space="preserve">KLo(EP,MAType:=Sim,Period:=20,MAType1:=Sim,Percent:=150,InputChoice:=Close) </stp>
        <stp>Bar</stp>
        <stp/>
        <stp>Close</stp>
        <stp>5</stp>
        <stp>-548</stp>
        <stp>PrimaryOnly</stp>
        <stp/>
        <stp/>
        <stp>TRUE</stp>
        <stp>T</stp>
        <tr r="L550" s="2"/>
      </tp>
      <tp>
        <v>6118.3937500000002</v>
        <stp/>
        <stp>StudyData</stp>
        <stp xml:space="preserve">KLo(EP,MAType:=Sim,Period:=20,MAType1:=Sim,Percent:=150,InputChoice:=Close) </stp>
        <stp>Bar</stp>
        <stp/>
        <stp>Close</stp>
        <stp>5</stp>
        <stp>-448</stp>
        <stp>PrimaryOnly</stp>
        <stp/>
        <stp/>
        <stp>TRUE</stp>
        <stp>T</stp>
        <tr r="L450" s="2"/>
      </tp>
      <tp>
        <v>6162.5874999999996</v>
        <stp/>
        <stp>StudyData</stp>
        <stp xml:space="preserve">KLo(EP,MAType:=Sim,Period:=20,MAType1:=Sim,Percent:=150,InputChoice:=Close) </stp>
        <stp>Bar</stp>
        <stp/>
        <stp>Close</stp>
        <stp>5</stp>
        <stp>-748</stp>
        <stp>PrimaryOnly</stp>
        <stp/>
        <stp/>
        <stp>TRUE</stp>
        <stp>T</stp>
        <tr r="L750" s="2"/>
      </tp>
      <tp>
        <v>6132.8187500000004</v>
        <stp/>
        <stp>StudyData</stp>
        <stp xml:space="preserve">KLo(EP,MAType:=Sim,Period:=20,MAType1:=Sim,Percent:=150,InputChoice:=Close) </stp>
        <stp>Bar</stp>
        <stp/>
        <stp>Close</stp>
        <stp>5</stp>
        <stp>-648</stp>
        <stp>PrimaryOnly</stp>
        <stp/>
        <stp/>
        <stp>TRUE</stp>
        <stp>T</stp>
        <tr r="L650" s="2"/>
      </tp>
      <tp>
        <v>5994.1125000000002</v>
        <stp/>
        <stp>StudyData</stp>
        <stp xml:space="preserve">KLo(EP,MAType:=Sim,Period:=20,MAType1:=Sim,Percent:=150,InputChoice:=Close) </stp>
        <stp>Bar</stp>
        <stp/>
        <stp>Close</stp>
        <stp>5</stp>
        <stp>-148</stp>
        <stp>PrimaryOnly</stp>
        <stp/>
        <stp/>
        <stp>TRUE</stp>
        <stp>T</stp>
        <tr r="L150" s="2"/>
      </tp>
      <tp>
        <v>6134.6125000000002</v>
        <stp/>
        <stp>StudyData</stp>
        <stp xml:space="preserve">KLo(EP,MAType:=Sim,Period:=20,MAType1:=Sim,Percent:=150,InputChoice:=Close) </stp>
        <stp>Bar</stp>
        <stp/>
        <stp>Close</stp>
        <stp>5</stp>
        <stp>-348</stp>
        <stp>PrimaryOnly</stp>
        <stp/>
        <stp/>
        <stp>TRUE</stp>
        <stp>T</stp>
        <tr r="L350" s="2"/>
      </tp>
      <tp>
        <v>5957.1812499999996</v>
        <stp/>
        <stp>StudyData</stp>
        <stp xml:space="preserve">KLo(EP,MAType:=Sim,Period:=20,MAType1:=Sim,Percent:=150,InputChoice:=Close) </stp>
        <stp>Bar</stp>
        <stp/>
        <stp>Close</stp>
        <stp>5</stp>
        <stp>-248</stp>
        <stp>PrimaryOnly</stp>
        <stp/>
        <stp/>
        <stp>TRUE</stp>
        <stp>T</stp>
        <tr r="L250" s="2"/>
      </tp>
      <tp>
        <v>6159.0687500000004</v>
        <stp/>
        <stp>StudyData</stp>
        <stp xml:space="preserve">KLo(EP,MAType:=Sim,Period:=20,MAType1:=Sim,Percent:=150,InputChoice:=Close) </stp>
        <stp>Bar</stp>
        <stp/>
        <stp>Close</stp>
        <stp>5</stp>
        <stp>-949</stp>
        <stp>PrimaryOnly</stp>
        <stp/>
        <stp/>
        <stp>TRUE</stp>
        <stp>T</stp>
        <tr r="L951" s="2"/>
      </tp>
      <tp>
        <v>6130.4875000000002</v>
        <stp/>
        <stp>StudyData</stp>
        <stp xml:space="preserve">KLo(EP,MAType:=Sim,Period:=20,MAType1:=Sim,Percent:=150,InputChoice:=Close) </stp>
        <stp>Bar</stp>
        <stp/>
        <stp>Close</stp>
        <stp>5</stp>
        <stp>-849</stp>
        <stp>PrimaryOnly</stp>
        <stp/>
        <stp/>
        <stp>TRUE</stp>
        <stp>T</stp>
        <tr r="L851" s="2"/>
      </tp>
      <tp>
        <v>6122.7250000000004</v>
        <stp/>
        <stp>StudyData</stp>
        <stp xml:space="preserve">KLo(EP,MAType:=Sim,Period:=20,MAType1:=Sim,Percent:=150,InputChoice:=Close) </stp>
        <stp>Bar</stp>
        <stp/>
        <stp>Close</stp>
        <stp>5</stp>
        <stp>-549</stp>
        <stp>PrimaryOnly</stp>
        <stp/>
        <stp/>
        <stp>TRUE</stp>
        <stp>T</stp>
        <tr r="L551" s="2"/>
      </tp>
      <tp>
        <v>6118.5874999999996</v>
        <stp/>
        <stp>StudyData</stp>
        <stp xml:space="preserve">KLo(EP,MAType:=Sim,Period:=20,MAType1:=Sim,Percent:=150,InputChoice:=Close) </stp>
        <stp>Bar</stp>
        <stp/>
        <stp>Close</stp>
        <stp>5</stp>
        <stp>-449</stp>
        <stp>PrimaryOnly</stp>
        <stp/>
        <stp/>
        <stp>TRUE</stp>
        <stp>T</stp>
        <tr r="L451" s="2"/>
      </tp>
      <tp>
        <v>6162.25</v>
        <stp/>
        <stp>StudyData</stp>
        <stp xml:space="preserve">KLo(EP,MAType:=Sim,Period:=20,MAType1:=Sim,Percent:=150,InputChoice:=Close) </stp>
        <stp>Bar</stp>
        <stp/>
        <stp>Close</stp>
        <stp>5</stp>
        <stp>-749</stp>
        <stp>PrimaryOnly</stp>
        <stp/>
        <stp/>
        <stp>TRUE</stp>
        <stp>T</stp>
        <tr r="L751" s="2"/>
      </tp>
      <tp>
        <v>6133.4312499999996</v>
        <stp/>
        <stp>StudyData</stp>
        <stp xml:space="preserve">KLo(EP,MAType:=Sim,Period:=20,MAType1:=Sim,Percent:=150,InputChoice:=Close) </stp>
        <stp>Bar</stp>
        <stp/>
        <stp>Close</stp>
        <stp>5</stp>
        <stp>-649</stp>
        <stp>PrimaryOnly</stp>
        <stp/>
        <stp/>
        <stp>TRUE</stp>
        <stp>T</stp>
        <tr r="L651" s="2"/>
      </tp>
      <tp>
        <v>5995.6875</v>
        <stp/>
        <stp>StudyData</stp>
        <stp xml:space="preserve">KLo(EP,MAType:=Sim,Period:=20,MAType1:=Sim,Percent:=150,InputChoice:=Close) </stp>
        <stp>Bar</stp>
        <stp/>
        <stp>Close</stp>
        <stp>5</stp>
        <stp>-149</stp>
        <stp>PrimaryOnly</stp>
        <stp/>
        <stp/>
        <stp>TRUE</stp>
        <stp>T</stp>
        <tr r="L151" s="2"/>
      </tp>
      <tp>
        <v>6134.3937500000002</v>
        <stp/>
        <stp>StudyData</stp>
        <stp xml:space="preserve">KLo(EP,MAType:=Sim,Period:=20,MAType1:=Sim,Percent:=150,InputChoice:=Close) </stp>
        <stp>Bar</stp>
        <stp/>
        <stp>Close</stp>
        <stp>5</stp>
        <stp>-349</stp>
        <stp>PrimaryOnly</stp>
        <stp/>
        <stp/>
        <stp>TRUE</stp>
        <stp>T</stp>
        <tr r="L351" s="2"/>
      </tp>
      <tp>
        <v>5955.5687500000004</v>
        <stp/>
        <stp>StudyData</stp>
        <stp xml:space="preserve">KLo(EP,MAType:=Sim,Period:=20,MAType1:=Sim,Percent:=150,InputChoice:=Close) </stp>
        <stp>Bar</stp>
        <stp/>
        <stp>Close</stp>
        <stp>5</stp>
        <stp>-249</stp>
        <stp>PrimaryOnly</stp>
        <stp/>
        <stp/>
        <stp>TRUE</stp>
        <stp>T</stp>
        <tr r="L251" s="2"/>
      </tp>
      <tp>
        <v>6166.1374999999998</v>
        <stp/>
        <stp>StudyData</stp>
        <stp xml:space="preserve">KHi(EP,MAType:=Sim,Period:=20,MAType1:=Sim,Percent:=150,InputChoice:=Close) </stp>
        <stp>Bar</stp>
        <stp/>
        <stp>Close</stp>
        <stp>5</stp>
        <stp>-948</stp>
        <stp>PrimaryOnly</stp>
        <stp/>
        <stp/>
        <stp>TRUE</stp>
        <stp>T</stp>
        <tr r="K950" s="2"/>
      </tp>
      <tp>
        <v>6139.85</v>
        <stp/>
        <stp>StudyData</stp>
        <stp xml:space="preserve">KHi(EP,MAType:=Sim,Period:=20,MAType1:=Sim,Percent:=150,InputChoice:=Close) </stp>
        <stp>Bar</stp>
        <stp/>
        <stp>Close</stp>
        <stp>5</stp>
        <stp>-848</stp>
        <stp>PrimaryOnly</stp>
        <stp/>
        <stp/>
        <stp>TRUE</stp>
        <stp>T</stp>
        <tr r="K850" s="2"/>
      </tp>
      <tp>
        <v>6138.7437499999996</v>
        <stp/>
        <stp>StudyData</stp>
        <stp xml:space="preserve">KHi(EP,MAType:=Sim,Period:=20,MAType1:=Sim,Percent:=150,InputChoice:=Close) </stp>
        <stp>Bar</stp>
        <stp/>
        <stp>Close</stp>
        <stp>5</stp>
        <stp>-548</stp>
        <stp>PrimaryOnly</stp>
        <stp/>
        <stp/>
        <stp>TRUE</stp>
        <stp>T</stp>
        <tr r="K550" s="2"/>
      </tp>
      <tp>
        <v>6132.9812499999998</v>
        <stp/>
        <stp>StudyData</stp>
        <stp xml:space="preserve">KHi(EP,MAType:=Sim,Period:=20,MAType1:=Sim,Percent:=150,InputChoice:=Close) </stp>
        <stp>Bar</stp>
        <stp/>
        <stp>Close</stp>
        <stp>5</stp>
        <stp>-448</stp>
        <stp>PrimaryOnly</stp>
        <stp/>
        <stp/>
        <stp>TRUE</stp>
        <stp>T</stp>
        <tr r="K450" s="2"/>
      </tp>
      <tp>
        <v>6168.9624999999996</v>
        <stp/>
        <stp>StudyData</stp>
        <stp xml:space="preserve">KHi(EP,MAType:=Sim,Period:=20,MAType1:=Sim,Percent:=150,InputChoice:=Close) </stp>
        <stp>Bar</stp>
        <stp/>
        <stp>Close</stp>
        <stp>5</stp>
        <stp>-748</stp>
        <stp>PrimaryOnly</stp>
        <stp/>
        <stp/>
        <stp>TRUE</stp>
        <stp>T</stp>
        <tr r="K750" s="2"/>
      </tp>
      <tp>
        <v>6143.5812500000002</v>
        <stp/>
        <stp>StudyData</stp>
        <stp xml:space="preserve">KHi(EP,MAType:=Sim,Period:=20,MAType1:=Sim,Percent:=150,InputChoice:=Close) </stp>
        <stp>Bar</stp>
        <stp/>
        <stp>Close</stp>
        <stp>5</stp>
        <stp>-648</stp>
        <stp>PrimaryOnly</stp>
        <stp/>
        <stp/>
        <stp>TRUE</stp>
        <stp>T</stp>
        <tr r="K650" s="2"/>
      </tp>
      <tp>
        <v>6025.4624999999996</v>
        <stp/>
        <stp>StudyData</stp>
        <stp xml:space="preserve">KHi(EP,MAType:=Sim,Period:=20,MAType1:=Sim,Percent:=150,InputChoice:=Close) </stp>
        <stp>Bar</stp>
        <stp/>
        <stp>Close</stp>
        <stp>5</stp>
        <stp>-148</stp>
        <stp>PrimaryOnly</stp>
        <stp/>
        <stp/>
        <stp>TRUE</stp>
        <stp>T</stp>
        <tr r="K150" s="2"/>
      </tp>
      <tp>
        <v>6144.8874999999998</v>
        <stp/>
        <stp>StudyData</stp>
        <stp xml:space="preserve">KHi(EP,MAType:=Sim,Period:=20,MAType1:=Sim,Percent:=150,InputChoice:=Close) </stp>
        <stp>Bar</stp>
        <stp/>
        <stp>Close</stp>
        <stp>5</stp>
        <stp>-348</stp>
        <stp>PrimaryOnly</stp>
        <stp/>
        <stp/>
        <stp>TRUE</stp>
        <stp>T</stp>
        <tr r="K350" s="2"/>
      </tp>
      <tp>
        <v>5979.4187499999998</v>
        <stp/>
        <stp>StudyData</stp>
        <stp xml:space="preserve">KHi(EP,MAType:=Sim,Period:=20,MAType1:=Sim,Percent:=150,InputChoice:=Close) </stp>
        <stp>Bar</stp>
        <stp/>
        <stp>Close</stp>
        <stp>5</stp>
        <stp>-248</stp>
        <stp>PrimaryOnly</stp>
        <stp/>
        <stp/>
        <stp>TRUE</stp>
        <stp>T</stp>
        <tr r="K250" s="2"/>
      </tp>
      <tp>
        <v>6166.4562500000002</v>
        <stp/>
        <stp>StudyData</stp>
        <stp xml:space="preserve">KHi(EP,MAType:=Sim,Period:=20,MAType1:=Sim,Percent:=150,InputChoice:=Close) </stp>
        <stp>Bar</stp>
        <stp/>
        <stp>Close</stp>
        <stp>5</stp>
        <stp>-949</stp>
        <stp>PrimaryOnly</stp>
        <stp/>
        <stp/>
        <stp>TRUE</stp>
        <stp>T</stp>
        <tr r="K951" s="2"/>
      </tp>
      <tp>
        <v>6140.3125</v>
        <stp/>
        <stp>StudyData</stp>
        <stp xml:space="preserve">KHi(EP,MAType:=Sim,Period:=20,MAType1:=Sim,Percent:=150,InputChoice:=Close) </stp>
        <stp>Bar</stp>
        <stp/>
        <stp>Close</stp>
        <stp>5</stp>
        <stp>-849</stp>
        <stp>PrimaryOnly</stp>
        <stp/>
        <stp/>
        <stp>TRUE</stp>
        <stp>T</stp>
        <tr r="K851" s="2"/>
      </tp>
      <tp>
        <v>6137.5749999999998</v>
        <stp/>
        <stp>StudyData</stp>
        <stp xml:space="preserve">KHi(EP,MAType:=Sim,Period:=20,MAType1:=Sim,Percent:=150,InputChoice:=Close) </stp>
        <stp>Bar</stp>
        <stp/>
        <stp>Close</stp>
        <stp>5</stp>
        <stp>-549</stp>
        <stp>PrimaryOnly</stp>
        <stp/>
        <stp/>
        <stp>TRUE</stp>
        <stp>T</stp>
        <tr r="K551" s="2"/>
      </tp>
      <tp>
        <v>6132.6875</v>
        <stp/>
        <stp>StudyData</stp>
        <stp xml:space="preserve">KHi(EP,MAType:=Sim,Period:=20,MAType1:=Sim,Percent:=150,InputChoice:=Close) </stp>
        <stp>Bar</stp>
        <stp/>
        <stp>Close</stp>
        <stp>5</stp>
        <stp>-449</stp>
        <stp>PrimaryOnly</stp>
        <stp/>
        <stp/>
        <stp>TRUE</stp>
        <stp>T</stp>
        <tr r="K451" s="2"/>
      </tp>
      <tp>
        <v>6168.625</v>
        <stp/>
        <stp>StudyData</stp>
        <stp xml:space="preserve">KHi(EP,MAType:=Sim,Period:=20,MAType1:=Sim,Percent:=150,InputChoice:=Close) </stp>
        <stp>Bar</stp>
        <stp/>
        <stp>Close</stp>
        <stp>5</stp>
        <stp>-749</stp>
        <stp>PrimaryOnly</stp>
        <stp/>
        <stp/>
        <stp>TRUE</stp>
        <stp>T</stp>
        <tr r="K751" s="2"/>
      </tp>
      <tp>
        <v>6144.4187499999998</v>
        <stp/>
        <stp>StudyData</stp>
        <stp xml:space="preserve">KHi(EP,MAType:=Sim,Period:=20,MAType1:=Sim,Percent:=150,InputChoice:=Close) </stp>
        <stp>Bar</stp>
        <stp/>
        <stp>Close</stp>
        <stp>5</stp>
        <stp>-649</stp>
        <stp>PrimaryOnly</stp>
        <stp/>
        <stp/>
        <stp>TRUE</stp>
        <stp>T</stp>
        <tr r="K651" s="2"/>
      </tp>
      <tp>
        <v>6026.2875000000004</v>
        <stp/>
        <stp>StudyData</stp>
        <stp xml:space="preserve">KHi(EP,MAType:=Sim,Period:=20,MAType1:=Sim,Percent:=150,InputChoice:=Close) </stp>
        <stp>Bar</stp>
        <stp/>
        <stp>Close</stp>
        <stp>5</stp>
        <stp>-149</stp>
        <stp>PrimaryOnly</stp>
        <stp/>
        <stp/>
        <stp>TRUE</stp>
        <stp>T</stp>
        <tr r="K151" s="2"/>
      </tp>
      <tp>
        <v>6145.3812500000004</v>
        <stp/>
        <stp>StudyData</stp>
        <stp xml:space="preserve">KHi(EP,MAType:=Sim,Period:=20,MAType1:=Sim,Percent:=150,InputChoice:=Close) </stp>
        <stp>Bar</stp>
        <stp/>
        <stp>Close</stp>
        <stp>5</stp>
        <stp>-349</stp>
        <stp>PrimaryOnly</stp>
        <stp/>
        <stp/>
        <stp>TRUE</stp>
        <stp>T</stp>
        <tr r="K351" s="2"/>
      </tp>
      <tp>
        <v>5979.8312500000002</v>
        <stp/>
        <stp>StudyData</stp>
        <stp xml:space="preserve">KHi(EP,MAType:=Sim,Period:=20,MAType1:=Sim,Percent:=150,InputChoice:=Close) </stp>
        <stp>Bar</stp>
        <stp/>
        <stp>Close</stp>
        <stp>5</stp>
        <stp>-249</stp>
        <stp>PrimaryOnly</stp>
        <stp/>
        <stp/>
        <stp>TRUE</stp>
        <stp>T</stp>
        <tr r="K251" s="2"/>
      </tp>
      <tp>
        <v>6151.4937499999996</v>
        <stp/>
        <stp>StudyData</stp>
        <stp xml:space="preserve">KLo(EP,MAType:=Sim,Period:=20,MAType1:=Sim,Percent:=150,InputChoice:=Close) </stp>
        <stp>Bar</stp>
        <stp/>
        <stp>Close</stp>
        <stp>5</stp>
        <stp>-942</stp>
        <stp>PrimaryOnly</stp>
        <stp/>
        <stp/>
        <stp>TRUE</stp>
        <stp>T</stp>
        <tr r="L944" s="2"/>
      </tp>
      <tp>
        <v>6127.40625</v>
        <stp/>
        <stp>StudyData</stp>
        <stp xml:space="preserve">KLo(EP,MAType:=Sim,Period:=20,MAType1:=Sim,Percent:=150,InputChoice:=Close) </stp>
        <stp>Bar</stp>
        <stp/>
        <stp>Close</stp>
        <stp>5</stp>
        <stp>-842</stp>
        <stp>PrimaryOnly</stp>
        <stp/>
        <stp/>
        <stp>TRUE</stp>
        <stp>T</stp>
        <tr r="L844" s="2"/>
      </tp>
      <tp>
        <v>6128.90625</v>
        <stp/>
        <stp>StudyData</stp>
        <stp xml:space="preserve">KLo(EP,MAType:=Sim,Period:=20,MAType1:=Sim,Percent:=150,InputChoice:=Close) </stp>
        <stp>Bar</stp>
        <stp/>
        <stp>Close</stp>
        <stp>5</stp>
        <stp>-542</stp>
        <stp>PrimaryOnly</stp>
        <stp/>
        <stp/>
        <stp>TRUE</stp>
        <stp>T</stp>
        <tr r="L544" s="2"/>
      </tp>
      <tp>
        <v>6122.7562500000004</v>
        <stp/>
        <stp>StudyData</stp>
        <stp xml:space="preserve">KLo(EP,MAType:=Sim,Period:=20,MAType1:=Sim,Percent:=150,InputChoice:=Close) </stp>
        <stp>Bar</stp>
        <stp/>
        <stp>Close</stp>
        <stp>5</stp>
        <stp>-442</stp>
        <stp>PrimaryOnly</stp>
        <stp/>
        <stp/>
        <stp>TRUE</stp>
        <stp>T</stp>
        <tr r="L444" s="2"/>
      </tp>
      <tp>
        <v>6162.9437500000004</v>
        <stp/>
        <stp>StudyData</stp>
        <stp xml:space="preserve">KLo(EP,MAType:=Sim,Period:=20,MAType1:=Sim,Percent:=150,InputChoice:=Close) </stp>
        <stp>Bar</stp>
        <stp/>
        <stp>Close</stp>
        <stp>5</stp>
        <stp>-742</stp>
        <stp>PrimaryOnly</stp>
        <stp/>
        <stp/>
        <stp>TRUE</stp>
        <stp>T</stp>
        <tr r="L744" s="2"/>
      </tp>
      <tp>
        <v>6129.8125</v>
        <stp/>
        <stp>StudyData</stp>
        <stp xml:space="preserve">KLo(EP,MAType:=Sim,Period:=20,MAType1:=Sim,Percent:=150,InputChoice:=Close) </stp>
        <stp>Bar</stp>
        <stp/>
        <stp>Close</stp>
        <stp>5</stp>
        <stp>-642</stp>
        <stp>PrimaryOnly</stp>
        <stp/>
        <stp/>
        <stp>TRUE</stp>
        <stp>T</stp>
        <tr r="L644" s="2"/>
      </tp>
      <tp>
        <v>5983.1062499999998</v>
        <stp/>
        <stp>StudyData</stp>
        <stp xml:space="preserve">KLo(EP,MAType:=Sim,Period:=20,MAType1:=Sim,Percent:=150,InputChoice:=Close) </stp>
        <stp>Bar</stp>
        <stp/>
        <stp>Close</stp>
        <stp>5</stp>
        <stp>-142</stp>
        <stp>PrimaryOnly</stp>
        <stp/>
        <stp/>
        <stp>TRUE</stp>
        <stp>T</stp>
        <tr r="L144" s="2"/>
      </tp>
      <tp>
        <v>6132.9750000000004</v>
        <stp/>
        <stp>StudyData</stp>
        <stp xml:space="preserve">KLo(EP,MAType:=Sim,Period:=20,MAType1:=Sim,Percent:=150,InputChoice:=Close) </stp>
        <stp>Bar</stp>
        <stp/>
        <stp>Close</stp>
        <stp>5</stp>
        <stp>-342</stp>
        <stp>PrimaryOnly</stp>
        <stp/>
        <stp/>
        <stp>TRUE</stp>
        <stp>T</stp>
        <tr r="L344" s="2"/>
      </tp>
      <tp>
        <v>5955.3812500000004</v>
        <stp/>
        <stp>StudyData</stp>
        <stp xml:space="preserve">KLo(EP,MAType:=Sim,Period:=20,MAType1:=Sim,Percent:=150,InputChoice:=Close) </stp>
        <stp>Bar</stp>
        <stp/>
        <stp>Close</stp>
        <stp>5</stp>
        <stp>-242</stp>
        <stp>PrimaryOnly</stp>
        <stp/>
        <stp/>
        <stp>TRUE</stp>
        <stp>T</stp>
        <tr r="L244" s="2"/>
      </tp>
      <tp>
        <v>6165.3187500000004</v>
        <stp/>
        <stp>StudyData</stp>
        <stp xml:space="preserve">KHi(EP,MAType:=Sim,Period:=20,MAType1:=Sim,Percent:=150,InputChoice:=Close) </stp>
        <stp>Bar</stp>
        <stp/>
        <stp>Close</stp>
        <stp>5</stp>
        <stp>-946</stp>
        <stp>PrimaryOnly</stp>
        <stp/>
        <stp/>
        <stp>TRUE</stp>
        <stp>T</stp>
        <tr r="K948" s="2"/>
      </tp>
      <tp>
        <v>6139.0249999999996</v>
        <stp/>
        <stp>StudyData</stp>
        <stp xml:space="preserve">KHi(EP,MAType:=Sim,Period:=20,MAType1:=Sim,Percent:=150,InputChoice:=Close) </stp>
        <stp>Bar</stp>
        <stp/>
        <stp>Close</stp>
        <stp>5</stp>
        <stp>-846</stp>
        <stp>PrimaryOnly</stp>
        <stp/>
        <stp/>
        <stp>TRUE</stp>
        <stp>T</stp>
        <tr r="K848" s="2"/>
      </tp>
      <tp>
        <v>6141.5625</v>
        <stp/>
        <stp>StudyData</stp>
        <stp xml:space="preserve">KHi(EP,MAType:=Sim,Period:=20,MAType1:=Sim,Percent:=150,InputChoice:=Close) </stp>
        <stp>Bar</stp>
        <stp/>
        <stp>Close</stp>
        <stp>5</stp>
        <stp>-546</stp>
        <stp>PrimaryOnly</stp>
        <stp/>
        <stp/>
        <stp>TRUE</stp>
        <stp>T</stp>
        <tr r="K548" s="2"/>
      </tp>
      <tp>
        <v>6133.4937499999996</v>
        <stp/>
        <stp>StudyData</stp>
        <stp xml:space="preserve">KHi(EP,MAType:=Sim,Period:=20,MAType1:=Sim,Percent:=150,InputChoice:=Close) </stp>
        <stp>Bar</stp>
        <stp/>
        <stp>Close</stp>
        <stp>5</stp>
        <stp>-446</stp>
        <stp>PrimaryOnly</stp>
        <stp/>
        <stp/>
        <stp>TRUE</stp>
        <stp>T</stp>
        <tr r="K448" s="2"/>
      </tp>
      <tp>
        <v>6169.0437499999998</v>
        <stp/>
        <stp>StudyData</stp>
        <stp xml:space="preserve">KHi(EP,MAType:=Sim,Period:=20,MAType1:=Sim,Percent:=150,InputChoice:=Close) </stp>
        <stp>Bar</stp>
        <stp/>
        <stp>Close</stp>
        <stp>5</stp>
        <stp>-746</stp>
        <stp>PrimaryOnly</stp>
        <stp/>
        <stp/>
        <stp>TRUE</stp>
        <stp>T</stp>
        <tr r="K748" s="2"/>
      </tp>
      <tp>
        <v>6142.25</v>
        <stp/>
        <stp>StudyData</stp>
        <stp xml:space="preserve">KHi(EP,MAType:=Sim,Period:=20,MAType1:=Sim,Percent:=150,InputChoice:=Close) </stp>
        <stp>Bar</stp>
        <stp/>
        <stp>Close</stp>
        <stp>5</stp>
        <stp>-646</stp>
        <stp>PrimaryOnly</stp>
        <stp/>
        <stp/>
        <stp>TRUE</stp>
        <stp>T</stp>
        <tr r="K648" s="2"/>
      </tp>
      <tp>
        <v>6023.8312500000002</v>
        <stp/>
        <stp>StudyData</stp>
        <stp xml:space="preserve">KHi(EP,MAType:=Sim,Period:=20,MAType1:=Sim,Percent:=150,InputChoice:=Close) </stp>
        <stp>Bar</stp>
        <stp/>
        <stp>Close</stp>
        <stp>5</stp>
        <stp>-146</stp>
        <stp>PrimaryOnly</stp>
        <stp/>
        <stp/>
        <stp>TRUE</stp>
        <stp>T</stp>
        <tr r="K148" s="2"/>
      </tp>
      <tp>
        <v>6144.4</v>
        <stp/>
        <stp>StudyData</stp>
        <stp xml:space="preserve">KHi(EP,MAType:=Sim,Period:=20,MAType1:=Sim,Percent:=150,InputChoice:=Close) </stp>
        <stp>Bar</stp>
        <stp/>
        <stp>Close</stp>
        <stp>5</stp>
        <stp>-346</stp>
        <stp>PrimaryOnly</stp>
        <stp/>
        <stp/>
        <stp>TRUE</stp>
        <stp>T</stp>
        <tr r="K348" s="2"/>
      </tp>
      <tp>
        <v>5978.5249999999996</v>
        <stp/>
        <stp>StudyData</stp>
        <stp xml:space="preserve">KHi(EP,MAType:=Sim,Period:=20,MAType1:=Sim,Percent:=150,InputChoice:=Close) </stp>
        <stp>Bar</stp>
        <stp/>
        <stp>Close</stp>
        <stp>5</stp>
        <stp>-246</stp>
        <stp>PrimaryOnly</stp>
        <stp/>
        <stp/>
        <stp>TRUE</stp>
        <stp>T</stp>
        <tr r="K248" s="2"/>
      </tp>
      <tp>
        <v>6152.71875</v>
        <stp/>
        <stp>StudyData</stp>
        <stp xml:space="preserve">KLo(EP,MAType:=Sim,Period:=20,MAType1:=Sim,Percent:=150,InputChoice:=Close) </stp>
        <stp>Bar</stp>
        <stp/>
        <stp>Close</stp>
        <stp>5</stp>
        <stp>-943</stp>
        <stp>PrimaryOnly</stp>
        <stp/>
        <stp/>
        <stp>TRUE</stp>
        <stp>T</stp>
        <tr r="L945" s="2"/>
      </tp>
      <tp>
        <v>6127.90625</v>
        <stp/>
        <stp>StudyData</stp>
        <stp xml:space="preserve">KLo(EP,MAType:=Sim,Period:=20,MAType1:=Sim,Percent:=150,InputChoice:=Close) </stp>
        <stp>Bar</stp>
        <stp/>
        <stp>Close</stp>
        <stp>5</stp>
        <stp>-843</stp>
        <stp>PrimaryOnly</stp>
        <stp/>
        <stp/>
        <stp>TRUE</stp>
        <stp>T</stp>
        <tr r="L845" s="2"/>
      </tp>
      <tp>
        <v>6128.1062499999998</v>
        <stp/>
        <stp>StudyData</stp>
        <stp xml:space="preserve">KLo(EP,MAType:=Sim,Period:=20,MAType1:=Sim,Percent:=150,InputChoice:=Close) </stp>
        <stp>Bar</stp>
        <stp/>
        <stp>Close</stp>
        <stp>5</stp>
        <stp>-543</stp>
        <stp>PrimaryOnly</stp>
        <stp/>
        <stp/>
        <stp>TRUE</stp>
        <stp>T</stp>
        <tr r="L545" s="2"/>
      </tp>
      <tp>
        <v>6122.4437500000004</v>
        <stp/>
        <stp>StudyData</stp>
        <stp xml:space="preserve">KLo(EP,MAType:=Sim,Period:=20,MAType1:=Sim,Percent:=150,InputChoice:=Close) </stp>
        <stp>Bar</stp>
        <stp/>
        <stp>Close</stp>
        <stp>5</stp>
        <stp>-443</stp>
        <stp>PrimaryOnly</stp>
        <stp/>
        <stp/>
        <stp>TRUE</stp>
        <stp>T</stp>
        <tr r="L445" s="2"/>
      </tp>
      <tp>
        <v>6163.05</v>
        <stp/>
        <stp>StudyData</stp>
        <stp xml:space="preserve">KLo(EP,MAType:=Sim,Period:=20,MAType1:=Sim,Percent:=150,InputChoice:=Close) </stp>
        <stp>Bar</stp>
        <stp/>
        <stp>Close</stp>
        <stp>5</stp>
        <stp>-743</stp>
        <stp>PrimaryOnly</stp>
        <stp/>
        <stp/>
        <stp>TRUE</stp>
        <stp>T</stp>
        <tr r="L745" s="2"/>
      </tp>
      <tp>
        <v>6130.0187500000002</v>
        <stp/>
        <stp>StudyData</stp>
        <stp xml:space="preserve">KLo(EP,MAType:=Sim,Period:=20,MAType1:=Sim,Percent:=150,InputChoice:=Close) </stp>
        <stp>Bar</stp>
        <stp/>
        <stp>Close</stp>
        <stp>5</stp>
        <stp>-643</stp>
        <stp>PrimaryOnly</stp>
        <stp/>
        <stp/>
        <stp>TRUE</stp>
        <stp>T</stp>
        <tr r="L645" s="2"/>
      </tp>
      <tp>
        <v>5985.4750000000004</v>
        <stp/>
        <stp>StudyData</stp>
        <stp xml:space="preserve">KLo(EP,MAType:=Sim,Period:=20,MAType1:=Sim,Percent:=150,InputChoice:=Close) </stp>
        <stp>Bar</stp>
        <stp/>
        <stp>Close</stp>
        <stp>5</stp>
        <stp>-143</stp>
        <stp>PrimaryOnly</stp>
        <stp/>
        <stp/>
        <stp>TRUE</stp>
        <stp>T</stp>
        <tr r="L145" s="2"/>
      </tp>
      <tp>
        <v>6133.2312499999998</v>
        <stp/>
        <stp>StudyData</stp>
        <stp xml:space="preserve">KLo(EP,MAType:=Sim,Period:=20,MAType1:=Sim,Percent:=150,InputChoice:=Close) </stp>
        <stp>Bar</stp>
        <stp/>
        <stp>Close</stp>
        <stp>5</stp>
        <stp>-343</stp>
        <stp>PrimaryOnly</stp>
        <stp/>
        <stp/>
        <stp>TRUE</stp>
        <stp>T</stp>
        <tr r="L345" s="2"/>
      </tp>
      <tp>
        <v>5956.1812499999996</v>
        <stp/>
        <stp>StudyData</stp>
        <stp xml:space="preserve">KLo(EP,MAType:=Sim,Period:=20,MAType1:=Sim,Percent:=150,InputChoice:=Close) </stp>
        <stp>Bar</stp>
        <stp/>
        <stp>Close</stp>
        <stp>5</stp>
        <stp>-243</stp>
        <stp>PrimaryOnly</stp>
        <stp/>
        <stp/>
        <stp>TRUE</stp>
        <stp>T</stp>
        <tr r="L245" s="2"/>
      </tp>
      <tp>
        <v>6165.8687499999996</v>
        <stp/>
        <stp>StudyData</stp>
        <stp xml:space="preserve">KHi(EP,MAType:=Sim,Period:=20,MAType1:=Sim,Percent:=150,InputChoice:=Close) </stp>
        <stp>Bar</stp>
        <stp/>
        <stp>Close</stp>
        <stp>5</stp>
        <stp>-947</stp>
        <stp>PrimaryOnly</stp>
        <stp/>
        <stp/>
        <stp>TRUE</stp>
        <stp>T</stp>
        <tr r="K949" s="2"/>
      </tp>
      <tp>
        <v>6139.2937499999998</v>
        <stp/>
        <stp>StudyData</stp>
        <stp xml:space="preserve">KHi(EP,MAType:=Sim,Period:=20,MAType1:=Sim,Percent:=150,InputChoice:=Close) </stp>
        <stp>Bar</stp>
        <stp/>
        <stp>Close</stp>
        <stp>5</stp>
        <stp>-847</stp>
        <stp>PrimaryOnly</stp>
        <stp/>
        <stp/>
        <stp>TRUE</stp>
        <stp>T</stp>
        <tr r="K849" s="2"/>
      </tp>
      <tp>
        <v>6140.1750000000002</v>
        <stp/>
        <stp>StudyData</stp>
        <stp xml:space="preserve">KHi(EP,MAType:=Sim,Period:=20,MAType1:=Sim,Percent:=150,InputChoice:=Close) </stp>
        <stp>Bar</stp>
        <stp/>
        <stp>Close</stp>
        <stp>5</stp>
        <stp>-547</stp>
        <stp>PrimaryOnly</stp>
        <stp/>
        <stp/>
        <stp>TRUE</stp>
        <stp>T</stp>
        <tr r="K549" s="2"/>
      </tp>
      <tp>
        <v>6133.15625</v>
        <stp/>
        <stp>StudyData</stp>
        <stp xml:space="preserve">KHi(EP,MAType:=Sim,Period:=20,MAType1:=Sim,Percent:=150,InputChoice:=Close) </stp>
        <stp>Bar</stp>
        <stp/>
        <stp>Close</stp>
        <stp>5</stp>
        <stp>-447</stp>
        <stp>PrimaryOnly</stp>
        <stp/>
        <stp/>
        <stp>TRUE</stp>
        <stp>T</stp>
        <tr r="K449" s="2"/>
      </tp>
      <tp>
        <v>6169.1125000000002</v>
        <stp/>
        <stp>StudyData</stp>
        <stp xml:space="preserve">KHi(EP,MAType:=Sim,Period:=20,MAType1:=Sim,Percent:=150,InputChoice:=Close) </stp>
        <stp>Bar</stp>
        <stp/>
        <stp>Close</stp>
        <stp>5</stp>
        <stp>-747</stp>
        <stp>PrimaryOnly</stp>
        <stp/>
        <stp/>
        <stp>TRUE</stp>
        <stp>T</stp>
        <tr r="K749" s="2"/>
      </tp>
      <tp>
        <v>6142.9125000000004</v>
        <stp/>
        <stp>StudyData</stp>
        <stp xml:space="preserve">KHi(EP,MAType:=Sim,Period:=20,MAType1:=Sim,Percent:=150,InputChoice:=Close) </stp>
        <stp>Bar</stp>
        <stp/>
        <stp>Close</stp>
        <stp>5</stp>
        <stp>-647</stp>
        <stp>PrimaryOnly</stp>
        <stp/>
        <stp/>
        <stp>TRUE</stp>
        <stp>T</stp>
        <tr r="K649" s="2"/>
      </tp>
      <tp>
        <v>6024.7875000000004</v>
        <stp/>
        <stp>StudyData</stp>
        <stp xml:space="preserve">KHi(EP,MAType:=Sim,Period:=20,MAType1:=Sim,Percent:=150,InputChoice:=Close) </stp>
        <stp>Bar</stp>
        <stp/>
        <stp>Close</stp>
        <stp>5</stp>
        <stp>-147</stp>
        <stp>PrimaryOnly</stp>
        <stp/>
        <stp/>
        <stp>TRUE</stp>
        <stp>T</stp>
        <tr r="K149" s="2"/>
      </tp>
      <tp>
        <v>6144.7937499999998</v>
        <stp/>
        <stp>StudyData</stp>
        <stp xml:space="preserve">KHi(EP,MAType:=Sim,Period:=20,MAType1:=Sim,Percent:=150,InputChoice:=Close) </stp>
        <stp>Bar</stp>
        <stp/>
        <stp>Close</stp>
        <stp>5</stp>
        <stp>-347</stp>
        <stp>PrimaryOnly</stp>
        <stp/>
        <stp/>
        <stp>TRUE</stp>
        <stp>T</stp>
        <tr r="K349" s="2"/>
      </tp>
      <tp>
        <v>5978.7</v>
        <stp/>
        <stp>StudyData</stp>
        <stp xml:space="preserve">KHi(EP,MAType:=Sim,Period:=20,MAType1:=Sim,Percent:=150,InputChoice:=Close) </stp>
        <stp>Bar</stp>
        <stp/>
        <stp>Close</stp>
        <stp>5</stp>
        <stp>-247</stp>
        <stp>PrimaryOnly</stp>
        <stp/>
        <stp/>
        <stp>TRUE</stp>
        <stp>T</stp>
        <tr r="K249" s="2"/>
      </tp>
      <tp>
        <v>6148.5562499999996</v>
        <stp/>
        <stp>StudyData</stp>
        <stp xml:space="preserve">KLo(EP,MAType:=Sim,Period:=20,MAType1:=Sim,Percent:=150,InputChoice:=Close) </stp>
        <stp>Bar</stp>
        <stp/>
        <stp>Close</stp>
        <stp>5</stp>
        <stp>-940</stp>
        <stp>PrimaryOnly</stp>
        <stp/>
        <stp/>
        <stp>TRUE</stp>
        <stp>T</stp>
        <tr r="L942" s="2"/>
      </tp>
      <tp>
        <v>6127.2562500000004</v>
        <stp/>
        <stp>StudyData</stp>
        <stp xml:space="preserve">KLo(EP,MAType:=Sim,Period:=20,MAType1:=Sim,Percent:=150,InputChoice:=Close) </stp>
        <stp>Bar</stp>
        <stp/>
        <stp>Close</stp>
        <stp>5</stp>
        <stp>-840</stp>
        <stp>PrimaryOnly</stp>
        <stp/>
        <stp/>
        <stp>TRUE</stp>
        <stp>T</stp>
        <tr r="L842" s="2"/>
      </tp>
      <tp>
        <v>6131.4750000000004</v>
        <stp/>
        <stp>StudyData</stp>
        <stp xml:space="preserve">KLo(EP,MAType:=Sim,Period:=20,MAType1:=Sim,Percent:=150,InputChoice:=Close) </stp>
        <stp>Bar</stp>
        <stp/>
        <stp>Close</stp>
        <stp>5</stp>
        <stp>-540</stp>
        <stp>PrimaryOnly</stp>
        <stp/>
        <stp/>
        <stp>TRUE</stp>
        <stp>T</stp>
        <tr r="L542" s="2"/>
      </tp>
      <tp>
        <v>6124.1374999999998</v>
        <stp/>
        <stp>StudyData</stp>
        <stp xml:space="preserve">KLo(EP,MAType:=Sim,Period:=20,MAType1:=Sim,Percent:=150,InputChoice:=Close) </stp>
        <stp>Bar</stp>
        <stp/>
        <stp>Close</stp>
        <stp>5</stp>
        <stp>-440</stp>
        <stp>PrimaryOnly</stp>
        <stp/>
        <stp/>
        <stp>TRUE</stp>
        <stp>T</stp>
        <tr r="L442" s="2"/>
      </tp>
      <tp>
        <v>6162.9250000000002</v>
        <stp/>
        <stp>StudyData</stp>
        <stp xml:space="preserve">KLo(EP,MAType:=Sim,Period:=20,MAType1:=Sim,Percent:=150,InputChoice:=Close) </stp>
        <stp>Bar</stp>
        <stp/>
        <stp>Close</stp>
        <stp>5</stp>
        <stp>-740</stp>
        <stp>PrimaryOnly</stp>
        <stp/>
        <stp/>
        <stp>TRUE</stp>
        <stp>T</stp>
        <tr r="L742" s="2"/>
      </tp>
      <tp>
        <v>6129.25</v>
        <stp/>
        <stp>StudyData</stp>
        <stp xml:space="preserve">KLo(EP,MAType:=Sim,Period:=20,MAType1:=Sim,Percent:=150,InputChoice:=Close) </stp>
        <stp>Bar</stp>
        <stp/>
        <stp>Close</stp>
        <stp>5</stp>
        <stp>-640</stp>
        <stp>PrimaryOnly</stp>
        <stp/>
        <stp/>
        <stp>TRUE</stp>
        <stp>T</stp>
        <tr r="L642" s="2"/>
      </tp>
      <tp>
        <v>5977.5874999999996</v>
        <stp/>
        <stp>StudyData</stp>
        <stp xml:space="preserve">KLo(EP,MAType:=Sim,Period:=20,MAType1:=Sim,Percent:=150,InputChoice:=Close) </stp>
        <stp>Bar</stp>
        <stp/>
        <stp>Close</stp>
        <stp>5</stp>
        <stp>-140</stp>
        <stp>PrimaryOnly</stp>
        <stp/>
        <stp/>
        <stp>TRUE</stp>
        <stp>T</stp>
        <tr r="L142" s="2"/>
      </tp>
      <tp>
        <v>6132.4312499999996</v>
        <stp/>
        <stp>StudyData</stp>
        <stp xml:space="preserve">KLo(EP,MAType:=Sim,Period:=20,MAType1:=Sim,Percent:=150,InputChoice:=Close) </stp>
        <stp>Bar</stp>
        <stp/>
        <stp>Close</stp>
        <stp>5</stp>
        <stp>-340</stp>
        <stp>PrimaryOnly</stp>
        <stp/>
        <stp/>
        <stp>TRUE</stp>
        <stp>T</stp>
        <tr r="L342" s="2"/>
      </tp>
      <tp>
        <v>5954.1312500000004</v>
        <stp/>
        <stp>StudyData</stp>
        <stp xml:space="preserve">KLo(EP,MAType:=Sim,Period:=20,MAType1:=Sim,Percent:=150,InputChoice:=Close) </stp>
        <stp>Bar</stp>
        <stp/>
        <stp>Close</stp>
        <stp>5</stp>
        <stp>-240</stp>
        <stp>PrimaryOnly</stp>
        <stp/>
        <stp/>
        <stp>TRUE</stp>
        <stp>T</stp>
        <tr r="L242" s="2"/>
      </tp>
      <tp>
        <v>6164.1937500000004</v>
        <stp/>
        <stp>StudyData</stp>
        <stp xml:space="preserve">KHi(EP,MAType:=Sim,Period:=20,MAType1:=Sim,Percent:=150,InputChoice:=Close) </stp>
        <stp>Bar</stp>
        <stp/>
        <stp>Close</stp>
        <stp>5</stp>
        <stp>-944</stp>
        <stp>PrimaryOnly</stp>
        <stp/>
        <stp/>
        <stp>TRUE</stp>
        <stp>T</stp>
        <tr r="K946" s="2"/>
      </tp>
      <tp>
        <v>6137.5437499999998</v>
        <stp/>
        <stp>StudyData</stp>
        <stp xml:space="preserve">KHi(EP,MAType:=Sim,Period:=20,MAType1:=Sim,Percent:=150,InputChoice:=Close) </stp>
        <stp>Bar</stp>
        <stp/>
        <stp>Close</stp>
        <stp>5</stp>
        <stp>-844</stp>
        <stp>PrimaryOnly</stp>
        <stp/>
        <stp/>
        <stp>TRUE</stp>
        <stp>T</stp>
        <tr r="K846" s="2"/>
      </tp>
      <tp>
        <v>6143.8687499999996</v>
        <stp/>
        <stp>StudyData</stp>
        <stp xml:space="preserve">KHi(EP,MAType:=Sim,Period:=20,MAType1:=Sim,Percent:=150,InputChoice:=Close) </stp>
        <stp>Bar</stp>
        <stp/>
        <stp>Close</stp>
        <stp>5</stp>
        <stp>-544</stp>
        <stp>PrimaryOnly</stp>
        <stp/>
        <stp/>
        <stp>TRUE</stp>
        <stp>T</stp>
        <tr r="K546" s="2"/>
      </tp>
      <tp>
        <v>6134.6374999999998</v>
        <stp/>
        <stp>StudyData</stp>
        <stp xml:space="preserve">KHi(EP,MAType:=Sim,Period:=20,MAType1:=Sim,Percent:=150,InputChoice:=Close) </stp>
        <stp>Bar</stp>
        <stp/>
        <stp>Close</stp>
        <stp>5</stp>
        <stp>-444</stp>
        <stp>PrimaryOnly</stp>
        <stp/>
        <stp/>
        <stp>TRUE</stp>
        <stp>T</stp>
        <tr r="K446" s="2"/>
      </tp>
      <tp>
        <v>6169.1312500000004</v>
        <stp/>
        <stp>StudyData</stp>
        <stp xml:space="preserve">KHi(EP,MAType:=Sim,Period:=20,MAType1:=Sim,Percent:=150,InputChoice:=Close) </stp>
        <stp>Bar</stp>
        <stp/>
        <stp>Close</stp>
        <stp>5</stp>
        <stp>-744</stp>
        <stp>PrimaryOnly</stp>
        <stp/>
        <stp/>
        <stp>TRUE</stp>
        <stp>T</stp>
        <tr r="K746" s="2"/>
      </tp>
      <tp>
        <v>6140.9875000000002</v>
        <stp/>
        <stp>StudyData</stp>
        <stp xml:space="preserve">KHi(EP,MAType:=Sim,Period:=20,MAType1:=Sim,Percent:=150,InputChoice:=Close) </stp>
        <stp>Bar</stp>
        <stp/>
        <stp>Close</stp>
        <stp>5</stp>
        <stp>-644</stp>
        <stp>PrimaryOnly</stp>
        <stp/>
        <stp/>
        <stp>TRUE</stp>
        <stp>T</stp>
        <tr r="K646" s="2"/>
      </tp>
      <tp>
        <v>6021.5437499999998</v>
        <stp/>
        <stp>StudyData</stp>
        <stp xml:space="preserve">KHi(EP,MAType:=Sim,Period:=20,MAType1:=Sim,Percent:=150,InputChoice:=Close) </stp>
        <stp>Bar</stp>
        <stp/>
        <stp>Close</stp>
        <stp>5</stp>
        <stp>-144</stp>
        <stp>PrimaryOnly</stp>
        <stp/>
        <stp/>
        <stp>TRUE</stp>
        <stp>T</stp>
        <tr r="K146" s="2"/>
      </tp>
      <tp>
        <v>6143.8249999999998</v>
        <stp/>
        <stp>StudyData</stp>
        <stp xml:space="preserve">KHi(EP,MAType:=Sim,Period:=20,MAType1:=Sim,Percent:=150,InputChoice:=Close) </stp>
        <stp>Bar</stp>
        <stp/>
        <stp>Close</stp>
        <stp>5</stp>
        <stp>-344</stp>
        <stp>PrimaryOnly</stp>
        <stp/>
        <stp/>
        <stp>TRUE</stp>
        <stp>T</stp>
        <tr r="K346" s="2"/>
      </tp>
      <tp>
        <v>5977.8249999999998</v>
        <stp/>
        <stp>StudyData</stp>
        <stp xml:space="preserve">KHi(EP,MAType:=Sim,Period:=20,MAType1:=Sim,Percent:=150,InputChoice:=Close) </stp>
        <stp>Bar</stp>
        <stp/>
        <stp>Close</stp>
        <stp>5</stp>
        <stp>-244</stp>
        <stp>PrimaryOnly</stp>
        <stp/>
        <stp/>
        <stp>TRUE</stp>
        <stp>T</stp>
        <tr r="K246" s="2"/>
      </tp>
      <tp>
        <v>6150.2687500000002</v>
        <stp/>
        <stp>StudyData</stp>
        <stp xml:space="preserve">KLo(EP,MAType:=Sim,Period:=20,MAType1:=Sim,Percent:=150,InputChoice:=Close) </stp>
        <stp>Bar</stp>
        <stp/>
        <stp>Close</stp>
        <stp>5</stp>
        <stp>-941</stp>
        <stp>PrimaryOnly</stp>
        <stp/>
        <stp/>
        <stp>TRUE</stp>
        <stp>T</stp>
        <tr r="L943" s="2"/>
      </tp>
      <tp>
        <v>6127.2250000000004</v>
        <stp/>
        <stp>StudyData</stp>
        <stp xml:space="preserve">KLo(EP,MAType:=Sim,Period:=20,MAType1:=Sim,Percent:=150,InputChoice:=Close) </stp>
        <stp>Bar</stp>
        <stp/>
        <stp>Close</stp>
        <stp>5</stp>
        <stp>-841</stp>
        <stp>PrimaryOnly</stp>
        <stp/>
        <stp/>
        <stp>TRUE</stp>
        <stp>T</stp>
        <tr r="L843" s="2"/>
      </tp>
      <tp>
        <v>6129.9937499999996</v>
        <stp/>
        <stp>StudyData</stp>
        <stp xml:space="preserve">KLo(EP,MAType:=Sim,Period:=20,MAType1:=Sim,Percent:=150,InputChoice:=Close) </stp>
        <stp>Bar</stp>
        <stp/>
        <stp>Close</stp>
        <stp>5</stp>
        <stp>-541</stp>
        <stp>PrimaryOnly</stp>
        <stp/>
        <stp/>
        <stp>TRUE</stp>
        <stp>T</stp>
        <tr r="L543" s="2"/>
      </tp>
      <tp>
        <v>6123.5375000000004</v>
        <stp/>
        <stp>StudyData</stp>
        <stp xml:space="preserve">KLo(EP,MAType:=Sim,Period:=20,MAType1:=Sim,Percent:=150,InputChoice:=Close) </stp>
        <stp>Bar</stp>
        <stp/>
        <stp>Close</stp>
        <stp>5</stp>
        <stp>-441</stp>
        <stp>PrimaryOnly</stp>
        <stp/>
        <stp/>
        <stp>TRUE</stp>
        <stp>T</stp>
        <tr r="L443" s="2"/>
      </tp>
      <tp>
        <v>6162.9250000000002</v>
        <stp/>
        <stp>StudyData</stp>
        <stp xml:space="preserve">KLo(EP,MAType:=Sim,Period:=20,MAType1:=Sim,Percent:=150,InputChoice:=Close) </stp>
        <stp>Bar</stp>
        <stp/>
        <stp>Close</stp>
        <stp>5</stp>
        <stp>-741</stp>
        <stp>PrimaryOnly</stp>
        <stp/>
        <stp/>
        <stp>TRUE</stp>
        <stp>T</stp>
        <tr r="L743" s="2"/>
      </tp>
      <tp>
        <v>6129.5874999999996</v>
        <stp/>
        <stp>StudyData</stp>
        <stp xml:space="preserve">KLo(EP,MAType:=Sim,Period:=20,MAType1:=Sim,Percent:=150,InputChoice:=Close) </stp>
        <stp>Bar</stp>
        <stp/>
        <stp>Close</stp>
        <stp>5</stp>
        <stp>-641</stp>
        <stp>PrimaryOnly</stp>
        <stp/>
        <stp/>
        <stp>TRUE</stp>
        <stp>T</stp>
        <tr r="L643" s="2"/>
      </tp>
      <tp>
        <v>5980.1125000000002</v>
        <stp/>
        <stp>StudyData</stp>
        <stp xml:space="preserve">KLo(EP,MAType:=Sim,Period:=20,MAType1:=Sim,Percent:=150,InputChoice:=Close) </stp>
        <stp>Bar</stp>
        <stp/>
        <stp>Close</stp>
        <stp>5</stp>
        <stp>-141</stp>
        <stp>PrimaryOnly</stp>
        <stp/>
        <stp/>
        <stp>TRUE</stp>
        <stp>T</stp>
        <tr r="L143" s="2"/>
      </tp>
      <tp>
        <v>6132.6750000000002</v>
        <stp/>
        <stp>StudyData</stp>
        <stp xml:space="preserve">KLo(EP,MAType:=Sim,Period:=20,MAType1:=Sim,Percent:=150,InputChoice:=Close) </stp>
        <stp>Bar</stp>
        <stp/>
        <stp>Close</stp>
        <stp>5</stp>
        <stp>-341</stp>
        <stp>PrimaryOnly</stp>
        <stp/>
        <stp/>
        <stp>TRUE</stp>
        <stp>T</stp>
        <tr r="L343" s="2"/>
      </tp>
      <tp>
        <v>5954.71875</v>
        <stp/>
        <stp>StudyData</stp>
        <stp xml:space="preserve">KLo(EP,MAType:=Sim,Period:=20,MAType1:=Sim,Percent:=150,InputChoice:=Close) </stp>
        <stp>Bar</stp>
        <stp/>
        <stp>Close</stp>
        <stp>5</stp>
        <stp>-241</stp>
        <stp>PrimaryOnly</stp>
        <stp/>
        <stp/>
        <stp>TRUE</stp>
        <stp>T</stp>
        <tr r="L243" s="2"/>
      </tp>
      <tp>
        <v>6164.875</v>
        <stp/>
        <stp>StudyData</stp>
        <stp xml:space="preserve">KHi(EP,MAType:=Sim,Period:=20,MAType1:=Sim,Percent:=150,InputChoice:=Close) </stp>
        <stp>Bar</stp>
        <stp/>
        <stp>Close</stp>
        <stp>5</stp>
        <stp>-945</stp>
        <stp>PrimaryOnly</stp>
        <stp/>
        <stp/>
        <stp>TRUE</stp>
        <stp>T</stp>
        <tr r="K947" s="2"/>
      </tp>
      <tp>
        <v>6138.21875</v>
        <stp/>
        <stp>StudyData</stp>
        <stp xml:space="preserve">KHi(EP,MAType:=Sim,Period:=20,MAType1:=Sim,Percent:=150,InputChoice:=Close) </stp>
        <stp>Bar</stp>
        <stp/>
        <stp>Close</stp>
        <stp>5</stp>
        <stp>-845</stp>
        <stp>PrimaryOnly</stp>
        <stp/>
        <stp/>
        <stp>TRUE</stp>
        <stp>T</stp>
        <tr r="K847" s="2"/>
      </tp>
      <tp>
        <v>6142.8374999999996</v>
        <stp/>
        <stp>StudyData</stp>
        <stp xml:space="preserve">KHi(EP,MAType:=Sim,Period:=20,MAType1:=Sim,Percent:=150,InputChoice:=Close) </stp>
        <stp>Bar</stp>
        <stp/>
        <stp>Close</stp>
        <stp>5</stp>
        <stp>-545</stp>
        <stp>PrimaryOnly</stp>
        <stp/>
        <stp/>
        <stp>TRUE</stp>
        <stp>T</stp>
        <tr r="K547" s="2"/>
      </tp>
      <tp>
        <v>6133.9312499999996</v>
        <stp/>
        <stp>StudyData</stp>
        <stp xml:space="preserve">KHi(EP,MAType:=Sim,Period:=20,MAType1:=Sim,Percent:=150,InputChoice:=Close) </stp>
        <stp>Bar</stp>
        <stp/>
        <stp>Close</stp>
        <stp>5</stp>
        <stp>-445</stp>
        <stp>PrimaryOnly</stp>
        <stp/>
        <stp/>
        <stp>TRUE</stp>
        <stp>T</stp>
        <tr r="K447" s="2"/>
      </tp>
      <tp>
        <v>6169.0874999999996</v>
        <stp/>
        <stp>StudyData</stp>
        <stp xml:space="preserve">KHi(EP,MAType:=Sim,Period:=20,MAType1:=Sim,Percent:=150,InputChoice:=Close) </stp>
        <stp>Bar</stp>
        <stp/>
        <stp>Close</stp>
        <stp>5</stp>
        <stp>-745</stp>
        <stp>PrimaryOnly</stp>
        <stp/>
        <stp/>
        <stp>TRUE</stp>
        <stp>T</stp>
        <tr r="K747" s="2"/>
      </tp>
      <tp>
        <v>6141.5687500000004</v>
        <stp/>
        <stp>StudyData</stp>
        <stp xml:space="preserve">KHi(EP,MAType:=Sim,Period:=20,MAType1:=Sim,Percent:=150,InputChoice:=Close) </stp>
        <stp>Bar</stp>
        <stp/>
        <stp>Close</stp>
        <stp>5</stp>
        <stp>-645</stp>
        <stp>PrimaryOnly</stp>
        <stp/>
        <stp/>
        <stp>TRUE</stp>
        <stp>T</stp>
        <tr r="K647" s="2"/>
      </tp>
      <tp>
        <v>6022.5249999999996</v>
        <stp/>
        <stp>StudyData</stp>
        <stp xml:space="preserve">KHi(EP,MAType:=Sim,Period:=20,MAType1:=Sim,Percent:=150,InputChoice:=Close) </stp>
        <stp>Bar</stp>
        <stp/>
        <stp>Close</stp>
        <stp>5</stp>
        <stp>-145</stp>
        <stp>PrimaryOnly</stp>
        <stp/>
        <stp/>
        <stp>TRUE</stp>
        <stp>T</stp>
        <tr r="K147" s="2"/>
      </tp>
      <tp>
        <v>6144.1125000000002</v>
        <stp/>
        <stp>StudyData</stp>
        <stp xml:space="preserve">KHi(EP,MAType:=Sim,Period:=20,MAType1:=Sim,Percent:=150,InputChoice:=Close) </stp>
        <stp>Bar</stp>
        <stp/>
        <stp>Close</stp>
        <stp>5</stp>
        <stp>-345</stp>
        <stp>PrimaryOnly</stp>
        <stp/>
        <stp/>
        <stp>TRUE</stp>
        <stp>T</stp>
        <tr r="K347" s="2"/>
      </tp>
      <tp>
        <v>5978.4312499999996</v>
        <stp/>
        <stp>StudyData</stp>
        <stp xml:space="preserve">KHi(EP,MAType:=Sim,Period:=20,MAType1:=Sim,Percent:=150,InputChoice:=Close) </stp>
        <stp>Bar</stp>
        <stp/>
        <stp>Close</stp>
        <stp>5</stp>
        <stp>-245</stp>
        <stp>PrimaryOnly</stp>
        <stp/>
        <stp/>
        <stp>TRUE</stp>
        <stp>T</stp>
        <tr r="K247" s="2"/>
      </tp>
      <tp>
        <v>6156.5812500000002</v>
        <stp/>
        <stp>StudyData</stp>
        <stp xml:space="preserve">KLo(EP,MAType:=Sim,Period:=20,MAType1:=Sim,Percent:=150,InputChoice:=Close) </stp>
        <stp>Bar</stp>
        <stp/>
        <stp>Close</stp>
        <stp>5</stp>
        <stp>-946</stp>
        <stp>PrimaryOnly</stp>
        <stp/>
        <stp/>
        <stp>TRUE</stp>
        <stp>T</stp>
        <tr r="L948" s="2"/>
      </tp>
      <tp>
        <v>6129.5749999999998</v>
        <stp/>
        <stp>StudyData</stp>
        <stp xml:space="preserve">KLo(EP,MAType:=Sim,Period:=20,MAType1:=Sim,Percent:=150,InputChoice:=Close) </stp>
        <stp>Bar</stp>
        <stp/>
        <stp>Close</stp>
        <stp>5</stp>
        <stp>-846</stp>
        <stp>PrimaryOnly</stp>
        <stp/>
        <stp/>
        <stp>TRUE</stp>
        <stp>T</stp>
        <tr r="L848" s="2"/>
      </tp>
      <tp>
        <v>6125.7375000000002</v>
        <stp/>
        <stp>StudyData</stp>
        <stp xml:space="preserve">KLo(EP,MAType:=Sim,Period:=20,MAType1:=Sim,Percent:=150,InputChoice:=Close) </stp>
        <stp>Bar</stp>
        <stp/>
        <stp>Close</stp>
        <stp>5</stp>
        <stp>-546</stp>
        <stp>PrimaryOnly</stp>
        <stp/>
        <stp/>
        <stp>TRUE</stp>
        <stp>T</stp>
        <tr r="L548" s="2"/>
      </tp>
      <tp>
        <v>6119.8812500000004</v>
        <stp/>
        <stp>StudyData</stp>
        <stp xml:space="preserve">KLo(EP,MAType:=Sim,Period:=20,MAType1:=Sim,Percent:=150,InputChoice:=Close) </stp>
        <stp>Bar</stp>
        <stp/>
        <stp>Close</stp>
        <stp>5</stp>
        <stp>-446</stp>
        <stp>PrimaryOnly</stp>
        <stp/>
        <stp/>
        <stp>TRUE</stp>
        <stp>T</stp>
        <tr r="L448" s="2"/>
      </tp>
      <tp>
        <v>6163.0812500000002</v>
        <stp/>
        <stp>StudyData</stp>
        <stp xml:space="preserve">KLo(EP,MAType:=Sim,Period:=20,MAType1:=Sim,Percent:=150,InputChoice:=Close) </stp>
        <stp>Bar</stp>
        <stp/>
        <stp>Close</stp>
        <stp>5</stp>
        <stp>-746</stp>
        <stp>PrimaryOnly</stp>
        <stp/>
        <stp/>
        <stp>TRUE</stp>
        <stp>T</stp>
        <tr r="L748" s="2"/>
      </tp>
      <tp>
        <v>6131.5249999999996</v>
        <stp/>
        <stp>StudyData</stp>
        <stp xml:space="preserve">KLo(EP,MAType:=Sim,Period:=20,MAType1:=Sim,Percent:=150,InputChoice:=Close) </stp>
        <stp>Bar</stp>
        <stp/>
        <stp>Close</stp>
        <stp>5</stp>
        <stp>-646</stp>
        <stp>PrimaryOnly</stp>
        <stp/>
        <stp/>
        <stp>TRUE</stp>
        <stp>T</stp>
        <tr r="L648" s="2"/>
      </tp>
      <tp>
        <v>5991.0187500000002</v>
        <stp/>
        <stp>StudyData</stp>
        <stp xml:space="preserve">KLo(EP,MAType:=Sim,Period:=20,MAType1:=Sim,Percent:=150,InputChoice:=Close) </stp>
        <stp>Bar</stp>
        <stp/>
        <stp>Close</stp>
        <stp>5</stp>
        <stp>-146</stp>
        <stp>PrimaryOnly</stp>
        <stp/>
        <stp/>
        <stp>TRUE</stp>
        <stp>T</stp>
        <tr r="L148" s="2"/>
      </tp>
      <tp>
        <v>6134.35</v>
        <stp/>
        <stp>StudyData</stp>
        <stp xml:space="preserve">KLo(EP,MAType:=Sim,Period:=20,MAType1:=Sim,Percent:=150,InputChoice:=Close) </stp>
        <stp>Bar</stp>
        <stp/>
        <stp>Close</stp>
        <stp>5</stp>
        <stp>-346</stp>
        <stp>PrimaryOnly</stp>
        <stp/>
        <stp/>
        <stp>TRUE</stp>
        <stp>T</stp>
        <tr r="L348" s="2"/>
      </tp>
      <tp>
        <v>5957.75</v>
        <stp/>
        <stp>StudyData</stp>
        <stp xml:space="preserve">KLo(EP,MAType:=Sim,Period:=20,MAType1:=Sim,Percent:=150,InputChoice:=Close) </stp>
        <stp>Bar</stp>
        <stp/>
        <stp>Close</stp>
        <stp>5</stp>
        <stp>-246</stp>
        <stp>PrimaryOnly</stp>
        <stp/>
        <stp/>
        <stp>TRUE</stp>
        <stp>T</stp>
        <tr r="L248" s="2"/>
      </tp>
      <tp>
        <v>6161.8812500000004</v>
        <stp/>
        <stp>StudyData</stp>
        <stp xml:space="preserve">KHi(EP,MAType:=Sim,Period:=20,MAType1:=Sim,Percent:=150,InputChoice:=Close) </stp>
        <stp>Bar</stp>
        <stp/>
        <stp>Close</stp>
        <stp>5</stp>
        <stp>-942</stp>
        <stp>PrimaryOnly</stp>
        <stp/>
        <stp/>
        <stp>TRUE</stp>
        <stp>T</stp>
        <tr r="K944" s="2"/>
      </tp>
      <tp>
        <v>6136.59375</v>
        <stp/>
        <stp>StudyData</stp>
        <stp xml:space="preserve">KHi(EP,MAType:=Sim,Period:=20,MAType1:=Sim,Percent:=150,InputChoice:=Close) </stp>
        <stp>Bar</stp>
        <stp/>
        <stp>Close</stp>
        <stp>5</stp>
        <stp>-842</stp>
        <stp>PrimaryOnly</stp>
        <stp/>
        <stp/>
        <stp>TRUE</stp>
        <stp>T</stp>
        <tr r="K844" s="2"/>
      </tp>
      <tp>
        <v>6146.4937499999996</v>
        <stp/>
        <stp>StudyData</stp>
        <stp xml:space="preserve">KHi(EP,MAType:=Sim,Period:=20,MAType1:=Sim,Percent:=150,InputChoice:=Close) </stp>
        <stp>Bar</stp>
        <stp/>
        <stp>Close</stp>
        <stp>5</stp>
        <stp>-542</stp>
        <stp>PrimaryOnly</stp>
        <stp/>
        <stp/>
        <stp>TRUE</stp>
        <stp>T</stp>
        <tr r="K544" s="2"/>
      </tp>
      <tp>
        <v>6135.9937499999996</v>
        <stp/>
        <stp>StudyData</stp>
        <stp xml:space="preserve">KHi(EP,MAType:=Sim,Period:=20,MAType1:=Sim,Percent:=150,InputChoice:=Close) </stp>
        <stp>Bar</stp>
        <stp/>
        <stp>Close</stp>
        <stp>5</stp>
        <stp>-442</stp>
        <stp>PrimaryOnly</stp>
        <stp/>
        <stp/>
        <stp>TRUE</stp>
        <stp>T</stp>
        <tr r="K444" s="2"/>
      </tp>
      <tp>
        <v>6169.0562499999996</v>
        <stp/>
        <stp>StudyData</stp>
        <stp xml:space="preserve">KHi(EP,MAType:=Sim,Period:=20,MAType1:=Sim,Percent:=150,InputChoice:=Close) </stp>
        <stp>Bar</stp>
        <stp/>
        <stp>Close</stp>
        <stp>5</stp>
        <stp>-742</stp>
        <stp>PrimaryOnly</stp>
        <stp/>
        <stp/>
        <stp>TRUE</stp>
        <stp>T</stp>
        <tr r="K744" s="2"/>
      </tp>
      <tp>
        <v>6140.3874999999998</v>
        <stp/>
        <stp>StudyData</stp>
        <stp xml:space="preserve">KHi(EP,MAType:=Sim,Period:=20,MAType1:=Sim,Percent:=150,InputChoice:=Close) </stp>
        <stp>Bar</stp>
        <stp/>
        <stp>Close</stp>
        <stp>5</stp>
        <stp>-642</stp>
        <stp>PrimaryOnly</stp>
        <stp/>
        <stp/>
        <stp>TRUE</stp>
        <stp>T</stp>
        <tr r="K644" s="2"/>
      </tp>
      <tp>
        <v>6019.96875</v>
        <stp/>
        <stp>StudyData</stp>
        <stp xml:space="preserve">KHi(EP,MAType:=Sim,Period:=20,MAType1:=Sim,Percent:=150,InputChoice:=Close) </stp>
        <stp>Bar</stp>
        <stp/>
        <stp>Close</stp>
        <stp>5</stp>
        <stp>-142</stp>
        <stp>PrimaryOnly</stp>
        <stp/>
        <stp/>
        <stp>TRUE</stp>
        <stp>T</stp>
        <tr r="K144" s="2"/>
      </tp>
      <tp>
        <v>6143.4</v>
        <stp/>
        <stp>StudyData</stp>
        <stp xml:space="preserve">KHi(EP,MAType:=Sim,Period:=20,MAType1:=Sim,Percent:=150,InputChoice:=Close) </stp>
        <stp>Bar</stp>
        <stp/>
        <stp>Close</stp>
        <stp>5</stp>
        <stp>-342</stp>
        <stp>PrimaryOnly</stp>
        <stp/>
        <stp/>
        <stp>TRUE</stp>
        <stp>T</stp>
        <tr r="K344" s="2"/>
      </tp>
      <tp>
        <v>5976.1187499999996</v>
        <stp/>
        <stp>StudyData</stp>
        <stp xml:space="preserve">KHi(EP,MAType:=Sim,Period:=20,MAType1:=Sim,Percent:=150,InputChoice:=Close) </stp>
        <stp>Bar</stp>
        <stp/>
        <stp>Close</stp>
        <stp>5</stp>
        <stp>-242</stp>
        <stp>PrimaryOnly</stp>
        <stp/>
        <stp/>
        <stp>TRUE</stp>
        <stp>T</stp>
        <tr r="K244" s="2"/>
      </tp>
      <tp>
        <v>6157.4312499999996</v>
        <stp/>
        <stp>StudyData</stp>
        <stp xml:space="preserve">KLo(EP,MAType:=Sim,Period:=20,MAType1:=Sim,Percent:=150,InputChoice:=Close) </stp>
        <stp>Bar</stp>
        <stp/>
        <stp>Close</stp>
        <stp>5</stp>
        <stp>-947</stp>
        <stp>PrimaryOnly</stp>
        <stp/>
        <stp/>
        <stp>TRUE</stp>
        <stp>T</stp>
        <tr r="L949" s="2"/>
      </tp>
      <tp>
        <v>6129.7312499999998</v>
        <stp/>
        <stp>StudyData</stp>
        <stp xml:space="preserve">KLo(EP,MAType:=Sim,Period:=20,MAType1:=Sim,Percent:=150,InputChoice:=Close) </stp>
        <stp>Bar</stp>
        <stp/>
        <stp>Close</stp>
        <stp>5</stp>
        <stp>-847</stp>
        <stp>PrimaryOnly</stp>
        <stp/>
        <stp/>
        <stp>TRUE</stp>
        <stp>T</stp>
        <tr r="L849" s="2"/>
      </tp>
      <tp>
        <v>6124.8</v>
        <stp/>
        <stp>StudyData</stp>
        <stp xml:space="preserve">KLo(EP,MAType:=Sim,Period:=20,MAType1:=Sim,Percent:=150,InputChoice:=Close) </stp>
        <stp>Bar</stp>
        <stp/>
        <stp>Close</stp>
        <stp>5</stp>
        <stp>-547</stp>
        <stp>PrimaryOnly</stp>
        <stp/>
        <stp/>
        <stp>TRUE</stp>
        <stp>T</stp>
        <tr r="L549" s="2"/>
      </tp>
      <tp>
        <v>6118.9437500000004</v>
        <stp/>
        <stp>StudyData</stp>
        <stp xml:space="preserve">KLo(EP,MAType:=Sim,Period:=20,MAType1:=Sim,Percent:=150,InputChoice:=Close) </stp>
        <stp>Bar</stp>
        <stp/>
        <stp>Close</stp>
        <stp>5</stp>
        <stp>-447</stp>
        <stp>PrimaryOnly</stp>
        <stp/>
        <stp/>
        <stp>TRUE</stp>
        <stp>T</stp>
        <tr r="L449" s="2"/>
      </tp>
      <tp>
        <v>6162.9624999999996</v>
        <stp/>
        <stp>StudyData</stp>
        <stp xml:space="preserve">KLo(EP,MAType:=Sim,Period:=20,MAType1:=Sim,Percent:=150,InputChoice:=Close) </stp>
        <stp>Bar</stp>
        <stp/>
        <stp>Close</stp>
        <stp>5</stp>
        <stp>-747</stp>
        <stp>PrimaryOnly</stp>
        <stp/>
        <stp/>
        <stp>TRUE</stp>
        <stp>T</stp>
        <tr r="L749" s="2"/>
      </tp>
      <tp>
        <v>6132.1125000000002</v>
        <stp/>
        <stp>StudyData</stp>
        <stp xml:space="preserve">KLo(EP,MAType:=Sim,Period:=20,MAType1:=Sim,Percent:=150,InputChoice:=Close) </stp>
        <stp>Bar</stp>
        <stp/>
        <stp>Close</stp>
        <stp>5</stp>
        <stp>-647</stp>
        <stp>PrimaryOnly</stp>
        <stp/>
        <stp/>
        <stp>TRUE</stp>
        <stp>T</stp>
        <tr r="L649" s="2"/>
      </tp>
      <tp>
        <v>5992.5375000000004</v>
        <stp/>
        <stp>StudyData</stp>
        <stp xml:space="preserve">KLo(EP,MAType:=Sim,Period:=20,MAType1:=Sim,Percent:=150,InputChoice:=Close) </stp>
        <stp>Bar</stp>
        <stp/>
        <stp>Close</stp>
        <stp>5</stp>
        <stp>-147</stp>
        <stp>PrimaryOnly</stp>
        <stp/>
        <stp/>
        <stp>TRUE</stp>
        <stp>T</stp>
        <tr r="L149" s="2"/>
      </tp>
      <tp>
        <v>6134.4812499999998</v>
        <stp/>
        <stp>StudyData</stp>
        <stp xml:space="preserve">KLo(EP,MAType:=Sim,Period:=20,MAType1:=Sim,Percent:=150,InputChoice:=Close) </stp>
        <stp>Bar</stp>
        <stp/>
        <stp>Close</stp>
        <stp>5</stp>
        <stp>-347</stp>
        <stp>PrimaryOnly</stp>
        <stp/>
        <stp/>
        <stp>TRUE</stp>
        <stp>T</stp>
        <tr r="L349" s="2"/>
      </tp>
      <tp>
        <v>5957.9250000000002</v>
        <stp/>
        <stp>StudyData</stp>
        <stp xml:space="preserve">KLo(EP,MAType:=Sim,Period:=20,MAType1:=Sim,Percent:=150,InputChoice:=Close) </stp>
        <stp>Bar</stp>
        <stp/>
        <stp>Close</stp>
        <stp>5</stp>
        <stp>-247</stp>
        <stp>PrimaryOnly</stp>
        <stp/>
        <stp/>
        <stp>TRUE</stp>
        <stp>T</stp>
        <tr r="L249" s="2"/>
      </tp>
      <tp>
        <v>6163.1812499999996</v>
        <stp/>
        <stp>StudyData</stp>
        <stp xml:space="preserve">KHi(EP,MAType:=Sim,Period:=20,MAType1:=Sim,Percent:=150,InputChoice:=Close) </stp>
        <stp>Bar</stp>
        <stp/>
        <stp>Close</stp>
        <stp>5</stp>
        <stp>-943</stp>
        <stp>PrimaryOnly</stp>
        <stp/>
        <stp/>
        <stp>TRUE</stp>
        <stp>T</stp>
        <tr r="K945" s="2"/>
      </tp>
      <tp>
        <v>6137.1687499999998</v>
        <stp/>
        <stp>StudyData</stp>
        <stp xml:space="preserve">KHi(EP,MAType:=Sim,Period:=20,MAType1:=Sim,Percent:=150,InputChoice:=Close) </stp>
        <stp>Bar</stp>
        <stp/>
        <stp>Close</stp>
        <stp>5</stp>
        <stp>-843</stp>
        <stp>PrimaryOnly</stp>
        <stp/>
        <stp/>
        <stp>TRUE</stp>
        <stp>T</stp>
        <tr r="K845" s="2"/>
      </tp>
      <tp>
        <v>6145.09375</v>
        <stp/>
        <stp>StudyData</stp>
        <stp xml:space="preserve">KHi(EP,MAType:=Sim,Period:=20,MAType1:=Sim,Percent:=150,InputChoice:=Close) </stp>
        <stp>Bar</stp>
        <stp/>
        <stp>Close</stp>
        <stp>5</stp>
        <stp>-543</stp>
        <stp>PrimaryOnly</stp>
        <stp/>
        <stp/>
        <stp>TRUE</stp>
        <stp>T</stp>
        <tr r="K545" s="2"/>
      </tp>
      <tp>
        <v>6135.2312499999998</v>
        <stp/>
        <stp>StudyData</stp>
        <stp xml:space="preserve">KHi(EP,MAType:=Sim,Period:=20,MAType1:=Sim,Percent:=150,InputChoice:=Close) </stp>
        <stp>Bar</stp>
        <stp/>
        <stp>Close</stp>
        <stp>5</stp>
        <stp>-443</stp>
        <stp>PrimaryOnly</stp>
        <stp/>
        <stp/>
        <stp>TRUE</stp>
        <stp>T</stp>
        <tr r="K445" s="2"/>
      </tp>
      <tp>
        <v>6169.05</v>
        <stp/>
        <stp>StudyData</stp>
        <stp xml:space="preserve">KHi(EP,MAType:=Sim,Period:=20,MAType1:=Sim,Percent:=150,InputChoice:=Close) </stp>
        <stp>Bar</stp>
        <stp/>
        <stp>Close</stp>
        <stp>5</stp>
        <stp>-743</stp>
        <stp>PrimaryOnly</stp>
        <stp/>
        <stp/>
        <stp>TRUE</stp>
        <stp>T</stp>
        <tr r="K745" s="2"/>
      </tp>
      <tp>
        <v>6140.78125</v>
        <stp/>
        <stp>StudyData</stp>
        <stp xml:space="preserve">KHi(EP,MAType:=Sim,Period:=20,MAType1:=Sim,Percent:=150,InputChoice:=Close) </stp>
        <stp>Bar</stp>
        <stp/>
        <stp>Close</stp>
        <stp>5</stp>
        <stp>-643</stp>
        <stp>PrimaryOnly</stp>
        <stp/>
        <stp/>
        <stp>TRUE</stp>
        <stp>T</stp>
        <tr r="K645" s="2"/>
      </tp>
      <tp>
        <v>6020.8</v>
        <stp/>
        <stp>StudyData</stp>
        <stp xml:space="preserve">KHi(EP,MAType:=Sim,Period:=20,MAType1:=Sim,Percent:=150,InputChoice:=Close) </stp>
        <stp>Bar</stp>
        <stp/>
        <stp>Close</stp>
        <stp>5</stp>
        <stp>-143</stp>
        <stp>PrimaryOnly</stp>
        <stp/>
        <stp/>
        <stp>TRUE</stp>
        <stp>T</stp>
        <tr r="K145" s="2"/>
      </tp>
      <tp>
        <v>6143.6937500000004</v>
        <stp/>
        <stp>StudyData</stp>
        <stp xml:space="preserve">KHi(EP,MAType:=Sim,Period:=20,MAType1:=Sim,Percent:=150,InputChoice:=Close) </stp>
        <stp>Bar</stp>
        <stp/>
        <stp>Close</stp>
        <stp>5</stp>
        <stp>-343</stp>
        <stp>PrimaryOnly</stp>
        <stp/>
        <stp/>
        <stp>TRUE</stp>
        <stp>T</stp>
        <tr r="K345" s="2"/>
      </tp>
      <tp>
        <v>5976.6937500000004</v>
        <stp/>
        <stp>StudyData</stp>
        <stp xml:space="preserve">KHi(EP,MAType:=Sim,Period:=20,MAType1:=Sim,Percent:=150,InputChoice:=Close) </stp>
        <stp>Bar</stp>
        <stp/>
        <stp>Close</stp>
        <stp>5</stp>
        <stp>-243</stp>
        <stp>PrimaryOnly</stp>
        <stp/>
        <stp/>
        <stp>TRUE</stp>
        <stp>T</stp>
        <tr r="K245" s="2"/>
      </tp>
      <tp>
        <v>6154.2562500000004</v>
        <stp/>
        <stp>StudyData</stp>
        <stp xml:space="preserve">KLo(EP,MAType:=Sim,Period:=20,MAType1:=Sim,Percent:=150,InputChoice:=Close) </stp>
        <stp>Bar</stp>
        <stp/>
        <stp>Close</stp>
        <stp>5</stp>
        <stp>-944</stp>
        <stp>PrimaryOnly</stp>
        <stp/>
        <stp/>
        <stp>TRUE</stp>
        <stp>T</stp>
        <tr r="L946" s="2"/>
      </tp>
      <tp>
        <v>6128.5062500000004</v>
        <stp/>
        <stp>StudyData</stp>
        <stp xml:space="preserve">KLo(EP,MAType:=Sim,Period:=20,MAType1:=Sim,Percent:=150,InputChoice:=Close) </stp>
        <stp>Bar</stp>
        <stp/>
        <stp>Close</stp>
        <stp>5</stp>
        <stp>-844</stp>
        <stp>PrimaryOnly</stp>
        <stp/>
        <stp/>
        <stp>TRUE</stp>
        <stp>T</stp>
        <tr r="L846" s="2"/>
      </tp>
      <tp>
        <v>6127.5562499999996</v>
        <stp/>
        <stp>StudyData</stp>
        <stp xml:space="preserve">KLo(EP,MAType:=Sim,Period:=20,MAType1:=Sim,Percent:=150,InputChoice:=Close) </stp>
        <stp>Bar</stp>
        <stp/>
        <stp>Close</stp>
        <stp>5</stp>
        <stp>-544</stp>
        <stp>PrimaryOnly</stp>
        <stp/>
        <stp/>
        <stp>TRUE</stp>
        <stp>T</stp>
        <tr r="L546" s="2"/>
      </tp>
      <tp>
        <v>6121.4375</v>
        <stp/>
        <stp>StudyData</stp>
        <stp xml:space="preserve">KLo(EP,MAType:=Sim,Period:=20,MAType1:=Sim,Percent:=150,InputChoice:=Close) </stp>
        <stp>Bar</stp>
        <stp/>
        <stp>Close</stp>
        <stp>5</stp>
        <stp>-444</stp>
        <stp>PrimaryOnly</stp>
        <stp/>
        <stp/>
        <stp>TRUE</stp>
        <stp>T</stp>
        <tr r="L446" s="2"/>
      </tp>
      <tp>
        <v>6163.09375</v>
        <stp/>
        <stp>StudyData</stp>
        <stp xml:space="preserve">KLo(EP,MAType:=Sim,Period:=20,MAType1:=Sim,Percent:=150,InputChoice:=Close) </stp>
        <stp>Bar</stp>
        <stp/>
        <stp>Close</stp>
        <stp>5</stp>
        <stp>-744</stp>
        <stp>PrimaryOnly</stp>
        <stp/>
        <stp/>
        <stp>TRUE</stp>
        <stp>T</stp>
        <tr r="L746" s="2"/>
      </tp>
      <tp>
        <v>6130.4875000000002</v>
        <stp/>
        <stp>StudyData</stp>
        <stp xml:space="preserve">KLo(EP,MAType:=Sim,Period:=20,MAType1:=Sim,Percent:=150,InputChoice:=Close) </stp>
        <stp>Bar</stp>
        <stp/>
        <stp>Close</stp>
        <stp>5</stp>
        <stp>-644</stp>
        <stp>PrimaryOnly</stp>
        <stp/>
        <stp/>
        <stp>TRUE</stp>
        <stp>T</stp>
        <tr r="L646" s="2"/>
      </tp>
      <tp>
        <v>5987.2312499999998</v>
        <stp/>
        <stp>StudyData</stp>
        <stp xml:space="preserve">KLo(EP,MAType:=Sim,Period:=20,MAType1:=Sim,Percent:=150,InputChoice:=Close) </stp>
        <stp>Bar</stp>
        <stp/>
        <stp>Close</stp>
        <stp>5</stp>
        <stp>-144</stp>
        <stp>PrimaryOnly</stp>
        <stp/>
        <stp/>
        <stp>TRUE</stp>
        <stp>T</stp>
        <tr r="L146" s="2"/>
      </tp>
      <tp>
        <v>6133.625</v>
        <stp/>
        <stp>StudyData</stp>
        <stp xml:space="preserve">KLo(EP,MAType:=Sim,Period:=20,MAType1:=Sim,Percent:=150,InputChoice:=Close) </stp>
        <stp>Bar</stp>
        <stp/>
        <stp>Close</stp>
        <stp>5</stp>
        <stp>-344</stp>
        <stp>PrimaryOnly</stp>
        <stp/>
        <stp/>
        <stp>TRUE</stp>
        <stp>T</stp>
        <tr r="L346" s="2"/>
      </tp>
      <tp>
        <v>5956.6750000000002</v>
        <stp/>
        <stp>StudyData</stp>
        <stp xml:space="preserve">KLo(EP,MAType:=Sim,Period:=20,MAType1:=Sim,Percent:=150,InputChoice:=Close) </stp>
        <stp>Bar</stp>
        <stp/>
        <stp>Close</stp>
        <stp>5</stp>
        <stp>-244</stp>
        <stp>PrimaryOnly</stp>
        <stp/>
        <stp/>
        <stp>TRUE</stp>
        <stp>T</stp>
        <tr r="L246" s="2"/>
      </tp>
      <tp>
        <v>6159.6937500000004</v>
        <stp/>
        <stp>StudyData</stp>
        <stp xml:space="preserve">KHi(EP,MAType:=Sim,Period:=20,MAType1:=Sim,Percent:=150,InputChoice:=Close) </stp>
        <stp>Bar</stp>
        <stp/>
        <stp>Close</stp>
        <stp>5</stp>
        <stp>-940</stp>
        <stp>PrimaryOnly</stp>
        <stp/>
        <stp/>
        <stp>TRUE</stp>
        <stp>T</stp>
        <tr r="K942" s="2"/>
      </tp>
      <tp>
        <v>6136.3687499999996</v>
        <stp/>
        <stp>StudyData</stp>
        <stp xml:space="preserve">KHi(EP,MAType:=Sim,Period:=20,MAType1:=Sim,Percent:=150,InputChoice:=Close) </stp>
        <stp>Bar</stp>
        <stp/>
        <stp>Close</stp>
        <stp>5</stp>
        <stp>-840</stp>
        <stp>PrimaryOnly</stp>
        <stp/>
        <stp/>
        <stp>TRUE</stp>
        <stp>T</stp>
        <tr r="K842" s="2"/>
      </tp>
      <tp>
        <v>6149.3249999999998</v>
        <stp/>
        <stp>StudyData</stp>
        <stp xml:space="preserve">KHi(EP,MAType:=Sim,Period:=20,MAType1:=Sim,Percent:=150,InputChoice:=Close) </stp>
        <stp>Bar</stp>
        <stp/>
        <stp>Close</stp>
        <stp>5</stp>
        <stp>-540</stp>
        <stp>PrimaryOnly</stp>
        <stp/>
        <stp/>
        <stp>TRUE</stp>
        <stp>T</stp>
        <tr r="K542" s="2"/>
      </tp>
      <tp>
        <v>6137.4875000000002</v>
        <stp/>
        <stp>StudyData</stp>
        <stp xml:space="preserve">KHi(EP,MAType:=Sim,Period:=20,MAType1:=Sim,Percent:=150,InputChoice:=Close) </stp>
        <stp>Bar</stp>
        <stp/>
        <stp>Close</stp>
        <stp>5</stp>
        <stp>-440</stp>
        <stp>PrimaryOnly</stp>
        <stp/>
        <stp/>
        <stp>TRUE</stp>
        <stp>T</stp>
        <tr r="K442" s="2"/>
      </tp>
      <tp>
        <v>6169.0749999999998</v>
        <stp/>
        <stp>StudyData</stp>
        <stp xml:space="preserve">KHi(EP,MAType:=Sim,Period:=20,MAType1:=Sim,Percent:=150,InputChoice:=Close) </stp>
        <stp>Bar</stp>
        <stp/>
        <stp>Close</stp>
        <stp>5</stp>
        <stp>-740</stp>
        <stp>PrimaryOnly</stp>
        <stp/>
        <stp/>
        <stp>TRUE</stp>
        <stp>T</stp>
        <tr r="K742" s="2"/>
      </tp>
      <tp>
        <v>6139.3</v>
        <stp/>
        <stp>StudyData</stp>
        <stp xml:space="preserve">KHi(EP,MAType:=Sim,Period:=20,MAType1:=Sim,Percent:=150,InputChoice:=Close) </stp>
        <stp>Bar</stp>
        <stp/>
        <stp>Close</stp>
        <stp>5</stp>
        <stp>-640</stp>
        <stp>PrimaryOnly</stp>
        <stp/>
        <stp/>
        <stp>TRUE</stp>
        <stp>T</stp>
        <tr r="K642" s="2"/>
      </tp>
      <tp>
        <v>6017.4125000000004</v>
        <stp/>
        <stp>StudyData</stp>
        <stp xml:space="preserve">KHi(EP,MAType:=Sim,Period:=20,MAType1:=Sim,Percent:=150,InputChoice:=Close) </stp>
        <stp>Bar</stp>
        <stp/>
        <stp>Close</stp>
        <stp>5</stp>
        <stp>-140</stp>
        <stp>PrimaryOnly</stp>
        <stp/>
        <stp/>
        <stp>TRUE</stp>
        <stp>T</stp>
        <tr r="K142" s="2"/>
      </tp>
      <tp>
        <v>6142.96875</v>
        <stp/>
        <stp>StudyData</stp>
        <stp xml:space="preserve">KHi(EP,MAType:=Sim,Period:=20,MAType1:=Sim,Percent:=150,InputChoice:=Close) </stp>
        <stp>Bar</stp>
        <stp/>
        <stp>Close</stp>
        <stp>5</stp>
        <stp>-340</stp>
        <stp>PrimaryOnly</stp>
        <stp/>
        <stp/>
        <stp>TRUE</stp>
        <stp>T</stp>
        <tr r="K342" s="2"/>
      </tp>
      <tp>
        <v>5975.6937500000004</v>
        <stp/>
        <stp>StudyData</stp>
        <stp xml:space="preserve">KHi(EP,MAType:=Sim,Period:=20,MAType1:=Sim,Percent:=150,InputChoice:=Close) </stp>
        <stp>Bar</stp>
        <stp/>
        <stp>Close</stp>
        <stp>5</stp>
        <stp>-240</stp>
        <stp>PrimaryOnly</stp>
        <stp/>
        <stp/>
        <stp>TRUE</stp>
        <stp>T</stp>
        <tr r="K242" s="2"/>
      </tp>
      <tp>
        <v>6155.35</v>
        <stp/>
        <stp>StudyData</stp>
        <stp xml:space="preserve">KLo(EP,MAType:=Sim,Period:=20,MAType1:=Sim,Percent:=150,InputChoice:=Close) </stp>
        <stp>Bar</stp>
        <stp/>
        <stp>Close</stp>
        <stp>5</stp>
        <stp>-945</stp>
        <stp>PrimaryOnly</stp>
        <stp/>
        <stp/>
        <stp>TRUE</stp>
        <stp>T</stp>
        <tr r="L947" s="2"/>
      </tp>
      <tp>
        <v>6129.1062499999998</v>
        <stp/>
        <stp>StudyData</stp>
        <stp xml:space="preserve">KLo(EP,MAType:=Sim,Period:=20,MAType1:=Sim,Percent:=150,InputChoice:=Close) </stp>
        <stp>Bar</stp>
        <stp/>
        <stp>Close</stp>
        <stp>5</stp>
        <stp>-845</stp>
        <stp>PrimaryOnly</stp>
        <stp/>
        <stp/>
        <stp>TRUE</stp>
        <stp>T</stp>
        <tr r="L847" s="2"/>
      </tp>
      <tp>
        <v>6126.7124999999996</v>
        <stp/>
        <stp>StudyData</stp>
        <stp xml:space="preserve">KLo(EP,MAType:=Sim,Period:=20,MAType1:=Sim,Percent:=150,InputChoice:=Close) </stp>
        <stp>Bar</stp>
        <stp/>
        <stp>Close</stp>
        <stp>5</stp>
        <stp>-545</stp>
        <stp>PrimaryOnly</stp>
        <stp/>
        <stp/>
        <stp>TRUE</stp>
        <stp>T</stp>
        <tr r="L547" s="2"/>
      </tp>
      <tp>
        <v>6120.7687500000002</v>
        <stp/>
        <stp>StudyData</stp>
        <stp xml:space="preserve">KLo(EP,MAType:=Sim,Period:=20,MAType1:=Sim,Percent:=150,InputChoice:=Close) </stp>
        <stp>Bar</stp>
        <stp/>
        <stp>Close</stp>
        <stp>5</stp>
        <stp>-445</stp>
        <stp>PrimaryOnly</stp>
        <stp/>
        <stp/>
        <stp>TRUE</stp>
        <stp>T</stp>
        <tr r="L447" s="2"/>
      </tp>
      <tp>
        <v>6163.2375000000002</v>
        <stp/>
        <stp>StudyData</stp>
        <stp xml:space="preserve">KLo(EP,MAType:=Sim,Period:=20,MAType1:=Sim,Percent:=150,InputChoice:=Close) </stp>
        <stp>Bar</stp>
        <stp/>
        <stp>Close</stp>
        <stp>5</stp>
        <stp>-745</stp>
        <stp>PrimaryOnly</stp>
        <stp/>
        <stp/>
        <stp>TRUE</stp>
        <stp>T</stp>
        <tr r="L747" s="2"/>
      </tp>
      <tp>
        <v>6131.1062499999998</v>
        <stp/>
        <stp>StudyData</stp>
        <stp xml:space="preserve">KLo(EP,MAType:=Sim,Period:=20,MAType1:=Sim,Percent:=150,InputChoice:=Close) </stp>
        <stp>Bar</stp>
        <stp/>
        <stp>Close</stp>
        <stp>5</stp>
        <stp>-645</stp>
        <stp>PrimaryOnly</stp>
        <stp/>
        <stp/>
        <stp>TRUE</stp>
        <stp>T</stp>
        <tr r="L647" s="2"/>
      </tp>
      <tp>
        <v>5989.0749999999998</v>
        <stp/>
        <stp>StudyData</stp>
        <stp xml:space="preserve">KLo(EP,MAType:=Sim,Period:=20,MAType1:=Sim,Percent:=150,InputChoice:=Close) </stp>
        <stp>Bar</stp>
        <stp/>
        <stp>Close</stp>
        <stp>5</stp>
        <stp>-145</stp>
        <stp>PrimaryOnly</stp>
        <stp/>
        <stp/>
        <stp>TRUE</stp>
        <stp>T</stp>
        <tr r="L147" s="2"/>
      </tp>
      <tp>
        <v>6134.1374999999998</v>
        <stp/>
        <stp>StudyData</stp>
        <stp xml:space="preserve">KLo(EP,MAType:=Sim,Period:=20,MAType1:=Sim,Percent:=150,InputChoice:=Close) </stp>
        <stp>Bar</stp>
        <stp/>
        <stp>Close</stp>
        <stp>5</stp>
        <stp>-345</stp>
        <stp>PrimaryOnly</stp>
        <stp/>
        <stp/>
        <stp>TRUE</stp>
        <stp>T</stp>
        <tr r="L347" s="2"/>
      </tp>
      <tp>
        <v>5957.0187500000002</v>
        <stp/>
        <stp>StudyData</stp>
        <stp xml:space="preserve">KLo(EP,MAType:=Sim,Period:=20,MAType1:=Sim,Percent:=150,InputChoice:=Close) </stp>
        <stp>Bar</stp>
        <stp/>
        <stp>Close</stp>
        <stp>5</stp>
        <stp>-245</stp>
        <stp>PrimaryOnly</stp>
        <stp/>
        <stp/>
        <stp>TRUE</stp>
        <stp>T</stp>
        <tr r="L247" s="2"/>
      </tp>
      <tp>
        <v>6160.65625</v>
        <stp/>
        <stp>StudyData</stp>
        <stp xml:space="preserve">KHi(EP,MAType:=Sim,Period:=20,MAType1:=Sim,Percent:=150,InputChoice:=Close) </stp>
        <stp>Bar</stp>
        <stp/>
        <stp>Close</stp>
        <stp>5</stp>
        <stp>-941</stp>
        <stp>PrimaryOnly</stp>
        <stp/>
        <stp/>
        <stp>TRUE</stp>
        <stp>T</stp>
        <tr r="K943" s="2"/>
      </tp>
      <tp>
        <v>6136.6</v>
        <stp/>
        <stp>StudyData</stp>
        <stp xml:space="preserve">KHi(EP,MAType:=Sim,Period:=20,MAType1:=Sim,Percent:=150,InputChoice:=Close) </stp>
        <stp>Bar</stp>
        <stp/>
        <stp>Close</stp>
        <stp>5</stp>
        <stp>-841</stp>
        <stp>PrimaryOnly</stp>
        <stp/>
        <stp/>
        <stp>TRUE</stp>
        <stp>T</stp>
        <tr r="K843" s="2"/>
      </tp>
      <tp>
        <v>6147.9562500000002</v>
        <stp/>
        <stp>StudyData</stp>
        <stp xml:space="preserve">KHi(EP,MAType:=Sim,Period:=20,MAType1:=Sim,Percent:=150,InputChoice:=Close) </stp>
        <stp>Bar</stp>
        <stp/>
        <stp>Close</stp>
        <stp>5</stp>
        <stp>-541</stp>
        <stp>PrimaryOnly</stp>
        <stp/>
        <stp/>
        <stp>TRUE</stp>
        <stp>T</stp>
        <tr r="K543" s="2"/>
      </tp>
      <tp>
        <v>6136.8125</v>
        <stp/>
        <stp>StudyData</stp>
        <stp xml:space="preserve">KHi(EP,MAType:=Sim,Period:=20,MAType1:=Sim,Percent:=150,InputChoice:=Close) </stp>
        <stp>Bar</stp>
        <stp/>
        <stp>Close</stp>
        <stp>5</stp>
        <stp>-441</stp>
        <stp>PrimaryOnly</stp>
        <stp/>
        <stp/>
        <stp>TRUE</stp>
        <stp>T</stp>
        <tr r="K443" s="2"/>
      </tp>
      <tp>
        <v>6169.0749999999998</v>
        <stp/>
        <stp>StudyData</stp>
        <stp xml:space="preserve">KHi(EP,MAType:=Sim,Period:=20,MAType1:=Sim,Percent:=150,InputChoice:=Close) </stp>
        <stp>Bar</stp>
        <stp/>
        <stp>Close</stp>
        <stp>5</stp>
        <stp>-741</stp>
        <stp>PrimaryOnly</stp>
        <stp/>
        <stp/>
        <stp>TRUE</stp>
        <stp>T</stp>
        <tr r="K743" s="2"/>
      </tp>
      <tp>
        <v>6139.7124999999996</v>
        <stp/>
        <stp>StudyData</stp>
        <stp xml:space="preserve">KHi(EP,MAType:=Sim,Period:=20,MAType1:=Sim,Percent:=150,InputChoice:=Close) </stp>
        <stp>Bar</stp>
        <stp/>
        <stp>Close</stp>
        <stp>5</stp>
        <stp>-641</stp>
        <stp>PrimaryOnly</stp>
        <stp/>
        <stp/>
        <stp>TRUE</stp>
        <stp>T</stp>
        <tr r="K643" s="2"/>
      </tp>
      <tp>
        <v>6018.5874999999996</v>
        <stp/>
        <stp>StudyData</stp>
        <stp xml:space="preserve">KHi(EP,MAType:=Sim,Period:=20,MAType1:=Sim,Percent:=150,InputChoice:=Close) </stp>
        <stp>Bar</stp>
        <stp/>
        <stp>Close</stp>
        <stp>5</stp>
        <stp>-141</stp>
        <stp>PrimaryOnly</stp>
        <stp/>
        <stp/>
        <stp>TRUE</stp>
        <stp>T</stp>
        <tr r="K143" s="2"/>
      </tp>
      <tp>
        <v>6143.1</v>
        <stp/>
        <stp>StudyData</stp>
        <stp xml:space="preserve">KHi(EP,MAType:=Sim,Period:=20,MAType1:=Sim,Percent:=150,InputChoice:=Close) </stp>
        <stp>Bar</stp>
        <stp/>
        <stp>Close</stp>
        <stp>5</stp>
        <stp>-341</stp>
        <stp>PrimaryOnly</stp>
        <stp/>
        <stp/>
        <stp>TRUE</stp>
        <stp>T</stp>
        <tr r="K343" s="2"/>
      </tp>
      <tp>
        <v>5975.6062499999998</v>
        <stp/>
        <stp>StudyData</stp>
        <stp xml:space="preserve">KHi(EP,MAType:=Sim,Period:=20,MAType1:=Sim,Percent:=150,InputChoice:=Close) </stp>
        <stp>Bar</stp>
        <stp/>
        <stp>Close</stp>
        <stp>5</stp>
        <stp>-241</stp>
        <stp>PrimaryOnly</stp>
        <stp/>
        <stp/>
        <stp>TRUE</stp>
        <stp>T</stp>
        <tr r="K243" s="2"/>
      </tp>
      <tp>
        <v>-3.4</v>
        <stp/>
        <stp>StudyData</stp>
        <stp>MLR(Mom(EP,Period:=15,InputChoice:=Close),Period:=5,InputChoice:=Close)</stp>
        <stp>Bar</stp>
        <stp/>
        <stp>Close</stp>
        <stp>5</stp>
        <stp>-75</stp>
        <stp>PrimaryOnly</stp>
        <stp/>
        <stp/>
        <stp>TRUE</stp>
        <stp>T</stp>
        <tr r="O77" s="2"/>
      </tp>
      <tp>
        <v>6126.4899541287004</v>
        <stp/>
        <stp>StudyData</stp>
        <stp>BLO(EP,MAType:=Sim,Period1:=20,Percent:=2.00,Divisor:=0,InputChoice:=Close)</stp>
        <stp>Bar</stp>
        <stp/>
        <stp>Close</stp>
        <stp>5</stp>
        <stp>-834</stp>
        <stp>PrimaryOnly</stp>
        <stp/>
        <stp/>
        <stp>TRUE</stp>
        <stp>T</stp>
        <tr r="J836" s="2"/>
      </tp>
      <tp>
        <v>6131.5714994177997</v>
        <stp/>
        <stp>StudyData</stp>
        <stp>BLO(EP,MAType:=Sim,Period1:=20,Percent:=2.00,Divisor:=0,InputChoice:=Close)</stp>
        <stp>Bar</stp>
        <stp/>
        <stp>Close</stp>
        <stp>5</stp>
        <stp>-934</stp>
        <stp>PrimaryOnly</stp>
        <stp/>
        <stp/>
        <stp>TRUE</stp>
        <stp>T</stp>
        <tr r="J936" s="2"/>
      </tp>
      <tp>
        <v>5968.6913610701004</v>
        <stp/>
        <stp>StudyData</stp>
        <stp>BLO(EP,MAType:=Sim,Period1:=20,Percent:=2.00,Divisor:=0,InputChoice:=Close)</stp>
        <stp>Bar</stp>
        <stp/>
        <stp>Close</stp>
        <stp>5</stp>
        <stp>-134</stp>
        <stp>PrimaryOnly</stp>
        <stp/>
        <stp/>
        <stp>TRUE</stp>
        <stp>T</stp>
        <tr r="J136" s="2"/>
      </tp>
      <tp>
        <v>5943.0952027950998</v>
        <stp/>
        <stp>StudyData</stp>
        <stp>BLO(EP,MAType:=Sim,Period1:=20,Percent:=2.00,Divisor:=0,InputChoice:=Close)</stp>
        <stp>Bar</stp>
        <stp/>
        <stp>Close</stp>
        <stp>5</stp>
        <stp>-234</stp>
        <stp>PrimaryOnly</stp>
        <stp/>
        <stp/>
        <stp>TRUE</stp>
        <stp>T</stp>
        <tr r="J236" s="2"/>
      </tp>
      <tp>
        <v>6093.6400813236996</v>
        <stp/>
        <stp>StudyData</stp>
        <stp>BLO(EP,MAType:=Sim,Period1:=20,Percent:=2.00,Divisor:=0,InputChoice:=Close)</stp>
        <stp>Bar</stp>
        <stp/>
        <stp>Close</stp>
        <stp>5</stp>
        <stp>-334</stp>
        <stp>PrimaryOnly</stp>
        <stp/>
        <stp/>
        <stp>TRUE</stp>
        <stp>T</stp>
        <tr r="J336" s="2"/>
      </tp>
      <tp>
        <v>6128.0419949497</v>
        <stp/>
        <stp>StudyData</stp>
        <stp>BLO(EP,MAType:=Sim,Period1:=20,Percent:=2.00,Divisor:=0,InputChoice:=Close)</stp>
        <stp>Bar</stp>
        <stp/>
        <stp>Close</stp>
        <stp>5</stp>
        <stp>-434</stp>
        <stp>PrimaryOnly</stp>
        <stp/>
        <stp/>
        <stp>TRUE</stp>
        <stp>T</stp>
        <tr r="J436" s="2"/>
      </tp>
      <tp>
        <v>6140.7099170620004</v>
        <stp/>
        <stp>StudyData</stp>
        <stp>BLO(EP,MAType:=Sim,Period1:=20,Percent:=2.00,Divisor:=0,InputChoice:=Close)</stp>
        <stp>Bar</stp>
        <stp/>
        <stp>Close</stp>
        <stp>5</stp>
        <stp>-534</stp>
        <stp>PrimaryOnly</stp>
        <stp/>
        <stp/>
        <stp>TRUE</stp>
        <stp>T</stp>
        <tr r="J536" s="2"/>
      </tp>
      <tp>
        <v>6123.2296420893999</v>
        <stp/>
        <stp>StudyData</stp>
        <stp>BLO(EP,MAType:=Sim,Period1:=20,Percent:=2.00,Divisor:=0,InputChoice:=Close)</stp>
        <stp>Bar</stp>
        <stp/>
        <stp>Close</stp>
        <stp>5</stp>
        <stp>-634</stp>
        <stp>PrimaryOnly</stp>
        <stp/>
        <stp/>
        <stp>TRUE</stp>
        <stp>T</stp>
        <tr r="J636" s="2"/>
      </tp>
      <tp>
        <v>6161.9845701494996</v>
        <stp/>
        <stp>StudyData</stp>
        <stp>BLO(EP,MAType:=Sim,Period1:=20,Percent:=2.00,Divisor:=0,InputChoice:=Close)</stp>
        <stp>Bar</stp>
        <stp/>
        <stp>Close</stp>
        <stp>5</stp>
        <stp>-734</stp>
        <stp>PrimaryOnly</stp>
        <stp/>
        <stp/>
        <stp>TRUE</stp>
        <stp>T</stp>
        <tr r="J736" s="2"/>
      </tp>
      <tp>
        <v>6135.2100458713003</v>
        <stp/>
        <stp>StudyData</stp>
        <stp>BHI(EP,MAType:=Sim,Period1:=20,Percent:=2.00,Divisor:=0,InputChoice:=Close)</stp>
        <stp>Bar</stp>
        <stp/>
        <stp>Close</stp>
        <stp>5</stp>
        <stp>-834</stp>
        <stp>PrimaryOnly</stp>
        <stp/>
        <stp/>
        <stp>TRUE</stp>
        <stp>T</stp>
        <tr r="I836" s="2"/>
      </tp>
      <tp>
        <v>6164.2035005823</v>
        <stp/>
        <stp>StudyData</stp>
        <stp>BHI(EP,MAType:=Sim,Period1:=20,Percent:=2.00,Divisor:=0,InputChoice:=Close)</stp>
        <stp>Bar</stp>
        <stp/>
        <stp>Close</stp>
        <stp>5</stp>
        <stp>-934</stp>
        <stp>PrimaryOnly</stp>
        <stp/>
        <stp/>
        <stp>TRUE</stp>
        <stp>T</stp>
        <tr r="I936" s="2"/>
      </tp>
      <tp>
        <v>6141.6703579105997</v>
        <stp/>
        <stp>StudyData</stp>
        <stp>BHI(EP,MAType:=Sim,Period1:=20,Percent:=2.00,Divisor:=0,InputChoice:=Close)</stp>
        <stp>Bar</stp>
        <stp/>
        <stp>Close</stp>
        <stp>5</stp>
        <stp>-634</stp>
        <stp>PrimaryOnly</stp>
        <stp/>
        <stp/>
        <stp>TRUE</stp>
        <stp>T</stp>
        <tr r="I636" s="2"/>
      </tp>
      <tp>
        <v>6169.2404298504998</v>
        <stp/>
        <stp>StudyData</stp>
        <stp>BHI(EP,MAType:=Sim,Period1:=20,Percent:=2.00,Divisor:=0,InputChoice:=Close)</stp>
        <stp>Bar</stp>
        <stp/>
        <stp>Close</stp>
        <stp>5</stp>
        <stp>-734</stp>
        <stp>PrimaryOnly</stp>
        <stp/>
        <stp/>
        <stp>TRUE</stp>
        <stp>T</stp>
        <tr r="I736" s="2"/>
      </tp>
      <tp>
        <v>6138.8830050503002</v>
        <stp/>
        <stp>StudyData</stp>
        <stp>BHI(EP,MAType:=Sim,Period1:=20,Percent:=2.00,Divisor:=0,InputChoice:=Close)</stp>
        <stp>Bar</stp>
        <stp/>
        <stp>Close</stp>
        <stp>5</stp>
        <stp>-434</stp>
        <stp>PrimaryOnly</stp>
        <stp/>
        <stp/>
        <stp>TRUE</stp>
        <stp>T</stp>
        <tr r="I436" s="2"/>
      </tp>
      <tp>
        <v>6157.5900829379998</v>
        <stp/>
        <stp>StudyData</stp>
        <stp>BHI(EP,MAType:=Sim,Period1:=20,Percent:=2.00,Divisor:=0,InputChoice:=Close)</stp>
        <stp>Bar</stp>
        <stp/>
        <stp>Close</stp>
        <stp>5</stp>
        <stp>-534</stp>
        <stp>PrimaryOnly</stp>
        <stp/>
        <stp/>
        <stp>TRUE</stp>
        <stp>T</stp>
        <tr r="I536" s="2"/>
      </tp>
      <tp>
        <v>5972.8047972049999</v>
        <stp/>
        <stp>StudyData</stp>
        <stp>BHI(EP,MAType:=Sim,Period1:=20,Percent:=2.00,Divisor:=0,InputChoice:=Close)</stp>
        <stp>Bar</stp>
        <stp/>
        <stp>Close</stp>
        <stp>5</stp>
        <stp>-234</stp>
        <stp>PrimaryOnly</stp>
        <stp/>
        <stp/>
        <stp>TRUE</stp>
        <stp>T</stp>
        <tr r="I236" s="2"/>
      </tp>
      <tp>
        <v>6162.8849186763</v>
        <stp/>
        <stp>StudyData</stp>
        <stp>BHI(EP,MAType:=Sim,Period1:=20,Percent:=2.00,Divisor:=0,InputChoice:=Close)</stp>
        <stp>Bar</stp>
        <stp/>
        <stp>Close</stp>
        <stp>5</stp>
        <stp>-334</stp>
        <stp>PrimaryOnly</stp>
        <stp/>
        <stp/>
        <stp>TRUE</stp>
        <stp>T</stp>
        <tr r="I336" s="2"/>
      </tp>
      <tp>
        <v>6011.5836389299002</v>
        <stp/>
        <stp>StudyData</stp>
        <stp>BHI(EP,MAType:=Sim,Period1:=20,Percent:=2.00,Divisor:=0,InputChoice:=Close)</stp>
        <stp>Bar</stp>
        <stp/>
        <stp>Close</stp>
        <stp>5</stp>
        <stp>-134</stp>
        <stp>PrimaryOnly</stp>
        <stp/>
        <stp/>
        <stp>TRUE</stp>
        <stp>T</stp>
        <tr r="I136" s="2"/>
      </tp>
      <tp>
        <v>1.95</v>
        <stp/>
        <stp>StudyData</stp>
        <stp>MLR(Mom(EP,Period:=15,InputChoice:=Close),Period:=5,InputChoice:=Close)</stp>
        <stp>Bar</stp>
        <stp/>
        <stp>Close</stp>
        <stp>5</stp>
        <stp>-74</stp>
        <stp>PrimaryOnly</stp>
        <stp/>
        <stp/>
        <stp>TRUE</stp>
        <stp>T</stp>
        <tr r="O76" s="2"/>
      </tp>
      <tp>
        <v>6126.8653452809003</v>
        <stp/>
        <stp>StudyData</stp>
        <stp>BLO(EP,MAType:=Sim,Period1:=20,Percent:=2.00,Divisor:=0,InputChoice:=Close)</stp>
        <stp>Bar</stp>
        <stp/>
        <stp>Close</stp>
        <stp>5</stp>
        <stp>-835</stp>
        <stp>PrimaryOnly</stp>
        <stp/>
        <stp/>
        <stp>TRUE</stp>
        <stp>T</stp>
        <tr r="J837" s="2"/>
      </tp>
      <tp>
        <v>6131.3617091649003</v>
        <stp/>
        <stp>StudyData</stp>
        <stp>BLO(EP,MAType:=Sim,Period1:=20,Percent:=2.00,Divisor:=0,InputChoice:=Close)</stp>
        <stp>Bar</stp>
        <stp/>
        <stp>Close</stp>
        <stp>5</stp>
        <stp>-935</stp>
        <stp>PrimaryOnly</stp>
        <stp/>
        <stp/>
        <stp>TRUE</stp>
        <stp>T</stp>
        <tr r="J937" s="2"/>
      </tp>
      <tp>
        <v>5969.2053218620003</v>
        <stp/>
        <stp>StudyData</stp>
        <stp>BLO(EP,MAType:=Sim,Period1:=20,Percent:=2.00,Divisor:=0,InputChoice:=Close)</stp>
        <stp>Bar</stp>
        <stp/>
        <stp>Close</stp>
        <stp>5</stp>
        <stp>-135</stp>
        <stp>PrimaryOnly</stp>
        <stp/>
        <stp/>
        <stp>TRUE</stp>
        <stp>T</stp>
        <tr r="J137" s="2"/>
      </tp>
      <tp>
        <v>5947.8443299634</v>
        <stp/>
        <stp>StudyData</stp>
        <stp>BLO(EP,MAType:=Sim,Period1:=20,Percent:=2.00,Divisor:=0,InputChoice:=Close)</stp>
        <stp>Bar</stp>
        <stp/>
        <stp>Close</stp>
        <stp>5</stp>
        <stp>-235</stp>
        <stp>PrimaryOnly</stp>
        <stp/>
        <stp/>
        <stp>TRUE</stp>
        <stp>T</stp>
        <tr r="J237" s="2"/>
      </tp>
      <tp>
        <v>6102.7349751684997</v>
        <stp/>
        <stp>StudyData</stp>
        <stp>BLO(EP,MAType:=Sim,Period1:=20,Percent:=2.00,Divisor:=0,InputChoice:=Close)</stp>
        <stp>Bar</stp>
        <stp/>
        <stp>Close</stp>
        <stp>5</stp>
        <stp>-335</stp>
        <stp>PrimaryOnly</stp>
        <stp/>
        <stp/>
        <stp>TRUE</stp>
        <stp>T</stp>
        <tr r="J337" s="2"/>
      </tp>
      <tp>
        <v>6127.0934378368001</v>
        <stp/>
        <stp>StudyData</stp>
        <stp>BLO(EP,MAType:=Sim,Period1:=20,Percent:=2.00,Divisor:=0,InputChoice:=Close)</stp>
        <stp>Bar</stp>
        <stp/>
        <stp>Close</stp>
        <stp>5</stp>
        <stp>-435</stp>
        <stp>PrimaryOnly</stp>
        <stp/>
        <stp/>
        <stp>TRUE</stp>
        <stp>T</stp>
        <tr r="J437" s="2"/>
      </tp>
      <tp>
        <v>6132.6513321996999</v>
        <stp/>
        <stp>StudyData</stp>
        <stp>BLO(EP,MAType:=Sim,Period1:=20,Percent:=2.00,Divisor:=0,InputChoice:=Close)</stp>
        <stp>Bar</stp>
        <stp/>
        <stp>Close</stp>
        <stp>5</stp>
        <stp>-535</stp>
        <stp>PrimaryOnly</stp>
        <stp/>
        <stp/>
        <stp>TRUE</stp>
        <stp>T</stp>
        <tr r="J537" s="2"/>
      </tp>
      <tp>
        <v>6124.7525866683</v>
        <stp/>
        <stp>StudyData</stp>
        <stp>BLO(EP,MAType:=Sim,Period1:=20,Percent:=2.00,Divisor:=0,InputChoice:=Close)</stp>
        <stp>Bar</stp>
        <stp/>
        <stp>Close</stp>
        <stp>5</stp>
        <stp>-635</stp>
        <stp>PrimaryOnly</stp>
        <stp/>
        <stp/>
        <stp>TRUE</stp>
        <stp>T</stp>
        <tr r="J637" s="2"/>
      </tp>
      <tp>
        <v>6161.9623366047999</v>
        <stp/>
        <stp>StudyData</stp>
        <stp>BLO(EP,MAType:=Sim,Period1:=20,Percent:=2.00,Divisor:=0,InputChoice:=Close)</stp>
        <stp>Bar</stp>
        <stp/>
        <stp>Close</stp>
        <stp>5</stp>
        <stp>-735</stp>
        <stp>PrimaryOnly</stp>
        <stp/>
        <stp/>
        <stp>TRUE</stp>
        <stp>T</stp>
        <tr r="J737" s="2"/>
      </tp>
      <tp>
        <v>6135.2096547191004</v>
        <stp/>
        <stp>StudyData</stp>
        <stp>BHI(EP,MAType:=Sim,Period1:=20,Percent:=2.00,Divisor:=0,InputChoice:=Close)</stp>
        <stp>Bar</stp>
        <stp/>
        <stp>Close</stp>
        <stp>5</stp>
        <stp>-835</stp>
        <stp>PrimaryOnly</stp>
        <stp/>
        <stp/>
        <stp>TRUE</stp>
        <stp>T</stp>
        <tr r="I837" s="2"/>
      </tp>
      <tp>
        <v>6165.9382908350999</v>
        <stp/>
        <stp>StudyData</stp>
        <stp>BHI(EP,MAType:=Sim,Period1:=20,Percent:=2.00,Divisor:=0,InputChoice:=Close)</stp>
        <stp>Bar</stp>
        <stp/>
        <stp>Close</stp>
        <stp>5</stp>
        <stp>-935</stp>
        <stp>PrimaryOnly</stp>
        <stp/>
        <stp/>
        <stp>TRUE</stp>
        <stp>T</stp>
        <tr r="I937" s="2"/>
      </tp>
      <tp>
        <v>6139.2474133317</v>
        <stp/>
        <stp>StudyData</stp>
        <stp>BHI(EP,MAType:=Sim,Period1:=20,Percent:=2.00,Divisor:=0,InputChoice:=Close)</stp>
        <stp>Bar</stp>
        <stp/>
        <stp>Close</stp>
        <stp>5</stp>
        <stp>-635</stp>
        <stp>PrimaryOnly</stp>
        <stp/>
        <stp/>
        <stp>TRUE</stp>
        <stp>T</stp>
        <tr r="I637" s="2"/>
      </tp>
      <tp>
        <v>6169.6126633951999</v>
        <stp/>
        <stp>StudyData</stp>
        <stp>BHI(EP,MAType:=Sim,Period1:=20,Percent:=2.00,Divisor:=0,InputChoice:=Close)</stp>
        <stp>Bar</stp>
        <stp/>
        <stp>Close</stp>
        <stp>5</stp>
        <stp>-735</stp>
        <stp>PrimaryOnly</stp>
        <stp/>
        <stp/>
        <stp>TRUE</stp>
        <stp>T</stp>
        <tr r="I737" s="2"/>
      </tp>
      <tp>
        <v>6138.9815621631997</v>
        <stp/>
        <stp>StudyData</stp>
        <stp>BHI(EP,MAType:=Sim,Period1:=20,Percent:=2.00,Divisor:=0,InputChoice:=Close)</stp>
        <stp>Bar</stp>
        <stp/>
        <stp>Close</stp>
        <stp>5</stp>
        <stp>-435</stp>
        <stp>PrimaryOnly</stp>
        <stp/>
        <stp/>
        <stp>TRUE</stp>
        <stp>T</stp>
        <tr r="I437" s="2"/>
      </tp>
      <tp>
        <v>6162.3236678003996</v>
        <stp/>
        <stp>StudyData</stp>
        <stp>BHI(EP,MAType:=Sim,Period1:=20,Percent:=2.00,Divisor:=0,InputChoice:=Close)</stp>
        <stp>Bar</stp>
        <stp/>
        <stp>Close</stp>
        <stp>5</stp>
        <stp>-535</stp>
        <stp>PrimaryOnly</stp>
        <stp/>
        <stp/>
        <stp>TRUE</stp>
        <stp>T</stp>
        <tr r="I537" s="2"/>
      </tp>
      <tp>
        <v>5971.0806700366002</v>
        <stp/>
        <stp>StudyData</stp>
        <stp>BHI(EP,MAType:=Sim,Period1:=20,Percent:=2.00,Divisor:=0,InputChoice:=Close)</stp>
        <stp>Bar</stp>
        <stp/>
        <stp>Close</stp>
        <stp>5</stp>
        <stp>-235</stp>
        <stp>PrimaryOnly</stp>
        <stp/>
        <stp/>
        <stp>TRUE</stp>
        <stp>T</stp>
        <tr r="I237" s="2"/>
      </tp>
      <tp>
        <v>6159.1150248314998</v>
        <stp/>
        <stp>StudyData</stp>
        <stp>BHI(EP,MAType:=Sim,Period1:=20,Percent:=2.00,Divisor:=0,InputChoice:=Close)</stp>
        <stp>Bar</stp>
        <stp/>
        <stp>Close</stp>
        <stp>5</stp>
        <stp>-335</stp>
        <stp>PrimaryOnly</stp>
        <stp/>
        <stp/>
        <stp>TRUE</stp>
        <stp>T</stp>
        <tr r="I337" s="2"/>
      </tp>
      <tp>
        <v>6013.9446781381002</v>
        <stp/>
        <stp>StudyData</stp>
        <stp>BHI(EP,MAType:=Sim,Period1:=20,Percent:=2.00,Divisor:=0,InputChoice:=Close)</stp>
        <stp>Bar</stp>
        <stp/>
        <stp>Close</stp>
        <stp>5</stp>
        <stp>-135</stp>
        <stp>PrimaryOnly</stp>
        <stp/>
        <stp/>
        <stp>TRUE</stp>
        <stp>T</stp>
        <tr r="I137" s="2"/>
      </tp>
      <tp>
        <v>-9.75</v>
        <stp/>
        <stp>StudyData</stp>
        <stp>MLR(Mom(EP,Period:=15,InputChoice:=Close),Period:=5,InputChoice:=Close)</stp>
        <stp>Bar</stp>
        <stp/>
        <stp>Close</stp>
        <stp>5</stp>
        <stp>-77</stp>
        <stp>PrimaryOnly</stp>
        <stp/>
        <stp/>
        <stp>TRUE</stp>
        <stp>T</stp>
        <tr r="O79" s="2"/>
      </tp>
      <tp>
        <v>6127.2256173309997</v>
        <stp/>
        <stp>StudyData</stp>
        <stp>BLO(EP,MAType:=Sim,Period1:=20,Percent:=2.00,Divisor:=0,InputChoice:=Close)</stp>
        <stp>Bar</stp>
        <stp/>
        <stp>Close</stp>
        <stp>5</stp>
        <stp>-836</stp>
        <stp>PrimaryOnly</stp>
        <stp/>
        <stp/>
        <stp>TRUE</stp>
        <stp>T</stp>
        <tr r="J838" s="2"/>
      </tp>
      <tp>
        <v>6131.3653606864</v>
        <stp/>
        <stp>StudyData</stp>
        <stp>BLO(EP,MAType:=Sim,Period1:=20,Percent:=2.00,Divisor:=0,InputChoice:=Close)</stp>
        <stp>Bar</stp>
        <stp/>
        <stp>Close</stp>
        <stp>5</stp>
        <stp>-936</stp>
        <stp>PrimaryOnly</stp>
        <stp/>
        <stp/>
        <stp>TRUE</stp>
        <stp>T</stp>
        <tr r="J938" s="2"/>
      </tp>
      <tp>
        <v>5969.2022154652996</v>
        <stp/>
        <stp>StudyData</stp>
        <stp>BLO(EP,MAType:=Sim,Period1:=20,Percent:=2.00,Divisor:=0,InputChoice:=Close)</stp>
        <stp>Bar</stp>
        <stp/>
        <stp>Close</stp>
        <stp>5</stp>
        <stp>-136</stp>
        <stp>PrimaryOnly</stp>
        <stp/>
        <stp/>
        <stp>TRUE</stp>
        <stp>T</stp>
        <tr r="J138" s="2"/>
      </tp>
      <tp>
        <v>5948.4465613709999</v>
        <stp/>
        <stp>StudyData</stp>
        <stp>BLO(EP,MAType:=Sim,Period1:=20,Percent:=2.00,Divisor:=0,InputChoice:=Close)</stp>
        <stp>Bar</stp>
        <stp/>
        <stp>Close</stp>
        <stp>5</stp>
        <stp>-236</stp>
        <stp>PrimaryOnly</stp>
        <stp/>
        <stp/>
        <stp>TRUE</stp>
        <stp>T</stp>
        <tr r="J238" s="2"/>
      </tp>
      <tp>
        <v>6112.6601860110004</v>
        <stp/>
        <stp>StudyData</stp>
        <stp>BLO(EP,MAType:=Sim,Period1:=20,Percent:=2.00,Divisor:=0,InputChoice:=Close)</stp>
        <stp>Bar</stp>
        <stp/>
        <stp>Close</stp>
        <stp>5</stp>
        <stp>-336</stp>
        <stp>PrimaryOnly</stp>
        <stp/>
        <stp/>
        <stp>TRUE</stp>
        <stp>T</stp>
        <tr r="J338" s="2"/>
      </tp>
      <tp>
        <v>6125.7868646323996</v>
        <stp/>
        <stp>StudyData</stp>
        <stp>BLO(EP,MAType:=Sim,Period1:=20,Percent:=2.00,Divisor:=0,InputChoice:=Close)</stp>
        <stp>Bar</stp>
        <stp/>
        <stp>Close</stp>
        <stp>5</stp>
        <stp>-436</stp>
        <stp>PrimaryOnly</stp>
        <stp/>
        <stp/>
        <stp>TRUE</stp>
        <stp>T</stp>
        <tr r="J438" s="2"/>
      </tp>
      <tp>
        <v>6127.6523455023998</v>
        <stp/>
        <stp>StudyData</stp>
        <stp>BLO(EP,MAType:=Sim,Period1:=20,Percent:=2.00,Divisor:=0,InputChoice:=Close)</stp>
        <stp>Bar</stp>
        <stp/>
        <stp>Close</stp>
        <stp>5</stp>
        <stp>-536</stp>
        <stp>PrimaryOnly</stp>
        <stp/>
        <stp/>
        <stp>TRUE</stp>
        <stp>T</stp>
        <tr r="J538" s="2"/>
      </tp>
      <tp>
        <v>6126.2005905787</v>
        <stp/>
        <stp>StudyData</stp>
        <stp>BLO(EP,MAType:=Sim,Period1:=20,Percent:=2.00,Divisor:=0,InputChoice:=Close)</stp>
        <stp>Bar</stp>
        <stp/>
        <stp>Close</stp>
        <stp>5</stp>
        <stp>-636</stp>
        <stp>PrimaryOnly</stp>
        <stp/>
        <stp/>
        <stp>TRUE</stp>
        <stp>T</stp>
        <tr r="J638" s="2"/>
      </tp>
      <tp>
        <v>6161.9690802987998</v>
        <stp/>
        <stp>StudyData</stp>
        <stp>BLO(EP,MAType:=Sim,Period1:=20,Percent:=2.00,Divisor:=0,InputChoice:=Close)</stp>
        <stp>Bar</stp>
        <stp/>
        <stp>Close</stp>
        <stp>5</stp>
        <stp>-736</stp>
        <stp>PrimaryOnly</stp>
        <stp/>
        <stp/>
        <stp>TRUE</stp>
        <stp>T</stp>
        <tr r="J738" s="2"/>
      </tp>
      <tp>
        <v>6135.3243826690004</v>
        <stp/>
        <stp>StudyData</stp>
        <stp>BHI(EP,MAType:=Sim,Period1:=20,Percent:=2.00,Divisor:=0,InputChoice:=Close)</stp>
        <stp>Bar</stp>
        <stp/>
        <stp>Close</stp>
        <stp>5</stp>
        <stp>-836</stp>
        <stp>PrimaryOnly</stp>
        <stp/>
        <stp/>
        <stp>TRUE</stp>
        <stp>T</stp>
        <tr r="I838" s="2"/>
      </tp>
      <tp>
        <v>6167.6846393136002</v>
        <stp/>
        <stp>StudyData</stp>
        <stp>BHI(EP,MAType:=Sim,Period1:=20,Percent:=2.00,Divisor:=0,InputChoice:=Close)</stp>
        <stp>Bar</stp>
        <stp/>
        <stp>Close</stp>
        <stp>5</stp>
        <stp>-936</stp>
        <stp>PrimaryOnly</stp>
        <stp/>
        <stp/>
        <stp>TRUE</stp>
        <stp>T</stp>
        <tr r="I938" s="2"/>
      </tp>
      <tp>
        <v>6138.8994094214004</v>
        <stp/>
        <stp>StudyData</stp>
        <stp>BHI(EP,MAType:=Sim,Period1:=20,Percent:=2.00,Divisor:=0,InputChoice:=Close)</stp>
        <stp>Bar</stp>
        <stp/>
        <stp>Close</stp>
        <stp>5</stp>
        <stp>-636</stp>
        <stp>PrimaryOnly</stp>
        <stp/>
        <stp/>
        <stp>TRUE</stp>
        <stp>T</stp>
        <tr r="I638" s="2"/>
      </tp>
      <tp>
        <v>6169.6559197013003</v>
        <stp/>
        <stp>StudyData</stp>
        <stp>BHI(EP,MAType:=Sim,Period1:=20,Percent:=2.00,Divisor:=0,InputChoice:=Close)</stp>
        <stp>Bar</stp>
        <stp/>
        <stp>Close</stp>
        <stp>5</stp>
        <stp>-736</stp>
        <stp>PrimaryOnly</stp>
        <stp/>
        <stp/>
        <stp>TRUE</stp>
        <stp>T</stp>
        <tr r="I738" s="2"/>
      </tp>
      <tp>
        <v>6139.3131353675999</v>
        <stp/>
        <stp>StudyData</stp>
        <stp>BHI(EP,MAType:=Sim,Period1:=20,Percent:=2.00,Divisor:=0,InputChoice:=Close)</stp>
        <stp>Bar</stp>
        <stp/>
        <stp>Close</stp>
        <stp>5</stp>
        <stp>-436</stp>
        <stp>PrimaryOnly</stp>
        <stp/>
        <stp/>
        <stp>TRUE</stp>
        <stp>T</stp>
        <tr r="I438" s="2"/>
      </tp>
      <tp>
        <v>6164.2226544976002</v>
        <stp/>
        <stp>StudyData</stp>
        <stp>BHI(EP,MAType:=Sim,Period1:=20,Percent:=2.00,Divisor:=0,InputChoice:=Close)</stp>
        <stp>Bar</stp>
        <stp/>
        <stp>Close</stp>
        <stp>5</stp>
        <stp>-536</stp>
        <stp>PrimaryOnly</stp>
        <stp/>
        <stp/>
        <stp>TRUE</stp>
        <stp>T</stp>
        <tr r="I538" s="2"/>
      </tp>
      <tp>
        <v>5972.5784386290998</v>
        <stp/>
        <stp>StudyData</stp>
        <stp>BHI(EP,MAType:=Sim,Period1:=20,Percent:=2.00,Divisor:=0,InputChoice:=Close)</stp>
        <stp>Bar</stp>
        <stp/>
        <stp>Close</stp>
        <stp>5</stp>
        <stp>-236</stp>
        <stp>PrimaryOnly</stp>
        <stp/>
        <stp/>
        <stp>TRUE</stp>
        <stp>T</stp>
        <tr r="I238" s="2"/>
      </tp>
      <tp>
        <v>6154.1898139891</v>
        <stp/>
        <stp>StudyData</stp>
        <stp>BHI(EP,MAType:=Sim,Period1:=20,Percent:=2.00,Divisor:=0,InputChoice:=Close)</stp>
        <stp>Bar</stp>
        <stp/>
        <stp>Close</stp>
        <stp>5</stp>
        <stp>-336</stp>
        <stp>PrimaryOnly</stp>
        <stp/>
        <stp/>
        <stp>TRUE</stp>
        <stp>T</stp>
        <tr r="I338" s="2"/>
      </tp>
      <tp>
        <v>6015.7477845347003</v>
        <stp/>
        <stp>StudyData</stp>
        <stp>BHI(EP,MAType:=Sim,Period1:=20,Percent:=2.00,Divisor:=0,InputChoice:=Close)</stp>
        <stp>Bar</stp>
        <stp/>
        <stp>Close</stp>
        <stp>5</stp>
        <stp>-136</stp>
        <stp>PrimaryOnly</stp>
        <stp/>
        <stp/>
        <stp>TRUE</stp>
        <stp>T</stp>
        <tr r="I138" s="2"/>
      </tp>
      <tp>
        <v>-7.75</v>
        <stp/>
        <stp>StudyData</stp>
        <stp>MLR(Mom(EP,Period:=15,InputChoice:=Close),Period:=5,InputChoice:=Close)</stp>
        <stp>Bar</stp>
        <stp/>
        <stp>Close</stp>
        <stp>5</stp>
        <stp>-76</stp>
        <stp>PrimaryOnly</stp>
        <stp/>
        <stp/>
        <stp>TRUE</stp>
        <stp>T</stp>
        <tr r="O78" s="2"/>
      </tp>
      <tp>
        <v>6127.4812937405004</v>
        <stp/>
        <stp>StudyData</stp>
        <stp>BLO(EP,MAType:=Sim,Period1:=20,Percent:=2.00,Divisor:=0,InputChoice:=Close)</stp>
        <stp>Bar</stp>
        <stp/>
        <stp>Close</stp>
        <stp>5</stp>
        <stp>-837</stp>
        <stp>PrimaryOnly</stp>
        <stp/>
        <stp/>
        <stp>TRUE</stp>
        <stp>T</stp>
        <tr r="J839" s="2"/>
      </tp>
      <tp>
        <v>6131.9602952472997</v>
        <stp/>
        <stp>StudyData</stp>
        <stp>BLO(EP,MAType:=Sim,Period1:=20,Percent:=2.00,Divisor:=0,InputChoice:=Close)</stp>
        <stp>Bar</stp>
        <stp/>
        <stp>Close</stp>
        <stp>5</stp>
        <stp>-937</stp>
        <stp>PrimaryOnly</stp>
        <stp/>
        <stp/>
        <stp>TRUE</stp>
        <stp>T</stp>
        <tr r="J939" s="2"/>
      </tp>
      <tp>
        <v>5969.8528244346999</v>
        <stp/>
        <stp>StudyData</stp>
        <stp>BLO(EP,MAType:=Sim,Period1:=20,Percent:=2.00,Divisor:=0,InputChoice:=Close)</stp>
        <stp>Bar</stp>
        <stp/>
        <stp>Close</stp>
        <stp>5</stp>
        <stp>-137</stp>
        <stp>PrimaryOnly</stp>
        <stp/>
        <stp/>
        <stp>TRUE</stp>
        <stp>T</stp>
        <tr r="J139" s="2"/>
      </tp>
      <tp>
        <v>5947.2300531544997</v>
        <stp/>
        <stp>StudyData</stp>
        <stp>BLO(EP,MAType:=Sim,Period1:=20,Percent:=2.00,Divisor:=0,InputChoice:=Close)</stp>
        <stp>Bar</stp>
        <stp/>
        <stp>Close</stp>
        <stp>5</stp>
        <stp>-237</stp>
        <stp>PrimaryOnly</stp>
        <stp/>
        <stp/>
        <stp>TRUE</stp>
        <stp>T</stp>
        <tr r="J239" s="2"/>
      </tp>
      <tp>
        <v>6127.2682944260996</v>
        <stp/>
        <stp>StudyData</stp>
        <stp>BLO(EP,MAType:=Sim,Period1:=20,Percent:=2.00,Divisor:=0,InputChoice:=Close)</stp>
        <stp>Bar</stp>
        <stp/>
        <stp>Close</stp>
        <stp>5</stp>
        <stp>-337</stp>
        <stp>PrimaryOnly</stp>
        <stp/>
        <stp/>
        <stp>TRUE</stp>
        <stp>T</stp>
        <tr r="J339" s="2"/>
      </tp>
      <tp>
        <v>6124.2476503532998</v>
        <stp/>
        <stp>StudyData</stp>
        <stp>BLO(EP,MAType:=Sim,Period1:=20,Percent:=2.00,Divisor:=0,InputChoice:=Close)</stp>
        <stp>Bar</stp>
        <stp/>
        <stp>Close</stp>
        <stp>5</stp>
        <stp>-437</stp>
        <stp>PrimaryOnly</stp>
        <stp/>
        <stp/>
        <stp>TRUE</stp>
        <stp>T</stp>
        <tr r="J439" s="2"/>
      </tp>
      <tp>
        <v>6123.5107683243004</v>
        <stp/>
        <stp>StudyData</stp>
        <stp>BLO(EP,MAType:=Sim,Period1:=20,Percent:=2.00,Divisor:=0,InputChoice:=Close)</stp>
        <stp>Bar</stp>
        <stp/>
        <stp>Close</stp>
        <stp>5</stp>
        <stp>-537</stp>
        <stp>PrimaryOnly</stp>
        <stp/>
        <stp/>
        <stp>TRUE</stp>
        <stp>T</stp>
        <tr r="J539" s="2"/>
      </tp>
      <tp>
        <v>6127.4976856810999</v>
        <stp/>
        <stp>StudyData</stp>
        <stp>BLO(EP,MAType:=Sim,Period1:=20,Percent:=2.00,Divisor:=0,InputChoice:=Close)</stp>
        <stp>Bar</stp>
        <stp/>
        <stp>Close</stp>
        <stp>5</stp>
        <stp>-637</stp>
        <stp>PrimaryOnly</stp>
        <stp/>
        <stp/>
        <stp>TRUE</stp>
        <stp>T</stp>
        <tr r="J639" s="2"/>
      </tp>
      <tp>
        <v>6161.9690802987998</v>
        <stp/>
        <stp>StudyData</stp>
        <stp>BLO(EP,MAType:=Sim,Period1:=20,Percent:=2.00,Divisor:=0,InputChoice:=Close)</stp>
        <stp>Bar</stp>
        <stp/>
        <stp>Close</stp>
        <stp>5</stp>
        <stp>-737</stp>
        <stp>PrimaryOnly</stp>
        <stp/>
        <stp/>
        <stp>TRUE</stp>
        <stp>T</stp>
        <tr r="J739" s="2"/>
      </tp>
      <tp>
        <v>6135.5187062594996</v>
        <stp/>
        <stp>StudyData</stp>
        <stp>BHI(EP,MAType:=Sim,Period1:=20,Percent:=2.00,Divisor:=0,InputChoice:=Close)</stp>
        <stp>Bar</stp>
        <stp/>
        <stp>Close</stp>
        <stp>5</stp>
        <stp>-837</stp>
        <stp>PrimaryOnly</stp>
        <stp/>
        <stp/>
        <stp>TRUE</stp>
        <stp>T</stp>
        <tr r="I839" s="2"/>
      </tp>
      <tp>
        <v>6168.8147047528</v>
        <stp/>
        <stp>StudyData</stp>
        <stp>BHI(EP,MAType:=Sim,Period1:=20,Percent:=2.00,Divisor:=0,InputChoice:=Close)</stp>
        <stp>Bar</stp>
        <stp/>
        <stp>Close</stp>
        <stp>5</stp>
        <stp>-937</stp>
        <stp>PrimaryOnly</stp>
        <stp/>
        <stp/>
        <stp>TRUE</stp>
        <stp>T</stp>
        <tr r="I939" s="2"/>
      </tp>
      <tp>
        <v>6138.3023143189002</v>
        <stp/>
        <stp>StudyData</stp>
        <stp>BHI(EP,MAType:=Sim,Period1:=20,Percent:=2.00,Divisor:=0,InputChoice:=Close)</stp>
        <stp>Bar</stp>
        <stp/>
        <stp>Close</stp>
        <stp>5</stp>
        <stp>-637</stp>
        <stp>PrimaryOnly</stp>
        <stp/>
        <stp/>
        <stp>TRUE</stp>
        <stp>T</stp>
        <tr r="I639" s="2"/>
      </tp>
      <tp>
        <v>6169.6559197013003</v>
        <stp/>
        <stp>StudyData</stp>
        <stp>BHI(EP,MAType:=Sim,Period1:=20,Percent:=2.00,Divisor:=0,InputChoice:=Close)</stp>
        <stp>Bar</stp>
        <stp/>
        <stp>Close</stp>
        <stp>5</stp>
        <stp>-737</stp>
        <stp>PrimaryOnly</stp>
        <stp/>
        <stp/>
        <stp>TRUE</stp>
        <stp>T</stp>
        <tr r="I739" s="2"/>
      </tp>
      <tp>
        <v>6139.8773496467002</v>
        <stp/>
        <stp>StudyData</stp>
        <stp>BHI(EP,MAType:=Sim,Period1:=20,Percent:=2.00,Divisor:=0,InputChoice:=Close)</stp>
        <stp>Bar</stp>
        <stp/>
        <stp>Close</stp>
        <stp>5</stp>
        <stp>-437</stp>
        <stp>PrimaryOnly</stp>
        <stp/>
        <stp/>
        <stp>TRUE</stp>
        <stp>T</stp>
        <tr r="I439" s="2"/>
      </tp>
      <tp>
        <v>6165.2892316756997</v>
        <stp/>
        <stp>StudyData</stp>
        <stp>BHI(EP,MAType:=Sim,Period1:=20,Percent:=2.00,Divisor:=0,InputChoice:=Close)</stp>
        <stp>Bar</stp>
        <stp/>
        <stp>Close</stp>
        <stp>5</stp>
        <stp>-537</stp>
        <stp>PrimaryOnly</stp>
        <stp/>
        <stp/>
        <stp>TRUE</stp>
        <stp>T</stp>
        <tr r="I539" s="2"/>
      </tp>
      <tp>
        <v>5975.9199468454999</v>
        <stp/>
        <stp>StudyData</stp>
        <stp>BHI(EP,MAType:=Sim,Period1:=20,Percent:=2.00,Divisor:=0,InputChoice:=Close)</stp>
        <stp>Bar</stp>
        <stp/>
        <stp>Close</stp>
        <stp>5</stp>
        <stp>-237</stp>
        <stp>PrimaryOnly</stp>
        <stp/>
        <stp/>
        <stp>TRUE</stp>
        <stp>T</stp>
        <tr r="I239" s="2"/>
      </tp>
      <tp>
        <v>6144.3317055738999</v>
        <stp/>
        <stp>StudyData</stp>
        <stp>BHI(EP,MAType:=Sim,Period1:=20,Percent:=2.00,Divisor:=0,InputChoice:=Close)</stp>
        <stp>Bar</stp>
        <stp/>
        <stp>Close</stp>
        <stp>5</stp>
        <stp>-337</stp>
        <stp>PrimaryOnly</stp>
        <stp/>
        <stp/>
        <stp>TRUE</stp>
        <stp>T</stp>
        <tr r="I339" s="2"/>
      </tp>
      <tp>
        <v>6017.6471755653001</v>
        <stp/>
        <stp>StudyData</stp>
        <stp>BHI(EP,MAType:=Sim,Period1:=20,Percent:=2.00,Divisor:=0,InputChoice:=Close)</stp>
        <stp>Bar</stp>
        <stp/>
        <stp>Close</stp>
        <stp>5</stp>
        <stp>-137</stp>
        <stp>PrimaryOnly</stp>
        <stp/>
        <stp/>
        <stp>TRUE</stp>
        <stp>T</stp>
        <tr r="I139" s="2"/>
      </tp>
      <tp>
        <v>15.25</v>
        <stp/>
        <stp>StudyData</stp>
        <stp>MLR(Mom(EP,Period:=15,InputChoice:=Close),Period:=5,InputChoice:=Close)</stp>
        <stp>Bar</stp>
        <stp/>
        <stp>Close</stp>
        <stp>5</stp>
        <stp>-71</stp>
        <stp>PrimaryOnly</stp>
        <stp/>
        <stp/>
        <stp>TRUE</stp>
        <stp>T</stp>
        <tr r="O73" s="2"/>
      </tp>
      <tp>
        <v>6125.5153707388999</v>
        <stp/>
        <stp>StudyData</stp>
        <stp>BLO(EP,MAType:=Sim,Period1:=20,Percent:=2.00,Divisor:=0,InputChoice:=Close)</stp>
        <stp>Bar</stp>
        <stp/>
        <stp>Close</stp>
        <stp>5</stp>
        <stp>-830</stp>
        <stp>PrimaryOnly</stp>
        <stp/>
        <stp/>
        <stp>TRUE</stp>
        <stp>T</stp>
        <tr r="J832" s="2"/>
      </tp>
      <tp>
        <v>6133.7285098523998</v>
        <stp/>
        <stp>StudyData</stp>
        <stp>BLO(EP,MAType:=Sim,Period1:=20,Percent:=2.00,Divisor:=0,InputChoice:=Close)</stp>
        <stp>Bar</stp>
        <stp/>
        <stp>Close</stp>
        <stp>5</stp>
        <stp>-930</stp>
        <stp>PrimaryOnly</stp>
        <stp/>
        <stp/>
        <stp>TRUE</stp>
        <stp>T</stp>
        <tr r="J932" s="2"/>
      </tp>
      <tp>
        <v>5968.1531914016005</v>
        <stp/>
        <stp>StudyData</stp>
        <stp>BLO(EP,MAType:=Sim,Period1:=20,Percent:=2.00,Divisor:=0,InputChoice:=Close)</stp>
        <stp>Bar</stp>
        <stp/>
        <stp>Close</stp>
        <stp>5</stp>
        <stp>-130</stp>
        <stp>PrimaryOnly</stp>
        <stp/>
        <stp/>
        <stp>TRUE</stp>
        <stp>T</stp>
        <tr r="J132" s="2"/>
      </tp>
      <tp>
        <v>5931.9385371278004</v>
        <stp/>
        <stp>StudyData</stp>
        <stp>BLO(EP,MAType:=Sim,Period1:=20,Percent:=2.00,Divisor:=0,InputChoice:=Close)</stp>
        <stp>Bar</stp>
        <stp/>
        <stp>Close</stp>
        <stp>5</stp>
        <stp>-230</stp>
        <stp>PrimaryOnly</stp>
        <stp/>
        <stp/>
        <stp>TRUE</stp>
        <stp>T</stp>
        <tr r="J232" s="2"/>
      </tp>
      <tp>
        <v>6070.3745461468998</v>
        <stp/>
        <stp>StudyData</stp>
        <stp>BLO(EP,MAType:=Sim,Period1:=20,Percent:=2.00,Divisor:=0,InputChoice:=Close)</stp>
        <stp>Bar</stp>
        <stp/>
        <stp>Close</stp>
        <stp>5</stp>
        <stp>-330</stp>
        <stp>PrimaryOnly</stp>
        <stp/>
        <stp/>
        <stp>TRUE</stp>
        <stp>T</stp>
        <tr r="J332" s="2"/>
      </tp>
      <tp>
        <v>6128.8224310715996</v>
        <stp/>
        <stp>StudyData</stp>
        <stp>BLO(EP,MAType:=Sim,Period1:=20,Percent:=2.00,Divisor:=0,InputChoice:=Close)</stp>
        <stp>Bar</stp>
        <stp/>
        <stp>Close</stp>
        <stp>5</stp>
        <stp>-430</stp>
        <stp>PrimaryOnly</stp>
        <stp/>
        <stp/>
        <stp>TRUE</stp>
        <stp>T</stp>
        <tr r="J432" s="2"/>
      </tp>
      <tp>
        <v>6143.6148029918004</v>
        <stp/>
        <stp>StudyData</stp>
        <stp>BLO(EP,MAType:=Sim,Period1:=20,Percent:=2.00,Divisor:=0,InputChoice:=Close)</stp>
        <stp>Bar</stp>
        <stp/>
        <stp>Close</stp>
        <stp>5</stp>
        <stp>-530</stp>
        <stp>PrimaryOnly</stp>
        <stp/>
        <stp/>
        <stp>TRUE</stp>
        <stp>T</stp>
        <tr r="J532" s="2"/>
      </tp>
      <tp>
        <v>6119.2896723450003</v>
        <stp/>
        <stp>StudyData</stp>
        <stp>BLO(EP,MAType:=Sim,Period1:=20,Percent:=2.00,Divisor:=0,InputChoice:=Close)</stp>
        <stp>Bar</stp>
        <stp/>
        <stp>Close</stp>
        <stp>5</stp>
        <stp>-630</stp>
        <stp>PrimaryOnly</stp>
        <stp/>
        <stp/>
        <stp>TRUE</stp>
        <stp>T</stp>
        <tr r="J632" s="2"/>
      </tp>
      <tp>
        <v>6161.3054093596002</v>
        <stp/>
        <stp>StudyData</stp>
        <stp>BLO(EP,MAType:=Sim,Period1:=20,Percent:=2.00,Divisor:=0,InputChoice:=Close)</stp>
        <stp>Bar</stp>
        <stp/>
        <stp>Close</stp>
        <stp>5</stp>
        <stp>-730</stp>
        <stp>PrimaryOnly</stp>
        <stp/>
        <stp/>
        <stp>TRUE</stp>
        <stp>T</stp>
        <tr r="J732" s="2"/>
      </tp>
      <tp>
        <v>6135.3096292610999</v>
        <stp/>
        <stp>StudyData</stp>
        <stp>BHI(EP,MAType:=Sim,Period1:=20,Percent:=2.00,Divisor:=0,InputChoice:=Close)</stp>
        <stp>Bar</stp>
        <stp/>
        <stp>Close</stp>
        <stp>5</stp>
        <stp>-830</stp>
        <stp>PrimaryOnly</stp>
        <stp/>
        <stp/>
        <stp>TRUE</stp>
        <stp>T</stp>
        <tr r="I832" s="2"/>
      </tp>
      <tp>
        <v>6155.2714901476002</v>
        <stp/>
        <stp>StudyData</stp>
        <stp>BHI(EP,MAType:=Sim,Period1:=20,Percent:=2.00,Divisor:=0,InputChoice:=Close)</stp>
        <stp>Bar</stp>
        <stp/>
        <stp>Close</stp>
        <stp>5</stp>
        <stp>-930</stp>
        <stp>PrimaryOnly</stp>
        <stp/>
        <stp/>
        <stp>TRUE</stp>
        <stp>T</stp>
        <tr r="I932" s="2"/>
      </tp>
      <tp>
        <v>6150.935327655</v>
        <stp/>
        <stp>StudyData</stp>
        <stp>BHI(EP,MAType:=Sim,Period1:=20,Percent:=2.00,Divisor:=0,InputChoice:=Close)</stp>
        <stp>Bar</stp>
        <stp/>
        <stp>Close</stp>
        <stp>5</stp>
        <stp>-630</stp>
        <stp>PrimaryOnly</stp>
        <stp/>
        <stp/>
        <stp>TRUE</stp>
        <stp>T</stp>
        <tr r="I632" s="2"/>
      </tp>
      <tp>
        <v>6168.6945906403998</v>
        <stp/>
        <stp>StudyData</stp>
        <stp>BHI(EP,MAType:=Sim,Period1:=20,Percent:=2.00,Divisor:=0,InputChoice:=Close)</stp>
        <stp>Bar</stp>
        <stp/>
        <stp>Close</stp>
        <stp>5</stp>
        <stp>-730</stp>
        <stp>PrimaryOnly</stp>
        <stp/>
        <stp/>
        <stp>TRUE</stp>
        <stp>T</stp>
        <tr r="I732" s="2"/>
      </tp>
      <tp>
        <v>6138.2525689285003</v>
        <stp/>
        <stp>StudyData</stp>
        <stp>BHI(EP,MAType:=Sim,Period1:=20,Percent:=2.00,Divisor:=0,InputChoice:=Close)</stp>
        <stp>Bar</stp>
        <stp/>
        <stp>Close</stp>
        <stp>5</stp>
        <stp>-430</stp>
        <stp>PrimaryOnly</stp>
        <stp/>
        <stp/>
        <stp>TRUE</stp>
        <stp>T</stp>
        <tr r="I432" s="2"/>
      </tp>
      <tp>
        <v>6158.3351970082003</v>
        <stp/>
        <stp>StudyData</stp>
        <stp>BHI(EP,MAType:=Sim,Period1:=20,Percent:=2.00,Divisor:=0,InputChoice:=Close)</stp>
        <stp>Bar</stp>
        <stp/>
        <stp>Close</stp>
        <stp>5</stp>
        <stp>-530</stp>
        <stp>PrimaryOnly</stp>
        <stp/>
        <stp/>
        <stp>TRUE</stp>
        <stp>T</stp>
        <tr r="I532" s="2"/>
      </tp>
      <tp>
        <v>5971.8614628722999</v>
        <stp/>
        <stp>StudyData</stp>
        <stp>BHI(EP,MAType:=Sim,Period1:=20,Percent:=2.00,Divisor:=0,InputChoice:=Close)</stp>
        <stp>Bar</stp>
        <stp/>
        <stp>Close</stp>
        <stp>5</stp>
        <stp>-230</stp>
        <stp>PrimaryOnly</stp>
        <stp/>
        <stp/>
        <stp>TRUE</stp>
        <stp>T</stp>
        <tr r="I232" s="2"/>
      </tp>
      <tp>
        <v>6165.0504538531004</v>
        <stp/>
        <stp>StudyData</stp>
        <stp>BHI(EP,MAType:=Sim,Period1:=20,Percent:=2.00,Divisor:=0,InputChoice:=Close)</stp>
        <stp>Bar</stp>
        <stp/>
        <stp>Close</stp>
        <stp>5</stp>
        <stp>-330</stp>
        <stp>PrimaryOnly</stp>
        <stp/>
        <stp/>
        <stp>TRUE</stp>
        <stp>T</stp>
        <tr r="I332" s="2"/>
      </tp>
      <tp>
        <v>6003.5968085984996</v>
        <stp/>
        <stp>StudyData</stp>
        <stp>BHI(EP,MAType:=Sim,Period1:=20,Percent:=2.00,Divisor:=0,InputChoice:=Close)</stp>
        <stp>Bar</stp>
        <stp/>
        <stp>Close</stp>
        <stp>5</stp>
        <stp>-130</stp>
        <stp>PrimaryOnly</stp>
        <stp/>
        <stp/>
        <stp>TRUE</stp>
        <stp>T</stp>
        <tr r="I132" s="2"/>
      </tp>
      <tp>
        <v>12.25</v>
        <stp/>
        <stp>StudyData</stp>
        <stp>MLR(Mom(EP,Period:=15,InputChoice:=Close),Period:=5,InputChoice:=Close)</stp>
        <stp>Bar</stp>
        <stp/>
        <stp>Close</stp>
        <stp>5</stp>
        <stp>-70</stp>
        <stp>PrimaryOnly</stp>
        <stp/>
        <stp/>
        <stp>TRUE</stp>
        <stp>T</stp>
        <tr r="O72" s="2"/>
      </tp>
      <tp>
        <v>6125.569938525</v>
        <stp/>
        <stp>StudyData</stp>
        <stp>BLO(EP,MAType:=Sim,Period1:=20,Percent:=2.00,Divisor:=0,InputChoice:=Close)</stp>
        <stp>Bar</stp>
        <stp/>
        <stp>Close</stp>
        <stp>5</stp>
        <stp>-831</stp>
        <stp>PrimaryOnly</stp>
        <stp/>
        <stp/>
        <stp>TRUE</stp>
        <stp>T</stp>
        <tr r="J833" s="2"/>
      </tp>
      <tp>
        <v>6132.6626063568001</v>
        <stp/>
        <stp>StudyData</stp>
        <stp>BLO(EP,MAType:=Sim,Period1:=20,Percent:=2.00,Divisor:=0,InputChoice:=Close)</stp>
        <stp>Bar</stp>
        <stp/>
        <stp>Close</stp>
        <stp>5</stp>
        <stp>-931</stp>
        <stp>PrimaryOnly</stp>
        <stp/>
        <stp/>
        <stp>TRUE</stp>
        <stp>T</stp>
        <tr r="J933" s="2"/>
      </tp>
      <tp>
        <v>5967.9504098406996</v>
        <stp/>
        <stp>StudyData</stp>
        <stp>BLO(EP,MAType:=Sim,Period1:=20,Percent:=2.00,Divisor:=0,InputChoice:=Close)</stp>
        <stp>Bar</stp>
        <stp/>
        <stp>Close</stp>
        <stp>5</stp>
        <stp>-131</stp>
        <stp>PrimaryOnly</stp>
        <stp/>
        <stp/>
        <stp>TRUE</stp>
        <stp>T</stp>
        <tr r="J133" s="2"/>
      </tp>
      <tp>
        <v>5935.0750683060996</v>
        <stp/>
        <stp>StudyData</stp>
        <stp>BLO(EP,MAType:=Sim,Period1:=20,Percent:=2.00,Divisor:=0,InputChoice:=Close)</stp>
        <stp>Bar</stp>
        <stp/>
        <stp>Close</stp>
        <stp>5</stp>
        <stp>-231</stp>
        <stp>PrimaryOnly</stp>
        <stp/>
        <stp/>
        <stp>TRUE</stp>
        <stp>T</stp>
        <tr r="J233" s="2"/>
      </tp>
      <tp>
        <v>6076.3685179483</v>
        <stp/>
        <stp>StudyData</stp>
        <stp>BLO(EP,MAType:=Sim,Period1:=20,Percent:=2.00,Divisor:=0,InputChoice:=Close)</stp>
        <stp>Bar</stp>
        <stp/>
        <stp>Close</stp>
        <stp>5</stp>
        <stp>-331</stp>
        <stp>PrimaryOnly</stp>
        <stp/>
        <stp/>
        <stp>TRUE</stp>
        <stp>T</stp>
        <tr r="J333" s="2"/>
      </tp>
      <tp>
        <v>6128.3166114793003</v>
        <stp/>
        <stp>StudyData</stp>
        <stp>BLO(EP,MAType:=Sim,Period1:=20,Percent:=2.00,Divisor:=0,InputChoice:=Close)</stp>
        <stp>Bar</stp>
        <stp/>
        <stp>Close</stp>
        <stp>5</stp>
        <stp>-431</stp>
        <stp>PrimaryOnly</stp>
        <stp/>
        <stp/>
        <stp>TRUE</stp>
        <stp>T</stp>
        <tr r="J433" s="2"/>
      </tp>
      <tp>
        <v>6142.8835366153999</v>
        <stp/>
        <stp>StudyData</stp>
        <stp>BLO(EP,MAType:=Sim,Period1:=20,Percent:=2.00,Divisor:=0,InputChoice:=Close)</stp>
        <stp>Bar</stp>
        <stp/>
        <stp>Close</stp>
        <stp>5</stp>
        <stp>-531</stp>
        <stp>PrimaryOnly</stp>
        <stp/>
        <stp/>
        <stp>TRUE</stp>
        <stp>T</stp>
        <tr r="J533" s="2"/>
      </tp>
      <tp>
        <v>6119.3598319250996</v>
        <stp/>
        <stp>StudyData</stp>
        <stp>BLO(EP,MAType:=Sim,Period1:=20,Percent:=2.00,Divisor:=0,InputChoice:=Close)</stp>
        <stp>Bar</stp>
        <stp/>
        <stp>Close</stp>
        <stp>5</stp>
        <stp>-631</stp>
        <stp>PrimaryOnly</stp>
        <stp/>
        <stp/>
        <stp>TRUE</stp>
        <stp>T</stp>
        <tr r="J633" s="2"/>
      </tp>
      <tp>
        <v>6161.2918610550996</v>
        <stp/>
        <stp>StudyData</stp>
        <stp>BLO(EP,MAType:=Sim,Period1:=20,Percent:=2.00,Divisor:=0,InputChoice:=Close)</stp>
        <stp>Bar</stp>
        <stp/>
        <stp>Close</stp>
        <stp>5</stp>
        <stp>-731</stp>
        <stp>PrimaryOnly</stp>
        <stp/>
        <stp/>
        <stp>TRUE</stp>
        <stp>T</stp>
        <tr r="J733" s="2"/>
      </tp>
      <tp>
        <v>6135.3300614749996</v>
        <stp/>
        <stp>StudyData</stp>
        <stp>BHI(EP,MAType:=Sim,Period1:=20,Percent:=2.00,Divisor:=0,InputChoice:=Close)</stp>
        <stp>Bar</stp>
        <stp/>
        <stp>Close</stp>
        <stp>5</stp>
        <stp>-831</stp>
        <stp>PrimaryOnly</stp>
        <stp/>
        <stp/>
        <stp>TRUE</stp>
        <stp>T</stp>
        <tr r="I833" s="2"/>
      </tp>
      <tp>
        <v>6157.6373936432001</v>
        <stp/>
        <stp>StudyData</stp>
        <stp>BHI(EP,MAType:=Sim,Period1:=20,Percent:=2.00,Divisor:=0,InputChoice:=Close)</stp>
        <stp>Bar</stp>
        <stp/>
        <stp>Close</stp>
        <stp>5</stp>
        <stp>-931</stp>
        <stp>PrimaryOnly</stp>
        <stp/>
        <stp/>
        <stp>TRUE</stp>
        <stp>T</stp>
        <tr r="I933" s="2"/>
      </tp>
      <tp>
        <v>6149.8151680748997</v>
        <stp/>
        <stp>StudyData</stp>
        <stp>BHI(EP,MAType:=Sim,Period1:=20,Percent:=2.00,Divisor:=0,InputChoice:=Close)</stp>
        <stp>Bar</stp>
        <stp/>
        <stp>Close</stp>
        <stp>5</stp>
        <stp>-631</stp>
        <stp>PrimaryOnly</stp>
        <stp/>
        <stp/>
        <stp>TRUE</stp>
        <stp>T</stp>
        <tr r="I633" s="2"/>
      </tp>
      <tp>
        <v>6168.8831389448997</v>
        <stp/>
        <stp>StudyData</stp>
        <stp>BHI(EP,MAType:=Sim,Period1:=20,Percent:=2.00,Divisor:=0,InputChoice:=Close)</stp>
        <stp>Bar</stp>
        <stp/>
        <stp>Close</stp>
        <stp>5</stp>
        <stp>-731</stp>
        <stp>PrimaryOnly</stp>
        <stp/>
        <stp/>
        <stp>TRUE</stp>
        <stp>T</stp>
        <tr r="I733" s="2"/>
      </tp>
      <tp>
        <v>6138.3833885206996</v>
        <stp/>
        <stp>StudyData</stp>
        <stp>BHI(EP,MAType:=Sim,Period1:=20,Percent:=2.00,Divisor:=0,InputChoice:=Close)</stp>
        <stp>Bar</stp>
        <stp/>
        <stp>Close</stp>
        <stp>5</stp>
        <stp>-431</stp>
        <stp>PrimaryOnly</stp>
        <stp/>
        <stp/>
        <stp>TRUE</stp>
        <stp>T</stp>
        <tr r="I433" s="2"/>
      </tp>
      <tp>
        <v>6158.3414633845996</v>
        <stp/>
        <stp>StudyData</stp>
        <stp>BHI(EP,MAType:=Sim,Period1:=20,Percent:=2.00,Divisor:=0,InputChoice:=Close)</stp>
        <stp>Bar</stp>
        <stp/>
        <stp>Close</stp>
        <stp>5</stp>
        <stp>-531</stp>
        <stp>PrimaryOnly</stp>
        <stp/>
        <stp/>
        <stp>TRUE</stp>
        <stp>T</stp>
        <tr r="I533" s="2"/>
      </tp>
      <tp>
        <v>5971.6749316939004</v>
        <stp/>
        <stp>StudyData</stp>
        <stp>BHI(EP,MAType:=Sim,Period1:=20,Percent:=2.00,Divisor:=0,InputChoice:=Close)</stp>
        <stp>Bar</stp>
        <stp/>
        <stp>Close</stp>
        <stp>5</stp>
        <stp>-231</stp>
        <stp>PrimaryOnly</stp>
        <stp/>
        <stp/>
        <stp>TRUE</stp>
        <stp>T</stp>
        <tr r="I233" s="2"/>
      </tp>
      <tp>
        <v>6165.0814820516998</v>
        <stp/>
        <stp>StudyData</stp>
        <stp>BHI(EP,MAType:=Sim,Period1:=20,Percent:=2.00,Divisor:=0,InputChoice:=Close)</stp>
        <stp>Bar</stp>
        <stp/>
        <stp>Close</stp>
        <stp>5</stp>
        <stp>-331</stp>
        <stp>PrimaryOnly</stp>
        <stp/>
        <stp/>
        <stp>TRUE</stp>
        <stp>T</stp>
        <tr r="I333" s="2"/>
      </tp>
      <tp>
        <v>6004.5495901594004</v>
        <stp/>
        <stp>StudyData</stp>
        <stp>BHI(EP,MAType:=Sim,Period1:=20,Percent:=2.00,Divisor:=0,InputChoice:=Close)</stp>
        <stp>Bar</stp>
        <stp/>
        <stp>Close</stp>
        <stp>5</stp>
        <stp>-131</stp>
        <stp>PrimaryOnly</stp>
        <stp/>
        <stp/>
        <stp>TRUE</stp>
        <stp>T</stp>
        <tr r="I133" s="2"/>
      </tp>
      <tp>
        <v>5.8</v>
        <stp/>
        <stp>StudyData</stp>
        <stp>MLR(Mom(EP,Period:=15,InputChoice:=Close),Period:=5,InputChoice:=Close)</stp>
        <stp>Bar</stp>
        <stp/>
        <stp>Close</stp>
        <stp>5</stp>
        <stp>-73</stp>
        <stp>PrimaryOnly</stp>
        <stp/>
        <stp/>
        <stp>TRUE</stp>
        <stp>T</stp>
        <tr r="O75" s="2"/>
      </tp>
      <tp>
        <v>6125.7944768952002</v>
        <stp/>
        <stp>StudyData</stp>
        <stp>BLO(EP,MAType:=Sim,Period1:=20,Percent:=2.00,Divisor:=0,InputChoice:=Close)</stp>
        <stp>Bar</stp>
        <stp/>
        <stp>Close</stp>
        <stp>5</stp>
        <stp>-832</stp>
        <stp>PrimaryOnly</stp>
        <stp/>
        <stp/>
        <stp>TRUE</stp>
        <stp>T</stp>
        <tr r="J834" s="2"/>
      </tp>
      <tp>
        <v>6132.0711895490003</v>
        <stp/>
        <stp>StudyData</stp>
        <stp>BLO(EP,MAType:=Sim,Period1:=20,Percent:=2.00,Divisor:=0,InputChoice:=Close)</stp>
        <stp>Bar</stp>
        <stp/>
        <stp>Close</stp>
        <stp>5</stp>
        <stp>-932</stp>
        <stp>PrimaryOnly</stp>
        <stp/>
        <stp/>
        <stp>TRUE</stp>
        <stp>T</stp>
        <tr r="J934" s="2"/>
      </tp>
      <tp>
        <v>5966.6106269151996</v>
        <stp/>
        <stp>StudyData</stp>
        <stp>BLO(EP,MAType:=Sim,Period1:=20,Percent:=2.00,Divisor:=0,InputChoice:=Close)</stp>
        <stp>Bar</stp>
        <stp/>
        <stp>Close</stp>
        <stp>5</stp>
        <stp>-132</stp>
        <stp>PrimaryOnly</stp>
        <stp/>
        <stp/>
        <stp>TRUE</stp>
        <stp>T</stp>
        <tr r="J134" s="2"/>
      </tp>
      <tp>
        <v>5936.9071110686</v>
        <stp/>
        <stp>StudyData</stp>
        <stp>BLO(EP,MAType:=Sim,Period1:=20,Percent:=2.00,Divisor:=0,InputChoice:=Close)</stp>
        <stp>Bar</stp>
        <stp/>
        <stp>Close</stp>
        <stp>5</stp>
        <stp>-232</stp>
        <stp>PrimaryOnly</stp>
        <stp/>
        <stp/>
        <stp>TRUE</stp>
        <stp>T</stp>
        <tr r="J234" s="2"/>
      </tp>
      <tp>
        <v>6081.3280162589999</v>
        <stp/>
        <stp>StudyData</stp>
        <stp>BLO(EP,MAType:=Sim,Period1:=20,Percent:=2.00,Divisor:=0,InputChoice:=Close)</stp>
        <stp>Bar</stp>
        <stp/>
        <stp>Close</stp>
        <stp>5</stp>
        <stp>-332</stp>
        <stp>PrimaryOnly</stp>
        <stp/>
        <stp/>
        <stp>TRUE</stp>
        <stp>T</stp>
        <tr r="J334" s="2"/>
      </tp>
      <tp>
        <v>6128.1631327555997</v>
        <stp/>
        <stp>StudyData</stp>
        <stp>BLO(EP,MAType:=Sim,Period1:=20,Percent:=2.00,Divisor:=0,InputChoice:=Close)</stp>
        <stp>Bar</stp>
        <stp/>
        <stp>Close</stp>
        <stp>5</stp>
        <stp>-432</stp>
        <stp>PrimaryOnly</stp>
        <stp/>
        <stp/>
        <stp>TRUE</stp>
        <stp>T</stp>
        <tr r="J434" s="2"/>
      </tp>
      <tp>
        <v>6141.7832965254001</v>
        <stp/>
        <stp>StudyData</stp>
        <stp>BLO(EP,MAType:=Sim,Period1:=20,Percent:=2.00,Divisor:=0,InputChoice:=Close)</stp>
        <stp>Bar</stp>
        <stp/>
        <stp>Close</stp>
        <stp>5</stp>
        <stp>-532</stp>
        <stp>PrimaryOnly</stp>
        <stp/>
        <stp/>
        <stp>TRUE</stp>
        <stp>T</stp>
        <tr r="J534" s="2"/>
      </tp>
      <tp>
        <v>6120.3988599643999</v>
        <stp/>
        <stp>StudyData</stp>
        <stp>BLO(EP,MAType:=Sim,Period1:=20,Percent:=2.00,Divisor:=0,InputChoice:=Close)</stp>
        <stp>Bar</stp>
        <stp/>
        <stp>Close</stp>
        <stp>5</stp>
        <stp>-632</stp>
        <stp>PrimaryOnly</stp>
        <stp/>
        <stp/>
        <stp>TRUE</stp>
        <stp>T</stp>
        <tr r="J634" s="2"/>
      </tp>
      <tp>
        <v>6161.3186342609997</v>
        <stp/>
        <stp>StudyData</stp>
        <stp>BLO(EP,MAType:=Sim,Period1:=20,Percent:=2.00,Divisor:=0,InputChoice:=Close)</stp>
        <stp>Bar</stp>
        <stp/>
        <stp>Close</stp>
        <stp>5</stp>
        <stp>-732</stp>
        <stp>PrimaryOnly</stp>
        <stp/>
        <stp/>
        <stp>TRUE</stp>
        <stp>T</stp>
        <tr r="J734" s="2"/>
      </tp>
      <tp>
        <v>6135.3055231048002</v>
        <stp/>
        <stp>StudyData</stp>
        <stp>BHI(EP,MAType:=Sim,Period1:=20,Percent:=2.00,Divisor:=0,InputChoice:=Close)</stp>
        <stp>Bar</stp>
        <stp/>
        <stp>Close</stp>
        <stp>5</stp>
        <stp>-832</stp>
        <stp>PrimaryOnly</stp>
        <stp/>
        <stp/>
        <stp>TRUE</stp>
        <stp>T</stp>
        <tr r="I834" s="2"/>
      </tp>
      <tp>
        <v>6159.7538104510004</v>
        <stp/>
        <stp>StudyData</stp>
        <stp>BHI(EP,MAType:=Sim,Period1:=20,Percent:=2.00,Divisor:=0,InputChoice:=Close)</stp>
        <stp>Bar</stp>
        <stp/>
        <stp>Close</stp>
        <stp>5</stp>
        <stp>-932</stp>
        <stp>PrimaryOnly</stp>
        <stp/>
        <stp/>
        <stp>TRUE</stp>
        <stp>T</stp>
        <tr r="I934" s="2"/>
      </tp>
      <tp>
        <v>6147.1261400355997</v>
        <stp/>
        <stp>StudyData</stp>
        <stp>BHI(EP,MAType:=Sim,Period1:=20,Percent:=2.00,Divisor:=0,InputChoice:=Close)</stp>
        <stp>Bar</stp>
        <stp/>
        <stp>Close</stp>
        <stp>5</stp>
        <stp>-632</stp>
        <stp>PrimaryOnly</stp>
        <stp/>
        <stp/>
        <stp>TRUE</stp>
        <stp>T</stp>
        <tr r="I634" s="2"/>
      </tp>
      <tp>
        <v>6169.0813657389999</v>
        <stp/>
        <stp>StudyData</stp>
        <stp>BHI(EP,MAType:=Sim,Period1:=20,Percent:=2.00,Divisor:=0,InputChoice:=Close)</stp>
        <stp>Bar</stp>
        <stp/>
        <stp>Close</stp>
        <stp>5</stp>
        <stp>-732</stp>
        <stp>PrimaryOnly</stp>
        <stp/>
        <stp/>
        <stp>TRUE</stp>
        <stp>T</stp>
        <tr r="I734" s="2"/>
      </tp>
      <tp>
        <v>6138.2868672444001</v>
        <stp/>
        <stp>StudyData</stp>
        <stp>BHI(EP,MAType:=Sim,Period1:=20,Percent:=2.00,Divisor:=0,InputChoice:=Close)</stp>
        <stp>Bar</stp>
        <stp/>
        <stp>Close</stp>
        <stp>5</stp>
        <stp>-432</stp>
        <stp>PrimaryOnly</stp>
        <stp/>
        <stp/>
        <stp>TRUE</stp>
        <stp>T</stp>
        <tr r="I434" s="2"/>
      </tp>
      <tp>
        <v>6158.2917034745997</v>
        <stp/>
        <stp>StudyData</stp>
        <stp>BHI(EP,MAType:=Sim,Period1:=20,Percent:=2.00,Divisor:=0,InputChoice:=Close)</stp>
        <stp>Bar</stp>
        <stp/>
        <stp>Close</stp>
        <stp>5</stp>
        <stp>-532</stp>
        <stp>PrimaryOnly</stp>
        <stp/>
        <stp/>
        <stp>TRUE</stp>
        <stp>T</stp>
        <tr r="I534" s="2"/>
      </tp>
      <tp>
        <v>5972.5178889315002</v>
        <stp/>
        <stp>StudyData</stp>
        <stp>BHI(EP,MAType:=Sim,Period1:=20,Percent:=2.00,Divisor:=0,InputChoice:=Close)</stp>
        <stp>Bar</stp>
        <stp/>
        <stp>Close</stp>
        <stp>5</stp>
        <stp>-232</stp>
        <stp>PrimaryOnly</stp>
        <stp/>
        <stp/>
        <stp>TRUE</stp>
        <stp>T</stp>
        <tr r="I234" s="2"/>
      </tp>
      <tp>
        <v>6165.2969837410001</v>
        <stp/>
        <stp>StudyData</stp>
        <stp>BHI(EP,MAType:=Sim,Period1:=20,Percent:=2.00,Divisor:=0,InputChoice:=Close)</stp>
        <stp>Bar</stp>
        <stp/>
        <stp>Close</stp>
        <stp>5</stp>
        <stp>-332</stp>
        <stp>PrimaryOnly</stp>
        <stp/>
        <stp/>
        <stp>TRUE</stp>
        <stp>T</stp>
        <tr r="I334" s="2"/>
      </tp>
      <tp>
        <v>6009.2393730848999</v>
        <stp/>
        <stp>StudyData</stp>
        <stp>BHI(EP,MAType:=Sim,Period1:=20,Percent:=2.00,Divisor:=0,InputChoice:=Close)</stp>
        <stp>Bar</stp>
        <stp/>
        <stp>Close</stp>
        <stp>5</stp>
        <stp>-132</stp>
        <stp>PrimaryOnly</stp>
        <stp/>
        <stp/>
        <stp>TRUE</stp>
        <stp>T</stp>
        <tr r="I134" s="2"/>
      </tp>
      <tp>
        <v>14.25</v>
        <stp/>
        <stp>StudyData</stp>
        <stp>MLR(Mom(EP,Period:=15,InputChoice:=Close),Period:=5,InputChoice:=Close)</stp>
        <stp>Bar</stp>
        <stp/>
        <stp>Close</stp>
        <stp>5</stp>
        <stp>-72</stp>
        <stp>PrimaryOnly</stp>
        <stp/>
        <stp/>
        <stp>TRUE</stp>
        <stp>T</stp>
        <tr r="O74" s="2"/>
      </tp>
      <tp>
        <v>6125.9725375136004</v>
        <stp/>
        <stp>StudyData</stp>
        <stp>BLO(EP,MAType:=Sim,Period1:=20,Percent:=2.00,Divisor:=0,InputChoice:=Close)</stp>
        <stp>Bar</stp>
        <stp/>
        <stp>Close</stp>
        <stp>5</stp>
        <stp>-833</stp>
        <stp>PrimaryOnly</stp>
        <stp/>
        <stp/>
        <stp>TRUE</stp>
        <stp>T</stp>
        <tr r="J835" s="2"/>
      </tp>
      <tp>
        <v>6131.6129500884999</v>
        <stp/>
        <stp>StudyData</stp>
        <stp>BLO(EP,MAType:=Sim,Period1:=20,Percent:=2.00,Divisor:=0,InputChoice:=Close)</stp>
        <stp>Bar</stp>
        <stp/>
        <stp>Close</stp>
        <stp>5</stp>
        <stp>-933</stp>
        <stp>PrimaryOnly</stp>
        <stp/>
        <stp/>
        <stp>TRUE</stp>
        <stp>T</stp>
        <tr r="J935" s="2"/>
      </tp>
      <tp>
        <v>5967.5365192752997</v>
        <stp/>
        <stp>StudyData</stp>
        <stp>BLO(EP,MAType:=Sim,Period1:=20,Percent:=2.00,Divisor:=0,InputChoice:=Close)</stp>
        <stp>Bar</stp>
        <stp/>
        <stp>Close</stp>
        <stp>5</stp>
        <stp>-133</stp>
        <stp>PrimaryOnly</stp>
        <stp/>
        <stp/>
        <stp>TRUE</stp>
        <stp>T</stp>
        <tr r="J135" s="2"/>
      </tp>
      <tp>
        <v>5938.8043536206997</v>
        <stp/>
        <stp>StudyData</stp>
        <stp>BLO(EP,MAType:=Sim,Period1:=20,Percent:=2.00,Divisor:=0,InputChoice:=Close)</stp>
        <stp>Bar</stp>
        <stp/>
        <stp>Close</stp>
        <stp>5</stp>
        <stp>-233</stp>
        <stp>PrimaryOnly</stp>
        <stp/>
        <stp/>
        <stp>TRUE</stp>
        <stp>T</stp>
        <tr r="J235" s="2"/>
      </tp>
      <tp>
        <v>6088.9136142928</v>
        <stp/>
        <stp>StudyData</stp>
        <stp>BLO(EP,MAType:=Sim,Period1:=20,Percent:=2.00,Divisor:=0,InputChoice:=Close)</stp>
        <stp>Bar</stp>
        <stp/>
        <stp>Close</stp>
        <stp>5</stp>
        <stp>-333</stp>
        <stp>PrimaryOnly</stp>
        <stp/>
        <stp/>
        <stp>TRUE</stp>
        <stp>T</stp>
        <tr r="J335" s="2"/>
      </tp>
      <tp>
        <v>6128.0741114493003</v>
        <stp/>
        <stp>StudyData</stp>
        <stp>BLO(EP,MAType:=Sim,Period1:=20,Percent:=2.00,Divisor:=0,InputChoice:=Close)</stp>
        <stp>Bar</stp>
        <stp/>
        <stp>Close</stp>
        <stp>5</stp>
        <stp>-433</stp>
        <stp>PrimaryOnly</stp>
        <stp/>
        <stp/>
        <stp>TRUE</stp>
        <stp>T</stp>
        <tr r="J435" s="2"/>
      </tp>
      <tp>
        <v>6141.3181325361002</v>
        <stp/>
        <stp>StudyData</stp>
        <stp>BLO(EP,MAType:=Sim,Period1:=20,Percent:=2.00,Divisor:=0,InputChoice:=Close)</stp>
        <stp>Bar</stp>
        <stp/>
        <stp>Close</stp>
        <stp>5</stp>
        <stp>-533</stp>
        <stp>PrimaryOnly</stp>
        <stp/>
        <stp/>
        <stp>TRUE</stp>
        <stp>T</stp>
        <tr r="J535" s="2"/>
      </tp>
      <tp>
        <v>6121.8809289069004</v>
        <stp/>
        <stp>StudyData</stp>
        <stp>BLO(EP,MAType:=Sim,Period1:=20,Percent:=2.00,Divisor:=0,InputChoice:=Close)</stp>
        <stp>Bar</stp>
        <stp/>
        <stp>Close</stp>
        <stp>5</stp>
        <stp>-633</stp>
        <stp>PrimaryOnly</stp>
        <stp/>
        <stp/>
        <stp>TRUE</stp>
        <stp>T</stp>
        <tr r="J635" s="2"/>
      </tp>
      <tp>
        <v>6161.6375833343</v>
        <stp/>
        <stp>StudyData</stp>
        <stp>BLO(EP,MAType:=Sim,Period1:=20,Percent:=2.00,Divisor:=0,InputChoice:=Close)</stp>
        <stp>Bar</stp>
        <stp/>
        <stp>Close</stp>
        <stp>5</stp>
        <stp>-733</stp>
        <stp>PrimaryOnly</stp>
        <stp/>
        <stp/>
        <stp>TRUE</stp>
        <stp>T</stp>
        <tr r="J735" s="2"/>
      </tp>
      <tp>
        <v>6135.3024624865002</v>
        <stp/>
        <stp>StudyData</stp>
        <stp>BHI(EP,MAType:=Sim,Period1:=20,Percent:=2.00,Divisor:=0,InputChoice:=Close)</stp>
        <stp>Bar</stp>
        <stp/>
        <stp>Close</stp>
        <stp>5</stp>
        <stp>-833</stp>
        <stp>PrimaryOnly</stp>
        <stp/>
        <stp/>
        <stp>TRUE</stp>
        <stp>T</stp>
        <tr r="I835" s="2"/>
      </tp>
      <tp>
        <v>6162.1620499114997</v>
        <stp/>
        <stp>StudyData</stp>
        <stp>BHI(EP,MAType:=Sim,Period1:=20,Percent:=2.00,Divisor:=0,InputChoice:=Close)</stp>
        <stp>Bar</stp>
        <stp/>
        <stp>Close</stp>
        <stp>5</stp>
        <stp>-933</stp>
        <stp>PrimaryOnly</stp>
        <stp/>
        <stp/>
        <stp>TRUE</stp>
        <stp>T</stp>
        <tr r="I935" s="2"/>
      </tp>
      <tp>
        <v>6144.1440710931001</v>
        <stp/>
        <stp>StudyData</stp>
        <stp>BHI(EP,MAType:=Sim,Period1:=20,Percent:=2.00,Divisor:=0,InputChoice:=Close)</stp>
        <stp>Bar</stp>
        <stp/>
        <stp>Close</stp>
        <stp>5</stp>
        <stp>-633</stp>
        <stp>PrimaryOnly</stp>
        <stp/>
        <stp/>
        <stp>TRUE</stp>
        <stp>T</stp>
        <tr r="I635" s="2"/>
      </tp>
      <tp>
        <v>6169.1374166656997</v>
        <stp/>
        <stp>StudyData</stp>
        <stp>BHI(EP,MAType:=Sim,Period1:=20,Percent:=2.00,Divisor:=0,InputChoice:=Close)</stp>
        <stp>Bar</stp>
        <stp/>
        <stp>Close</stp>
        <stp>5</stp>
        <stp>-733</stp>
        <stp>PrimaryOnly</stp>
        <stp/>
        <stp/>
        <stp>TRUE</stp>
        <stp>T</stp>
        <tr r="I735" s="2"/>
      </tp>
      <tp>
        <v>6138.6258885507996</v>
        <stp/>
        <stp>StudyData</stp>
        <stp>BHI(EP,MAType:=Sim,Period1:=20,Percent:=2.00,Divisor:=0,InputChoice:=Close)</stp>
        <stp>Bar</stp>
        <stp/>
        <stp>Close</stp>
        <stp>5</stp>
        <stp>-433</stp>
        <stp>PrimaryOnly</stp>
        <stp/>
        <stp/>
        <stp>TRUE</stp>
        <stp>T</stp>
        <tr r="I435" s="2"/>
      </tp>
      <tp>
        <v>6157.9568674639004</v>
        <stp/>
        <stp>StudyData</stp>
        <stp>BHI(EP,MAType:=Sim,Period1:=20,Percent:=2.00,Divisor:=0,InputChoice:=Close)</stp>
        <stp>Bar</stp>
        <stp/>
        <stp>Close</stp>
        <stp>5</stp>
        <stp>-533</stp>
        <stp>PrimaryOnly</stp>
        <stp/>
        <stp/>
        <stp>TRUE</stp>
        <stp>T</stp>
        <tr r="I535" s="2"/>
      </tp>
      <tp>
        <v>5973.7206463793</v>
        <stp/>
        <stp>StudyData</stp>
        <stp>BHI(EP,MAType:=Sim,Period1:=20,Percent:=2.00,Divisor:=0,InputChoice:=Close)</stp>
        <stp>Bar</stp>
        <stp/>
        <stp>Close</stp>
        <stp>5</stp>
        <stp>-233</stp>
        <stp>PrimaryOnly</stp>
        <stp/>
        <stp/>
        <stp>TRUE</stp>
        <stp>T</stp>
        <tr r="I235" s="2"/>
      </tp>
      <tp>
        <v>6163.5113857072001</v>
        <stp/>
        <stp>StudyData</stp>
        <stp>BHI(EP,MAType:=Sim,Period1:=20,Percent:=2.00,Divisor:=0,InputChoice:=Close)</stp>
        <stp>Bar</stp>
        <stp/>
        <stp>Close</stp>
        <stp>5</stp>
        <stp>-333</stp>
        <stp>PrimaryOnly</stp>
        <stp/>
        <stp/>
        <stp>TRUE</stp>
        <stp>T</stp>
        <tr r="I335" s="2"/>
      </tp>
      <tp>
        <v>6010.7134807247003</v>
        <stp/>
        <stp>StudyData</stp>
        <stp>BHI(EP,MAType:=Sim,Period1:=20,Percent:=2.00,Divisor:=0,InputChoice:=Close)</stp>
        <stp>Bar</stp>
        <stp/>
        <stp>Close</stp>
        <stp>5</stp>
        <stp>-133</stp>
        <stp>PrimaryOnly</stp>
        <stp/>
        <stp/>
        <stp>TRUE</stp>
        <stp>T</stp>
        <tr r="I135" s="2"/>
      </tp>
      <tp>
        <v>-11.95</v>
        <stp/>
        <stp>StudyData</stp>
        <stp>MLR(Mom(EP,Period:=15,InputChoice:=Close),Period:=5,InputChoice:=Close)</stp>
        <stp>Bar</stp>
        <stp/>
        <stp>Close</stp>
        <stp>5</stp>
        <stp>-79</stp>
        <stp>PrimaryOnly</stp>
        <stp/>
        <stp/>
        <stp>TRUE</stp>
        <stp>T</stp>
        <tr r="O81" s="2"/>
      </tp>
      <tp>
        <v>6127.6373466286996</v>
        <stp/>
        <stp>StudyData</stp>
        <stp>BLO(EP,MAType:=Sim,Period1:=20,Percent:=2.00,Divisor:=0,InputChoice:=Close)</stp>
        <stp>Bar</stp>
        <stp/>
        <stp>Close</stp>
        <stp>5</stp>
        <stp>-838</stp>
        <stp>PrimaryOnly</stp>
        <stp/>
        <stp/>
        <stp>TRUE</stp>
        <stp>T</stp>
        <tr r="J840" s="2"/>
      </tp>
      <tp>
        <v>6132.8305587346003</v>
        <stp/>
        <stp>StudyData</stp>
        <stp>BLO(EP,MAType:=Sim,Period1:=20,Percent:=2.00,Divisor:=0,InputChoice:=Close)</stp>
        <stp>Bar</stp>
        <stp/>
        <stp>Close</stp>
        <stp>5</stp>
        <stp>-938</stp>
        <stp>PrimaryOnly</stp>
        <stp/>
        <stp/>
        <stp>TRUE</stp>
        <stp>T</stp>
        <tr r="J940" s="2"/>
      </tp>
      <tp>
        <v>5971.1306718022997</v>
        <stp/>
        <stp>StudyData</stp>
        <stp>BLO(EP,MAType:=Sim,Period1:=20,Percent:=2.00,Divisor:=0,InputChoice:=Close)</stp>
        <stp>Bar</stp>
        <stp/>
        <stp>Close</stp>
        <stp>5</stp>
        <stp>-138</stp>
        <stp>PrimaryOnly</stp>
        <stp/>
        <stp/>
        <stp>TRUE</stp>
        <stp>T</stp>
        <tr r="J140" s="2"/>
      </tp>
      <tp>
        <v>5945.0594605454999</v>
        <stp/>
        <stp>StudyData</stp>
        <stp>BLO(EP,MAType:=Sim,Period1:=20,Percent:=2.00,Divisor:=0,InputChoice:=Close)</stp>
        <stp>Bar</stp>
        <stp/>
        <stp>Close</stp>
        <stp>5</stp>
        <stp>-238</stp>
        <stp>PrimaryOnly</stp>
        <stp/>
        <stp/>
        <stp>TRUE</stp>
        <stp>T</stp>
        <tr r="J240" s="2"/>
      </tp>
      <tp>
        <v>6132.4852384840997</v>
        <stp/>
        <stp>StudyData</stp>
        <stp>BLO(EP,MAType:=Sim,Period1:=20,Percent:=2.00,Divisor:=0,InputChoice:=Close)</stp>
        <stp>Bar</stp>
        <stp/>
        <stp>Close</stp>
        <stp>5</stp>
        <stp>-338</stp>
        <stp>PrimaryOnly</stp>
        <stp/>
        <stp/>
        <stp>TRUE</stp>
        <stp>T</stp>
        <tr r="J340" s="2"/>
      </tp>
      <tp>
        <v>6122.8041587827001</v>
        <stp/>
        <stp>StudyData</stp>
        <stp>BLO(EP,MAType:=Sim,Period1:=20,Percent:=2.00,Divisor:=0,InputChoice:=Close)</stp>
        <stp>Bar</stp>
        <stp/>
        <stp>Close</stp>
        <stp>5</stp>
        <stp>-438</stp>
        <stp>PrimaryOnly</stp>
        <stp/>
        <stp/>
        <stp>TRUE</stp>
        <stp>T</stp>
        <tr r="J440" s="2"/>
      </tp>
      <tp>
        <v>6121.0343237669003</v>
        <stp/>
        <stp>StudyData</stp>
        <stp>BLO(EP,MAType:=Sim,Period1:=20,Percent:=2.00,Divisor:=0,InputChoice:=Close)</stp>
        <stp>Bar</stp>
        <stp/>
        <stp>Close</stp>
        <stp>5</stp>
        <stp>-538</stp>
        <stp>PrimaryOnly</stp>
        <stp/>
        <stp/>
        <stp>TRUE</stp>
        <stp>T</stp>
        <tr r="J540" s="2"/>
      </tp>
      <tp>
        <v>6129.3331604463001</v>
        <stp/>
        <stp>StudyData</stp>
        <stp>BLO(EP,MAType:=Sim,Period1:=20,Percent:=2.00,Divisor:=0,InputChoice:=Close)</stp>
        <stp>Bar</stp>
        <stp/>
        <stp>Close</stp>
        <stp>5</stp>
        <stp>-638</stp>
        <stp>PrimaryOnly</stp>
        <stp/>
        <stp/>
        <stp>TRUE</stp>
        <stp>T</stp>
        <tr r="J640" s="2"/>
      </tp>
      <tp>
        <v>6162.1470011990004</v>
        <stp/>
        <stp>StudyData</stp>
        <stp>BLO(EP,MAType:=Sim,Period1:=20,Percent:=2.00,Divisor:=0,InputChoice:=Close)</stp>
        <stp>Bar</stp>
        <stp/>
        <stp>Close</stp>
        <stp>5</stp>
        <stp>-738</stp>
        <stp>PrimaryOnly</stp>
        <stp/>
        <stp/>
        <stp>TRUE</stp>
        <stp>T</stp>
        <tr r="J740" s="2"/>
      </tp>
      <tp>
        <v>6135.7876533713998</v>
        <stp/>
        <stp>StudyData</stp>
        <stp>BHI(EP,MAType:=Sim,Period1:=20,Percent:=2.00,Divisor:=0,InputChoice:=Close)</stp>
        <stp>Bar</stp>
        <stp/>
        <stp>Close</stp>
        <stp>5</stp>
        <stp>-838</stp>
        <stp>PrimaryOnly</stp>
        <stp/>
        <stp/>
        <stp>TRUE</stp>
        <stp>T</stp>
        <tr r="I840" s="2"/>
      </tp>
      <tp>
        <v>6169.8444412653998</v>
        <stp/>
        <stp>StudyData</stp>
        <stp>BHI(EP,MAType:=Sim,Period1:=20,Percent:=2.00,Divisor:=0,InputChoice:=Close)</stp>
        <stp>Bar</stp>
        <stp/>
        <stp>Close</stp>
        <stp>5</stp>
        <stp>-938</stp>
        <stp>PrimaryOnly</stp>
        <stp/>
        <stp/>
        <stp>TRUE</stp>
        <stp>T</stp>
        <tr r="I940" s="2"/>
      </tp>
      <tp>
        <v>6137.3668395536997</v>
        <stp/>
        <stp>StudyData</stp>
        <stp>BHI(EP,MAType:=Sim,Period1:=20,Percent:=2.00,Divisor:=0,InputChoice:=Close)</stp>
        <stp>Bar</stp>
        <stp/>
        <stp>Close</stp>
        <stp>5</stp>
        <stp>-638</stp>
        <stp>PrimaryOnly</stp>
        <stp/>
        <stp/>
        <stp>TRUE</stp>
        <stp>T</stp>
        <tr r="I640" s="2"/>
      </tp>
      <tp>
        <v>6169.6529988009997</v>
        <stp/>
        <stp>StudyData</stp>
        <stp>BHI(EP,MAType:=Sim,Period1:=20,Percent:=2.00,Divisor:=0,InputChoice:=Close)</stp>
        <stp>Bar</stp>
        <stp/>
        <stp>Close</stp>
        <stp>5</stp>
        <stp>-738</stp>
        <stp>PrimaryOnly</stp>
        <stp/>
        <stp/>
        <stp>TRUE</stp>
        <stp>T</stp>
        <tr r="I740" s="2"/>
      </tp>
      <tp>
        <v>6140.4208412173002</v>
        <stp/>
        <stp>StudyData</stp>
        <stp>BHI(EP,MAType:=Sim,Period1:=20,Percent:=2.00,Divisor:=0,InputChoice:=Close)</stp>
        <stp>Bar</stp>
        <stp/>
        <stp>Close</stp>
        <stp>5</stp>
        <stp>-438</stp>
        <stp>PrimaryOnly</stp>
        <stp/>
        <stp/>
        <stp>TRUE</stp>
        <stp>T</stp>
        <tr r="I440" s="2"/>
      </tp>
      <tp>
        <v>6165.0656762331</v>
        <stp/>
        <stp>StudyData</stp>
        <stp>BHI(EP,MAType:=Sim,Period1:=20,Percent:=2.00,Divisor:=0,InputChoice:=Close)</stp>
        <stp>Bar</stp>
        <stp/>
        <stp>Close</stp>
        <stp>5</stp>
        <stp>-538</stp>
        <stp>PrimaryOnly</stp>
        <stp/>
        <stp/>
        <stp>TRUE</stp>
        <stp>T</stp>
        <tr r="I540" s="2"/>
      </tp>
      <tp>
        <v>5980.7905394544996</v>
        <stp/>
        <stp>StudyData</stp>
        <stp>BHI(EP,MAType:=Sim,Period1:=20,Percent:=2.00,Divisor:=0,InputChoice:=Close)</stp>
        <stp>Bar</stp>
        <stp/>
        <stp>Close</stp>
        <stp>5</stp>
        <stp>-238</stp>
        <stp>PrimaryOnly</stp>
        <stp/>
        <stp/>
        <stp>TRUE</stp>
        <stp>T</stp>
        <tr r="I240" s="2"/>
      </tp>
      <tp>
        <v>6141.8147615158996</v>
        <stp/>
        <stp>StudyData</stp>
        <stp>BHI(EP,MAType:=Sim,Period1:=20,Percent:=2.00,Divisor:=0,InputChoice:=Close)</stp>
        <stp>Bar</stp>
        <stp/>
        <stp>Close</stp>
        <stp>5</stp>
        <stp>-338</stp>
        <stp>PrimaryOnly</stp>
        <stp/>
        <stp/>
        <stp>TRUE</stp>
        <stp>T</stp>
        <tr r="I340" s="2"/>
      </tp>
      <tp>
        <v>6017.5443281977996</v>
        <stp/>
        <stp>StudyData</stp>
        <stp>BHI(EP,MAType:=Sim,Period1:=20,Percent:=2.00,Divisor:=0,InputChoice:=Close)</stp>
        <stp>Bar</stp>
        <stp/>
        <stp>Close</stp>
        <stp>5</stp>
        <stp>-138</stp>
        <stp>PrimaryOnly</stp>
        <stp/>
        <stp/>
        <stp>TRUE</stp>
        <stp>T</stp>
        <tr r="I140" s="2"/>
      </tp>
      <tp>
        <v>-12.95</v>
        <stp/>
        <stp>StudyData</stp>
        <stp>MLR(Mom(EP,Period:=15,InputChoice:=Close),Period:=5,InputChoice:=Close)</stp>
        <stp>Bar</stp>
        <stp/>
        <stp>Close</stp>
        <stp>5</stp>
        <stp>-78</stp>
        <stp>PrimaryOnly</stp>
        <stp/>
        <stp/>
        <stp>TRUE</stp>
        <stp>T</stp>
        <tr r="O80" s="2"/>
      </tp>
      <tp>
        <v>6127.7460321815997</v>
        <stp/>
        <stp>StudyData</stp>
        <stp>BLO(EP,MAType:=Sim,Period1:=20,Percent:=2.00,Divisor:=0,InputChoice:=Close)</stp>
        <stp>Bar</stp>
        <stp/>
        <stp>Close</stp>
        <stp>5</stp>
        <stp>-839</stp>
        <stp>PrimaryOnly</stp>
        <stp/>
        <stp/>
        <stp>TRUE</stp>
        <stp>T</stp>
        <tr r="J841" s="2"/>
      </tp>
      <tp>
        <v>6134.5786440245001</v>
        <stp/>
        <stp>StudyData</stp>
        <stp>BLO(EP,MAType:=Sim,Period1:=20,Percent:=2.00,Divisor:=0,InputChoice:=Close)</stp>
        <stp>Bar</stp>
        <stp/>
        <stp>Close</stp>
        <stp>5</stp>
        <stp>-939</stp>
        <stp>PrimaryOnly</stp>
        <stp/>
        <stp/>
        <stp>TRUE</stp>
        <stp>T</stp>
        <tr r="J941" s="2"/>
      </tp>
      <tp>
        <v>5972.7656979745998</v>
        <stp/>
        <stp>StudyData</stp>
        <stp>BLO(EP,MAType:=Sim,Period1:=20,Percent:=2.00,Divisor:=0,InputChoice:=Close)</stp>
        <stp>Bar</stp>
        <stp/>
        <stp>Close</stp>
        <stp>5</stp>
        <stp>-139</stp>
        <stp>PrimaryOnly</stp>
        <stp/>
        <stp/>
        <stp>TRUE</stp>
        <stp>T</stp>
        <tr r="J141" s="2"/>
      </tp>
      <tp>
        <v>5947.3042538809996</v>
        <stp/>
        <stp>StudyData</stp>
        <stp>BLO(EP,MAType:=Sim,Period1:=20,Percent:=2.00,Divisor:=0,InputChoice:=Close)</stp>
        <stp>Bar</stp>
        <stp/>
        <stp>Close</stp>
        <stp>5</stp>
        <stp>-239</stp>
        <stp>PrimaryOnly</stp>
        <stp/>
        <stp/>
        <stp>TRUE</stp>
        <stp>T</stp>
        <tr r="J241" s="2"/>
      </tp>
      <tp>
        <v>6131.8545670310996</v>
        <stp/>
        <stp>StudyData</stp>
        <stp>BLO(EP,MAType:=Sim,Period1:=20,Percent:=2.00,Divisor:=0,InputChoice:=Close)</stp>
        <stp>Bar</stp>
        <stp/>
        <stp>Close</stp>
        <stp>5</stp>
        <stp>-339</stp>
        <stp>PrimaryOnly</stp>
        <stp/>
        <stp/>
        <stp>TRUE</stp>
        <stp>T</stp>
        <tr r="J341" s="2"/>
      </tp>
      <tp>
        <v>6121.4501598479001</v>
        <stp/>
        <stp>StudyData</stp>
        <stp>BLO(EP,MAType:=Sim,Period1:=20,Percent:=2.00,Divisor:=0,InputChoice:=Close)</stp>
        <stp>Bar</stp>
        <stp/>
        <stp>Close</stp>
        <stp>5</stp>
        <stp>-439</stp>
        <stp>PrimaryOnly</stp>
        <stp/>
        <stp/>
        <stp>TRUE</stp>
        <stp>T</stp>
        <tr r="J441" s="2"/>
      </tp>
      <tp>
        <v>6118.7251229512003</v>
        <stp/>
        <stp>StudyData</stp>
        <stp>BLO(EP,MAType:=Sim,Period1:=20,Percent:=2.00,Divisor:=0,InputChoice:=Close)</stp>
        <stp>Bar</stp>
        <stp/>
        <stp>Close</stp>
        <stp>5</stp>
        <stp>-539</stp>
        <stp>PrimaryOnly</stp>
        <stp/>
        <stp/>
        <stp>TRUE</stp>
        <stp>T</stp>
        <tr r="J541" s="2"/>
      </tp>
      <tp>
        <v>6130.3222652994</v>
        <stp/>
        <stp>StudyData</stp>
        <stp>BLO(EP,MAType:=Sim,Period1:=20,Percent:=2.00,Divisor:=0,InputChoice:=Close)</stp>
        <stp>Bar</stp>
        <stp/>
        <stp>Close</stp>
        <stp>5</stp>
        <stp>-639</stp>
        <stp>PrimaryOnly</stp>
        <stp/>
        <stp/>
        <stp>TRUE</stp>
        <stp>T</stp>
        <tr r="J641" s="2"/>
      </tp>
      <tp>
        <v>6162.3116497581996</v>
        <stp/>
        <stp>StudyData</stp>
        <stp>BLO(EP,MAType:=Sim,Period1:=20,Percent:=2.00,Divisor:=0,InputChoice:=Close)</stp>
        <stp>Bar</stp>
        <stp/>
        <stp>Close</stp>
        <stp>5</stp>
        <stp>-739</stp>
        <stp>PrimaryOnly</stp>
        <stp/>
        <stp/>
        <stp>TRUE</stp>
        <stp>T</stp>
        <tr r="J741" s="2"/>
      </tp>
      <tp>
        <v>6135.4289678184005</v>
        <stp/>
        <stp>StudyData</stp>
        <stp>BHI(EP,MAType:=Sim,Period1:=20,Percent:=2.00,Divisor:=0,InputChoice:=Close)</stp>
        <stp>Bar</stp>
        <stp/>
        <stp>Close</stp>
        <stp>5</stp>
        <stp>-839</stp>
        <stp>PrimaryOnly</stp>
        <stp/>
        <stp/>
        <stp>TRUE</stp>
        <stp>T</stp>
        <tr r="I841" s="2"/>
      </tp>
      <tp>
        <v>6170.4213559754999</v>
        <stp/>
        <stp>StudyData</stp>
        <stp>BHI(EP,MAType:=Sim,Period1:=20,Percent:=2.00,Divisor:=0,InputChoice:=Close)</stp>
        <stp>Bar</stp>
        <stp/>
        <stp>Close</stp>
        <stp>5</stp>
        <stp>-939</stp>
        <stp>PrimaryOnly</stp>
        <stp/>
        <stp/>
        <stp>TRUE</stp>
        <stp>T</stp>
        <tr r="I941" s="2"/>
      </tp>
      <tp>
        <v>6137.3527347006002</v>
        <stp/>
        <stp>StudyData</stp>
        <stp>BHI(EP,MAType:=Sim,Period1:=20,Percent:=2.00,Divisor:=0,InputChoice:=Close)</stp>
        <stp>Bar</stp>
        <stp/>
        <stp>Close</stp>
        <stp>5</stp>
        <stp>-639</stp>
        <stp>PrimaryOnly</stp>
        <stp/>
        <stp/>
        <stp>TRUE</stp>
        <stp>T</stp>
        <tr r="I641" s="2"/>
      </tp>
      <tp>
        <v>6169.6633502417999</v>
        <stp/>
        <stp>StudyData</stp>
        <stp>BHI(EP,MAType:=Sim,Period1:=20,Percent:=2.00,Divisor:=0,InputChoice:=Close)</stp>
        <stp>Bar</stp>
        <stp/>
        <stp>Close</stp>
        <stp>5</stp>
        <stp>-739</stp>
        <stp>PrimaryOnly</stp>
        <stp/>
        <stp/>
        <stp>TRUE</stp>
        <stp>T</stp>
        <tr r="I741" s="2"/>
      </tp>
      <tp>
        <v>6140.9998401521998</v>
        <stp/>
        <stp>StudyData</stp>
        <stp>BHI(EP,MAType:=Sim,Period1:=20,Percent:=2.00,Divisor:=0,InputChoice:=Close)</stp>
        <stp>Bar</stp>
        <stp/>
        <stp>Close</stp>
        <stp>5</stp>
        <stp>-439</stp>
        <stp>PrimaryOnly</stp>
        <stp/>
        <stp/>
        <stp>TRUE</stp>
        <stp>T</stp>
        <tr r="I441" s="2"/>
      </tp>
      <tp>
        <v>6164.4748770489005</v>
        <stp/>
        <stp>StudyData</stp>
        <stp>BHI(EP,MAType:=Sim,Period1:=20,Percent:=2.00,Divisor:=0,InputChoice:=Close)</stp>
        <stp>Bar</stp>
        <stp/>
        <stp>Close</stp>
        <stp>5</stp>
        <stp>-539</stp>
        <stp>PrimaryOnly</stp>
        <stp/>
        <stp/>
        <stp>TRUE</stp>
        <stp>T</stp>
        <tr r="I541" s="2"/>
      </tp>
      <tp>
        <v>5980.9457461190004</v>
        <stp/>
        <stp>StudyData</stp>
        <stp>BHI(EP,MAType:=Sim,Period1:=20,Percent:=2.00,Divisor:=0,InputChoice:=Close)</stp>
        <stp>Bar</stp>
        <stp/>
        <stp>Close</stp>
        <stp>5</stp>
        <stp>-239</stp>
        <stp>PrimaryOnly</stp>
        <stp/>
        <stp/>
        <stp>TRUE</stp>
        <stp>T</stp>
        <tr r="I241" s="2"/>
      </tp>
      <tp>
        <v>6143.3454329689002</v>
        <stp/>
        <stp>StudyData</stp>
        <stp>BHI(EP,MAType:=Sim,Period1:=20,Percent:=2.00,Divisor:=0,InputChoice:=Close)</stp>
        <stp>Bar</stp>
        <stp/>
        <stp>Close</stp>
        <stp>5</stp>
        <stp>-339</stp>
        <stp>PrimaryOnly</stp>
        <stp/>
        <stp/>
        <stp>TRUE</stp>
        <stp>T</stp>
        <tr r="I341" s="2"/>
      </tp>
      <tp>
        <v>6018.9343020254</v>
        <stp/>
        <stp>StudyData</stp>
        <stp>BHI(EP,MAType:=Sim,Period1:=20,Percent:=2.00,Divisor:=0,InputChoice:=Close)</stp>
        <stp>Bar</stp>
        <stp/>
        <stp>Close</stp>
        <stp>5</stp>
        <stp>-139</stp>
        <stp>PrimaryOnly</stp>
        <stp/>
        <stp/>
        <stp>TRUE</stp>
        <stp>T</stp>
        <tr r="I141" s="2"/>
      </tp>
      <tp>
        <v>6145.3</v>
        <stp/>
        <stp>StudyData</stp>
        <stp xml:space="preserve">KLo(EP,MAType:=Sim,Period:=20,MAType1:=Sim,Percent:=150,InputChoice:=Close) </stp>
        <stp>Bar</stp>
        <stp/>
        <stp>Close</stp>
        <stp>5</stp>
        <stp>-938</stp>
        <stp>PrimaryOnly</stp>
        <stp/>
        <stp/>
        <stp>TRUE</stp>
        <stp>T</stp>
        <tr r="L940" s="2"/>
      </tp>
      <tp>
        <v>6127.85</v>
        <stp/>
        <stp>StudyData</stp>
        <stp xml:space="preserve">KLo(EP,MAType:=Sim,Period:=20,MAType1:=Sim,Percent:=150,InputChoice:=Close) </stp>
        <stp>Bar</stp>
        <stp/>
        <stp>Close</stp>
        <stp>5</stp>
        <stp>-838</stp>
        <stp>PrimaryOnly</stp>
        <stp/>
        <stp/>
        <stp>TRUE</stp>
        <stp>T</stp>
        <tr r="L840" s="2"/>
      </tp>
      <tp>
        <v>6134.40625</v>
        <stp/>
        <stp>StudyData</stp>
        <stp xml:space="preserve">KLo(EP,MAType:=Sim,Period:=20,MAType1:=Sim,Percent:=150,InputChoice:=Close) </stp>
        <stp>Bar</stp>
        <stp/>
        <stp>Close</stp>
        <stp>5</stp>
        <stp>-538</stp>
        <stp>PrimaryOnly</stp>
        <stp/>
        <stp/>
        <stp>TRUE</stp>
        <stp>T</stp>
        <tr r="L540" s="2"/>
      </tp>
      <tp>
        <v>6125.1437500000002</v>
        <stp/>
        <stp>StudyData</stp>
        <stp xml:space="preserve">KLo(EP,MAType:=Sim,Period:=20,MAType1:=Sim,Percent:=150,InputChoice:=Close) </stp>
        <stp>Bar</stp>
        <stp/>
        <stp>Close</stp>
        <stp>5</stp>
        <stp>-438</stp>
        <stp>PrimaryOnly</stp>
        <stp/>
        <stp/>
        <stp>TRUE</stp>
        <stp>T</stp>
        <tr r="L440" s="2"/>
      </tp>
      <tp>
        <v>6162.9937499999996</v>
        <stp/>
        <stp>StudyData</stp>
        <stp xml:space="preserve">KLo(EP,MAType:=Sim,Period:=20,MAType1:=Sim,Percent:=150,InputChoice:=Close) </stp>
        <stp>Bar</stp>
        <stp/>
        <stp>Close</stp>
        <stp>5</stp>
        <stp>-738</stp>
        <stp>PrimaryOnly</stp>
        <stp/>
        <stp/>
        <stp>TRUE</stp>
        <stp>T</stp>
        <tr r="L740" s="2"/>
      </tp>
      <tp>
        <v>6128.1750000000002</v>
        <stp/>
        <stp>StudyData</stp>
        <stp xml:space="preserve">KLo(EP,MAType:=Sim,Period:=20,MAType1:=Sim,Percent:=150,InputChoice:=Close) </stp>
        <stp>Bar</stp>
        <stp/>
        <stp>Close</stp>
        <stp>5</stp>
        <stp>-638</stp>
        <stp>PrimaryOnly</stp>
        <stp/>
        <stp/>
        <stp>TRUE</stp>
        <stp>T</stp>
        <tr r="L640" s="2"/>
      </tp>
      <tp>
        <v>5973.8812500000004</v>
        <stp/>
        <stp>StudyData</stp>
        <stp xml:space="preserve">KLo(EP,MAType:=Sim,Period:=20,MAType1:=Sim,Percent:=150,InputChoice:=Close) </stp>
        <stp>Bar</stp>
        <stp/>
        <stp>Close</stp>
        <stp>5</stp>
        <stp>-138</stp>
        <stp>PrimaryOnly</stp>
        <stp/>
        <stp/>
        <stp>TRUE</stp>
        <stp>T</stp>
        <tr r="L140" s="2"/>
      </tp>
      <tp>
        <v>6132.125</v>
        <stp/>
        <stp>StudyData</stp>
        <stp xml:space="preserve">KLo(EP,MAType:=Sim,Period:=20,MAType1:=Sim,Percent:=150,InputChoice:=Close) </stp>
        <stp>Bar</stp>
        <stp/>
        <stp>Close</stp>
        <stp>5</stp>
        <stp>-338</stp>
        <stp>PrimaryOnly</stp>
        <stp/>
        <stp/>
        <stp>TRUE</stp>
        <stp>T</stp>
        <tr r="L340" s="2"/>
      </tp>
      <tp>
        <v>5951.2250000000004</v>
        <stp/>
        <stp>StudyData</stp>
        <stp xml:space="preserve">KLo(EP,MAType:=Sim,Period:=20,MAType1:=Sim,Percent:=150,InputChoice:=Close) </stp>
        <stp>Bar</stp>
        <stp/>
        <stp>Close</stp>
        <stp>5</stp>
        <stp>-238</stp>
        <stp>PrimaryOnly</stp>
        <stp/>
        <stp/>
        <stp>TRUE</stp>
        <stp>T</stp>
        <tr r="L240" s="2"/>
      </tp>
      <tp>
        <v>6146.4624999999996</v>
        <stp/>
        <stp>StudyData</stp>
        <stp xml:space="preserve">KLo(EP,MAType:=Sim,Period:=20,MAType1:=Sim,Percent:=150,InputChoice:=Close) </stp>
        <stp>Bar</stp>
        <stp/>
        <stp>Close</stp>
        <stp>5</stp>
        <stp>-939</stp>
        <stp>PrimaryOnly</stp>
        <stp/>
        <stp/>
        <stp>TRUE</stp>
        <stp>T</stp>
        <tr r="L941" s="2"/>
      </tp>
      <tp>
        <v>6127.3125</v>
        <stp/>
        <stp>StudyData</stp>
        <stp xml:space="preserve">KLo(EP,MAType:=Sim,Period:=20,MAType1:=Sim,Percent:=150,InputChoice:=Close) </stp>
        <stp>Bar</stp>
        <stp/>
        <stp>Close</stp>
        <stp>5</stp>
        <stp>-839</stp>
        <stp>PrimaryOnly</stp>
        <stp/>
        <stp/>
        <stp>TRUE</stp>
        <stp>T</stp>
        <tr r="L841" s="2"/>
      </tp>
      <tp>
        <v>6132.6750000000002</v>
        <stp/>
        <stp>StudyData</stp>
        <stp xml:space="preserve">KLo(EP,MAType:=Sim,Period:=20,MAType1:=Sim,Percent:=150,InputChoice:=Close) </stp>
        <stp>Bar</stp>
        <stp/>
        <stp>Close</stp>
        <stp>5</stp>
        <stp>-539</stp>
        <stp>PrimaryOnly</stp>
        <stp/>
        <stp/>
        <stp>TRUE</stp>
        <stp>T</stp>
        <tr r="L541" s="2"/>
      </tp>
      <tp>
        <v>6124.7</v>
        <stp/>
        <stp>StudyData</stp>
        <stp xml:space="preserve">KLo(EP,MAType:=Sim,Period:=20,MAType1:=Sim,Percent:=150,InputChoice:=Close) </stp>
        <stp>Bar</stp>
        <stp/>
        <stp>Close</stp>
        <stp>5</stp>
        <stp>-439</stp>
        <stp>PrimaryOnly</stp>
        <stp/>
        <stp/>
        <stp>TRUE</stp>
        <stp>T</stp>
        <tr r="L441" s="2"/>
      </tp>
      <tp>
        <v>6163.0437499999998</v>
        <stp/>
        <stp>StudyData</stp>
        <stp xml:space="preserve">KLo(EP,MAType:=Sim,Period:=20,MAType1:=Sim,Percent:=150,InputChoice:=Close) </stp>
        <stp>Bar</stp>
        <stp/>
        <stp>Close</stp>
        <stp>5</stp>
        <stp>-739</stp>
        <stp>PrimaryOnly</stp>
        <stp/>
        <stp/>
        <stp>TRUE</stp>
        <stp>T</stp>
        <tr r="L741" s="2"/>
      </tp>
      <tp>
        <v>6128.7</v>
        <stp/>
        <stp>StudyData</stp>
        <stp xml:space="preserve">KLo(EP,MAType:=Sim,Period:=20,MAType1:=Sim,Percent:=150,InputChoice:=Close) </stp>
        <stp>Bar</stp>
        <stp/>
        <stp>Close</stp>
        <stp>5</stp>
        <stp>-639</stp>
        <stp>PrimaryOnly</stp>
        <stp/>
        <stp/>
        <stp>TRUE</stp>
        <stp>T</stp>
        <tr r="L641" s="2"/>
      </tp>
      <tp>
        <v>5975.9</v>
        <stp/>
        <stp>StudyData</stp>
        <stp xml:space="preserve">KLo(EP,MAType:=Sim,Period:=20,MAType1:=Sim,Percent:=150,InputChoice:=Close) </stp>
        <stp>Bar</stp>
        <stp/>
        <stp>Close</stp>
        <stp>5</stp>
        <stp>-139</stp>
        <stp>PrimaryOnly</stp>
        <stp/>
        <stp/>
        <stp>TRUE</stp>
        <stp>T</stp>
        <tr r="L141" s="2"/>
      </tp>
      <tp>
        <v>6132.3125</v>
        <stp/>
        <stp>StudyData</stp>
        <stp xml:space="preserve">KLo(EP,MAType:=Sim,Period:=20,MAType1:=Sim,Percent:=150,InputChoice:=Close) </stp>
        <stp>Bar</stp>
        <stp/>
        <stp>Close</stp>
        <stp>5</stp>
        <stp>-339</stp>
        <stp>PrimaryOnly</stp>
        <stp/>
        <stp/>
        <stp>TRUE</stp>
        <stp>T</stp>
        <tr r="L341" s="2"/>
      </tp>
      <tp>
        <v>5953.1374999999998</v>
        <stp/>
        <stp>StudyData</stp>
        <stp xml:space="preserve">KLo(EP,MAType:=Sim,Period:=20,MAType1:=Sim,Percent:=150,InputChoice:=Close) </stp>
        <stp>Bar</stp>
        <stp/>
        <stp>Close</stp>
        <stp>5</stp>
        <stp>-239</stp>
        <stp>PrimaryOnly</stp>
        <stp/>
        <stp/>
        <stp>TRUE</stp>
        <stp>T</stp>
        <tr r="L241" s="2"/>
      </tp>
      <tp>
        <v>6157.375</v>
        <stp/>
        <stp>StudyData</stp>
        <stp xml:space="preserve">KHi(EP,MAType:=Sim,Period:=20,MAType1:=Sim,Percent:=150,InputChoice:=Close) </stp>
        <stp>Bar</stp>
        <stp/>
        <stp>Close</stp>
        <stp>5</stp>
        <stp>-938</stp>
        <stp>PrimaryOnly</stp>
        <stp/>
        <stp/>
        <stp>TRUE</stp>
        <stp>T</stp>
        <tr r="K940" s="2"/>
      </tp>
      <tp>
        <v>6135.5749999999998</v>
        <stp/>
        <stp>StudyData</stp>
        <stp xml:space="preserve">KHi(EP,MAType:=Sim,Period:=20,MAType1:=Sim,Percent:=150,InputChoice:=Close) </stp>
        <stp>Bar</stp>
        <stp/>
        <stp>Close</stp>
        <stp>5</stp>
        <stp>-838</stp>
        <stp>PrimaryOnly</stp>
        <stp/>
        <stp/>
        <stp>TRUE</stp>
        <stp>T</stp>
        <tr r="K840" s="2"/>
      </tp>
      <tp>
        <v>6151.6937500000004</v>
        <stp/>
        <stp>StudyData</stp>
        <stp xml:space="preserve">KHi(EP,MAType:=Sim,Period:=20,MAType1:=Sim,Percent:=150,InputChoice:=Close) </stp>
        <stp>Bar</stp>
        <stp/>
        <stp>Close</stp>
        <stp>5</stp>
        <stp>-538</stp>
        <stp>PrimaryOnly</stp>
        <stp/>
        <stp/>
        <stp>TRUE</stp>
        <stp>T</stp>
        <tr r="K540" s="2"/>
      </tp>
      <tp>
        <v>6138.0812500000002</v>
        <stp/>
        <stp>StudyData</stp>
        <stp xml:space="preserve">KHi(EP,MAType:=Sim,Period:=20,MAType1:=Sim,Percent:=150,InputChoice:=Close) </stp>
        <stp>Bar</stp>
        <stp/>
        <stp>Close</stp>
        <stp>5</stp>
        <stp>-438</stp>
        <stp>PrimaryOnly</stp>
        <stp/>
        <stp/>
        <stp>TRUE</stp>
        <stp>T</stp>
        <tr r="K440" s="2"/>
      </tp>
      <tp>
        <v>6168.8062499999996</v>
        <stp/>
        <stp>StudyData</stp>
        <stp xml:space="preserve">KHi(EP,MAType:=Sim,Period:=20,MAType1:=Sim,Percent:=150,InputChoice:=Close) </stp>
        <stp>Bar</stp>
        <stp/>
        <stp>Close</stp>
        <stp>5</stp>
        <stp>-738</stp>
        <stp>PrimaryOnly</stp>
        <stp/>
        <stp/>
        <stp>TRUE</stp>
        <stp>T</stp>
        <tr r="K740" s="2"/>
      </tp>
      <tp>
        <v>6138.5249999999996</v>
        <stp/>
        <stp>StudyData</stp>
        <stp xml:space="preserve">KHi(EP,MAType:=Sim,Period:=20,MAType1:=Sim,Percent:=150,InputChoice:=Close) </stp>
        <stp>Bar</stp>
        <stp/>
        <stp>Close</stp>
        <stp>5</stp>
        <stp>-638</stp>
        <stp>PrimaryOnly</stp>
        <stp/>
        <stp/>
        <stp>TRUE</stp>
        <stp>T</stp>
        <tr r="K640" s="2"/>
      </tp>
      <tp>
        <v>6014.7937499999998</v>
        <stp/>
        <stp>StudyData</stp>
        <stp xml:space="preserve">KHi(EP,MAType:=Sim,Period:=20,MAType1:=Sim,Percent:=150,InputChoice:=Close) </stp>
        <stp>Bar</stp>
        <stp/>
        <stp>Close</stp>
        <stp>5</stp>
        <stp>-138</stp>
        <stp>PrimaryOnly</stp>
        <stp/>
        <stp/>
        <stp>TRUE</stp>
        <stp>T</stp>
        <tr r="K140" s="2"/>
      </tp>
      <tp>
        <v>6142.1750000000002</v>
        <stp/>
        <stp>StudyData</stp>
        <stp xml:space="preserve">KHi(EP,MAType:=Sim,Period:=20,MAType1:=Sim,Percent:=150,InputChoice:=Close) </stp>
        <stp>Bar</stp>
        <stp/>
        <stp>Close</stp>
        <stp>5</stp>
        <stp>-338</stp>
        <stp>PrimaryOnly</stp>
        <stp/>
        <stp/>
        <stp>TRUE</stp>
        <stp>T</stp>
        <tr r="K340" s="2"/>
      </tp>
      <tp>
        <v>5974.625</v>
        <stp/>
        <stp>StudyData</stp>
        <stp xml:space="preserve">KHi(EP,MAType:=Sim,Period:=20,MAType1:=Sim,Percent:=150,InputChoice:=Close) </stp>
        <stp>Bar</stp>
        <stp/>
        <stp>Close</stp>
        <stp>5</stp>
        <stp>-238</stp>
        <stp>PrimaryOnly</stp>
        <stp/>
        <stp/>
        <stp>TRUE</stp>
        <stp>T</stp>
        <tr r="K240" s="2"/>
      </tp>
      <tp>
        <v>6158.5375000000004</v>
        <stp/>
        <stp>StudyData</stp>
        <stp xml:space="preserve">KHi(EP,MAType:=Sim,Period:=20,MAType1:=Sim,Percent:=150,InputChoice:=Close) </stp>
        <stp>Bar</stp>
        <stp/>
        <stp>Close</stp>
        <stp>5</stp>
        <stp>-939</stp>
        <stp>PrimaryOnly</stp>
        <stp/>
        <stp/>
        <stp>TRUE</stp>
        <stp>T</stp>
        <tr r="K941" s="2"/>
      </tp>
      <tp>
        <v>6135.8625000000002</v>
        <stp/>
        <stp>StudyData</stp>
        <stp xml:space="preserve">KHi(EP,MAType:=Sim,Period:=20,MAType1:=Sim,Percent:=150,InputChoice:=Close) </stp>
        <stp>Bar</stp>
        <stp/>
        <stp>Close</stp>
        <stp>5</stp>
        <stp>-839</stp>
        <stp>PrimaryOnly</stp>
        <stp/>
        <stp/>
        <stp>TRUE</stp>
        <stp>T</stp>
        <tr r="K841" s="2"/>
      </tp>
      <tp>
        <v>6150.5249999999996</v>
        <stp/>
        <stp>StudyData</stp>
        <stp xml:space="preserve">KHi(EP,MAType:=Sim,Period:=20,MAType1:=Sim,Percent:=150,InputChoice:=Close) </stp>
        <stp>Bar</stp>
        <stp/>
        <stp>Close</stp>
        <stp>5</stp>
        <stp>-539</stp>
        <stp>PrimaryOnly</stp>
        <stp/>
        <stp/>
        <stp>TRUE</stp>
        <stp>T</stp>
        <tr r="K541" s="2"/>
      </tp>
      <tp>
        <v>6137.75</v>
        <stp/>
        <stp>StudyData</stp>
        <stp xml:space="preserve">KHi(EP,MAType:=Sim,Period:=20,MAType1:=Sim,Percent:=150,InputChoice:=Close) </stp>
        <stp>Bar</stp>
        <stp/>
        <stp>Close</stp>
        <stp>5</stp>
        <stp>-439</stp>
        <stp>PrimaryOnly</stp>
        <stp/>
        <stp/>
        <stp>TRUE</stp>
        <stp>T</stp>
        <tr r="K441" s="2"/>
      </tp>
      <tp>
        <v>6168.9312499999996</v>
        <stp/>
        <stp>StudyData</stp>
        <stp xml:space="preserve">KHi(EP,MAType:=Sim,Period:=20,MAType1:=Sim,Percent:=150,InputChoice:=Close) </stp>
        <stp>Bar</stp>
        <stp/>
        <stp>Close</stp>
        <stp>5</stp>
        <stp>-739</stp>
        <stp>PrimaryOnly</stp>
        <stp/>
        <stp/>
        <stp>TRUE</stp>
        <stp>T</stp>
        <tr r="K741" s="2"/>
      </tp>
      <tp>
        <v>6138.9750000000004</v>
        <stp/>
        <stp>StudyData</stp>
        <stp xml:space="preserve">KHi(EP,MAType:=Sim,Period:=20,MAType1:=Sim,Percent:=150,InputChoice:=Close) </stp>
        <stp>Bar</stp>
        <stp/>
        <stp>Close</stp>
        <stp>5</stp>
        <stp>-639</stp>
        <stp>PrimaryOnly</stp>
        <stp/>
        <stp/>
        <stp>TRUE</stp>
        <stp>T</stp>
        <tr r="K641" s="2"/>
      </tp>
      <tp>
        <v>6015.8</v>
        <stp/>
        <stp>StudyData</stp>
        <stp xml:space="preserve">KHi(EP,MAType:=Sim,Period:=20,MAType1:=Sim,Percent:=150,InputChoice:=Close) </stp>
        <stp>Bar</stp>
        <stp/>
        <stp>Close</stp>
        <stp>5</stp>
        <stp>-139</stp>
        <stp>PrimaryOnly</stp>
        <stp/>
        <stp/>
        <stp>TRUE</stp>
        <stp>T</stp>
        <tr r="K141" s="2"/>
      </tp>
      <tp>
        <v>6142.8874999999998</v>
        <stp/>
        <stp>StudyData</stp>
        <stp xml:space="preserve">KHi(EP,MAType:=Sim,Period:=20,MAType1:=Sim,Percent:=150,InputChoice:=Close) </stp>
        <stp>Bar</stp>
        <stp/>
        <stp>Close</stp>
        <stp>5</stp>
        <stp>-339</stp>
        <stp>PrimaryOnly</stp>
        <stp/>
        <stp/>
        <stp>TRUE</stp>
        <stp>T</stp>
        <tr r="K341" s="2"/>
      </tp>
      <tp>
        <v>5975.1125000000002</v>
        <stp/>
        <stp>StudyData</stp>
        <stp xml:space="preserve">KHi(EP,MAType:=Sim,Period:=20,MAType1:=Sim,Percent:=150,InputChoice:=Close) </stp>
        <stp>Bar</stp>
        <stp/>
        <stp>Close</stp>
        <stp>5</stp>
        <stp>-239</stp>
        <stp>PrimaryOnly</stp>
        <stp/>
        <stp/>
        <stp>TRUE</stp>
        <stp>T</stp>
        <tr r="K241" s="2"/>
      </tp>
      <tp>
        <v>6139.35</v>
        <stp/>
        <stp>StudyData</stp>
        <stp xml:space="preserve">KLo(EP,MAType:=Sim,Period:=20,MAType1:=Sim,Percent:=150,InputChoice:=Close) </stp>
        <stp>Bar</stp>
        <stp/>
        <stp>Close</stp>
        <stp>5</stp>
        <stp>-932</stp>
        <stp>PrimaryOnly</stp>
        <stp/>
        <stp/>
        <stp>TRUE</stp>
        <stp>T</stp>
        <tr r="L934" s="2"/>
      </tp>
      <tp>
        <v>6126.7624999999998</v>
        <stp/>
        <stp>StudyData</stp>
        <stp xml:space="preserve">KLo(EP,MAType:=Sim,Period:=20,MAType1:=Sim,Percent:=150,InputChoice:=Close) </stp>
        <stp>Bar</stp>
        <stp/>
        <stp>Close</stp>
        <stp>5</stp>
        <stp>-832</stp>
        <stp>PrimaryOnly</stp>
        <stp/>
        <stp/>
        <stp>TRUE</stp>
        <stp>T</stp>
        <tr r="L834" s="2"/>
      </tp>
      <tp>
        <v>6143.55</v>
        <stp/>
        <stp>StudyData</stp>
        <stp xml:space="preserve">KLo(EP,MAType:=Sim,Period:=20,MAType1:=Sim,Percent:=150,InputChoice:=Close) </stp>
        <stp>Bar</stp>
        <stp/>
        <stp>Close</stp>
        <stp>5</stp>
        <stp>-532</stp>
        <stp>PrimaryOnly</stp>
        <stp/>
        <stp/>
        <stp>TRUE</stp>
        <stp>T</stp>
        <tr r="L534" s="2"/>
      </tp>
      <tp>
        <v>6127.6</v>
        <stp/>
        <stp>StudyData</stp>
        <stp xml:space="preserve">KLo(EP,MAType:=Sim,Period:=20,MAType1:=Sim,Percent:=150,InputChoice:=Close) </stp>
        <stp>Bar</stp>
        <stp/>
        <stp>Close</stp>
        <stp>5</stp>
        <stp>-432</stp>
        <stp>PrimaryOnly</stp>
        <stp/>
        <stp/>
        <stp>TRUE</stp>
        <stp>T</stp>
        <tr r="L434" s="2"/>
      </tp>
      <tp>
        <v>6162.2937499999998</v>
        <stp/>
        <stp>StudyData</stp>
        <stp xml:space="preserve">KLo(EP,MAType:=Sim,Period:=20,MAType1:=Sim,Percent:=150,InputChoice:=Close) </stp>
        <stp>Bar</stp>
        <stp/>
        <stp>Close</stp>
        <stp>5</stp>
        <stp>-732</stp>
        <stp>PrimaryOnly</stp>
        <stp/>
        <stp/>
        <stp>TRUE</stp>
        <stp>T</stp>
        <tr r="L734" s="2"/>
      </tp>
      <tp>
        <v>6127.4624999999996</v>
        <stp/>
        <stp>StudyData</stp>
        <stp xml:space="preserve">KLo(EP,MAType:=Sim,Period:=20,MAType1:=Sim,Percent:=150,InputChoice:=Close) </stp>
        <stp>Bar</stp>
        <stp/>
        <stp>Close</stp>
        <stp>5</stp>
        <stp>-632</stp>
        <stp>PrimaryOnly</stp>
        <stp/>
        <stp/>
        <stp>TRUE</stp>
        <stp>T</stp>
        <tr r="L634" s="2"/>
      </tp>
      <tp>
        <v>5971.3312500000002</v>
        <stp/>
        <stp>StudyData</stp>
        <stp xml:space="preserve">KLo(EP,MAType:=Sim,Period:=20,MAType1:=Sim,Percent:=150,InputChoice:=Close) </stp>
        <stp>Bar</stp>
        <stp/>
        <stp>Close</stp>
        <stp>5</stp>
        <stp>-132</stp>
        <stp>PrimaryOnly</stp>
        <stp/>
        <stp/>
        <stp>TRUE</stp>
        <stp>T</stp>
        <tr r="L134" s="2"/>
      </tp>
      <tp>
        <v>6112.8125</v>
        <stp/>
        <stp>StudyData</stp>
        <stp xml:space="preserve">KLo(EP,MAType:=Sim,Period:=20,MAType1:=Sim,Percent:=150,InputChoice:=Close) </stp>
        <stp>Bar</stp>
        <stp/>
        <stp>Close</stp>
        <stp>5</stp>
        <stp>-332</stp>
        <stp>PrimaryOnly</stp>
        <stp/>
        <stp/>
        <stp>TRUE</stp>
        <stp>T</stp>
        <tr r="L334" s="2"/>
      </tp>
      <tp>
        <v>5940.8937500000002</v>
        <stp/>
        <stp>StudyData</stp>
        <stp xml:space="preserve">KLo(EP,MAType:=Sim,Period:=20,MAType1:=Sim,Percent:=150,InputChoice:=Close) </stp>
        <stp>Bar</stp>
        <stp/>
        <stp>Close</stp>
        <stp>5</stp>
        <stp>-232</stp>
        <stp>PrimaryOnly</stp>
        <stp/>
        <stp/>
        <stp>TRUE</stp>
        <stp>T</stp>
        <tr r="L234" s="2"/>
      </tp>
      <tp>
        <v>6155.75</v>
        <stp/>
        <stp>StudyData</stp>
        <stp xml:space="preserve">KHi(EP,MAType:=Sim,Period:=20,MAType1:=Sim,Percent:=150,InputChoice:=Close) </stp>
        <stp>Bar</stp>
        <stp/>
        <stp>Close</stp>
        <stp>5</stp>
        <stp>-936</stp>
        <stp>PrimaryOnly</stp>
        <stp/>
        <stp/>
        <stp>TRUE</stp>
        <stp>T</stp>
        <tr r="K938" s="2"/>
      </tp>
      <tp>
        <v>6135.2124999999996</v>
        <stp/>
        <stp>StudyData</stp>
        <stp xml:space="preserve">KHi(EP,MAType:=Sim,Period:=20,MAType1:=Sim,Percent:=150,InputChoice:=Close) </stp>
        <stp>Bar</stp>
        <stp/>
        <stp>Close</stp>
        <stp>5</stp>
        <stp>-836</stp>
        <stp>PrimaryOnly</stp>
        <stp/>
        <stp/>
        <stp>TRUE</stp>
        <stp>T</stp>
        <tr r="K838" s="2"/>
      </tp>
      <tp>
        <v>6154.3562499999998</v>
        <stp/>
        <stp>StudyData</stp>
        <stp xml:space="preserve">KHi(EP,MAType:=Sim,Period:=20,MAType1:=Sim,Percent:=150,InputChoice:=Close) </stp>
        <stp>Bar</stp>
        <stp/>
        <stp>Close</stp>
        <stp>5</stp>
        <stp>-536</stp>
        <stp>PrimaryOnly</stp>
        <stp/>
        <stp/>
        <stp>TRUE</stp>
        <stp>T</stp>
        <tr r="K538" s="2"/>
      </tp>
      <tp>
        <v>6139.1312500000004</v>
        <stp/>
        <stp>StudyData</stp>
        <stp xml:space="preserve">KHi(EP,MAType:=Sim,Period:=20,MAType1:=Sim,Percent:=150,InputChoice:=Close) </stp>
        <stp>Bar</stp>
        <stp/>
        <stp>Close</stp>
        <stp>5</stp>
        <stp>-436</stp>
        <stp>PrimaryOnly</stp>
        <stp/>
        <stp/>
        <stp>TRUE</stp>
        <stp>T</stp>
        <tr r="K438" s="2"/>
      </tp>
      <tp>
        <v>6168.71875</v>
        <stp/>
        <stp>StudyData</stp>
        <stp xml:space="preserve">KHi(EP,MAType:=Sim,Period:=20,MAType1:=Sim,Percent:=150,InputChoice:=Close) </stp>
        <stp>Bar</stp>
        <stp/>
        <stp>Close</stp>
        <stp>5</stp>
        <stp>-736</stp>
        <stp>PrimaryOnly</stp>
        <stp/>
        <stp/>
        <stp>TRUE</stp>
        <stp>T</stp>
        <tr r="K738" s="2"/>
      </tp>
      <tp>
        <v>6137.3687499999996</v>
        <stp/>
        <stp>StudyData</stp>
        <stp xml:space="preserve">KHi(EP,MAType:=Sim,Period:=20,MAType1:=Sim,Percent:=150,InputChoice:=Close) </stp>
        <stp>Bar</stp>
        <stp/>
        <stp>Close</stp>
        <stp>5</stp>
        <stp>-636</stp>
        <stp>PrimaryOnly</stp>
        <stp/>
        <stp/>
        <stp>TRUE</stp>
        <stp>T</stp>
        <tr r="K638" s="2"/>
      </tp>
      <tp>
        <v>6010.8687499999996</v>
        <stp/>
        <stp>StudyData</stp>
        <stp xml:space="preserve">KHi(EP,MAType:=Sim,Period:=20,MAType1:=Sim,Percent:=150,InputChoice:=Close) </stp>
        <stp>Bar</stp>
        <stp/>
        <stp>Close</stp>
        <stp>5</stp>
        <stp>-136</stp>
        <stp>PrimaryOnly</stp>
        <stp/>
        <stp/>
        <stp>TRUE</stp>
        <stp>T</stp>
        <tr r="K138" s="2"/>
      </tp>
      <tp>
        <v>6141.5249999999996</v>
        <stp/>
        <stp>StudyData</stp>
        <stp xml:space="preserve">KHi(EP,MAType:=Sim,Period:=20,MAType1:=Sim,Percent:=150,InputChoice:=Close) </stp>
        <stp>Bar</stp>
        <stp/>
        <stp>Close</stp>
        <stp>5</stp>
        <stp>-336</stp>
        <stp>PrimaryOnly</stp>
        <stp/>
        <stp/>
        <stp>TRUE</stp>
        <stp>T</stp>
        <tr r="K338" s="2"/>
      </tp>
      <tp>
        <v>5972.7</v>
        <stp/>
        <stp>StudyData</stp>
        <stp xml:space="preserve">KHi(EP,MAType:=Sim,Period:=20,MAType1:=Sim,Percent:=150,InputChoice:=Close) </stp>
        <stp>Bar</stp>
        <stp/>
        <stp>Close</stp>
        <stp>5</stp>
        <stp>-236</stp>
        <stp>PrimaryOnly</stp>
        <stp/>
        <stp/>
        <stp>TRUE</stp>
        <stp>T</stp>
        <tr r="K238" s="2"/>
      </tp>
      <tp>
        <v>6140.4375</v>
        <stp/>
        <stp>StudyData</stp>
        <stp xml:space="preserve">KLo(EP,MAType:=Sim,Period:=20,MAType1:=Sim,Percent:=150,InputChoice:=Close) </stp>
        <stp>Bar</stp>
        <stp/>
        <stp>Close</stp>
        <stp>5</stp>
        <stp>-933</stp>
        <stp>PrimaryOnly</stp>
        <stp/>
        <stp/>
        <stp>TRUE</stp>
        <stp>T</stp>
        <tr r="L935" s="2"/>
      </tp>
      <tp>
        <v>6126.8874999999998</v>
        <stp/>
        <stp>StudyData</stp>
        <stp xml:space="preserve">KLo(EP,MAType:=Sim,Period:=20,MAType1:=Sim,Percent:=150,InputChoice:=Close) </stp>
        <stp>Bar</stp>
        <stp/>
        <stp>Close</stp>
        <stp>5</stp>
        <stp>-833</stp>
        <stp>PrimaryOnly</stp>
        <stp/>
        <stp/>
        <stp>TRUE</stp>
        <stp>T</stp>
        <tr r="L835" s="2"/>
      </tp>
      <tp>
        <v>6143.1312500000004</v>
        <stp/>
        <stp>StudyData</stp>
        <stp xml:space="preserve">KLo(EP,MAType:=Sim,Period:=20,MAType1:=Sim,Percent:=150,InputChoice:=Close) </stp>
        <stp>Bar</stp>
        <stp/>
        <stp>Close</stp>
        <stp>5</stp>
        <stp>-533</stp>
        <stp>PrimaryOnly</stp>
        <stp/>
        <stp/>
        <stp>TRUE</stp>
        <stp>T</stp>
        <tr r="L535" s="2"/>
      </tp>
      <tp>
        <v>6127.6875</v>
        <stp/>
        <stp>StudyData</stp>
        <stp xml:space="preserve">KLo(EP,MAType:=Sim,Period:=20,MAType1:=Sim,Percent:=150,InputChoice:=Close) </stp>
        <stp>Bar</stp>
        <stp/>
        <stp>Close</stp>
        <stp>5</stp>
        <stp>-433</stp>
        <stp>PrimaryOnly</stp>
        <stp/>
        <stp/>
        <stp>TRUE</stp>
        <stp>T</stp>
        <tr r="L435" s="2"/>
      </tp>
      <tp>
        <v>6162.4812499999998</v>
        <stp/>
        <stp>StudyData</stp>
        <stp xml:space="preserve">KLo(EP,MAType:=Sim,Period:=20,MAType1:=Sim,Percent:=150,InputChoice:=Close) </stp>
        <stp>Bar</stp>
        <stp/>
        <stp>Close</stp>
        <stp>5</stp>
        <stp>-733</stp>
        <stp>PrimaryOnly</stp>
        <stp/>
        <stp/>
        <stp>TRUE</stp>
        <stp>T</stp>
        <tr r="L735" s="2"/>
      </tp>
      <tp>
        <v>6126.7875000000004</v>
        <stp/>
        <stp>StudyData</stp>
        <stp xml:space="preserve">KLo(EP,MAType:=Sim,Period:=20,MAType1:=Sim,Percent:=150,InputChoice:=Close) </stp>
        <stp>Bar</stp>
        <stp/>
        <stp>Close</stp>
        <stp>5</stp>
        <stp>-633</stp>
        <stp>PrimaryOnly</stp>
        <stp/>
        <stp/>
        <stp>TRUE</stp>
        <stp>T</stp>
        <tr r="L635" s="2"/>
      </tp>
      <tp>
        <v>5971.6312500000004</v>
        <stp/>
        <stp>StudyData</stp>
        <stp xml:space="preserve">KLo(EP,MAType:=Sim,Period:=20,MAType1:=Sim,Percent:=150,InputChoice:=Close) </stp>
        <stp>Bar</stp>
        <stp/>
        <stp>Close</stp>
        <stp>5</stp>
        <stp>-133</stp>
        <stp>PrimaryOnly</stp>
        <stp/>
        <stp/>
        <stp>TRUE</stp>
        <stp>T</stp>
        <tr r="L135" s="2"/>
      </tp>
      <tp>
        <v>6116.7437499999996</v>
        <stp/>
        <stp>StudyData</stp>
        <stp xml:space="preserve">KLo(EP,MAType:=Sim,Period:=20,MAType1:=Sim,Percent:=150,InputChoice:=Close) </stp>
        <stp>Bar</stp>
        <stp/>
        <stp>Close</stp>
        <stp>5</stp>
        <stp>-333</stp>
        <stp>PrimaryOnly</stp>
        <stp/>
        <stp/>
        <stp>TRUE</stp>
        <stp>T</stp>
        <tr r="L335" s="2"/>
      </tp>
      <tp>
        <v>5942.3125</v>
        <stp/>
        <stp>StudyData</stp>
        <stp xml:space="preserve">KLo(EP,MAType:=Sim,Period:=20,MAType1:=Sim,Percent:=150,InputChoice:=Close) </stp>
        <stp>Bar</stp>
        <stp/>
        <stp>Close</stp>
        <stp>5</stp>
        <stp>-233</stp>
        <stp>PrimaryOnly</stp>
        <stp/>
        <stp/>
        <stp>TRUE</stp>
        <stp>T</stp>
        <tr r="L235" s="2"/>
      </tp>
      <tp>
        <v>6156.59375</v>
        <stp/>
        <stp>StudyData</stp>
        <stp xml:space="preserve">KHi(EP,MAType:=Sim,Period:=20,MAType1:=Sim,Percent:=150,InputChoice:=Close) </stp>
        <stp>Bar</stp>
        <stp/>
        <stp>Close</stp>
        <stp>5</stp>
        <stp>-937</stp>
        <stp>PrimaryOnly</stp>
        <stp/>
        <stp/>
        <stp>TRUE</stp>
        <stp>T</stp>
        <tr r="K939" s="2"/>
      </tp>
      <tp>
        <v>6135.4375</v>
        <stp/>
        <stp>StudyData</stp>
        <stp xml:space="preserve">KHi(EP,MAType:=Sim,Period:=20,MAType1:=Sim,Percent:=150,InputChoice:=Close) </stp>
        <stp>Bar</stp>
        <stp/>
        <stp>Close</stp>
        <stp>5</stp>
        <stp>-837</stp>
        <stp>PrimaryOnly</stp>
        <stp/>
        <stp/>
        <stp>TRUE</stp>
        <stp>T</stp>
        <tr r="K839" s="2"/>
      </tp>
      <tp>
        <v>6152.96875</v>
        <stp/>
        <stp>StudyData</stp>
        <stp xml:space="preserve">KHi(EP,MAType:=Sim,Period:=20,MAType1:=Sim,Percent:=150,InputChoice:=Close) </stp>
        <stp>Bar</stp>
        <stp/>
        <stp>Close</stp>
        <stp>5</stp>
        <stp>-537</stp>
        <stp>PrimaryOnly</stp>
        <stp/>
        <stp/>
        <stp>TRUE</stp>
        <stp>T</stp>
        <tr r="K539" s="2"/>
      </tp>
      <tp>
        <v>6138.5687500000004</v>
        <stp/>
        <stp>StudyData</stp>
        <stp xml:space="preserve">KHi(EP,MAType:=Sim,Period:=20,MAType1:=Sim,Percent:=150,InputChoice:=Close) </stp>
        <stp>Bar</stp>
        <stp/>
        <stp>Close</stp>
        <stp>5</stp>
        <stp>-437</stp>
        <stp>PrimaryOnly</stp>
        <stp/>
        <stp/>
        <stp>TRUE</stp>
        <stp>T</stp>
        <tr r="K439" s="2"/>
      </tp>
      <tp>
        <v>6168.71875</v>
        <stp/>
        <stp>StudyData</stp>
        <stp xml:space="preserve">KHi(EP,MAType:=Sim,Period:=20,MAType1:=Sim,Percent:=150,InputChoice:=Close) </stp>
        <stp>Bar</stp>
        <stp/>
        <stp>Close</stp>
        <stp>5</stp>
        <stp>-737</stp>
        <stp>PrimaryOnly</stp>
        <stp/>
        <stp/>
        <stp>TRUE</stp>
        <stp>T</stp>
        <tr r="K739" s="2"/>
      </tp>
      <tp>
        <v>6137.8687499999996</v>
        <stp/>
        <stp>StudyData</stp>
        <stp xml:space="preserve">KHi(EP,MAType:=Sim,Period:=20,MAType1:=Sim,Percent:=150,InputChoice:=Close) </stp>
        <stp>Bar</stp>
        <stp/>
        <stp>Close</stp>
        <stp>5</stp>
        <stp>-637</stp>
        <stp>PrimaryOnly</stp>
        <stp/>
        <stp/>
        <stp>TRUE</stp>
        <stp>T</stp>
        <tr r="K639" s="2"/>
      </tp>
      <tp>
        <v>6013.1187499999996</v>
        <stp/>
        <stp>StudyData</stp>
        <stp xml:space="preserve">KHi(EP,MAType:=Sim,Period:=20,MAType1:=Sim,Percent:=150,InputChoice:=Close) </stp>
        <stp>Bar</stp>
        <stp/>
        <stp>Close</stp>
        <stp>5</stp>
        <stp>-137</stp>
        <stp>PrimaryOnly</stp>
        <stp/>
        <stp/>
        <stp>TRUE</stp>
        <stp>T</stp>
        <tr r="K139" s="2"/>
      </tp>
      <tp>
        <v>6142.2124999999996</v>
        <stp/>
        <stp>StudyData</stp>
        <stp xml:space="preserve">KHi(EP,MAType:=Sim,Period:=20,MAType1:=Sim,Percent:=150,InputChoice:=Close) </stp>
        <stp>Bar</stp>
        <stp/>
        <stp>Close</stp>
        <stp>5</stp>
        <stp>-337</stp>
        <stp>PrimaryOnly</stp>
        <stp/>
        <stp/>
        <stp>TRUE</stp>
        <stp>T</stp>
        <tr r="K339" s="2"/>
      </tp>
      <tp>
        <v>5973.8374999999996</v>
        <stp/>
        <stp>StudyData</stp>
        <stp xml:space="preserve">KHi(EP,MAType:=Sim,Period:=20,MAType1:=Sim,Percent:=150,InputChoice:=Close) </stp>
        <stp>Bar</stp>
        <stp/>
        <stp>Close</stp>
        <stp>5</stp>
        <stp>-237</stp>
        <stp>PrimaryOnly</stp>
        <stp/>
        <stp/>
        <stp>TRUE</stp>
        <stp>T</stp>
        <tr r="K239" s="2"/>
      </tp>
      <tp>
        <v>6137.8249999999998</v>
        <stp/>
        <stp>StudyData</stp>
        <stp xml:space="preserve">KLo(EP,MAType:=Sim,Period:=20,MAType1:=Sim,Percent:=150,InputChoice:=Close) </stp>
        <stp>Bar</stp>
        <stp/>
        <stp>Close</stp>
        <stp>5</stp>
        <stp>-930</stp>
        <stp>PrimaryOnly</stp>
        <stp/>
        <stp/>
        <stp>TRUE</stp>
        <stp>T</stp>
        <tr r="L932" s="2"/>
      </tp>
      <tp>
        <v>6126.625</v>
        <stp/>
        <stp>StudyData</stp>
        <stp xml:space="preserve">KLo(EP,MAType:=Sim,Period:=20,MAType1:=Sim,Percent:=150,InputChoice:=Close) </stp>
        <stp>Bar</stp>
        <stp/>
        <stp>Close</stp>
        <stp>5</stp>
        <stp>-830</stp>
        <stp>PrimaryOnly</stp>
        <stp/>
        <stp/>
        <stp>TRUE</stp>
        <stp>T</stp>
        <tr r="L832" s="2"/>
      </tp>
      <tp>
        <v>6144.9750000000004</v>
        <stp/>
        <stp>StudyData</stp>
        <stp xml:space="preserve">KLo(EP,MAType:=Sim,Period:=20,MAType1:=Sim,Percent:=150,InputChoice:=Close) </stp>
        <stp>Bar</stp>
        <stp/>
        <stp>Close</stp>
        <stp>5</stp>
        <stp>-530</stp>
        <stp>PrimaryOnly</stp>
        <stp/>
        <stp/>
        <stp>TRUE</stp>
        <stp>T</stp>
        <tr r="L532" s="2"/>
      </tp>
      <tp>
        <v>6128.3812500000004</v>
        <stp/>
        <stp>StudyData</stp>
        <stp xml:space="preserve">KLo(EP,MAType:=Sim,Period:=20,MAType1:=Sim,Percent:=150,InputChoice:=Close) </stp>
        <stp>Bar</stp>
        <stp/>
        <stp>Close</stp>
        <stp>5</stp>
        <stp>-430</stp>
        <stp>PrimaryOnly</stp>
        <stp/>
        <stp/>
        <stp>TRUE</stp>
        <stp>T</stp>
        <tr r="L432" s="2"/>
      </tp>
      <tp>
        <v>6162</v>
        <stp/>
        <stp>StudyData</stp>
        <stp xml:space="preserve">KLo(EP,MAType:=Sim,Period:=20,MAType1:=Sim,Percent:=150,InputChoice:=Close) </stp>
        <stp>Bar</stp>
        <stp/>
        <stp>Close</stp>
        <stp>5</stp>
        <stp>-730</stp>
        <stp>PrimaryOnly</stp>
        <stp/>
        <stp/>
        <stp>TRUE</stp>
        <stp>T</stp>
        <tr r="L732" s="2"/>
      </tp>
      <tp>
        <v>6128.4187499999998</v>
        <stp/>
        <stp>StudyData</stp>
        <stp xml:space="preserve">KLo(EP,MAType:=Sim,Period:=20,MAType1:=Sim,Percent:=150,InputChoice:=Close) </stp>
        <stp>Bar</stp>
        <stp/>
        <stp>Close</stp>
        <stp>5</stp>
        <stp>-630</stp>
        <stp>PrimaryOnly</stp>
        <stp/>
        <stp/>
        <stp>TRUE</stp>
        <stp>T</stp>
        <tr r="L632" s="2"/>
      </tp>
      <tp>
        <v>5970.2937499999998</v>
        <stp/>
        <stp>StudyData</stp>
        <stp xml:space="preserve">KLo(EP,MAType:=Sim,Period:=20,MAType1:=Sim,Percent:=150,InputChoice:=Close) </stp>
        <stp>Bar</stp>
        <stp/>
        <stp>Close</stp>
        <stp>5</stp>
        <stp>-130</stp>
        <stp>PrimaryOnly</stp>
        <stp/>
        <stp/>
        <stp>TRUE</stp>
        <stp>T</stp>
        <tr r="L132" s="2"/>
      </tp>
      <tp>
        <v>6104.7375000000002</v>
        <stp/>
        <stp>StudyData</stp>
        <stp xml:space="preserve">KLo(EP,MAType:=Sim,Period:=20,MAType1:=Sim,Percent:=150,InputChoice:=Close) </stp>
        <stp>Bar</stp>
        <stp/>
        <stp>Close</stp>
        <stp>5</stp>
        <stp>-330</stp>
        <stp>PrimaryOnly</stp>
        <stp/>
        <stp/>
        <stp>TRUE</stp>
        <stp>T</stp>
        <tr r="L332" s="2"/>
      </tp>
      <tp>
        <v>5938.0812500000002</v>
        <stp/>
        <stp>StudyData</stp>
        <stp xml:space="preserve">KLo(EP,MAType:=Sim,Period:=20,MAType1:=Sim,Percent:=150,InputChoice:=Close) </stp>
        <stp>Bar</stp>
        <stp/>
        <stp>Close</stp>
        <stp>5</stp>
        <stp>-230</stp>
        <stp>PrimaryOnly</stp>
        <stp/>
        <stp/>
        <stp>TRUE</stp>
        <stp>T</stp>
        <tr r="L232" s="2"/>
      </tp>
      <tp>
        <v>6154.15</v>
        <stp/>
        <stp>StudyData</stp>
        <stp xml:space="preserve">KHi(EP,MAType:=Sim,Period:=20,MAType1:=Sim,Percent:=150,InputChoice:=Close) </stp>
        <stp>Bar</stp>
        <stp/>
        <stp>Close</stp>
        <stp>5</stp>
        <stp>-934</stp>
        <stp>PrimaryOnly</stp>
        <stp/>
        <stp/>
        <stp>TRUE</stp>
        <stp>T</stp>
        <tr r="K936" s="2"/>
      </tp>
      <tp>
        <v>6134.65625</v>
        <stp/>
        <stp>StudyData</stp>
        <stp xml:space="preserve">KHi(EP,MAType:=Sim,Period:=20,MAType1:=Sim,Percent:=150,InputChoice:=Close) </stp>
        <stp>Bar</stp>
        <stp/>
        <stp>Close</stp>
        <stp>5</stp>
        <stp>-834</stp>
        <stp>PrimaryOnly</stp>
        <stp/>
        <stp/>
        <stp>TRUE</stp>
        <stp>T</stp>
        <tr r="K836" s="2"/>
      </tp>
      <tp>
        <v>6157.6812499999996</v>
        <stp/>
        <stp>StudyData</stp>
        <stp xml:space="preserve">KHi(EP,MAType:=Sim,Period:=20,MAType1:=Sim,Percent:=150,InputChoice:=Close) </stp>
        <stp>Bar</stp>
        <stp/>
        <stp>Close</stp>
        <stp>5</stp>
        <stp>-534</stp>
        <stp>PrimaryOnly</stp>
        <stp/>
        <stp/>
        <stp>TRUE</stp>
        <stp>T</stp>
        <tr r="K536" s="2"/>
      </tp>
      <tp>
        <v>6139.8374999999996</v>
        <stp/>
        <stp>StudyData</stp>
        <stp xml:space="preserve">KHi(EP,MAType:=Sim,Period:=20,MAType1:=Sim,Percent:=150,InputChoice:=Close) </stp>
        <stp>Bar</stp>
        <stp/>
        <stp>Close</stp>
        <stp>5</stp>
        <stp>-434</stp>
        <stp>PrimaryOnly</stp>
        <stp/>
        <stp/>
        <stp>TRUE</stp>
        <stp>T</stp>
        <tr r="K436" s="2"/>
      </tp>
      <tp>
        <v>6168.4624999999996</v>
        <stp/>
        <stp>StudyData</stp>
        <stp xml:space="preserve">KHi(EP,MAType:=Sim,Period:=20,MAType1:=Sim,Percent:=150,InputChoice:=Close) </stp>
        <stp>Bar</stp>
        <stp/>
        <stp>Close</stp>
        <stp>5</stp>
        <stp>-734</stp>
        <stp>PrimaryOnly</stp>
        <stp/>
        <stp/>
        <stp>TRUE</stp>
        <stp>T</stp>
        <tr r="K736" s="2"/>
      </tp>
      <tp>
        <v>6138.5812500000002</v>
        <stp/>
        <stp>StudyData</stp>
        <stp xml:space="preserve">KHi(EP,MAType:=Sim,Period:=20,MAType1:=Sim,Percent:=150,InputChoice:=Close) </stp>
        <stp>Bar</stp>
        <stp/>
        <stp>Close</stp>
        <stp>5</stp>
        <stp>-634</stp>
        <stp>PrimaryOnly</stp>
        <stp/>
        <stp/>
        <stp>TRUE</stp>
        <stp>T</stp>
        <tr r="K636" s="2"/>
      </tp>
      <tp>
        <v>6008.4375</v>
        <stp/>
        <stp>StudyData</stp>
        <stp xml:space="preserve">KHi(EP,MAType:=Sim,Period:=20,MAType1:=Sim,Percent:=150,InputChoice:=Close) </stp>
        <stp>Bar</stp>
        <stp/>
        <stp>Close</stp>
        <stp>5</stp>
        <stp>-134</stp>
        <stp>PrimaryOnly</stp>
        <stp/>
        <stp/>
        <stp>TRUE</stp>
        <stp>T</stp>
        <tr r="K136" s="2"/>
      </tp>
      <tp>
        <v>6137.15</v>
        <stp/>
        <stp>StudyData</stp>
        <stp xml:space="preserve">KHi(EP,MAType:=Sim,Period:=20,MAType1:=Sim,Percent:=150,InputChoice:=Close) </stp>
        <stp>Bar</stp>
        <stp/>
        <stp>Close</stp>
        <stp>5</stp>
        <stp>-334</stp>
        <stp>PrimaryOnly</stp>
        <stp/>
        <stp/>
        <stp>TRUE</stp>
        <stp>T</stp>
        <tr r="K336" s="2"/>
      </tp>
      <tp>
        <v>5971.09375</v>
        <stp/>
        <stp>StudyData</stp>
        <stp xml:space="preserve">KHi(EP,MAType:=Sim,Period:=20,MAType1:=Sim,Percent:=150,InputChoice:=Close) </stp>
        <stp>Bar</stp>
        <stp/>
        <stp>Close</stp>
        <stp>5</stp>
        <stp>-234</stp>
        <stp>PrimaryOnly</stp>
        <stp/>
        <stp/>
        <stp>TRUE</stp>
        <stp>T</stp>
        <tr r="K236" s="2"/>
      </tp>
      <tp>
        <v>6138.5687500000004</v>
        <stp/>
        <stp>StudyData</stp>
        <stp xml:space="preserve">KLo(EP,MAType:=Sim,Period:=20,MAType1:=Sim,Percent:=150,InputChoice:=Close) </stp>
        <stp>Bar</stp>
        <stp/>
        <stp>Close</stp>
        <stp>5</stp>
        <stp>-931</stp>
        <stp>PrimaryOnly</stp>
        <stp/>
        <stp/>
        <stp>TRUE</stp>
        <stp>T</stp>
        <tr r="L933" s="2"/>
      </tp>
      <tp>
        <v>6126.6812499999996</v>
        <stp/>
        <stp>StudyData</stp>
        <stp xml:space="preserve">KLo(EP,MAType:=Sim,Period:=20,MAType1:=Sim,Percent:=150,InputChoice:=Close) </stp>
        <stp>Bar</stp>
        <stp/>
        <stp>Close</stp>
        <stp>5</stp>
        <stp>-831</stp>
        <stp>PrimaryOnly</stp>
        <stp/>
        <stp/>
        <stp>TRUE</stp>
        <stp>T</stp>
        <tr r="L833" s="2"/>
      </tp>
      <tp>
        <v>6144.4437500000004</v>
        <stp/>
        <stp>StudyData</stp>
        <stp xml:space="preserve">KLo(EP,MAType:=Sim,Period:=20,MAType1:=Sim,Percent:=150,InputChoice:=Close) </stp>
        <stp>Bar</stp>
        <stp/>
        <stp>Close</stp>
        <stp>5</stp>
        <stp>-531</stp>
        <stp>PrimaryOnly</stp>
        <stp/>
        <stp/>
        <stp>TRUE</stp>
        <stp>T</stp>
        <tr r="L533" s="2"/>
      </tp>
      <tp>
        <v>6128.0249999999996</v>
        <stp/>
        <stp>StudyData</stp>
        <stp xml:space="preserve">KLo(EP,MAType:=Sim,Period:=20,MAType1:=Sim,Percent:=150,InputChoice:=Close) </stp>
        <stp>Bar</stp>
        <stp/>
        <stp>Close</stp>
        <stp>5</stp>
        <stp>-431</stp>
        <stp>PrimaryOnly</stp>
        <stp/>
        <stp/>
        <stp>TRUE</stp>
        <stp>T</stp>
        <tr r="L433" s="2"/>
      </tp>
      <tp>
        <v>6162.125</v>
        <stp/>
        <stp>StudyData</stp>
        <stp xml:space="preserve">KLo(EP,MAType:=Sim,Period:=20,MAType1:=Sim,Percent:=150,InputChoice:=Close) </stp>
        <stp>Bar</stp>
        <stp/>
        <stp>Close</stp>
        <stp>5</stp>
        <stp>-731</stp>
        <stp>PrimaryOnly</stp>
        <stp/>
        <stp/>
        <stp>TRUE</stp>
        <stp>T</stp>
        <tr r="L733" s="2"/>
      </tp>
      <tp>
        <v>6128.3062499999996</v>
        <stp/>
        <stp>StudyData</stp>
        <stp xml:space="preserve">KLo(EP,MAType:=Sim,Period:=20,MAType1:=Sim,Percent:=150,InputChoice:=Close) </stp>
        <stp>Bar</stp>
        <stp/>
        <stp>Close</stp>
        <stp>5</stp>
        <stp>-631</stp>
        <stp>PrimaryOnly</stp>
        <stp/>
        <stp/>
        <stp>TRUE</stp>
        <stp>T</stp>
        <tr r="L633" s="2"/>
      </tp>
      <tp>
        <v>5970.2375000000002</v>
        <stp/>
        <stp>StudyData</stp>
        <stp xml:space="preserve">KLo(EP,MAType:=Sim,Period:=20,MAType1:=Sim,Percent:=150,InputChoice:=Close) </stp>
        <stp>Bar</stp>
        <stp/>
        <stp>Close</stp>
        <stp>5</stp>
        <stp>-131</stp>
        <stp>PrimaryOnly</stp>
        <stp/>
        <stp/>
        <stp>TRUE</stp>
        <stp>T</stp>
        <tr r="L133" s="2"/>
      </tp>
      <tp>
        <v>6108.9125000000004</v>
        <stp/>
        <stp>StudyData</stp>
        <stp xml:space="preserve">KLo(EP,MAType:=Sim,Period:=20,MAType1:=Sim,Percent:=150,InputChoice:=Close) </stp>
        <stp>Bar</stp>
        <stp/>
        <stp>Close</stp>
        <stp>5</stp>
        <stp>-331</stp>
        <stp>PrimaryOnly</stp>
        <stp/>
        <stp/>
        <stp>TRUE</stp>
        <stp>T</stp>
        <tr r="L333" s="2"/>
      </tp>
      <tp>
        <v>5939.7062500000002</v>
        <stp/>
        <stp>StudyData</stp>
        <stp xml:space="preserve">KLo(EP,MAType:=Sim,Period:=20,MAType1:=Sim,Percent:=150,InputChoice:=Close) </stp>
        <stp>Bar</stp>
        <stp/>
        <stp>Close</stp>
        <stp>5</stp>
        <stp>-231</stp>
        <stp>PrimaryOnly</stp>
        <stp/>
        <stp/>
        <stp>TRUE</stp>
        <stp>T</stp>
        <tr r="L233" s="2"/>
      </tp>
      <tp>
        <v>6154.96875</v>
        <stp/>
        <stp>StudyData</stp>
        <stp xml:space="preserve">KHi(EP,MAType:=Sim,Period:=20,MAType1:=Sim,Percent:=150,InputChoice:=Close) </stp>
        <stp>Bar</stp>
        <stp/>
        <stp>Close</stp>
        <stp>5</stp>
        <stp>-935</stp>
        <stp>PrimaryOnly</stp>
        <stp/>
        <stp/>
        <stp>TRUE</stp>
        <stp>T</stp>
        <tr r="K937" s="2"/>
      </tp>
      <tp>
        <v>6134.9375</v>
        <stp/>
        <stp>StudyData</stp>
        <stp xml:space="preserve">KHi(EP,MAType:=Sim,Period:=20,MAType1:=Sim,Percent:=150,InputChoice:=Close) </stp>
        <stp>Bar</stp>
        <stp/>
        <stp>Close</stp>
        <stp>5</stp>
        <stp>-835</stp>
        <stp>PrimaryOnly</stp>
        <stp/>
        <stp/>
        <stp>TRUE</stp>
        <stp>T</stp>
        <tr r="K837" s="2"/>
      </tp>
      <tp>
        <v>6156.0562499999996</v>
        <stp/>
        <stp>StudyData</stp>
        <stp xml:space="preserve">KHi(EP,MAType:=Sim,Period:=20,MAType1:=Sim,Percent:=150,InputChoice:=Close) </stp>
        <stp>Bar</stp>
        <stp/>
        <stp>Close</stp>
        <stp>5</stp>
        <stp>-535</stp>
        <stp>PrimaryOnly</stp>
        <stp/>
        <stp/>
        <stp>TRUE</stp>
        <stp>T</stp>
        <tr r="K537" s="2"/>
      </tp>
      <tp>
        <v>6139.6</v>
        <stp/>
        <stp>StudyData</stp>
        <stp xml:space="preserve">KHi(EP,MAType:=Sim,Period:=20,MAType1:=Sim,Percent:=150,InputChoice:=Close) </stp>
        <stp>Bar</stp>
        <stp/>
        <stp>Close</stp>
        <stp>5</stp>
        <stp>-435</stp>
        <stp>PrimaryOnly</stp>
        <stp/>
        <stp/>
        <stp>TRUE</stp>
        <stp>T</stp>
        <tr r="K437" s="2"/>
      </tp>
      <tp>
        <v>6168.65625</v>
        <stp/>
        <stp>StudyData</stp>
        <stp xml:space="preserve">KHi(EP,MAType:=Sim,Period:=20,MAType1:=Sim,Percent:=150,InputChoice:=Close) </stp>
        <stp>Bar</stp>
        <stp/>
        <stp>Close</stp>
        <stp>5</stp>
        <stp>-735</stp>
        <stp>PrimaryOnly</stp>
        <stp/>
        <stp/>
        <stp>TRUE</stp>
        <stp>T</stp>
        <tr r="K737" s="2"/>
      </tp>
      <tp>
        <v>6136.6875</v>
        <stp/>
        <stp>StudyData</stp>
        <stp xml:space="preserve">KHi(EP,MAType:=Sim,Period:=20,MAType1:=Sim,Percent:=150,InputChoice:=Close) </stp>
        <stp>Bar</stp>
        <stp/>
        <stp>Close</stp>
        <stp>5</stp>
        <stp>-635</stp>
        <stp>PrimaryOnly</stp>
        <stp/>
        <stp/>
        <stp>TRUE</stp>
        <stp>T</stp>
        <tr r="K637" s="2"/>
      </tp>
      <tp>
        <v>6009.9125000000004</v>
        <stp/>
        <stp>StudyData</stp>
        <stp xml:space="preserve">KHi(EP,MAType:=Sim,Period:=20,MAType1:=Sim,Percent:=150,InputChoice:=Close) </stp>
        <stp>Bar</stp>
        <stp/>
        <stp>Close</stp>
        <stp>5</stp>
        <stp>-135</stp>
        <stp>PrimaryOnly</stp>
        <stp/>
        <stp/>
        <stp>TRUE</stp>
        <stp>T</stp>
        <tr r="K137" s="2"/>
      </tp>
      <tp>
        <v>6139.3062499999996</v>
        <stp/>
        <stp>StudyData</stp>
        <stp xml:space="preserve">KHi(EP,MAType:=Sim,Period:=20,MAType1:=Sim,Percent:=150,InputChoice:=Close) </stp>
        <stp>Bar</stp>
        <stp/>
        <stp>Close</stp>
        <stp>5</stp>
        <stp>-335</stp>
        <stp>PrimaryOnly</stp>
        <stp/>
        <stp/>
        <stp>TRUE</stp>
        <stp>T</stp>
        <tr r="K337" s="2"/>
      </tp>
      <tp>
        <v>5971.7062500000002</v>
        <stp/>
        <stp>StudyData</stp>
        <stp xml:space="preserve">KHi(EP,MAType:=Sim,Period:=20,MAType1:=Sim,Percent:=150,InputChoice:=Close) </stp>
        <stp>Bar</stp>
        <stp/>
        <stp>Close</stp>
        <stp>5</stp>
        <stp>-235</stp>
        <stp>PrimaryOnly</stp>
        <stp/>
        <stp/>
        <stp>TRUE</stp>
        <stp>T</stp>
        <tr r="K237" s="2"/>
      </tp>
      <tp>
        <v>6143.3</v>
        <stp/>
        <stp>StudyData</stp>
        <stp xml:space="preserve">KLo(EP,MAType:=Sim,Period:=20,MAType1:=Sim,Percent:=150,InputChoice:=Close) </stp>
        <stp>Bar</stp>
        <stp/>
        <stp>Close</stp>
        <stp>5</stp>
        <stp>-936</stp>
        <stp>PrimaryOnly</stp>
        <stp/>
        <stp/>
        <stp>TRUE</stp>
        <stp>T</stp>
        <tr r="L938" s="2"/>
      </tp>
      <tp>
        <v>6127.3374999999996</v>
        <stp/>
        <stp>StudyData</stp>
        <stp xml:space="preserve">KLo(EP,MAType:=Sim,Period:=20,MAType1:=Sim,Percent:=150,InputChoice:=Close) </stp>
        <stp>Bar</stp>
        <stp/>
        <stp>Close</stp>
        <stp>5</stp>
        <stp>-836</stp>
        <stp>PrimaryOnly</stp>
        <stp/>
        <stp/>
        <stp>TRUE</stp>
        <stp>T</stp>
        <tr r="L838" s="2"/>
      </tp>
      <tp>
        <v>6137.5187500000002</v>
        <stp/>
        <stp>StudyData</stp>
        <stp xml:space="preserve">KLo(EP,MAType:=Sim,Period:=20,MAType1:=Sim,Percent:=150,InputChoice:=Close) </stp>
        <stp>Bar</stp>
        <stp/>
        <stp>Close</stp>
        <stp>5</stp>
        <stp>-536</stp>
        <stp>PrimaryOnly</stp>
        <stp/>
        <stp/>
        <stp>TRUE</stp>
        <stp>T</stp>
        <tr r="L538" s="2"/>
      </tp>
      <tp>
        <v>6125.96875</v>
        <stp/>
        <stp>StudyData</stp>
        <stp xml:space="preserve">KLo(EP,MAType:=Sim,Period:=20,MAType1:=Sim,Percent:=150,InputChoice:=Close) </stp>
        <stp>Bar</stp>
        <stp/>
        <stp>Close</stp>
        <stp>5</stp>
        <stp>-436</stp>
        <stp>PrimaryOnly</stp>
        <stp/>
        <stp/>
        <stp>TRUE</stp>
        <stp>T</stp>
        <tr r="L438" s="2"/>
      </tp>
      <tp>
        <v>6162.90625</v>
        <stp/>
        <stp>StudyData</stp>
        <stp xml:space="preserve">KLo(EP,MAType:=Sim,Period:=20,MAType1:=Sim,Percent:=150,InputChoice:=Close) </stp>
        <stp>Bar</stp>
        <stp/>
        <stp>Close</stp>
        <stp>5</stp>
        <stp>-736</stp>
        <stp>PrimaryOnly</stp>
        <stp/>
        <stp/>
        <stp>TRUE</stp>
        <stp>T</stp>
        <tr r="L738" s="2"/>
      </tp>
      <tp>
        <v>6127.7312499999998</v>
        <stp/>
        <stp>StudyData</stp>
        <stp xml:space="preserve">KLo(EP,MAType:=Sim,Period:=20,MAType1:=Sim,Percent:=150,InputChoice:=Close) </stp>
        <stp>Bar</stp>
        <stp/>
        <stp>Close</stp>
        <stp>5</stp>
        <stp>-636</stp>
        <stp>PrimaryOnly</stp>
        <stp/>
        <stp/>
        <stp>TRUE</stp>
        <stp>T</stp>
        <tr r="L638" s="2"/>
      </tp>
      <tp>
        <v>5974.0812500000002</v>
        <stp/>
        <stp>StudyData</stp>
        <stp xml:space="preserve">KLo(EP,MAType:=Sim,Period:=20,MAType1:=Sim,Percent:=150,InputChoice:=Close) </stp>
        <stp>Bar</stp>
        <stp/>
        <stp>Close</stp>
        <stp>5</stp>
        <stp>-136</stp>
        <stp>PrimaryOnly</stp>
        <stp/>
        <stp/>
        <stp>TRUE</stp>
        <stp>T</stp>
        <tr r="L138" s="2"/>
      </tp>
      <tp>
        <v>6125.3249999999998</v>
        <stp/>
        <stp>StudyData</stp>
        <stp xml:space="preserve">KLo(EP,MAType:=Sim,Period:=20,MAType1:=Sim,Percent:=150,InputChoice:=Close) </stp>
        <stp>Bar</stp>
        <stp/>
        <stp>Close</stp>
        <stp>5</stp>
        <stp>-336</stp>
        <stp>PrimaryOnly</stp>
        <stp/>
        <stp/>
        <stp>TRUE</stp>
        <stp>T</stp>
        <tr r="L338" s="2"/>
      </tp>
      <tp>
        <v>5948.3249999999998</v>
        <stp/>
        <stp>StudyData</stp>
        <stp xml:space="preserve">KLo(EP,MAType:=Sim,Period:=20,MAType1:=Sim,Percent:=150,InputChoice:=Close) </stp>
        <stp>Bar</stp>
        <stp/>
        <stp>Close</stp>
        <stp>5</stp>
        <stp>-236</stp>
        <stp>PrimaryOnly</stp>
        <stp/>
        <stp/>
        <stp>TRUE</stp>
        <stp>T</stp>
        <tr r="L238" s="2"/>
      </tp>
      <tp>
        <v>6152.4750000000004</v>
        <stp/>
        <stp>StudyData</stp>
        <stp xml:space="preserve">KHi(EP,MAType:=Sim,Period:=20,MAType1:=Sim,Percent:=150,InputChoice:=Close) </stp>
        <stp>Bar</stp>
        <stp/>
        <stp>Close</stp>
        <stp>5</stp>
        <stp>-932</stp>
        <stp>PrimaryOnly</stp>
        <stp/>
        <stp/>
        <stp>TRUE</stp>
        <stp>T</stp>
        <tr r="K934" s="2"/>
      </tp>
      <tp>
        <v>6134.3374999999996</v>
        <stp/>
        <stp>StudyData</stp>
        <stp xml:space="preserve">KHi(EP,MAType:=Sim,Period:=20,MAType1:=Sim,Percent:=150,InputChoice:=Close) </stp>
        <stp>Bar</stp>
        <stp/>
        <stp>Close</stp>
        <stp>5</stp>
        <stp>-832</stp>
        <stp>PrimaryOnly</stp>
        <stp/>
        <stp/>
        <stp>TRUE</stp>
        <stp>T</stp>
        <tr r="K834" s="2"/>
      </tp>
      <tp>
        <v>6156.5249999999996</v>
        <stp/>
        <stp>StudyData</stp>
        <stp xml:space="preserve">KHi(EP,MAType:=Sim,Period:=20,MAType1:=Sim,Percent:=150,InputChoice:=Close) </stp>
        <stp>Bar</stp>
        <stp/>
        <stp>Close</stp>
        <stp>5</stp>
        <stp>-532</stp>
        <stp>PrimaryOnly</stp>
        <stp/>
        <stp/>
        <stp>TRUE</stp>
        <stp>T</stp>
        <tr r="K534" s="2"/>
      </tp>
      <tp>
        <v>6138.85</v>
        <stp/>
        <stp>StudyData</stp>
        <stp xml:space="preserve">KHi(EP,MAType:=Sim,Period:=20,MAType1:=Sim,Percent:=150,InputChoice:=Close) </stp>
        <stp>Bar</stp>
        <stp/>
        <stp>Close</stp>
        <stp>5</stp>
        <stp>-432</stp>
        <stp>PrimaryOnly</stp>
        <stp/>
        <stp/>
        <stp>TRUE</stp>
        <stp>T</stp>
        <tr r="K434" s="2"/>
      </tp>
      <tp>
        <v>6168.1062499999998</v>
        <stp/>
        <stp>StudyData</stp>
        <stp xml:space="preserve">KHi(EP,MAType:=Sim,Period:=20,MAType1:=Sim,Percent:=150,InputChoice:=Close) </stp>
        <stp>Bar</stp>
        <stp/>
        <stp>Close</stp>
        <stp>5</stp>
        <stp>-732</stp>
        <stp>PrimaryOnly</stp>
        <stp/>
        <stp/>
        <stp>TRUE</stp>
        <stp>T</stp>
        <tr r="K734" s="2"/>
      </tp>
      <tp>
        <v>6140.0625</v>
        <stp/>
        <stp>StudyData</stp>
        <stp xml:space="preserve">KHi(EP,MAType:=Sim,Period:=20,MAType1:=Sim,Percent:=150,InputChoice:=Close) </stp>
        <stp>Bar</stp>
        <stp/>
        <stp>Close</stp>
        <stp>5</stp>
        <stp>-632</stp>
        <stp>PrimaryOnly</stp>
        <stp/>
        <stp/>
        <stp>TRUE</stp>
        <stp>T</stp>
        <tr r="K634" s="2"/>
      </tp>
      <tp>
        <v>6004.5187500000002</v>
        <stp/>
        <stp>StudyData</stp>
        <stp xml:space="preserve">KHi(EP,MAType:=Sim,Period:=20,MAType1:=Sim,Percent:=150,InputChoice:=Close) </stp>
        <stp>Bar</stp>
        <stp/>
        <stp>Close</stp>
        <stp>5</stp>
        <stp>-132</stp>
        <stp>PrimaryOnly</stp>
        <stp/>
        <stp/>
        <stp>TRUE</stp>
        <stp>T</stp>
        <tr r="K134" s="2"/>
      </tp>
      <tp>
        <v>6133.8125</v>
        <stp/>
        <stp>StudyData</stp>
        <stp xml:space="preserve">KHi(EP,MAType:=Sim,Period:=20,MAType1:=Sim,Percent:=150,InputChoice:=Close) </stp>
        <stp>Bar</stp>
        <stp/>
        <stp>Close</stp>
        <stp>5</stp>
        <stp>-332</stp>
        <stp>PrimaryOnly</stp>
        <stp/>
        <stp/>
        <stp>TRUE</stp>
        <stp>T</stp>
        <tr r="K334" s="2"/>
      </tp>
      <tp>
        <v>5968.53125</v>
        <stp/>
        <stp>StudyData</stp>
        <stp xml:space="preserve">KHi(EP,MAType:=Sim,Period:=20,MAType1:=Sim,Percent:=150,InputChoice:=Close) </stp>
        <stp>Bar</stp>
        <stp/>
        <stp>Close</stp>
        <stp>5</stp>
        <stp>-232</stp>
        <stp>PrimaryOnly</stp>
        <stp/>
        <stp/>
        <stp>TRUE</stp>
        <stp>T</stp>
        <tr r="K234" s="2"/>
      </tp>
      <tp>
        <v>6144.1812499999996</v>
        <stp/>
        <stp>StudyData</stp>
        <stp xml:space="preserve">KLo(EP,MAType:=Sim,Period:=20,MAType1:=Sim,Percent:=150,InputChoice:=Close) </stp>
        <stp>Bar</stp>
        <stp/>
        <stp>Close</stp>
        <stp>5</stp>
        <stp>-937</stp>
        <stp>PrimaryOnly</stp>
        <stp/>
        <stp/>
        <stp>TRUE</stp>
        <stp>T</stp>
        <tr r="L939" s="2"/>
      </tp>
      <tp>
        <v>6127.5625</v>
        <stp/>
        <stp>StudyData</stp>
        <stp xml:space="preserve">KLo(EP,MAType:=Sim,Period:=20,MAType1:=Sim,Percent:=150,InputChoice:=Close) </stp>
        <stp>Bar</stp>
        <stp/>
        <stp>Close</stp>
        <stp>5</stp>
        <stp>-837</stp>
        <stp>PrimaryOnly</stp>
        <stp/>
        <stp/>
        <stp>TRUE</stp>
        <stp>T</stp>
        <tr r="L839" s="2"/>
      </tp>
      <tp>
        <v>6135.8312500000002</v>
        <stp/>
        <stp>StudyData</stp>
        <stp xml:space="preserve">KLo(EP,MAType:=Sim,Period:=20,MAType1:=Sim,Percent:=150,InputChoice:=Close) </stp>
        <stp>Bar</stp>
        <stp/>
        <stp>Close</stp>
        <stp>5</stp>
        <stp>-537</stp>
        <stp>PrimaryOnly</stp>
        <stp/>
        <stp/>
        <stp>TRUE</stp>
        <stp>T</stp>
        <tr r="L539" s="2"/>
      </tp>
      <tp>
        <v>6125.5562499999996</v>
        <stp/>
        <stp>StudyData</stp>
        <stp xml:space="preserve">KLo(EP,MAType:=Sim,Period:=20,MAType1:=Sim,Percent:=150,InputChoice:=Close) </stp>
        <stp>Bar</stp>
        <stp/>
        <stp>Close</stp>
        <stp>5</stp>
        <stp>-437</stp>
        <stp>PrimaryOnly</stp>
        <stp/>
        <stp/>
        <stp>TRUE</stp>
        <stp>T</stp>
        <tr r="L439" s="2"/>
      </tp>
      <tp>
        <v>6162.90625</v>
        <stp/>
        <stp>StudyData</stp>
        <stp xml:space="preserve">KLo(EP,MAType:=Sim,Period:=20,MAType1:=Sim,Percent:=150,InputChoice:=Close) </stp>
        <stp>Bar</stp>
        <stp/>
        <stp>Close</stp>
        <stp>5</stp>
        <stp>-737</stp>
        <stp>PrimaryOnly</stp>
        <stp/>
        <stp/>
        <stp>TRUE</stp>
        <stp>T</stp>
        <tr r="L739" s="2"/>
      </tp>
      <tp>
        <v>6127.9312499999996</v>
        <stp/>
        <stp>StudyData</stp>
        <stp xml:space="preserve">KLo(EP,MAType:=Sim,Period:=20,MAType1:=Sim,Percent:=150,InputChoice:=Close) </stp>
        <stp>Bar</stp>
        <stp/>
        <stp>Close</stp>
        <stp>5</stp>
        <stp>-637</stp>
        <stp>PrimaryOnly</stp>
        <stp/>
        <stp/>
        <stp>TRUE</stp>
        <stp>T</stp>
        <tr r="L639" s="2"/>
      </tp>
      <tp>
        <v>5974.3812500000004</v>
        <stp/>
        <stp>StudyData</stp>
        <stp xml:space="preserve">KLo(EP,MAType:=Sim,Period:=20,MAType1:=Sim,Percent:=150,InputChoice:=Close) </stp>
        <stp>Bar</stp>
        <stp/>
        <stp>Close</stp>
        <stp>5</stp>
        <stp>-137</stp>
        <stp>PrimaryOnly</stp>
        <stp/>
        <stp/>
        <stp>TRUE</stp>
        <stp>T</stp>
        <tr r="L139" s="2"/>
      </tp>
      <tp>
        <v>6129.3874999999998</v>
        <stp/>
        <stp>StudyData</stp>
        <stp xml:space="preserve">KLo(EP,MAType:=Sim,Period:=20,MAType1:=Sim,Percent:=150,InputChoice:=Close) </stp>
        <stp>Bar</stp>
        <stp/>
        <stp>Close</stp>
        <stp>5</stp>
        <stp>-337</stp>
        <stp>PrimaryOnly</stp>
        <stp/>
        <stp/>
        <stp>TRUE</stp>
        <stp>T</stp>
        <tr r="L339" s="2"/>
      </tp>
      <tp>
        <v>5949.3125</v>
        <stp/>
        <stp>StudyData</stp>
        <stp xml:space="preserve">KLo(EP,MAType:=Sim,Period:=20,MAType1:=Sim,Percent:=150,InputChoice:=Close) </stp>
        <stp>Bar</stp>
        <stp/>
        <stp>Close</stp>
        <stp>5</stp>
        <stp>-237</stp>
        <stp>PrimaryOnly</stp>
        <stp/>
        <stp/>
        <stp>TRUE</stp>
        <stp>T</stp>
        <tr r="L239" s="2"/>
      </tp>
      <tp>
        <v>6153.3374999999996</v>
        <stp/>
        <stp>StudyData</stp>
        <stp xml:space="preserve">KHi(EP,MAType:=Sim,Period:=20,MAType1:=Sim,Percent:=150,InputChoice:=Close) </stp>
        <stp>Bar</stp>
        <stp/>
        <stp>Close</stp>
        <stp>5</stp>
        <stp>-933</stp>
        <stp>PrimaryOnly</stp>
        <stp/>
        <stp/>
        <stp>TRUE</stp>
        <stp>T</stp>
        <tr r="K935" s="2"/>
      </tp>
      <tp>
        <v>6134.3874999999998</v>
        <stp/>
        <stp>StudyData</stp>
        <stp xml:space="preserve">KHi(EP,MAType:=Sim,Period:=20,MAType1:=Sim,Percent:=150,InputChoice:=Close) </stp>
        <stp>Bar</stp>
        <stp/>
        <stp>Close</stp>
        <stp>5</stp>
        <stp>-833</stp>
        <stp>PrimaryOnly</stp>
        <stp/>
        <stp/>
        <stp>TRUE</stp>
        <stp>T</stp>
        <tr r="K835" s="2"/>
      </tp>
      <tp>
        <v>6156.1437500000002</v>
        <stp/>
        <stp>StudyData</stp>
        <stp xml:space="preserve">KHi(EP,MAType:=Sim,Period:=20,MAType1:=Sim,Percent:=150,InputChoice:=Close) </stp>
        <stp>Bar</stp>
        <stp/>
        <stp>Close</stp>
        <stp>5</stp>
        <stp>-533</stp>
        <stp>PrimaryOnly</stp>
        <stp/>
        <stp/>
        <stp>TRUE</stp>
        <stp>T</stp>
        <tr r="K535" s="2"/>
      </tp>
      <tp>
        <v>6139.0124999999998</v>
        <stp/>
        <stp>StudyData</stp>
        <stp xml:space="preserve">KHi(EP,MAType:=Sim,Period:=20,MAType1:=Sim,Percent:=150,InputChoice:=Close) </stp>
        <stp>Bar</stp>
        <stp/>
        <stp>Close</stp>
        <stp>5</stp>
        <stp>-433</stp>
        <stp>PrimaryOnly</stp>
        <stp/>
        <stp/>
        <stp>TRUE</stp>
        <stp>T</stp>
        <tr r="K435" s="2"/>
      </tp>
      <tp>
        <v>6168.2937499999998</v>
        <stp/>
        <stp>StudyData</stp>
        <stp xml:space="preserve">KHi(EP,MAType:=Sim,Period:=20,MAType1:=Sim,Percent:=150,InputChoice:=Close) </stp>
        <stp>Bar</stp>
        <stp/>
        <stp>Close</stp>
        <stp>5</stp>
        <stp>-733</stp>
        <stp>PrimaryOnly</stp>
        <stp/>
        <stp/>
        <stp>TRUE</stp>
        <stp>T</stp>
        <tr r="K735" s="2"/>
      </tp>
      <tp>
        <v>6139.2375000000002</v>
        <stp/>
        <stp>StudyData</stp>
        <stp xml:space="preserve">KHi(EP,MAType:=Sim,Period:=20,MAType1:=Sim,Percent:=150,InputChoice:=Close) </stp>
        <stp>Bar</stp>
        <stp/>
        <stp>Close</stp>
        <stp>5</stp>
        <stp>-633</stp>
        <stp>PrimaryOnly</stp>
        <stp/>
        <stp/>
        <stp>TRUE</stp>
        <stp>T</stp>
        <tr r="K635" s="2"/>
      </tp>
      <tp>
        <v>6006.6187499999996</v>
        <stp/>
        <stp>StudyData</stp>
        <stp xml:space="preserve">KHi(EP,MAType:=Sim,Period:=20,MAType1:=Sim,Percent:=150,InputChoice:=Close) </stp>
        <stp>Bar</stp>
        <stp/>
        <stp>Close</stp>
        <stp>5</stp>
        <stp>-133</stp>
        <stp>PrimaryOnly</stp>
        <stp/>
        <stp/>
        <stp>TRUE</stp>
        <stp>T</stp>
        <tr r="K135" s="2"/>
      </tp>
      <tp>
        <v>6135.6812499999996</v>
        <stp/>
        <stp>StudyData</stp>
        <stp xml:space="preserve">KHi(EP,MAType:=Sim,Period:=20,MAType1:=Sim,Percent:=150,InputChoice:=Close) </stp>
        <stp>Bar</stp>
        <stp/>
        <stp>Close</stp>
        <stp>5</stp>
        <stp>-333</stp>
        <stp>PrimaryOnly</stp>
        <stp/>
        <stp/>
        <stp>TRUE</stp>
        <stp>T</stp>
        <tr r="K335" s="2"/>
      </tp>
      <tp>
        <v>5970.2124999999996</v>
        <stp/>
        <stp>StudyData</stp>
        <stp xml:space="preserve">KHi(EP,MAType:=Sim,Period:=20,MAType1:=Sim,Percent:=150,InputChoice:=Close) </stp>
        <stp>Bar</stp>
        <stp/>
        <stp>Close</stp>
        <stp>5</stp>
        <stp>-233</stp>
        <stp>PrimaryOnly</stp>
        <stp/>
        <stp/>
        <stp>TRUE</stp>
        <stp>T</stp>
        <tr r="K235" s="2"/>
      </tp>
      <tp>
        <v>6141.625</v>
        <stp/>
        <stp>StudyData</stp>
        <stp xml:space="preserve">KLo(EP,MAType:=Sim,Period:=20,MAType1:=Sim,Percent:=150,InputChoice:=Close) </stp>
        <stp>Bar</stp>
        <stp/>
        <stp>Close</stp>
        <stp>5</stp>
        <stp>-934</stp>
        <stp>PrimaryOnly</stp>
        <stp/>
        <stp/>
        <stp>TRUE</stp>
        <stp>T</stp>
        <tr r="L936" s="2"/>
      </tp>
      <tp>
        <v>6127.0437499999998</v>
        <stp/>
        <stp>StudyData</stp>
        <stp xml:space="preserve">KLo(EP,MAType:=Sim,Period:=20,MAType1:=Sim,Percent:=150,InputChoice:=Close) </stp>
        <stp>Bar</stp>
        <stp/>
        <stp>Close</stp>
        <stp>5</stp>
        <stp>-834</stp>
        <stp>PrimaryOnly</stp>
        <stp/>
        <stp/>
        <stp>TRUE</stp>
        <stp>T</stp>
        <tr r="L836" s="2"/>
      </tp>
      <tp>
        <v>6140.6187499999996</v>
        <stp/>
        <stp>StudyData</stp>
        <stp xml:space="preserve">KLo(EP,MAType:=Sim,Period:=20,MAType1:=Sim,Percent:=150,InputChoice:=Close) </stp>
        <stp>Bar</stp>
        <stp/>
        <stp>Close</stp>
        <stp>5</stp>
        <stp>-534</stp>
        <stp>PrimaryOnly</stp>
        <stp/>
        <stp/>
        <stp>TRUE</stp>
        <stp>T</stp>
        <tr r="L536" s="2"/>
      </tp>
      <tp>
        <v>6127.0874999999996</v>
        <stp/>
        <stp>StudyData</stp>
        <stp xml:space="preserve">KLo(EP,MAType:=Sim,Period:=20,MAType1:=Sim,Percent:=150,InputChoice:=Close) </stp>
        <stp>Bar</stp>
        <stp/>
        <stp>Close</stp>
        <stp>5</stp>
        <stp>-434</stp>
        <stp>PrimaryOnly</stp>
        <stp/>
        <stp/>
        <stp>TRUE</stp>
        <stp>T</stp>
        <tr r="L436" s="2"/>
      </tp>
      <tp>
        <v>6162.7624999999998</v>
        <stp/>
        <stp>StudyData</stp>
        <stp xml:space="preserve">KLo(EP,MAType:=Sim,Period:=20,MAType1:=Sim,Percent:=150,InputChoice:=Close) </stp>
        <stp>Bar</stp>
        <stp/>
        <stp>Close</stp>
        <stp>5</stp>
        <stp>-734</stp>
        <stp>PrimaryOnly</stp>
        <stp/>
        <stp/>
        <stp>TRUE</stp>
        <stp>T</stp>
        <tr r="L736" s="2"/>
      </tp>
      <tp>
        <v>6126.3187500000004</v>
        <stp/>
        <stp>StudyData</stp>
        <stp xml:space="preserve">KLo(EP,MAType:=Sim,Period:=20,MAType1:=Sim,Percent:=150,InputChoice:=Close) </stp>
        <stp>Bar</stp>
        <stp/>
        <stp>Close</stp>
        <stp>5</stp>
        <stp>-634</stp>
        <stp>PrimaryOnly</stp>
        <stp/>
        <stp/>
        <stp>TRUE</stp>
        <stp>T</stp>
        <tr r="L636" s="2"/>
      </tp>
      <tp>
        <v>5971.8374999999996</v>
        <stp/>
        <stp>StudyData</stp>
        <stp xml:space="preserve">KLo(EP,MAType:=Sim,Period:=20,MAType1:=Sim,Percent:=150,InputChoice:=Close) </stp>
        <stp>Bar</stp>
        <stp/>
        <stp>Close</stp>
        <stp>5</stp>
        <stp>-134</stp>
        <stp>PrimaryOnly</stp>
        <stp/>
        <stp/>
        <stp>TRUE</stp>
        <stp>T</stp>
        <tr r="L136" s="2"/>
      </tp>
      <tp>
        <v>6119.375</v>
        <stp/>
        <stp>StudyData</stp>
        <stp xml:space="preserve">KLo(EP,MAType:=Sim,Period:=20,MAType1:=Sim,Percent:=150,InputChoice:=Close) </stp>
        <stp>Bar</stp>
        <stp/>
        <stp>Close</stp>
        <stp>5</stp>
        <stp>-334</stp>
        <stp>PrimaryOnly</stp>
        <stp/>
        <stp/>
        <stp>TRUE</stp>
        <stp>T</stp>
        <tr r="L336" s="2"/>
      </tp>
      <tp>
        <v>5944.8062499999996</v>
        <stp/>
        <stp>StudyData</stp>
        <stp xml:space="preserve">KLo(EP,MAType:=Sim,Period:=20,MAType1:=Sim,Percent:=150,InputChoice:=Close) </stp>
        <stp>Bar</stp>
        <stp/>
        <stp>Close</stp>
        <stp>5</stp>
        <stp>-234</stp>
        <stp>PrimaryOnly</stp>
        <stp/>
        <stp/>
        <stp>TRUE</stp>
        <stp>T</stp>
        <tr r="L236" s="2"/>
      </tp>
      <tp>
        <v>6151.1750000000002</v>
        <stp/>
        <stp>StudyData</stp>
        <stp xml:space="preserve">KHi(EP,MAType:=Sim,Period:=20,MAType1:=Sim,Percent:=150,InputChoice:=Close) </stp>
        <stp>Bar</stp>
        <stp/>
        <stp>Close</stp>
        <stp>5</stp>
        <stp>-930</stp>
        <stp>PrimaryOnly</stp>
        <stp/>
        <stp/>
        <stp>TRUE</stp>
        <stp>T</stp>
        <tr r="K932" s="2"/>
      </tp>
      <tp>
        <v>6134.2</v>
        <stp/>
        <stp>StudyData</stp>
        <stp xml:space="preserve">KHi(EP,MAType:=Sim,Period:=20,MAType1:=Sim,Percent:=150,InputChoice:=Close) </stp>
        <stp>Bar</stp>
        <stp/>
        <stp>Close</stp>
        <stp>5</stp>
        <stp>-830</stp>
        <stp>PrimaryOnly</stp>
        <stp/>
        <stp/>
        <stp>TRUE</stp>
        <stp>T</stp>
        <tr r="K832" s="2"/>
      </tp>
      <tp>
        <v>6156.9750000000004</v>
        <stp/>
        <stp>StudyData</stp>
        <stp xml:space="preserve">KHi(EP,MAType:=Sim,Period:=20,MAType1:=Sim,Percent:=150,InputChoice:=Close) </stp>
        <stp>Bar</stp>
        <stp/>
        <stp>Close</stp>
        <stp>5</stp>
        <stp>-530</stp>
        <stp>PrimaryOnly</stp>
        <stp/>
        <stp/>
        <stp>TRUE</stp>
        <stp>T</stp>
        <tr r="K532" s="2"/>
      </tp>
      <tp>
        <v>6138.6937500000004</v>
        <stp/>
        <stp>StudyData</stp>
        <stp xml:space="preserve">KHi(EP,MAType:=Sim,Period:=20,MAType1:=Sim,Percent:=150,InputChoice:=Close) </stp>
        <stp>Bar</stp>
        <stp/>
        <stp>Close</stp>
        <stp>5</stp>
        <stp>-430</stp>
        <stp>PrimaryOnly</stp>
        <stp/>
        <stp/>
        <stp>TRUE</stp>
        <stp>T</stp>
        <tr r="K432" s="2"/>
      </tp>
      <tp>
        <v>6168</v>
        <stp/>
        <stp>StudyData</stp>
        <stp xml:space="preserve">KHi(EP,MAType:=Sim,Period:=20,MAType1:=Sim,Percent:=150,InputChoice:=Close) </stp>
        <stp>Bar</stp>
        <stp/>
        <stp>Close</stp>
        <stp>5</stp>
        <stp>-730</stp>
        <stp>PrimaryOnly</stp>
        <stp/>
        <stp/>
        <stp>TRUE</stp>
        <stp>T</stp>
        <tr r="K732" s="2"/>
      </tp>
      <tp>
        <v>6141.8062499999996</v>
        <stp/>
        <stp>StudyData</stp>
        <stp xml:space="preserve">KHi(EP,MAType:=Sim,Period:=20,MAType1:=Sim,Percent:=150,InputChoice:=Close) </stp>
        <stp>Bar</stp>
        <stp/>
        <stp>Close</stp>
        <stp>5</stp>
        <stp>-630</stp>
        <stp>PrimaryOnly</stp>
        <stp/>
        <stp/>
        <stp>TRUE</stp>
        <stp>T</stp>
        <tr r="K632" s="2"/>
      </tp>
      <tp>
        <v>6001.4562500000002</v>
        <stp/>
        <stp>StudyData</stp>
        <stp xml:space="preserve">KHi(EP,MAType:=Sim,Period:=20,MAType1:=Sim,Percent:=150,InputChoice:=Close) </stp>
        <stp>Bar</stp>
        <stp/>
        <stp>Close</stp>
        <stp>5</stp>
        <stp>-130</stp>
        <stp>PrimaryOnly</stp>
        <stp/>
        <stp/>
        <stp>TRUE</stp>
        <stp>T</stp>
        <tr r="K132" s="2"/>
      </tp>
      <tp>
        <v>6130.6875</v>
        <stp/>
        <stp>StudyData</stp>
        <stp xml:space="preserve">KHi(EP,MAType:=Sim,Period:=20,MAType1:=Sim,Percent:=150,InputChoice:=Close) </stp>
        <stp>Bar</stp>
        <stp/>
        <stp>Close</stp>
        <stp>5</stp>
        <stp>-330</stp>
        <stp>PrimaryOnly</stp>
        <stp/>
        <stp/>
        <stp>TRUE</stp>
        <stp>T</stp>
        <tr r="K332" s="2"/>
      </tp>
      <tp>
        <v>5965.71875</v>
        <stp/>
        <stp>StudyData</stp>
        <stp xml:space="preserve">KHi(EP,MAType:=Sim,Period:=20,MAType1:=Sim,Percent:=150,InputChoice:=Close) </stp>
        <stp>Bar</stp>
        <stp/>
        <stp>Close</stp>
        <stp>5</stp>
        <stp>-230</stp>
        <stp>PrimaryOnly</stp>
        <stp/>
        <stp/>
        <stp>TRUE</stp>
        <stp>T</stp>
        <tr r="K232" s="2"/>
      </tp>
      <tp>
        <v>6142.3312500000002</v>
        <stp/>
        <stp>StudyData</stp>
        <stp xml:space="preserve">KLo(EP,MAType:=Sim,Period:=20,MAType1:=Sim,Percent:=150,InputChoice:=Close) </stp>
        <stp>Bar</stp>
        <stp/>
        <stp>Close</stp>
        <stp>5</stp>
        <stp>-935</stp>
        <stp>PrimaryOnly</stp>
        <stp/>
        <stp/>
        <stp>TRUE</stp>
        <stp>T</stp>
        <tr r="L937" s="2"/>
      </tp>
      <tp>
        <v>6127.1374999999998</v>
        <stp/>
        <stp>StudyData</stp>
        <stp xml:space="preserve">KLo(EP,MAType:=Sim,Period:=20,MAType1:=Sim,Percent:=150,InputChoice:=Close) </stp>
        <stp>Bar</stp>
        <stp/>
        <stp>Close</stp>
        <stp>5</stp>
        <stp>-835</stp>
        <stp>PrimaryOnly</stp>
        <stp/>
        <stp/>
        <stp>TRUE</stp>
        <stp>T</stp>
        <tr r="L837" s="2"/>
      </tp>
      <tp>
        <v>6138.9187499999998</v>
        <stp/>
        <stp>StudyData</stp>
        <stp xml:space="preserve">KLo(EP,MAType:=Sim,Period:=20,MAType1:=Sim,Percent:=150,InputChoice:=Close) </stp>
        <stp>Bar</stp>
        <stp/>
        <stp>Close</stp>
        <stp>5</stp>
        <stp>-535</stp>
        <stp>PrimaryOnly</stp>
        <stp/>
        <stp/>
        <stp>TRUE</stp>
        <stp>T</stp>
        <tr r="L537" s="2"/>
      </tp>
      <tp>
        <v>6126.4750000000004</v>
        <stp/>
        <stp>StudyData</stp>
        <stp xml:space="preserve">KLo(EP,MAType:=Sim,Period:=20,MAType1:=Sim,Percent:=150,InputChoice:=Close) </stp>
        <stp>Bar</stp>
        <stp/>
        <stp>Close</stp>
        <stp>5</stp>
        <stp>-435</stp>
        <stp>PrimaryOnly</stp>
        <stp/>
        <stp/>
        <stp>TRUE</stp>
        <stp>T</stp>
        <tr r="L437" s="2"/>
      </tp>
      <tp>
        <v>6162.9187499999998</v>
        <stp/>
        <stp>StudyData</stp>
        <stp xml:space="preserve">KLo(EP,MAType:=Sim,Period:=20,MAType1:=Sim,Percent:=150,InputChoice:=Close) </stp>
        <stp>Bar</stp>
        <stp/>
        <stp>Close</stp>
        <stp>5</stp>
        <stp>-735</stp>
        <stp>PrimaryOnly</stp>
        <stp/>
        <stp/>
        <stp>TRUE</stp>
        <stp>T</stp>
        <tr r="L737" s="2"/>
      </tp>
      <tp>
        <v>6127.3125</v>
        <stp/>
        <stp>StudyData</stp>
        <stp xml:space="preserve">KLo(EP,MAType:=Sim,Period:=20,MAType1:=Sim,Percent:=150,InputChoice:=Close) </stp>
        <stp>Bar</stp>
        <stp/>
        <stp>Close</stp>
        <stp>5</stp>
        <stp>-635</stp>
        <stp>PrimaryOnly</stp>
        <stp/>
        <stp/>
        <stp>TRUE</stp>
        <stp>T</stp>
        <tr r="L637" s="2"/>
      </tp>
      <tp>
        <v>5973.2375000000002</v>
        <stp/>
        <stp>StudyData</stp>
        <stp xml:space="preserve">KLo(EP,MAType:=Sim,Period:=20,MAType1:=Sim,Percent:=150,InputChoice:=Close) </stp>
        <stp>Bar</stp>
        <stp/>
        <stp>Close</stp>
        <stp>5</stp>
        <stp>-135</stp>
        <stp>PrimaryOnly</stp>
        <stp/>
        <stp/>
        <stp>TRUE</stp>
        <stp>T</stp>
        <tr r="L137" s="2"/>
      </tp>
      <tp>
        <v>6122.5437499999998</v>
        <stp/>
        <stp>StudyData</stp>
        <stp xml:space="preserve">KLo(EP,MAType:=Sim,Period:=20,MAType1:=Sim,Percent:=150,InputChoice:=Close) </stp>
        <stp>Bar</stp>
        <stp/>
        <stp>Close</stp>
        <stp>5</stp>
        <stp>-335</stp>
        <stp>PrimaryOnly</stp>
        <stp/>
        <stp/>
        <stp>TRUE</stp>
        <stp>T</stp>
        <tr r="L337" s="2"/>
      </tp>
      <tp>
        <v>5947.21875</v>
        <stp/>
        <stp>StudyData</stp>
        <stp xml:space="preserve">KLo(EP,MAType:=Sim,Period:=20,MAType1:=Sim,Percent:=150,InputChoice:=Close) </stp>
        <stp>Bar</stp>
        <stp/>
        <stp>Close</stp>
        <stp>5</stp>
        <stp>-235</stp>
        <stp>PrimaryOnly</stp>
        <stp/>
        <stp/>
        <stp>TRUE</stp>
        <stp>T</stp>
        <tr r="L237" s="2"/>
      </tp>
      <tp>
        <v>6151.7312499999998</v>
        <stp/>
        <stp>StudyData</stp>
        <stp xml:space="preserve">KHi(EP,MAType:=Sim,Period:=20,MAType1:=Sim,Percent:=150,InputChoice:=Close) </stp>
        <stp>Bar</stp>
        <stp/>
        <stp>Close</stp>
        <stp>5</stp>
        <stp>-931</stp>
        <stp>PrimaryOnly</stp>
        <stp/>
        <stp/>
        <stp>TRUE</stp>
        <stp>T</stp>
        <tr r="K933" s="2"/>
      </tp>
      <tp>
        <v>6134.21875</v>
        <stp/>
        <stp>StudyData</stp>
        <stp xml:space="preserve">KHi(EP,MAType:=Sim,Period:=20,MAType1:=Sim,Percent:=150,InputChoice:=Close) </stp>
        <stp>Bar</stp>
        <stp/>
        <stp>Close</stp>
        <stp>5</stp>
        <stp>-831</stp>
        <stp>PrimaryOnly</stp>
        <stp/>
        <stp/>
        <stp>TRUE</stp>
        <stp>T</stp>
        <tr r="K833" s="2"/>
      </tp>
      <tp>
        <v>6156.78125</v>
        <stp/>
        <stp>StudyData</stp>
        <stp xml:space="preserve">KHi(EP,MAType:=Sim,Period:=20,MAType1:=Sim,Percent:=150,InputChoice:=Close) </stp>
        <stp>Bar</stp>
        <stp/>
        <stp>Close</stp>
        <stp>5</stp>
        <stp>-531</stp>
        <stp>PrimaryOnly</stp>
        <stp/>
        <stp/>
        <stp>TRUE</stp>
        <stp>T</stp>
        <tr r="K533" s="2"/>
      </tp>
      <tp>
        <v>6138.6750000000002</v>
        <stp/>
        <stp>StudyData</stp>
        <stp xml:space="preserve">KHi(EP,MAType:=Sim,Period:=20,MAType1:=Sim,Percent:=150,InputChoice:=Close) </stp>
        <stp>Bar</stp>
        <stp/>
        <stp>Close</stp>
        <stp>5</stp>
        <stp>-431</stp>
        <stp>PrimaryOnly</stp>
        <stp/>
        <stp/>
        <stp>TRUE</stp>
        <stp>T</stp>
        <tr r="K433" s="2"/>
      </tp>
      <tp>
        <v>6168.05</v>
        <stp/>
        <stp>StudyData</stp>
        <stp xml:space="preserve">KHi(EP,MAType:=Sim,Period:=20,MAType1:=Sim,Percent:=150,InputChoice:=Close) </stp>
        <stp>Bar</stp>
        <stp/>
        <stp>Close</stp>
        <stp>5</stp>
        <stp>-731</stp>
        <stp>PrimaryOnly</stp>
        <stp/>
        <stp/>
        <stp>TRUE</stp>
        <stp>T</stp>
        <tr r="K733" s="2"/>
      </tp>
      <tp>
        <v>6140.8687499999996</v>
        <stp/>
        <stp>StudyData</stp>
        <stp xml:space="preserve">KHi(EP,MAType:=Sim,Period:=20,MAType1:=Sim,Percent:=150,InputChoice:=Close) </stp>
        <stp>Bar</stp>
        <stp/>
        <stp>Close</stp>
        <stp>5</stp>
        <stp>-631</stp>
        <stp>PrimaryOnly</stp>
        <stp/>
        <stp/>
        <stp>TRUE</stp>
        <stp>T</stp>
        <tr r="K633" s="2"/>
      </tp>
      <tp>
        <v>6002.2624999999998</v>
        <stp/>
        <stp>StudyData</stp>
        <stp xml:space="preserve">KHi(EP,MAType:=Sim,Period:=20,MAType1:=Sim,Percent:=150,InputChoice:=Close) </stp>
        <stp>Bar</stp>
        <stp/>
        <stp>Close</stp>
        <stp>5</stp>
        <stp>-131</stp>
        <stp>PrimaryOnly</stp>
        <stp/>
        <stp/>
        <stp>TRUE</stp>
        <stp>T</stp>
        <tr r="K133" s="2"/>
      </tp>
      <tp>
        <v>6132.5375000000004</v>
        <stp/>
        <stp>StudyData</stp>
        <stp xml:space="preserve">KHi(EP,MAType:=Sim,Period:=20,MAType1:=Sim,Percent:=150,InputChoice:=Close) </stp>
        <stp>Bar</stp>
        <stp/>
        <stp>Close</stp>
        <stp>5</stp>
        <stp>-331</stp>
        <stp>PrimaryOnly</stp>
        <stp/>
        <stp/>
        <stp>TRUE</stp>
        <stp>T</stp>
        <tr r="K333" s="2"/>
      </tp>
      <tp>
        <v>5967.0437499999998</v>
        <stp/>
        <stp>StudyData</stp>
        <stp xml:space="preserve">KHi(EP,MAType:=Sim,Period:=20,MAType1:=Sim,Percent:=150,InputChoice:=Close) </stp>
        <stp>Bar</stp>
        <stp/>
        <stp>Close</stp>
        <stp>5</stp>
        <stp>-231</stp>
        <stp>PrimaryOnly</stp>
        <stp/>
        <stp/>
        <stp>TRUE</stp>
        <stp>T</stp>
        <tr r="K233" s="2"/>
      </tp>
      <tp>
        <v>45649.631944444445</v>
        <stp/>
        <stp>StudyData</stp>
        <stp>EP</stp>
        <stp>BAR</stp>
        <stp/>
        <stp>Time</stp>
        <stp>5</stp>
        <stp>-68</stp>
        <stp>PrimaryOnly</stp>
        <stp/>
        <stp/>
        <stp>False</stp>
        <stp>T</stp>
        <tr r="B70" s="2"/>
      </tp>
      <tp>
        <v>45649.597222222219</v>
        <stp/>
        <stp>StudyData</stp>
        <stp>EP</stp>
        <stp>BAR</stp>
        <stp/>
        <stp>Time</stp>
        <stp>5</stp>
        <stp>-78</stp>
        <stp>PrimaryOnly</stp>
        <stp/>
        <stp/>
        <stp>False</stp>
        <stp>T</stp>
        <tr r="B80" s="2"/>
      </tp>
      <tp>
        <v>45650.420138888891</v>
        <stp/>
        <stp>StudyData</stp>
        <stp>EP</stp>
        <stp>BAR</stp>
        <stp/>
        <stp>Time</stp>
        <stp>5</stp>
        <stp>-48</stp>
        <stp>PrimaryOnly</stp>
        <stp/>
        <stp/>
        <stp>False</stp>
        <stp>T</stp>
        <tr r="B50" s="2"/>
      </tp>
      <tp>
        <v>45650.385416666664</v>
        <stp/>
        <stp>StudyData</stp>
        <stp>EP</stp>
        <stp>BAR</stp>
        <stp/>
        <stp>Time</stp>
        <stp>5</stp>
        <stp>-58</stp>
        <stp>PrimaryOnly</stp>
        <stp/>
        <stp/>
        <stp>False</stp>
        <stp>T</stp>
        <tr r="B60" s="2"/>
      </tp>
      <tp>
        <v>45650.489583333336</v>
        <stp/>
        <stp>StudyData</stp>
        <stp>EP</stp>
        <stp>BAR</stp>
        <stp/>
        <stp>Time</stp>
        <stp>5</stp>
        <stp>-28</stp>
        <stp>PrimaryOnly</stp>
        <stp/>
        <stp/>
        <stp>False</stp>
        <stp>T</stp>
        <tr r="B30" s="2"/>
      </tp>
      <tp>
        <v>45650.454861111109</v>
        <stp/>
        <stp>StudyData</stp>
        <stp>EP</stp>
        <stp>BAR</stp>
        <stp/>
        <stp>Time</stp>
        <stp>5</stp>
        <stp>-38</stp>
        <stp>PrimaryOnly</stp>
        <stp/>
        <stp/>
        <stp>False</stp>
        <stp>T</stp>
        <tr r="B40" s="2"/>
      </tp>
      <tp>
        <v>45652.368055555555</v>
        <stp/>
        <stp>StudyData</stp>
        <stp>EP</stp>
        <stp>BAR</stp>
        <stp/>
        <stp>Time</stp>
        <stp>5</stp>
        <stp>-18</stp>
        <stp>PrimaryOnly</stp>
        <stp/>
        <stp/>
        <stp>False</stp>
        <stp>T</stp>
        <tr r="B20" s="2"/>
      </tp>
      <tp>
        <v>45649.5625</v>
        <stp/>
        <stp>StudyData</stp>
        <stp>EP</stp>
        <stp>BAR</stp>
        <stp/>
        <stp>Time</stp>
        <stp>5</stp>
        <stp>-88</stp>
        <stp>PrimaryOnly</stp>
        <stp/>
        <stp/>
        <stp>False</stp>
        <stp>T</stp>
        <tr r="B90" s="2"/>
      </tp>
      <tp>
        <v>45649.527777777781</v>
        <stp/>
        <stp>StudyData</stp>
        <stp>EP</stp>
        <stp>BAR</stp>
        <stp/>
        <stp>Time</stp>
        <stp>5</stp>
        <stp>-98</stp>
        <stp>PrimaryOnly</stp>
        <stp/>
        <stp/>
        <stp>False</stp>
        <stp>T</stp>
        <tr r="B100" s="2"/>
      </tp>
      <tp>
        <v>0</v>
        <stp/>
        <stp>StudyData</stp>
        <stp>B.TTMSqueeze_BK_Neg_Osc(EP,20,2,20,150,5,15)</stp>
        <stp>Bar</stp>
        <stp/>
        <stp>Close</stp>
        <stp>5</stp>
        <stp>-1000</stp>
        <stp>PrimaryOnly</stp>
        <stp/>
        <stp/>
        <stp>TRUE</stp>
        <stp>T</stp>
        <tr r="N1002" s="2"/>
      </tp>
      <tp>
        <v>37.65</v>
        <stp/>
        <stp>StudyData</stp>
        <stp>MLR(Mom(EP,Period:=15,InputChoice:=Close),Period:=5,InputChoice:=Close)</stp>
        <stp>Bar</stp>
        <stp/>
        <stp>Close</stp>
        <stp>5</stp>
        <stp>-65</stp>
        <stp>PrimaryOnly</stp>
        <stp/>
        <stp/>
        <stp>TRUE</stp>
        <stp>T</stp>
        <tr r="O67" s="2"/>
      </tp>
      <tp>
        <v>6124.7849643892996</v>
        <stp/>
        <stp>StudyData</stp>
        <stp>BLO(EP,MAType:=Sim,Period1:=20,Percent:=2.00,Divisor:=0,InputChoice:=Close)</stp>
        <stp>Bar</stp>
        <stp/>
        <stp>Close</stp>
        <stp>5</stp>
        <stp>-824</stp>
        <stp>PrimaryOnly</stp>
        <stp/>
        <stp/>
        <stp>TRUE</stp>
        <stp>T</stp>
        <tr r="J826" s="2"/>
      </tp>
      <tp>
        <v>6136.4550020851002</v>
        <stp/>
        <stp>StudyData</stp>
        <stp>BLO(EP,MAType:=Sim,Period1:=20,Percent:=2.00,Divisor:=0,InputChoice:=Close)</stp>
        <stp>Bar</stp>
        <stp/>
        <stp>Close</stp>
        <stp>5</stp>
        <stp>-924</stp>
        <stp>PrimaryOnly</stp>
        <stp/>
        <stp/>
        <stp>TRUE</stp>
        <stp>T</stp>
        <tr r="J926" s="2"/>
      </tp>
      <tp>
        <v>5971.1053319275998</v>
        <stp/>
        <stp>StudyData</stp>
        <stp>BLO(EP,MAType:=Sim,Period1:=20,Percent:=2.00,Divisor:=0,InputChoice:=Close)</stp>
        <stp>Bar</stp>
        <stp/>
        <stp>Close</stp>
        <stp>5</stp>
        <stp>-124</stp>
        <stp>PrimaryOnly</stp>
        <stp/>
        <stp/>
        <stp>TRUE</stp>
        <stp>T</stp>
        <tr r="J126" s="2"/>
      </tp>
      <tp>
        <v>5902.0180543314</v>
        <stp/>
        <stp>StudyData</stp>
        <stp>BLO(EP,MAType:=Sim,Period1:=20,Percent:=2.00,Divisor:=0,InputChoice:=Close)</stp>
        <stp>Bar</stp>
        <stp/>
        <stp>Close</stp>
        <stp>5</stp>
        <stp>-224</stp>
        <stp>PrimaryOnly</stp>
        <stp/>
        <stp/>
        <stp>TRUE</stp>
        <stp>T</stp>
        <tr r="J226" s="2"/>
      </tp>
      <tp>
        <v>6022.3806495670997</v>
        <stp/>
        <stp>StudyData</stp>
        <stp>BLO(EP,MAType:=Sim,Period1:=20,Percent:=2.00,Divisor:=0,InputChoice:=Close)</stp>
        <stp>Bar</stp>
        <stp/>
        <stp>Close</stp>
        <stp>5</stp>
        <stp>-324</stp>
        <stp>PrimaryOnly</stp>
        <stp/>
        <stp/>
        <stp>TRUE</stp>
        <stp>T</stp>
        <tr r="J326" s="2"/>
      </tp>
      <tp>
        <v>6127.6497928223998</v>
        <stp/>
        <stp>StudyData</stp>
        <stp>BLO(EP,MAType:=Sim,Period1:=20,Percent:=2.00,Divisor:=0,InputChoice:=Close)</stp>
        <stp>Bar</stp>
        <stp/>
        <stp>Close</stp>
        <stp>5</stp>
        <stp>-424</stp>
        <stp>PrimaryOnly</stp>
        <stp/>
        <stp/>
        <stp>TRUE</stp>
        <stp>T</stp>
        <tr r="J426" s="2"/>
      </tp>
      <tp>
        <v>6147.2004807915</v>
        <stp/>
        <stp>StudyData</stp>
        <stp>BLO(EP,MAType:=Sim,Period1:=20,Percent:=2.00,Divisor:=0,InputChoice:=Close)</stp>
        <stp>Bar</stp>
        <stp/>
        <stp>Close</stp>
        <stp>5</stp>
        <stp>-524</stp>
        <stp>PrimaryOnly</stp>
        <stp/>
        <stp/>
        <stp>TRUE</stp>
        <stp>T</stp>
        <tr r="J526" s="2"/>
      </tp>
      <tp>
        <v>6120.7429451148</v>
        <stp/>
        <stp>StudyData</stp>
        <stp>BLO(EP,MAType:=Sim,Period1:=20,Percent:=2.00,Divisor:=0,InputChoice:=Close)</stp>
        <stp>Bar</stp>
        <stp/>
        <stp>Close</stp>
        <stp>5</stp>
        <stp>-624</stp>
        <stp>PrimaryOnly</stp>
        <stp/>
        <stp/>
        <stp>TRUE</stp>
        <stp>T</stp>
        <tr r="J626" s="2"/>
      </tp>
      <tp>
        <v>6162.2769747104003</v>
        <stp/>
        <stp>StudyData</stp>
        <stp>BLO(EP,MAType:=Sim,Period1:=20,Percent:=2.00,Divisor:=0,InputChoice:=Close)</stp>
        <stp>Bar</stp>
        <stp/>
        <stp>Close</stp>
        <stp>5</stp>
        <stp>-724</stp>
        <stp>PrimaryOnly</stp>
        <stp/>
        <stp/>
        <stp>TRUE</stp>
        <stp>T</stp>
        <tr r="J726" s="2"/>
      </tp>
      <tp>
        <v>6135.1400356106997</v>
        <stp/>
        <stp>StudyData</stp>
        <stp>BHI(EP,MAType:=Sim,Period1:=20,Percent:=2.00,Divisor:=0,InputChoice:=Close)</stp>
        <stp>Bar</stp>
        <stp/>
        <stp>Close</stp>
        <stp>5</stp>
        <stp>-824</stp>
        <stp>PrimaryOnly</stp>
        <stp/>
        <stp/>
        <stp>TRUE</stp>
        <stp>T</stp>
        <tr r="I826" s="2"/>
      </tp>
      <tp>
        <v>6148.4449979149003</v>
        <stp/>
        <stp>StudyData</stp>
        <stp>BHI(EP,MAType:=Sim,Period1:=20,Percent:=2.00,Divisor:=0,InputChoice:=Close)</stp>
        <stp>Bar</stp>
        <stp/>
        <stp>Close</stp>
        <stp>5</stp>
        <stp>-924</stp>
        <stp>PrimaryOnly</stp>
        <stp/>
        <stp/>
        <stp>TRUE</stp>
        <stp>T</stp>
        <tr r="I926" s="2"/>
      </tp>
      <tp>
        <v>6152.5320548851996</v>
        <stp/>
        <stp>StudyData</stp>
        <stp>BHI(EP,MAType:=Sim,Period1:=20,Percent:=2.00,Divisor:=0,InputChoice:=Close)</stp>
        <stp>Bar</stp>
        <stp/>
        <stp>Close</stp>
        <stp>5</stp>
        <stp>-624</stp>
        <stp>PrimaryOnly</stp>
        <stp/>
        <stp/>
        <stp>TRUE</stp>
        <stp>T</stp>
        <tr r="I626" s="2"/>
      </tp>
      <tp>
        <v>6166.0730252896001</v>
        <stp/>
        <stp>StudyData</stp>
        <stp>BHI(EP,MAType:=Sim,Period1:=20,Percent:=2.00,Divisor:=0,InputChoice:=Close)</stp>
        <stp>Bar</stp>
        <stp/>
        <stp>Close</stp>
        <stp>5</stp>
        <stp>-724</stp>
        <stp>PrimaryOnly</stp>
        <stp/>
        <stp/>
        <stp>TRUE</stp>
        <stp>T</stp>
        <tr r="I726" s="2"/>
      </tp>
      <tp>
        <v>6136.7002071775996</v>
        <stp/>
        <stp>StudyData</stp>
        <stp>BHI(EP,MAType:=Sim,Period1:=20,Percent:=2.00,Divisor:=0,InputChoice:=Close)</stp>
        <stp>Bar</stp>
        <stp/>
        <stp>Close</stp>
        <stp>5</stp>
        <stp>-424</stp>
        <stp>PrimaryOnly</stp>
        <stp/>
        <stp/>
        <stp>TRUE</stp>
        <stp>T</stp>
        <tr r="I426" s="2"/>
      </tp>
      <tp>
        <v>6157.5995192085002</v>
        <stp/>
        <stp>StudyData</stp>
        <stp>BHI(EP,MAType:=Sim,Period1:=20,Percent:=2.00,Divisor:=0,InputChoice:=Close)</stp>
        <stp>Bar</stp>
        <stp/>
        <stp>Close</stp>
        <stp>5</stp>
        <stp>-524</stp>
        <stp>PrimaryOnly</stp>
        <stp/>
        <stp/>
        <stp>TRUE</stp>
        <stp>T</stp>
        <tr r="I526" s="2"/>
      </tp>
      <tp>
        <v>5976.0819456686004</v>
        <stp/>
        <stp>StudyData</stp>
        <stp>BHI(EP,MAType:=Sim,Period1:=20,Percent:=2.00,Divisor:=0,InputChoice:=Close)</stp>
        <stp>Bar</stp>
        <stp/>
        <stp>Close</stp>
        <stp>5</stp>
        <stp>-224</stp>
        <stp>PrimaryOnly</stp>
        <stp/>
        <stp/>
        <stp>TRUE</stp>
        <stp>T</stp>
        <tr r="I226" s="2"/>
      </tp>
      <tp>
        <v>6162.3193504329001</v>
        <stp/>
        <stp>StudyData</stp>
        <stp>BHI(EP,MAType:=Sim,Period1:=20,Percent:=2.00,Divisor:=0,InputChoice:=Close)</stp>
        <stp>Bar</stp>
        <stp/>
        <stp>Close</stp>
        <stp>5</stp>
        <stp>-324</stp>
        <stp>PrimaryOnly</stp>
        <stp/>
        <stp/>
        <stp>TRUE</stp>
        <stp>T</stp>
        <tr r="I326" s="2"/>
      </tp>
      <tp>
        <v>5998.2946680724999</v>
        <stp/>
        <stp>StudyData</stp>
        <stp>BHI(EP,MAType:=Sim,Period1:=20,Percent:=2.00,Divisor:=0,InputChoice:=Close)</stp>
        <stp>Bar</stp>
        <stp/>
        <stp>Close</stp>
        <stp>5</stp>
        <stp>-124</stp>
        <stp>PrimaryOnly</stp>
        <stp/>
        <stp/>
        <stp>TRUE</stp>
        <stp>T</stp>
        <tr r="I126" s="2"/>
      </tp>
      <tp>
        <v>41.95</v>
        <stp/>
        <stp>StudyData</stp>
        <stp>MLR(Mom(EP,Period:=15,InputChoice:=Close),Period:=5,InputChoice:=Close)</stp>
        <stp>Bar</stp>
        <stp/>
        <stp>Close</stp>
        <stp>5</stp>
        <stp>-64</stp>
        <stp>PrimaryOnly</stp>
        <stp/>
        <stp/>
        <stp>TRUE</stp>
        <stp>T</stp>
        <tr r="O66" s="2"/>
      </tp>
      <tp>
        <v>6125.0518330435998</v>
        <stp/>
        <stp>StudyData</stp>
        <stp>BLO(EP,MAType:=Sim,Period1:=20,Percent:=2.00,Divisor:=0,InputChoice:=Close)</stp>
        <stp>Bar</stp>
        <stp/>
        <stp>Close</stp>
        <stp>5</stp>
        <stp>-825</stp>
        <stp>PrimaryOnly</stp>
        <stp/>
        <stp/>
        <stp>TRUE</stp>
        <stp>T</stp>
        <tr r="J827" s="2"/>
      </tp>
      <tp>
        <v>6136.4318264223002</v>
        <stp/>
        <stp>StudyData</stp>
        <stp>BLO(EP,MAType:=Sim,Period1:=20,Percent:=2.00,Divisor:=0,InputChoice:=Close)</stp>
        <stp>Bar</stp>
        <stp/>
        <stp>Close</stp>
        <stp>5</stp>
        <stp>-925</stp>
        <stp>PrimaryOnly</stp>
        <stp/>
        <stp/>
        <stp>TRUE</stp>
        <stp>T</stp>
        <tr r="J927" s="2"/>
      </tp>
      <tp>
        <v>5971.3288028311999</v>
        <stp/>
        <stp>StudyData</stp>
        <stp>BLO(EP,MAType:=Sim,Period1:=20,Percent:=2.00,Divisor:=0,InputChoice:=Close)</stp>
        <stp>Bar</stp>
        <stp/>
        <stp>Close</stp>
        <stp>5</stp>
        <stp>-125</stp>
        <stp>PrimaryOnly</stp>
        <stp/>
        <stp/>
        <stp>TRUE</stp>
        <stp>T</stp>
        <tr r="J127" s="2"/>
      </tp>
      <tp>
        <v>5906.1896813355997</v>
        <stp/>
        <stp>StudyData</stp>
        <stp>BLO(EP,MAType:=Sim,Period1:=20,Percent:=2.00,Divisor:=0,InputChoice:=Close)</stp>
        <stp>Bar</stp>
        <stp/>
        <stp>Close</stp>
        <stp>5</stp>
        <stp>-225</stp>
        <stp>PrimaryOnly</stp>
        <stp/>
        <stp/>
        <stp>TRUE</stp>
        <stp>T</stp>
        <tr r="J227" s="2"/>
      </tp>
      <tp>
        <v>6029.7521382223003</v>
        <stp/>
        <stp>StudyData</stp>
        <stp>BLO(EP,MAType:=Sim,Period1:=20,Percent:=2.00,Divisor:=0,InputChoice:=Close)</stp>
        <stp>Bar</stp>
        <stp/>
        <stp>Close</stp>
        <stp>5</stp>
        <stp>-325</stp>
        <stp>PrimaryOnly</stp>
        <stp/>
        <stp/>
        <stp>TRUE</stp>
        <stp>T</stp>
        <tr r="J327" s="2"/>
      </tp>
      <tp>
        <v>6127.9047778457998</v>
        <stp/>
        <stp>StudyData</stp>
        <stp>BLO(EP,MAType:=Sim,Period1:=20,Percent:=2.00,Divisor:=0,InputChoice:=Close)</stp>
        <stp>Bar</stp>
        <stp/>
        <stp>Close</stp>
        <stp>5</stp>
        <stp>-425</stp>
        <stp>PrimaryOnly</stp>
        <stp/>
        <stp/>
        <stp>TRUE</stp>
        <stp>T</stp>
        <tr r="J427" s="2"/>
      </tp>
      <tp>
        <v>6145.1627008536998</v>
        <stp/>
        <stp>StudyData</stp>
        <stp>BLO(EP,MAType:=Sim,Period1:=20,Percent:=2.00,Divisor:=0,InputChoice:=Close)</stp>
        <stp>Bar</stp>
        <stp/>
        <stp>Close</stp>
        <stp>5</stp>
        <stp>-525</stp>
        <stp>PrimaryOnly</stp>
        <stp/>
        <stp/>
        <stp>TRUE</stp>
        <stp>T</stp>
        <tr r="J527" s="2"/>
      </tp>
      <tp>
        <v>6120.5954440722999</v>
        <stp/>
        <stp>StudyData</stp>
        <stp>BLO(EP,MAType:=Sim,Period1:=20,Percent:=2.00,Divisor:=0,InputChoice:=Close)</stp>
        <stp>Bar</stp>
        <stp/>
        <stp>Close</stp>
        <stp>5</stp>
        <stp>-625</stp>
        <stp>PrimaryOnly</stp>
        <stp/>
        <stp/>
        <stp>TRUE</stp>
        <stp>T</stp>
        <tr r="J627" s="2"/>
      </tp>
      <tp>
        <v>6162.3481675620997</v>
        <stp/>
        <stp>StudyData</stp>
        <stp>BLO(EP,MAType:=Sim,Period1:=20,Percent:=2.00,Divisor:=0,InputChoice:=Close)</stp>
        <stp>Bar</stp>
        <stp/>
        <stp>Close</stp>
        <stp>5</stp>
        <stp>-725</stp>
        <stp>PrimaryOnly</stp>
        <stp/>
        <stp/>
        <stp>TRUE</stp>
        <stp>T</stp>
        <tr r="J727" s="2"/>
      </tp>
      <tp>
        <v>6135.0231669564</v>
        <stp/>
        <stp>StudyData</stp>
        <stp>BHI(EP,MAType:=Sim,Period1:=20,Percent:=2.00,Divisor:=0,InputChoice:=Close)</stp>
        <stp>Bar</stp>
        <stp/>
        <stp>Close</stp>
        <stp>5</stp>
        <stp>-825</stp>
        <stp>PrimaryOnly</stp>
        <stp/>
        <stp/>
        <stp>TRUE</stp>
        <stp>T</stp>
        <tr r="I827" s="2"/>
      </tp>
      <tp>
        <v>6148.9681735777003</v>
        <stp/>
        <stp>StudyData</stp>
        <stp>BHI(EP,MAType:=Sim,Period1:=20,Percent:=2.00,Divisor:=0,InputChoice:=Close)</stp>
        <stp>Bar</stp>
        <stp/>
        <stp>Close</stp>
        <stp>5</stp>
        <stp>-925</stp>
        <stp>PrimaryOnly</stp>
        <stp/>
        <stp/>
        <stp>TRUE</stp>
        <stp>T</stp>
        <tr r="I927" s="2"/>
      </tp>
      <tp>
        <v>6152.5295559278002</v>
        <stp/>
        <stp>StudyData</stp>
        <stp>BHI(EP,MAType:=Sim,Period1:=20,Percent:=2.00,Divisor:=0,InputChoice:=Close)</stp>
        <stp>Bar</stp>
        <stp/>
        <stp>Close</stp>
        <stp>5</stp>
        <stp>-625</stp>
        <stp>PrimaryOnly</stp>
        <stp/>
        <stp/>
        <stp>TRUE</stp>
        <stp>T</stp>
        <tr r="I627" s="2"/>
      </tp>
      <tp>
        <v>6166.1018324379002</v>
        <stp/>
        <stp>StudyData</stp>
        <stp>BHI(EP,MAType:=Sim,Period1:=20,Percent:=2.00,Divisor:=0,InputChoice:=Close)</stp>
        <stp>Bar</stp>
        <stp/>
        <stp>Close</stp>
        <stp>5</stp>
        <stp>-725</stp>
        <stp>PrimaryOnly</stp>
        <stp/>
        <stp/>
        <stp>TRUE</stp>
        <stp>T</stp>
        <tr r="I727" s="2"/>
      </tp>
      <tp>
        <v>6136.7952221542</v>
        <stp/>
        <stp>StudyData</stp>
        <stp>BHI(EP,MAType:=Sim,Period1:=20,Percent:=2.00,Divisor:=0,InputChoice:=Close)</stp>
        <stp>Bar</stp>
        <stp/>
        <stp>Close</stp>
        <stp>5</stp>
        <stp>-425</stp>
        <stp>PrimaryOnly</stp>
        <stp/>
        <stp/>
        <stp>TRUE</stp>
        <stp>T</stp>
        <tr r="I427" s="2"/>
      </tp>
      <tp>
        <v>6158.3872991463004</v>
        <stp/>
        <stp>StudyData</stp>
        <stp>BHI(EP,MAType:=Sim,Period1:=20,Percent:=2.00,Divisor:=0,InputChoice:=Close)</stp>
        <stp>Bar</stp>
        <stp/>
        <stp>Close</stp>
        <stp>5</stp>
        <stp>-525</stp>
        <stp>PrimaryOnly</stp>
        <stp/>
        <stp/>
        <stp>TRUE</stp>
        <stp>T</stp>
        <tr r="I527" s="2"/>
      </tp>
      <tp>
        <v>5976.3853186644001</v>
        <stp/>
        <stp>StudyData</stp>
        <stp>BHI(EP,MAType:=Sim,Period1:=20,Percent:=2.00,Divisor:=0,InputChoice:=Close)</stp>
        <stp>Bar</stp>
        <stp/>
        <stp>Close</stp>
        <stp>5</stp>
        <stp>-225</stp>
        <stp>PrimaryOnly</stp>
        <stp/>
        <stp/>
        <stp>TRUE</stp>
        <stp>T</stp>
        <tr r="I227" s="2"/>
      </tp>
      <tp>
        <v>6164.5728617777004</v>
        <stp/>
        <stp>StudyData</stp>
        <stp>BHI(EP,MAType:=Sim,Period1:=20,Percent:=2.00,Divisor:=0,InputChoice:=Close)</stp>
        <stp>Bar</stp>
        <stp/>
        <stp>Close</stp>
        <stp>5</stp>
        <stp>-325</stp>
        <stp>PrimaryOnly</stp>
        <stp/>
        <stp/>
        <stp>TRUE</stp>
        <stp>T</stp>
        <tr r="I327" s="2"/>
      </tp>
      <tp>
        <v>5997.6211971687999</v>
        <stp/>
        <stp>StudyData</stp>
        <stp>BHI(EP,MAType:=Sim,Period1:=20,Percent:=2.00,Divisor:=0,InputChoice:=Close)</stp>
        <stp>Bar</stp>
        <stp/>
        <stp>Close</stp>
        <stp>5</stp>
        <stp>-125</stp>
        <stp>PrimaryOnly</stp>
        <stp/>
        <stp/>
        <stp>TRUE</stp>
        <stp>T</stp>
        <tr r="I127" s="2"/>
      </tp>
      <tp>
        <v>24.85</v>
        <stp/>
        <stp>StudyData</stp>
        <stp>MLR(Mom(EP,Period:=15,InputChoice:=Close),Period:=5,InputChoice:=Close)</stp>
        <stp>Bar</stp>
        <stp/>
        <stp>Close</stp>
        <stp>5</stp>
        <stp>-67</stp>
        <stp>PrimaryOnly</stp>
        <stp/>
        <stp/>
        <stp>TRUE</stp>
        <stp>T</stp>
        <tr r="O69" s="2"/>
      </tp>
      <tp>
        <v>6125.2532948180997</v>
        <stp/>
        <stp>StudyData</stp>
        <stp>BLO(EP,MAType:=Sim,Period1:=20,Percent:=2.00,Divisor:=0,InputChoice:=Close)</stp>
        <stp>Bar</stp>
        <stp/>
        <stp>Close</stp>
        <stp>5</stp>
        <stp>-826</stp>
        <stp>PrimaryOnly</stp>
        <stp/>
        <stp/>
        <stp>TRUE</stp>
        <stp>T</stp>
        <tr r="J828" s="2"/>
      </tp>
      <tp>
        <v>6136.3265686282002</v>
        <stp/>
        <stp>StudyData</stp>
        <stp>BLO(EP,MAType:=Sim,Period1:=20,Percent:=2.00,Divisor:=0,InputChoice:=Close)</stp>
        <stp>Bar</stp>
        <stp/>
        <stp>Close</stp>
        <stp>5</stp>
        <stp>-926</stp>
        <stp>PrimaryOnly</stp>
        <stp/>
        <stp/>
        <stp>TRUE</stp>
        <stp>T</stp>
        <tr r="J928" s="2"/>
      </tp>
      <tp>
        <v>5971.7467126478996</v>
        <stp/>
        <stp>StudyData</stp>
        <stp>BLO(EP,MAType:=Sim,Period1:=20,Percent:=2.00,Divisor:=0,InputChoice:=Close)</stp>
        <stp>Bar</stp>
        <stp/>
        <stp>Close</stp>
        <stp>5</stp>
        <stp>-126</stp>
        <stp>PrimaryOnly</stp>
        <stp/>
        <stp/>
        <stp>TRUE</stp>
        <stp>T</stp>
        <tr r="J128" s="2"/>
      </tp>
      <tp>
        <v>5910.1987452979001</v>
        <stp/>
        <stp>StudyData</stp>
        <stp>BLO(EP,MAType:=Sim,Period1:=20,Percent:=2.00,Divisor:=0,InputChoice:=Close)</stp>
        <stp>Bar</stp>
        <stp/>
        <stp>Close</stp>
        <stp>5</stp>
        <stp>-226</stp>
        <stp>PrimaryOnly</stp>
        <stp/>
        <stp/>
        <stp>TRUE</stp>
        <stp>T</stp>
        <tr r="J228" s="2"/>
      </tp>
      <tp>
        <v>6040.6779475637004</v>
        <stp/>
        <stp>StudyData</stp>
        <stp>BLO(EP,MAType:=Sim,Period1:=20,Percent:=2.00,Divisor:=0,InputChoice:=Close)</stp>
        <stp>Bar</stp>
        <stp/>
        <stp>Close</stp>
        <stp>5</stp>
        <stp>-326</stp>
        <stp>PrimaryOnly</stp>
        <stp/>
        <stp/>
        <stp>TRUE</stp>
        <stp>T</stp>
        <tr r="J328" s="2"/>
      </tp>
      <tp>
        <v>6128.2004966023997</v>
        <stp/>
        <stp>StudyData</stp>
        <stp>BLO(EP,MAType:=Sim,Period1:=20,Percent:=2.00,Divisor:=0,InputChoice:=Close)</stp>
        <stp>Bar</stp>
        <stp/>
        <stp>Close</stp>
        <stp>5</stp>
        <stp>-426</stp>
        <stp>PrimaryOnly</stp>
        <stp/>
        <stp/>
        <stp>TRUE</stp>
        <stp>T</stp>
        <tr r="J428" s="2"/>
      </tp>
      <tp>
        <v>6144.2817602788</v>
        <stp/>
        <stp>StudyData</stp>
        <stp>BLO(EP,MAType:=Sim,Period1:=20,Percent:=2.00,Divisor:=0,InputChoice:=Close)</stp>
        <stp>Bar</stp>
        <stp/>
        <stp>Close</stp>
        <stp>5</stp>
        <stp>-526</stp>
        <stp>PrimaryOnly</stp>
        <stp/>
        <stp/>
        <stp>TRUE</stp>
        <stp>T</stp>
        <tr r="J528" s="2"/>
      </tp>
      <tp>
        <v>6120.4718996759002</v>
        <stp/>
        <stp>StudyData</stp>
        <stp>BLO(EP,MAType:=Sim,Period1:=20,Percent:=2.00,Divisor:=0,InputChoice:=Close)</stp>
        <stp>Bar</stp>
        <stp/>
        <stp>Close</stp>
        <stp>5</stp>
        <stp>-626</stp>
        <stp>PrimaryOnly</stp>
        <stp/>
        <stp/>
        <stp>TRUE</stp>
        <stp>T</stp>
        <tr r="J628" s="2"/>
      </tp>
      <tp>
        <v>6162.0122311982996</v>
        <stp/>
        <stp>StudyData</stp>
        <stp>BLO(EP,MAType:=Sim,Period1:=20,Percent:=2.00,Divisor:=0,InputChoice:=Close)</stp>
        <stp>Bar</stp>
        <stp/>
        <stp>Close</stp>
        <stp>5</stp>
        <stp>-726</stp>
        <stp>PrimaryOnly</stp>
        <stp/>
        <stp/>
        <stp>TRUE</stp>
        <stp>T</stp>
        <tr r="J728" s="2"/>
      </tp>
      <tp>
        <v>6134.9717051818998</v>
        <stp/>
        <stp>StudyData</stp>
        <stp>BHI(EP,MAType:=Sim,Period1:=20,Percent:=2.00,Divisor:=0,InputChoice:=Close)</stp>
        <stp>Bar</stp>
        <stp/>
        <stp>Close</stp>
        <stp>5</stp>
        <stp>-826</stp>
        <stp>PrimaryOnly</stp>
        <stp/>
        <stp/>
        <stp>TRUE</stp>
        <stp>T</stp>
        <tr r="I828" s="2"/>
      </tp>
      <tp>
        <v>6149.4734313718</v>
        <stp/>
        <stp>StudyData</stp>
        <stp>BHI(EP,MAType:=Sim,Period1:=20,Percent:=2.00,Divisor:=0,InputChoice:=Close)</stp>
        <stp>Bar</stp>
        <stp/>
        <stp>Close</stp>
        <stp>5</stp>
        <stp>-926</stp>
        <stp>PrimaryOnly</stp>
        <stp/>
        <stp/>
        <stp>TRUE</stp>
        <stp>T</stp>
        <tr r="I928" s="2"/>
      </tp>
      <tp>
        <v>6152.5281003240998</v>
        <stp/>
        <stp>StudyData</stp>
        <stp>BHI(EP,MAType:=Sim,Period1:=20,Percent:=2.00,Divisor:=0,InputChoice:=Close)</stp>
        <stp>Bar</stp>
        <stp/>
        <stp>Close</stp>
        <stp>5</stp>
        <stp>-626</stp>
        <stp>PrimaryOnly</stp>
        <stp/>
        <stp/>
        <stp>TRUE</stp>
        <stp>T</stp>
        <tr r="I628" s="2"/>
      </tp>
      <tp>
        <v>6166.6627688016997</v>
        <stp/>
        <stp>StudyData</stp>
        <stp>BHI(EP,MAType:=Sim,Period1:=20,Percent:=2.00,Divisor:=0,InputChoice:=Close)</stp>
        <stp>Bar</stp>
        <stp/>
        <stp>Close</stp>
        <stp>5</stp>
        <stp>-726</stp>
        <stp>PrimaryOnly</stp>
        <stp/>
        <stp/>
        <stp>TRUE</stp>
        <stp>T</stp>
        <tr r="I728" s="2"/>
      </tp>
      <tp>
        <v>6137.3245033976</v>
        <stp/>
        <stp>StudyData</stp>
        <stp>BHI(EP,MAType:=Sim,Period1:=20,Percent:=2.00,Divisor:=0,InputChoice:=Close)</stp>
        <stp>Bar</stp>
        <stp/>
        <stp>Close</stp>
        <stp>5</stp>
        <stp>-426</stp>
        <stp>PrimaryOnly</stp>
        <stp/>
        <stp/>
        <stp>TRUE</stp>
        <stp>T</stp>
        <tr r="I428" s="2"/>
      </tp>
      <tp>
        <v>6158.4432397213004</v>
        <stp/>
        <stp>StudyData</stp>
        <stp>BHI(EP,MAType:=Sim,Period1:=20,Percent:=2.00,Divisor:=0,InputChoice:=Close)</stp>
        <stp>Bar</stp>
        <stp/>
        <stp>Close</stp>
        <stp>5</stp>
        <stp>-526</stp>
        <stp>PrimaryOnly</stp>
        <stp/>
        <stp/>
        <stp>TRUE</stp>
        <stp>T</stp>
        <tr r="I528" s="2"/>
      </tp>
      <tp>
        <v>5976.3262547021004</v>
        <stp/>
        <stp>StudyData</stp>
        <stp>BHI(EP,MAType:=Sim,Period1:=20,Percent:=2.00,Divisor:=0,InputChoice:=Close)</stp>
        <stp>Bar</stp>
        <stp/>
        <stp>Close</stp>
        <stp>5</stp>
        <stp>-226</stp>
        <stp>PrimaryOnly</stp>
        <stp/>
        <stp/>
        <stp>TRUE</stp>
        <stp>T</stp>
        <tr r="I228" s="2"/>
      </tp>
      <tp>
        <v>6164.3470524363001</v>
        <stp/>
        <stp>StudyData</stp>
        <stp>BHI(EP,MAType:=Sim,Period1:=20,Percent:=2.00,Divisor:=0,InputChoice:=Close)</stp>
        <stp>Bar</stp>
        <stp/>
        <stp>Close</stp>
        <stp>5</stp>
        <stp>-326</stp>
        <stp>PrimaryOnly</stp>
        <stp/>
        <stp/>
        <stp>TRUE</stp>
        <stp>T</stp>
        <tr r="I328" s="2"/>
      </tp>
      <tp>
        <v>5996.2282873520999</v>
        <stp/>
        <stp>StudyData</stp>
        <stp>BHI(EP,MAType:=Sim,Period1:=20,Percent:=2.00,Divisor:=0,InputChoice:=Close)</stp>
        <stp>Bar</stp>
        <stp/>
        <stp>Close</stp>
        <stp>5</stp>
        <stp>-126</stp>
        <stp>PrimaryOnly</stp>
        <stp/>
        <stp/>
        <stp>TRUE</stp>
        <stp>T</stp>
        <tr r="I128" s="2"/>
      </tp>
      <tp>
        <v>34.65</v>
        <stp/>
        <stp>StudyData</stp>
        <stp>MLR(Mom(EP,Period:=15,InputChoice:=Close),Period:=5,InputChoice:=Close)</stp>
        <stp>Bar</stp>
        <stp/>
        <stp>Close</stp>
        <stp>5</stp>
        <stp>-66</stp>
        <stp>PrimaryOnly</stp>
        <stp/>
        <stp/>
        <stp>TRUE</stp>
        <stp>T</stp>
        <tr r="O68" s="2"/>
      </tp>
      <tp>
        <v>6125.37658655</v>
        <stp/>
        <stp>StudyData</stp>
        <stp>BLO(EP,MAType:=Sim,Period1:=20,Percent:=2.00,Divisor:=0,InputChoice:=Close)</stp>
        <stp>Bar</stp>
        <stp/>
        <stp>Close</stp>
        <stp>5</stp>
        <stp>-827</stp>
        <stp>PrimaryOnly</stp>
        <stp/>
        <stp/>
        <stp>TRUE</stp>
        <stp>T</stp>
        <tr r="J829" s="2"/>
      </tp>
      <tp>
        <v>6136.0148523019998</v>
        <stp/>
        <stp>StudyData</stp>
        <stp>BLO(EP,MAType:=Sim,Period1:=20,Percent:=2.00,Divisor:=0,InputChoice:=Close)</stp>
        <stp>Bar</stp>
        <stp/>
        <stp>Close</stp>
        <stp>5</stp>
        <stp>-927</stp>
        <stp>PrimaryOnly</stp>
        <stp/>
        <stp/>
        <stp>TRUE</stp>
        <stp>T</stp>
        <tr r="J929" s="2"/>
      </tp>
      <tp>
        <v>5971.3804080351001</v>
        <stp/>
        <stp>StudyData</stp>
        <stp>BLO(EP,MAType:=Sim,Period1:=20,Percent:=2.00,Divisor:=0,InputChoice:=Close)</stp>
        <stp>Bar</stp>
        <stp/>
        <stp>Close</stp>
        <stp>5</stp>
        <stp>-127</stp>
        <stp>PrimaryOnly</stp>
        <stp/>
        <stp/>
        <stp>TRUE</stp>
        <stp>T</stp>
        <tr r="J129" s="2"/>
      </tp>
      <tp>
        <v>5916.8691000611998</v>
        <stp/>
        <stp>StudyData</stp>
        <stp>BLO(EP,MAType:=Sim,Period1:=20,Percent:=2.00,Divisor:=0,InputChoice:=Close)</stp>
        <stp>Bar</stp>
        <stp/>
        <stp>Close</stp>
        <stp>5</stp>
        <stp>-227</stp>
        <stp>PrimaryOnly</stp>
        <stp/>
        <stp/>
        <stp>TRUE</stp>
        <stp>T</stp>
        <tr r="J229" s="2"/>
      </tp>
      <tp>
        <v>6050.0591951362003</v>
        <stp/>
        <stp>StudyData</stp>
        <stp>BLO(EP,MAType:=Sim,Period1:=20,Percent:=2.00,Divisor:=0,InputChoice:=Close)</stp>
        <stp>Bar</stp>
        <stp/>
        <stp>Close</stp>
        <stp>5</stp>
        <stp>-327</stp>
        <stp>PrimaryOnly</stp>
        <stp/>
        <stp/>
        <stp>TRUE</stp>
        <stp>T</stp>
        <tr r="J329" s="2"/>
      </tp>
      <tp>
        <v>6128.3981039414002</v>
        <stp/>
        <stp>StudyData</stp>
        <stp>BLO(EP,MAType:=Sim,Period1:=20,Percent:=2.00,Divisor:=0,InputChoice:=Close)</stp>
        <stp>Bar</stp>
        <stp/>
        <stp>Close</stp>
        <stp>5</stp>
        <stp>-427</stp>
        <stp>PrimaryOnly</stp>
        <stp/>
        <stp/>
        <stp>TRUE</stp>
        <stp>T</stp>
        <tr r="J429" s="2"/>
      </tp>
      <tp>
        <v>6143.9961288820996</v>
        <stp/>
        <stp>StudyData</stp>
        <stp>BLO(EP,MAType:=Sim,Period1:=20,Percent:=2.00,Divisor:=0,InputChoice:=Close)</stp>
        <stp>Bar</stp>
        <stp/>
        <stp>Close</stp>
        <stp>5</stp>
        <stp>-527</stp>
        <stp>PrimaryOnly</stp>
        <stp/>
        <stp/>
        <stp>TRUE</stp>
        <stp>T</stp>
        <tr r="J529" s="2"/>
      </tp>
      <tp>
        <v>6120.1306409936997</v>
        <stp/>
        <stp>StudyData</stp>
        <stp>BLO(EP,MAType:=Sim,Period1:=20,Percent:=2.00,Divisor:=0,InputChoice:=Close)</stp>
        <stp>Bar</stp>
        <stp/>
        <stp>Close</stp>
        <stp>5</stp>
        <stp>-627</stp>
        <stp>PrimaryOnly</stp>
        <stp/>
        <stp/>
        <stp>TRUE</stp>
        <stp>T</stp>
        <tr r="J629" s="2"/>
      </tp>
      <tp>
        <v>6161.9611253779003</v>
        <stp/>
        <stp>StudyData</stp>
        <stp>BLO(EP,MAType:=Sim,Period1:=20,Percent:=2.00,Divisor:=0,InputChoice:=Close)</stp>
        <stp>Bar</stp>
        <stp/>
        <stp>Close</stp>
        <stp>5</stp>
        <stp>-727</stp>
        <stp>PrimaryOnly</stp>
        <stp/>
        <stp/>
        <stp>TRUE</stp>
        <stp>T</stp>
        <tr r="J729" s="2"/>
      </tp>
      <tp>
        <v>6135.2234134500004</v>
        <stp/>
        <stp>StudyData</stp>
        <stp>BHI(EP,MAType:=Sim,Period1:=20,Percent:=2.00,Divisor:=0,InputChoice:=Close)</stp>
        <stp>Bar</stp>
        <stp/>
        <stp>Close</stp>
        <stp>5</stp>
        <stp>-827</stp>
        <stp>PrimaryOnly</stp>
        <stp/>
        <stp/>
        <stp>TRUE</stp>
        <stp>T</stp>
        <tr r="I829" s="2"/>
      </tp>
      <tp>
        <v>6150.3601476980002</v>
        <stp/>
        <stp>StudyData</stp>
        <stp>BHI(EP,MAType:=Sim,Period1:=20,Percent:=2.00,Divisor:=0,InputChoice:=Close)</stp>
        <stp>Bar</stp>
        <stp/>
        <stp>Close</stp>
        <stp>5</stp>
        <stp>-927</stp>
        <stp>PrimaryOnly</stp>
        <stp/>
        <stp/>
        <stp>TRUE</stp>
        <stp>T</stp>
        <tr r="I929" s="2"/>
      </tp>
      <tp>
        <v>6152.3943590063</v>
        <stp/>
        <stp>StudyData</stp>
        <stp>BHI(EP,MAType:=Sim,Period1:=20,Percent:=2.00,Divisor:=0,InputChoice:=Close)</stp>
        <stp>Bar</stp>
        <stp/>
        <stp>Close</stp>
        <stp>5</stp>
        <stp>-627</stp>
        <stp>PrimaryOnly</stp>
        <stp/>
        <stp/>
        <stp>TRUE</stp>
        <stp>T</stp>
        <tr r="I629" s="2"/>
      </tp>
      <tp>
        <v>6166.9638746220999</v>
        <stp/>
        <stp>StudyData</stp>
        <stp>BHI(EP,MAType:=Sim,Period1:=20,Percent:=2.00,Divisor:=0,InputChoice:=Close)</stp>
        <stp>Bar</stp>
        <stp/>
        <stp>Close</stp>
        <stp>5</stp>
        <stp>-727</stp>
        <stp>PrimaryOnly</stp>
        <stp/>
        <stp/>
        <stp>TRUE</stp>
        <stp>T</stp>
        <tr r="I729" s="2"/>
      </tp>
      <tp>
        <v>6137.8768960586003</v>
        <stp/>
        <stp>StudyData</stp>
        <stp>BHI(EP,MAType:=Sim,Period1:=20,Percent:=2.00,Divisor:=0,InputChoice:=Close)</stp>
        <stp>Bar</stp>
        <stp/>
        <stp>Close</stp>
        <stp>5</stp>
        <stp>-427</stp>
        <stp>PrimaryOnly</stp>
        <stp/>
        <stp/>
        <stp>TRUE</stp>
        <stp>T</stp>
        <tr r="I429" s="2"/>
      </tp>
      <tp>
        <v>6158.3288711179002</v>
        <stp/>
        <stp>StudyData</stp>
        <stp>BHI(EP,MAType:=Sim,Period1:=20,Percent:=2.00,Divisor:=0,InputChoice:=Close)</stp>
        <stp>Bar</stp>
        <stp/>
        <stp>Close</stp>
        <stp>5</stp>
        <stp>-527</stp>
        <stp>PrimaryOnly</stp>
        <stp/>
        <stp/>
        <stp>TRUE</stp>
        <stp>T</stp>
        <tr r="I529" s="2"/>
      </tp>
      <tp>
        <v>5975.0058999388002</v>
        <stp/>
        <stp>StudyData</stp>
        <stp>BHI(EP,MAType:=Sim,Period1:=20,Percent:=2.00,Divisor:=0,InputChoice:=Close)</stp>
        <stp>Bar</stp>
        <stp/>
        <stp>Close</stp>
        <stp>5</stp>
        <stp>-227</stp>
        <stp>PrimaryOnly</stp>
        <stp/>
        <stp/>
        <stp>TRUE</stp>
        <stp>T</stp>
        <tr r="I229" s="2"/>
      </tp>
      <tp>
        <v>6164.2408048637999</v>
        <stp/>
        <stp>StudyData</stp>
        <stp>BHI(EP,MAType:=Sim,Period1:=20,Percent:=2.00,Divisor:=0,InputChoice:=Close)</stp>
        <stp>Bar</stp>
        <stp/>
        <stp>Close</stp>
        <stp>5</stp>
        <stp>-327</stp>
        <stp>PrimaryOnly</stp>
        <stp/>
        <stp/>
        <stp>TRUE</stp>
        <stp>T</stp>
        <tr r="I329" s="2"/>
      </tp>
      <tp>
        <v>5996.9445919648997</v>
        <stp/>
        <stp>StudyData</stp>
        <stp>BHI(EP,MAType:=Sim,Period1:=20,Percent:=2.00,Divisor:=0,InputChoice:=Close)</stp>
        <stp>Bar</stp>
        <stp/>
        <stp>Close</stp>
        <stp>5</stp>
        <stp>-127</stp>
        <stp>PrimaryOnly</stp>
        <stp/>
        <stp/>
        <stp>TRUE</stp>
        <stp>T</stp>
        <tr r="I129" s="2"/>
      </tp>
      <tp>
        <v>39.700000000000003</v>
        <stp/>
        <stp>StudyData</stp>
        <stp>MLR(Mom(EP,Period:=15,InputChoice:=Close),Period:=5,InputChoice:=Close)</stp>
        <stp>Bar</stp>
        <stp/>
        <stp>Close</stp>
        <stp>5</stp>
        <stp>-61</stp>
        <stp>PrimaryOnly</stp>
        <stp/>
        <stp/>
        <stp>TRUE</stp>
        <stp>T</stp>
        <tr r="O63" s="2"/>
      </tp>
      <tp>
        <v>6122.4477905536996</v>
        <stp/>
        <stp>StudyData</stp>
        <stp>BLO(EP,MAType:=Sim,Period1:=20,Percent:=2.00,Divisor:=0,InputChoice:=Close)</stp>
        <stp>Bar</stp>
        <stp/>
        <stp>Close</stp>
        <stp>5</stp>
        <stp>-820</stp>
        <stp>PrimaryOnly</stp>
        <stp/>
        <stp/>
        <stp>TRUE</stp>
        <stp>T</stp>
        <tr r="J822" s="2"/>
      </tp>
      <tp>
        <v>6136.9750000000004</v>
        <stp/>
        <stp>StudyData</stp>
        <stp>BLO(EP,MAType:=Sim,Period1:=20,Percent:=2.00,Divisor:=0,InputChoice:=Close)</stp>
        <stp>Bar</stp>
        <stp/>
        <stp>Close</stp>
        <stp>5</stp>
        <stp>-920</stp>
        <stp>PrimaryOnly</stp>
        <stp/>
        <stp/>
        <stp>TRUE</stp>
        <stp>T</stp>
        <tr r="J922" s="2"/>
      </tp>
      <tp>
        <v>5969.9030930300996</v>
        <stp/>
        <stp>StudyData</stp>
        <stp>BLO(EP,MAType:=Sim,Period1:=20,Percent:=2.00,Divisor:=0,InputChoice:=Close)</stp>
        <stp>Bar</stp>
        <stp/>
        <stp>Close</stp>
        <stp>5</stp>
        <stp>-120</stp>
        <stp>PrimaryOnly</stp>
        <stp/>
        <stp/>
        <stp>TRUE</stp>
        <stp>T</stp>
        <tr r="J122" s="2"/>
      </tp>
      <tp>
        <v>5900.0843174635002</v>
        <stp/>
        <stp>StudyData</stp>
        <stp>BLO(EP,MAType:=Sim,Period1:=20,Percent:=2.00,Divisor:=0,InputChoice:=Close)</stp>
        <stp>Bar</stp>
        <stp/>
        <stp>Close</stp>
        <stp>5</stp>
        <stp>-220</stp>
        <stp>PrimaryOnly</stp>
        <stp/>
        <stp/>
        <stp>TRUE</stp>
        <stp>T</stp>
        <tr r="J222" s="2"/>
      </tp>
      <tp>
        <v>5996.744931448</v>
        <stp/>
        <stp>StudyData</stp>
        <stp>BLO(EP,MAType:=Sim,Period1:=20,Percent:=2.00,Divisor:=0,InputChoice:=Close)</stp>
        <stp>Bar</stp>
        <stp/>
        <stp>Close</stp>
        <stp>5</stp>
        <stp>-320</stp>
        <stp>PrimaryOnly</stp>
        <stp/>
        <stp/>
        <stp>TRUE</stp>
        <stp>T</stp>
        <tr r="J322" s="2"/>
      </tp>
      <tp>
        <v>6126.4040016012996</v>
        <stp/>
        <stp>StudyData</stp>
        <stp>BLO(EP,MAType:=Sim,Period1:=20,Percent:=2.00,Divisor:=0,InputChoice:=Close)</stp>
        <stp>Bar</stp>
        <stp/>
        <stp>Close</stp>
        <stp>5</stp>
        <stp>-420</stp>
        <stp>PrimaryOnly</stp>
        <stp/>
        <stp/>
        <stp>TRUE</stp>
        <stp>T</stp>
        <tr r="J422" s="2"/>
      </tp>
      <tp>
        <v>6150.5570098275002</v>
        <stp/>
        <stp>StudyData</stp>
        <stp>BLO(EP,MAType:=Sim,Period1:=20,Percent:=2.00,Divisor:=0,InputChoice:=Close)</stp>
        <stp>Bar</stp>
        <stp/>
        <stp>Close</stp>
        <stp>5</stp>
        <stp>-520</stp>
        <stp>PrimaryOnly</stp>
        <stp/>
        <stp/>
        <stp>TRUE</stp>
        <stp>T</stp>
        <tr r="J522" s="2"/>
      </tp>
      <tp>
        <v>6117.7493829445002</v>
        <stp/>
        <stp>StudyData</stp>
        <stp>BLO(EP,MAType:=Sim,Period1:=20,Percent:=2.00,Divisor:=0,InputChoice:=Close)</stp>
        <stp>Bar</stp>
        <stp/>
        <stp>Close</stp>
        <stp>5</stp>
        <stp>-620</stp>
        <stp>PrimaryOnly</stp>
        <stp/>
        <stp/>
        <stp>TRUE</stp>
        <stp>T</stp>
        <tr r="J622" s="2"/>
      </tp>
      <tp>
        <v>6161.5882576917002</v>
        <stp/>
        <stp>StudyData</stp>
        <stp>BLO(EP,MAType:=Sim,Period1:=20,Percent:=2.00,Divisor:=0,InputChoice:=Close)</stp>
        <stp>Bar</stp>
        <stp/>
        <stp>Close</stp>
        <stp>5</stp>
        <stp>-720</stp>
        <stp>PrimaryOnly</stp>
        <stp/>
        <stp/>
        <stp>TRUE</stp>
        <stp>T</stp>
        <tr r="J722" s="2"/>
      </tp>
      <tp>
        <v>6133.9772094462996</v>
        <stp/>
        <stp>StudyData</stp>
        <stp>BHI(EP,MAType:=Sim,Period1:=20,Percent:=2.00,Divisor:=0,InputChoice:=Close)</stp>
        <stp>Bar</stp>
        <stp/>
        <stp>Close</stp>
        <stp>5</stp>
        <stp>-820</stp>
        <stp>PrimaryOnly</stp>
        <stp/>
        <stp/>
        <stp>TRUE</stp>
        <stp>T</stp>
        <tr r="I822" s="2"/>
      </tp>
      <tp>
        <v>6148.875</v>
        <stp/>
        <stp>StudyData</stp>
        <stp>BHI(EP,MAType:=Sim,Period1:=20,Percent:=2.00,Divisor:=0,InputChoice:=Close)</stp>
        <stp>Bar</stp>
        <stp/>
        <stp>Close</stp>
        <stp>5</stp>
        <stp>-920</stp>
        <stp>PrimaryOnly</stp>
        <stp/>
        <stp/>
        <stp>TRUE</stp>
        <stp>T</stp>
        <tr r="I922" s="2"/>
      </tp>
      <tp>
        <v>6153.2006170555997</v>
        <stp/>
        <stp>StudyData</stp>
        <stp>BHI(EP,MAType:=Sim,Period1:=20,Percent:=2.00,Divisor:=0,InputChoice:=Close)</stp>
        <stp>Bar</stp>
        <stp/>
        <stp>Close</stp>
        <stp>5</stp>
        <stp>-620</stp>
        <stp>PrimaryOnly</stp>
        <stp/>
        <stp/>
        <stp>TRUE</stp>
        <stp>T</stp>
        <tr r="I622" s="2"/>
      </tp>
      <tp>
        <v>6166.5367423082998</v>
        <stp/>
        <stp>StudyData</stp>
        <stp>BHI(EP,MAType:=Sim,Period1:=20,Percent:=2.00,Divisor:=0,InputChoice:=Close)</stp>
        <stp>Bar</stp>
        <stp/>
        <stp>Close</stp>
        <stp>5</stp>
        <stp>-720</stp>
        <stp>PrimaryOnly</stp>
        <stp/>
        <stp/>
        <stp>TRUE</stp>
        <stp>T</stp>
        <tr r="I722" s="2"/>
      </tp>
      <tp>
        <v>6136.3959983986997</v>
        <stp/>
        <stp>StudyData</stp>
        <stp>BHI(EP,MAType:=Sim,Period1:=20,Percent:=2.00,Divisor:=0,InputChoice:=Close)</stp>
        <stp>Bar</stp>
        <stp/>
        <stp>Close</stp>
        <stp>5</stp>
        <stp>-420</stp>
        <stp>PrimaryOnly</stp>
        <stp/>
        <stp/>
        <stp>TRUE</stp>
        <stp>T</stp>
        <tr r="I422" s="2"/>
      </tp>
      <tp>
        <v>6155.5429901725001</v>
        <stp/>
        <stp>StudyData</stp>
        <stp>BHI(EP,MAType:=Sim,Period1:=20,Percent:=2.00,Divisor:=0,InputChoice:=Close)</stp>
        <stp>Bar</stp>
        <stp/>
        <stp>Close</stp>
        <stp>5</stp>
        <stp>-520</stp>
        <stp>PrimaryOnly</stp>
        <stp/>
        <stp/>
        <stp>TRUE</stp>
        <stp>T</stp>
        <tr r="I522" s="2"/>
      </tp>
      <tp>
        <v>5965.0906825365</v>
        <stp/>
        <stp>StudyData</stp>
        <stp>BHI(EP,MAType:=Sim,Period1:=20,Percent:=2.00,Divisor:=0,InputChoice:=Close)</stp>
        <stp>Bar</stp>
        <stp/>
        <stp>Close</stp>
        <stp>5</stp>
        <stp>-220</stp>
        <stp>PrimaryOnly</stp>
        <stp/>
        <stp/>
        <stp>TRUE</stp>
        <stp>T</stp>
        <tr r="I222" s="2"/>
      </tp>
      <tp>
        <v>6142.255068552</v>
        <stp/>
        <stp>StudyData</stp>
        <stp>BHI(EP,MAType:=Sim,Period1:=20,Percent:=2.00,Divisor:=0,InputChoice:=Close)</stp>
        <stp>Bar</stp>
        <stp/>
        <stp>Close</stp>
        <stp>5</stp>
        <stp>-320</stp>
        <stp>PrimaryOnly</stp>
        <stp/>
        <stp/>
        <stp>TRUE</stp>
        <stp>T</stp>
        <tr r="I322" s="2"/>
      </tp>
      <tp>
        <v>6008.6969069698998</v>
        <stp/>
        <stp>StudyData</stp>
        <stp>BHI(EP,MAType:=Sim,Period1:=20,Percent:=2.00,Divisor:=0,InputChoice:=Close)</stp>
        <stp>Bar</stp>
        <stp/>
        <stp>Close</stp>
        <stp>5</stp>
        <stp>-120</stp>
        <stp>PrimaryOnly</stp>
        <stp/>
        <stp/>
        <stp>TRUE</stp>
        <stp>T</stp>
        <tr r="I122" s="2"/>
      </tp>
      <tp>
        <v>36.5</v>
        <stp/>
        <stp>StudyData</stp>
        <stp>MLR(Mom(EP,Period:=15,InputChoice:=Close),Period:=5,InputChoice:=Close)</stp>
        <stp>Bar</stp>
        <stp/>
        <stp>Close</stp>
        <stp>5</stp>
        <stp>-60</stp>
        <stp>PrimaryOnly</stp>
        <stp/>
        <stp/>
        <stp>TRUE</stp>
        <stp>T</stp>
        <tr r="O62" s="2"/>
      </tp>
      <tp>
        <v>6122.7953408227004</v>
        <stp/>
        <stp>StudyData</stp>
        <stp>BLO(EP,MAType:=Sim,Period1:=20,Percent:=2.00,Divisor:=0,InputChoice:=Close)</stp>
        <stp>Bar</stp>
        <stp/>
        <stp>Close</stp>
        <stp>5</stp>
        <stp>-821</stp>
        <stp>PrimaryOnly</stp>
        <stp/>
        <stp/>
        <stp>TRUE</stp>
        <stp>T</stp>
        <tr r="J823" s="2"/>
      </tp>
      <tp>
        <v>6136.6699601176997</v>
        <stp/>
        <stp>StudyData</stp>
        <stp>BLO(EP,MAType:=Sim,Period1:=20,Percent:=2.00,Divisor:=0,InputChoice:=Close)</stp>
        <stp>Bar</stp>
        <stp/>
        <stp>Close</stp>
        <stp>5</stp>
        <stp>-921</stp>
        <stp>PrimaryOnly</stp>
        <stp/>
        <stp/>
        <stp>TRUE</stp>
        <stp>T</stp>
        <tr r="J923" s="2"/>
      </tp>
      <tp>
        <v>5970.2031095741004</v>
        <stp/>
        <stp>StudyData</stp>
        <stp>BLO(EP,MAType:=Sim,Period1:=20,Percent:=2.00,Divisor:=0,InputChoice:=Close)</stp>
        <stp>Bar</stp>
        <stp/>
        <stp>Close</stp>
        <stp>5</stp>
        <stp>-121</stp>
        <stp>PrimaryOnly</stp>
        <stp/>
        <stp/>
        <stp>TRUE</stp>
        <stp>T</stp>
        <tr r="J123" s="2"/>
      </tp>
      <tp>
        <v>5898.4286287230998</v>
        <stp/>
        <stp>StudyData</stp>
        <stp>BLO(EP,MAType:=Sim,Period1:=20,Percent:=2.00,Divisor:=0,InputChoice:=Close)</stp>
        <stp>Bar</stp>
        <stp/>
        <stp>Close</stp>
        <stp>5</stp>
        <stp>-221</stp>
        <stp>PrimaryOnly</stp>
        <stp/>
        <stp/>
        <stp>TRUE</stp>
        <stp>T</stp>
        <tr r="J223" s="2"/>
      </tp>
      <tp>
        <v>6002.9526629989005</v>
        <stp/>
        <stp>StudyData</stp>
        <stp>BLO(EP,MAType:=Sim,Period1:=20,Percent:=2.00,Divisor:=0,InputChoice:=Close)</stp>
        <stp>Bar</stp>
        <stp/>
        <stp>Close</stp>
        <stp>5</stp>
        <stp>-321</stp>
        <stp>PrimaryOnly</stp>
        <stp/>
        <stp/>
        <stp>TRUE</stp>
        <stp>T</stp>
        <tr r="J323" s="2"/>
      </tp>
      <tp>
        <v>6126.5508249422001</v>
        <stp/>
        <stp>StudyData</stp>
        <stp>BLO(EP,MAType:=Sim,Period1:=20,Percent:=2.00,Divisor:=0,InputChoice:=Close)</stp>
        <stp>Bar</stp>
        <stp/>
        <stp>Close</stp>
        <stp>5</stp>
        <stp>-421</stp>
        <stp>PrimaryOnly</stp>
        <stp/>
        <stp/>
        <stp>TRUE</stp>
        <stp>T</stp>
        <tr r="J423" s="2"/>
      </tp>
      <tp>
        <v>6150.5570098275002</v>
        <stp/>
        <stp>StudyData</stp>
        <stp>BLO(EP,MAType:=Sim,Period1:=20,Percent:=2.00,Divisor:=0,InputChoice:=Close)</stp>
        <stp>Bar</stp>
        <stp/>
        <stp>Close</stp>
        <stp>5</stp>
        <stp>-521</stp>
        <stp>PrimaryOnly</stp>
        <stp/>
        <stp/>
        <stp>TRUE</stp>
        <stp>T</stp>
        <tr r="J523" s="2"/>
      </tp>
      <tp>
        <v>6119.8834682412999</v>
        <stp/>
        <stp>StudyData</stp>
        <stp>BLO(EP,MAType:=Sim,Period1:=20,Percent:=2.00,Divisor:=0,InputChoice:=Close)</stp>
        <stp>Bar</stp>
        <stp/>
        <stp>Close</stp>
        <stp>5</stp>
        <stp>-621</stp>
        <stp>PrimaryOnly</stp>
        <stp/>
        <stp/>
        <stp>TRUE</stp>
        <stp>T</stp>
        <tr r="J623" s="2"/>
      </tp>
      <tp>
        <v>6162.1495370900002</v>
        <stp/>
        <stp>StudyData</stp>
        <stp>BLO(EP,MAType:=Sim,Period1:=20,Percent:=2.00,Divisor:=0,InputChoice:=Close)</stp>
        <stp>Bar</stp>
        <stp/>
        <stp>Close</stp>
        <stp>5</stp>
        <stp>-721</stp>
        <stp>PrimaryOnly</stp>
        <stp/>
        <stp/>
        <stp>TRUE</stp>
        <stp>T</stp>
        <tr r="J723" s="2"/>
      </tp>
      <tp>
        <v>6134.6046591773002</v>
        <stp/>
        <stp>StudyData</stp>
        <stp>BHI(EP,MAType:=Sim,Period1:=20,Percent:=2.00,Divisor:=0,InputChoice:=Close)</stp>
        <stp>Bar</stp>
        <stp/>
        <stp>Close</stp>
        <stp>5</stp>
        <stp>-821</stp>
        <stp>PrimaryOnly</stp>
        <stp/>
        <stp/>
        <stp>TRUE</stp>
        <stp>T</stp>
        <tr r="I823" s="2"/>
      </tp>
      <tp>
        <v>6148.5800398823003</v>
        <stp/>
        <stp>StudyData</stp>
        <stp>BHI(EP,MAType:=Sim,Period1:=20,Percent:=2.00,Divisor:=0,InputChoice:=Close)</stp>
        <stp>Bar</stp>
        <stp/>
        <stp>Close</stp>
        <stp>5</stp>
        <stp>-921</stp>
        <stp>PrimaryOnly</stp>
        <stp/>
        <stp/>
        <stp>TRUE</stp>
        <stp>T</stp>
        <tr r="I923" s="2"/>
      </tp>
      <tp>
        <v>6152.4415317587</v>
        <stp/>
        <stp>StudyData</stp>
        <stp>BHI(EP,MAType:=Sim,Period1:=20,Percent:=2.00,Divisor:=0,InputChoice:=Close)</stp>
        <stp>Bar</stp>
        <stp/>
        <stp>Close</stp>
        <stp>5</stp>
        <stp>-621</stp>
        <stp>PrimaryOnly</stp>
        <stp/>
        <stp/>
        <stp>TRUE</stp>
        <stp>T</stp>
        <tr r="I623" s="2"/>
      </tp>
      <tp>
        <v>6166.2004629101002</v>
        <stp/>
        <stp>StudyData</stp>
        <stp>BHI(EP,MAType:=Sim,Period1:=20,Percent:=2.00,Divisor:=0,InputChoice:=Close)</stp>
        <stp>Bar</stp>
        <stp/>
        <stp>Close</stp>
        <stp>5</stp>
        <stp>-721</stp>
        <stp>PrimaryOnly</stp>
        <stp/>
        <stp/>
        <stp>TRUE</stp>
        <stp>T</stp>
        <tr r="I723" s="2"/>
      </tp>
      <tp>
        <v>6136.3991750577998</v>
        <stp/>
        <stp>StudyData</stp>
        <stp>BHI(EP,MAType:=Sim,Period1:=20,Percent:=2.00,Divisor:=0,InputChoice:=Close)</stp>
        <stp>Bar</stp>
        <stp/>
        <stp>Close</stp>
        <stp>5</stp>
        <stp>-421</stp>
        <stp>PrimaryOnly</stp>
        <stp/>
        <stp/>
        <stp>TRUE</stp>
        <stp>T</stp>
        <tr r="I423" s="2"/>
      </tp>
      <tp>
        <v>6155.5429901725001</v>
        <stp/>
        <stp>StudyData</stp>
        <stp>BHI(EP,MAType:=Sim,Period1:=20,Percent:=2.00,Divisor:=0,InputChoice:=Close)</stp>
        <stp>Bar</stp>
        <stp/>
        <stp>Close</stp>
        <stp>5</stp>
        <stp>-521</stp>
        <stp>PrimaryOnly</stp>
        <stp/>
        <stp/>
        <stp>TRUE</stp>
        <stp>T</stp>
        <tr r="I523" s="2"/>
      </tp>
      <tp>
        <v>5969.9463712769002</v>
        <stp/>
        <stp>StudyData</stp>
        <stp>BHI(EP,MAType:=Sim,Period1:=20,Percent:=2.00,Divisor:=0,InputChoice:=Close)</stp>
        <stp>Bar</stp>
        <stp/>
        <stp>Close</stp>
        <stp>5</stp>
        <stp>-221</stp>
        <stp>PrimaryOnly</stp>
        <stp/>
        <stp/>
        <stp>TRUE</stp>
        <stp>T</stp>
        <tr r="I223" s="2"/>
      </tp>
      <tp>
        <v>6148.6973370011001</v>
        <stp/>
        <stp>StudyData</stp>
        <stp>BHI(EP,MAType:=Sim,Period1:=20,Percent:=2.00,Divisor:=0,InputChoice:=Close)</stp>
        <stp>Bar</stp>
        <stp/>
        <stp>Close</stp>
        <stp>5</stp>
        <stp>-321</stp>
        <stp>PrimaryOnly</stp>
        <stp/>
        <stp/>
        <stp>TRUE</stp>
        <stp>T</stp>
        <tr r="I323" s="2"/>
      </tp>
      <tp>
        <v>6005.0218904259</v>
        <stp/>
        <stp>StudyData</stp>
        <stp>BHI(EP,MAType:=Sim,Period1:=20,Percent:=2.00,Divisor:=0,InputChoice:=Close)</stp>
        <stp>Bar</stp>
        <stp/>
        <stp>Close</stp>
        <stp>5</stp>
        <stp>-121</stp>
        <stp>PrimaryOnly</stp>
        <stp/>
        <stp/>
        <stp>TRUE</stp>
        <stp>T</stp>
        <tr r="I123" s="2"/>
      </tp>
      <tp>
        <v>40.950000000000003</v>
        <stp/>
        <stp>StudyData</stp>
        <stp>MLR(Mom(EP,Period:=15,InputChoice:=Close),Period:=5,InputChoice:=Close)</stp>
        <stp>Bar</stp>
        <stp/>
        <stp>Close</stp>
        <stp>5</stp>
        <stp>-63</stp>
        <stp>PrimaryOnly</stp>
        <stp/>
        <stp/>
        <stp>TRUE</stp>
        <stp>T</stp>
        <tr r="O65" s="2"/>
      </tp>
      <tp>
        <v>6123.3206265938998</v>
        <stp/>
        <stp>StudyData</stp>
        <stp>BLO(EP,MAType:=Sim,Period1:=20,Percent:=2.00,Divisor:=0,InputChoice:=Close)</stp>
        <stp>Bar</stp>
        <stp/>
        <stp>Close</stp>
        <stp>5</stp>
        <stp>-822</stp>
        <stp>PrimaryOnly</stp>
        <stp/>
        <stp/>
        <stp>TRUE</stp>
        <stp>T</stp>
        <tr r="J824" s="2"/>
      </tp>
      <tp>
        <v>6136.4927627246998</v>
        <stp/>
        <stp>StudyData</stp>
        <stp>BLO(EP,MAType:=Sim,Period1:=20,Percent:=2.00,Divisor:=0,InputChoice:=Close)</stp>
        <stp>Bar</stp>
        <stp/>
        <stp>Close</stp>
        <stp>5</stp>
        <stp>-922</stp>
        <stp>PrimaryOnly</stp>
        <stp/>
        <stp/>
        <stp>TRUE</stp>
        <stp>T</stp>
        <tr r="J924" s="2"/>
      </tp>
      <tp>
        <v>5969.3820487756002</v>
        <stp/>
        <stp>StudyData</stp>
        <stp>BLO(EP,MAType:=Sim,Period1:=20,Percent:=2.00,Divisor:=0,InputChoice:=Close)</stp>
        <stp>Bar</stp>
        <stp/>
        <stp>Close</stp>
        <stp>5</stp>
        <stp>-122</stp>
        <stp>PrimaryOnly</stp>
        <stp/>
        <stp/>
        <stp>TRUE</stp>
        <stp>T</stp>
        <tr r="J124" s="2"/>
      </tp>
      <tp>
        <v>5898.0513685162996</v>
        <stp/>
        <stp>StudyData</stp>
        <stp>BLO(EP,MAType:=Sim,Period1:=20,Percent:=2.00,Divisor:=0,InputChoice:=Close)</stp>
        <stp>Bar</stp>
        <stp/>
        <stp>Close</stp>
        <stp>5</stp>
        <stp>-222</stp>
        <stp>PrimaryOnly</stp>
        <stp/>
        <stp/>
        <stp>TRUE</stp>
        <stp>T</stp>
        <tr r="J224" s="2"/>
      </tp>
      <tp>
        <v>6007.6704821177</v>
        <stp/>
        <stp>StudyData</stp>
        <stp>BLO(EP,MAType:=Sim,Period1:=20,Percent:=2.00,Divisor:=0,InputChoice:=Close)</stp>
        <stp>Bar</stp>
        <stp/>
        <stp>Close</stp>
        <stp>5</stp>
        <stp>-322</stp>
        <stp>PrimaryOnly</stp>
        <stp/>
        <stp/>
        <stp>TRUE</stp>
        <stp>T</stp>
        <tr r="J324" s="2"/>
      </tp>
      <tp>
        <v>6127.1981561092998</v>
        <stp/>
        <stp>StudyData</stp>
        <stp>BLO(EP,MAType:=Sim,Period1:=20,Percent:=2.00,Divisor:=0,InputChoice:=Close)</stp>
        <stp>Bar</stp>
        <stp/>
        <stp>Close</stp>
        <stp>5</stp>
        <stp>-422</stp>
        <stp>PrimaryOnly</stp>
        <stp/>
        <stp/>
        <stp>TRUE</stp>
        <stp>T</stp>
        <tr r="J424" s="2"/>
      </tp>
      <tp>
        <v>6150.5713542216999</v>
        <stp/>
        <stp>StudyData</stp>
        <stp>BLO(EP,MAType:=Sim,Period1:=20,Percent:=2.00,Divisor:=0,InputChoice:=Close)</stp>
        <stp>Bar</stp>
        <stp/>
        <stp>Close</stp>
        <stp>5</stp>
        <stp>-522</stp>
        <stp>PrimaryOnly</stp>
        <stp/>
        <stp/>
        <stp>TRUE</stp>
        <stp>T</stp>
        <tr r="J524" s="2"/>
      </tp>
      <tp>
        <v>6120.2112636238999</v>
        <stp/>
        <stp>StudyData</stp>
        <stp>BLO(EP,MAType:=Sim,Period1:=20,Percent:=2.00,Divisor:=0,InputChoice:=Close)</stp>
        <stp>Bar</stp>
        <stp/>
        <stp>Close</stp>
        <stp>5</stp>
        <stp>-622</stp>
        <stp>PrimaryOnly</stp>
        <stp/>
        <stp/>
        <stp>TRUE</stp>
        <stp>T</stp>
        <tr r="J624" s="2"/>
      </tp>
      <tp>
        <v>6162.1495370900002</v>
        <stp/>
        <stp>StudyData</stp>
        <stp>BLO(EP,MAType:=Sim,Period1:=20,Percent:=2.00,Divisor:=0,InputChoice:=Close)</stp>
        <stp>Bar</stp>
        <stp/>
        <stp>Close</stp>
        <stp>5</stp>
        <stp>-722</stp>
        <stp>PrimaryOnly</stp>
        <stp/>
        <stp/>
        <stp>TRUE</stp>
        <stp>T</stp>
        <tr r="J724" s="2"/>
      </tp>
      <tp>
        <v>6135.3293734060999</v>
        <stp/>
        <stp>StudyData</stp>
        <stp>BHI(EP,MAType:=Sim,Period1:=20,Percent:=2.00,Divisor:=0,InputChoice:=Close)</stp>
        <stp>Bar</stp>
        <stp/>
        <stp>Close</stp>
        <stp>5</stp>
        <stp>-822</stp>
        <stp>PrimaryOnly</stp>
        <stp/>
        <stp/>
        <stp>TRUE</stp>
        <stp>T</stp>
        <tr r="I824" s="2"/>
      </tp>
      <tp>
        <v>6148.4822372752997</v>
        <stp/>
        <stp>StudyData</stp>
        <stp>BHI(EP,MAType:=Sim,Period1:=20,Percent:=2.00,Divisor:=0,InputChoice:=Close)</stp>
        <stp>Bar</stp>
        <stp/>
        <stp>Close</stp>
        <stp>5</stp>
        <stp>-922</stp>
        <stp>PrimaryOnly</stp>
        <stp/>
        <stp/>
        <stp>TRUE</stp>
        <stp>T</stp>
        <tr r="I924" s="2"/>
      </tp>
      <tp>
        <v>6152.4387363761998</v>
        <stp/>
        <stp>StudyData</stp>
        <stp>BHI(EP,MAType:=Sim,Period1:=20,Percent:=2.00,Divisor:=0,InputChoice:=Close)</stp>
        <stp>Bar</stp>
        <stp/>
        <stp>Close</stp>
        <stp>5</stp>
        <stp>-622</stp>
        <stp>PrimaryOnly</stp>
        <stp/>
        <stp/>
        <stp>TRUE</stp>
        <stp>T</stp>
        <tr r="I624" s="2"/>
      </tp>
      <tp>
        <v>6166.2004629101002</v>
        <stp/>
        <stp>StudyData</stp>
        <stp>BHI(EP,MAType:=Sim,Period1:=20,Percent:=2.00,Divisor:=0,InputChoice:=Close)</stp>
        <stp>Bar</stp>
        <stp/>
        <stp>Close</stp>
        <stp>5</stp>
        <stp>-722</stp>
        <stp>PrimaryOnly</stp>
        <stp/>
        <stp/>
        <stp>TRUE</stp>
        <stp>T</stp>
        <tr r="I724" s="2"/>
      </tp>
      <tp>
        <v>6136.3518438907004</v>
        <stp/>
        <stp>StudyData</stp>
        <stp>BHI(EP,MAType:=Sim,Period1:=20,Percent:=2.00,Divisor:=0,InputChoice:=Close)</stp>
        <stp>Bar</stp>
        <stp/>
        <stp>Close</stp>
        <stp>5</stp>
        <stp>-422</stp>
        <stp>PrimaryOnly</stp>
        <stp/>
        <stp/>
        <stp>TRUE</stp>
        <stp>T</stp>
        <tr r="I424" s="2"/>
      </tp>
      <tp>
        <v>6155.5036457782999</v>
        <stp/>
        <stp>StudyData</stp>
        <stp>BHI(EP,MAType:=Sim,Period1:=20,Percent:=2.00,Divisor:=0,InputChoice:=Close)</stp>
        <stp>Bar</stp>
        <stp/>
        <stp>Close</stp>
        <stp>5</stp>
        <stp>-522</stp>
        <stp>PrimaryOnly</stp>
        <stp/>
        <stp/>
        <stp>TRUE</stp>
        <stp>T</stp>
        <tr r="I524" s="2"/>
      </tp>
      <tp>
        <v>5972.9486314837004</v>
        <stp/>
        <stp>StudyData</stp>
        <stp>BHI(EP,MAType:=Sim,Period1:=20,Percent:=2.00,Divisor:=0,InputChoice:=Close)</stp>
        <stp>Bar</stp>
        <stp/>
        <stp>Close</stp>
        <stp>5</stp>
        <stp>-222</stp>
        <stp>PrimaryOnly</stp>
        <stp/>
        <stp/>
        <stp>TRUE</stp>
        <stp>T</stp>
        <tr r="I224" s="2"/>
      </tp>
      <tp>
        <v>6154.7295178822997</v>
        <stp/>
        <stp>StudyData</stp>
        <stp>BHI(EP,MAType:=Sim,Period1:=20,Percent:=2.00,Divisor:=0,InputChoice:=Close)</stp>
        <stp>Bar</stp>
        <stp/>
        <stp>Close</stp>
        <stp>5</stp>
        <stp>-322</stp>
        <stp>PrimaryOnly</stp>
        <stp/>
        <stp/>
        <stp>TRUE</stp>
        <stp>T</stp>
        <tr r="I324" s="2"/>
      </tp>
      <tp>
        <v>6002.2929512244</v>
        <stp/>
        <stp>StudyData</stp>
        <stp>BHI(EP,MAType:=Sim,Period1:=20,Percent:=2.00,Divisor:=0,InputChoice:=Close)</stp>
        <stp>Bar</stp>
        <stp/>
        <stp>Close</stp>
        <stp>5</stp>
        <stp>-122</stp>
        <stp>PrimaryOnly</stp>
        <stp/>
        <stp/>
        <stp>TRUE</stp>
        <stp>T</stp>
        <tr r="I124" s="2"/>
      </tp>
      <tp>
        <v>38.35</v>
        <stp/>
        <stp>StudyData</stp>
        <stp>MLR(Mom(EP,Period:=15,InputChoice:=Close),Period:=5,InputChoice:=Close)</stp>
        <stp>Bar</stp>
        <stp/>
        <stp>Close</stp>
        <stp>5</stp>
        <stp>-62</stp>
        <stp>PrimaryOnly</stp>
        <stp/>
        <stp/>
        <stp>TRUE</stp>
        <stp>T</stp>
        <tr r="O64" s="2"/>
      </tp>
      <tp>
        <v>6124.0292426786</v>
        <stp/>
        <stp>StudyData</stp>
        <stp>BLO(EP,MAType:=Sim,Period1:=20,Percent:=2.00,Divisor:=0,InputChoice:=Close)</stp>
        <stp>Bar</stp>
        <stp/>
        <stp>Close</stp>
        <stp>5</stp>
        <stp>-823</stp>
        <stp>PrimaryOnly</stp>
        <stp/>
        <stp/>
        <stp>TRUE</stp>
        <stp>T</stp>
        <tr r="J825" s="2"/>
      </tp>
      <tp>
        <v>6136.5125130480001</v>
        <stp/>
        <stp>StudyData</stp>
        <stp>BLO(EP,MAType:=Sim,Period1:=20,Percent:=2.00,Divisor:=0,InputChoice:=Close)</stp>
        <stp>Bar</stp>
        <stp/>
        <stp>Close</stp>
        <stp>5</stp>
        <stp>-923</stp>
        <stp>PrimaryOnly</stp>
        <stp/>
        <stp/>
        <stp>TRUE</stp>
        <stp>T</stp>
        <tr r="J925" s="2"/>
      </tp>
      <tp>
        <v>5970.9961687894001</v>
        <stp/>
        <stp>StudyData</stp>
        <stp>BLO(EP,MAType:=Sim,Period1:=20,Percent:=2.00,Divisor:=0,InputChoice:=Close)</stp>
        <stp>Bar</stp>
        <stp/>
        <stp>Close</stp>
        <stp>5</stp>
        <stp>-123</stp>
        <stp>PrimaryOnly</stp>
        <stp/>
        <stp/>
        <stp>TRUE</stp>
        <stp>T</stp>
        <tr r="J125" s="2"/>
      </tp>
      <tp>
        <v>5900.1854013352004</v>
        <stp/>
        <stp>StudyData</stp>
        <stp>BLO(EP,MAType:=Sim,Period1:=20,Percent:=2.00,Divisor:=0,InputChoice:=Close)</stp>
        <stp>Bar</stp>
        <stp/>
        <stp>Close</stp>
        <stp>5</stp>
        <stp>-223</stp>
        <stp>PrimaryOnly</stp>
        <stp/>
        <stp/>
        <stp>TRUE</stp>
        <stp>T</stp>
        <tr r="J225" s="2"/>
      </tp>
      <tp>
        <v>6015.2285740081998</v>
        <stp/>
        <stp>StudyData</stp>
        <stp>BLO(EP,MAType:=Sim,Period1:=20,Percent:=2.00,Divisor:=0,InputChoice:=Close)</stp>
        <stp>Bar</stp>
        <stp/>
        <stp>Close</stp>
        <stp>5</stp>
        <stp>-323</stp>
        <stp>PrimaryOnly</stp>
        <stp/>
        <stp/>
        <stp>TRUE</stp>
        <stp>T</stp>
        <tr r="J325" s="2"/>
      </tp>
      <tp>
        <v>6127.2260446400996</v>
        <stp/>
        <stp>StudyData</stp>
        <stp>BLO(EP,MAType:=Sim,Period1:=20,Percent:=2.00,Divisor:=0,InputChoice:=Close)</stp>
        <stp>Bar</stp>
        <stp/>
        <stp>Close</stp>
        <stp>5</stp>
        <stp>-423</stp>
        <stp>PrimaryOnly</stp>
        <stp/>
        <stp/>
        <stp>TRUE</stp>
        <stp>T</stp>
        <tr r="J425" s="2"/>
      </tp>
      <tp>
        <v>6149.9659623584002</v>
        <stp/>
        <stp>StudyData</stp>
        <stp>BLO(EP,MAType:=Sim,Period1:=20,Percent:=2.00,Divisor:=0,InputChoice:=Close)</stp>
        <stp>Bar</stp>
        <stp/>
        <stp>Close</stp>
        <stp>5</stp>
        <stp>-523</stp>
        <stp>PrimaryOnly</stp>
        <stp/>
        <stp/>
        <stp>TRUE</stp>
        <stp>T</stp>
        <tr r="J525" s="2"/>
      </tp>
      <tp>
        <v>6120.4417208920004</v>
        <stp/>
        <stp>StudyData</stp>
        <stp>BLO(EP,MAType:=Sim,Period1:=20,Percent:=2.00,Divisor:=0,InputChoice:=Close)</stp>
        <stp>Bar</stp>
        <stp/>
        <stp>Close</stp>
        <stp>5</stp>
        <stp>-623</stp>
        <stp>PrimaryOnly</stp>
        <stp/>
        <stp/>
        <stp>TRUE</stp>
        <stp>T</stp>
        <tr r="J625" s="2"/>
      </tp>
      <tp>
        <v>6162.3217133689004</v>
        <stp/>
        <stp>StudyData</stp>
        <stp>BLO(EP,MAType:=Sim,Period1:=20,Percent:=2.00,Divisor:=0,InputChoice:=Close)</stp>
        <stp>Bar</stp>
        <stp/>
        <stp>Close</stp>
        <stp>5</stp>
        <stp>-723</stp>
        <stp>PrimaryOnly</stp>
        <stp/>
        <stp/>
        <stp>TRUE</stp>
        <stp>T</stp>
        <tr r="J725" s="2"/>
      </tp>
      <tp>
        <v>6135.2207573214</v>
        <stp/>
        <stp>StudyData</stp>
        <stp>BHI(EP,MAType:=Sim,Period1:=20,Percent:=2.00,Divisor:=0,InputChoice:=Close)</stp>
        <stp>Bar</stp>
        <stp/>
        <stp>Close</stp>
        <stp>5</stp>
        <stp>-823</stp>
        <stp>PrimaryOnly</stp>
        <stp/>
        <stp/>
        <stp>TRUE</stp>
        <stp>T</stp>
        <tr r="I825" s="2"/>
      </tp>
      <tp>
        <v>6148.4874869519999</v>
        <stp/>
        <stp>StudyData</stp>
        <stp>BHI(EP,MAType:=Sim,Period1:=20,Percent:=2.00,Divisor:=0,InputChoice:=Close)</stp>
        <stp>Bar</stp>
        <stp/>
        <stp>Close</stp>
        <stp>5</stp>
        <stp>-923</stp>
        <stp>PrimaryOnly</stp>
        <stp/>
        <stp/>
        <stp>TRUE</stp>
        <stp>T</stp>
        <tr r="I925" s="2"/>
      </tp>
      <tp>
        <v>6152.4582791080002</v>
        <stp/>
        <stp>StudyData</stp>
        <stp>BHI(EP,MAType:=Sim,Period1:=20,Percent:=2.00,Divisor:=0,InputChoice:=Close)</stp>
        <stp>Bar</stp>
        <stp/>
        <stp>Close</stp>
        <stp>5</stp>
        <stp>-623</stp>
        <stp>PrimaryOnly</stp>
        <stp/>
        <stp/>
        <stp>TRUE</stp>
        <stp>T</stp>
        <tr r="I625" s="2"/>
      </tp>
      <tp>
        <v>6166.1282866311003</v>
        <stp/>
        <stp>StudyData</stp>
        <stp>BHI(EP,MAType:=Sim,Period1:=20,Percent:=2.00,Divisor:=0,InputChoice:=Close)</stp>
        <stp>Bar</stp>
        <stp/>
        <stp>Close</stp>
        <stp>5</stp>
        <stp>-723</stp>
        <stp>PrimaryOnly</stp>
        <stp/>
        <stp/>
        <stp>TRUE</stp>
        <stp>T</stp>
        <tr r="I725" s="2"/>
      </tp>
      <tp>
        <v>6136.3489553599002</v>
        <stp/>
        <stp>StudyData</stp>
        <stp>BHI(EP,MAType:=Sim,Period1:=20,Percent:=2.00,Divisor:=0,InputChoice:=Close)</stp>
        <stp>Bar</stp>
        <stp/>
        <stp>Close</stp>
        <stp>5</stp>
        <stp>-423</stp>
        <stp>PrimaryOnly</stp>
        <stp/>
        <stp/>
        <stp>TRUE</stp>
        <stp>T</stp>
        <tr r="I425" s="2"/>
      </tp>
      <tp>
        <v>6155.7840376415998</v>
        <stp/>
        <stp>StudyData</stp>
        <stp>BHI(EP,MAType:=Sim,Period1:=20,Percent:=2.00,Divisor:=0,InputChoice:=Close)</stp>
        <stp>Bar</stp>
        <stp/>
        <stp>Close</stp>
        <stp>5</stp>
        <stp>-523</stp>
        <stp>PrimaryOnly</stp>
        <stp/>
        <stp/>
        <stp>TRUE</stp>
        <stp>T</stp>
        <tr r="I525" s="2"/>
      </tp>
      <tp>
        <v>5974.6395986648004</v>
        <stp/>
        <stp>StudyData</stp>
        <stp>BHI(EP,MAType:=Sim,Period1:=20,Percent:=2.00,Divisor:=0,InputChoice:=Close)</stp>
        <stp>Bar</stp>
        <stp/>
        <stp>Close</stp>
        <stp>5</stp>
        <stp>-223</stp>
        <stp>PrimaryOnly</stp>
        <stp/>
        <stp/>
        <stp>TRUE</stp>
        <stp>T</stp>
        <tr r="I225" s="2"/>
      </tp>
      <tp>
        <v>6158.6214259917997</v>
        <stp/>
        <stp>StudyData</stp>
        <stp>BHI(EP,MAType:=Sim,Period1:=20,Percent:=2.00,Divisor:=0,InputChoice:=Close)</stp>
        <stp>Bar</stp>
        <stp/>
        <stp>Close</stp>
        <stp>5</stp>
        <stp>-323</stp>
        <stp>PrimaryOnly</stp>
        <stp/>
        <stp/>
        <stp>TRUE</stp>
        <stp>T</stp>
        <tr r="I325" s="2"/>
      </tp>
      <tp>
        <v>5998.5288312106004</v>
        <stp/>
        <stp>StudyData</stp>
        <stp>BHI(EP,MAType:=Sim,Period1:=20,Percent:=2.00,Divisor:=0,InputChoice:=Close)</stp>
        <stp>Bar</stp>
        <stp/>
        <stp>Close</stp>
        <stp>5</stp>
        <stp>-123</stp>
        <stp>PrimaryOnly</stp>
        <stp/>
        <stp/>
        <stp>TRUE</stp>
        <stp>T</stp>
        <tr r="I125" s="2"/>
      </tp>
      <tp>
        <v>13.15</v>
        <stp/>
        <stp>StudyData</stp>
        <stp>MLR(Mom(EP,Period:=15,InputChoice:=Close),Period:=5,InputChoice:=Close)</stp>
        <stp>Bar</stp>
        <stp/>
        <stp>Close</stp>
        <stp>5</stp>
        <stp>-69</stp>
        <stp>PrimaryOnly</stp>
        <stp/>
        <stp/>
        <stp>TRUE</stp>
        <stp>T</stp>
        <tr r="O71" s="2"/>
      </tp>
      <tp>
        <v>6125.5255769572004</v>
        <stp/>
        <stp>StudyData</stp>
        <stp>BLO(EP,MAType:=Sim,Period1:=20,Percent:=2.00,Divisor:=0,InputChoice:=Close)</stp>
        <stp>Bar</stp>
        <stp/>
        <stp>Close</stp>
        <stp>5</stp>
        <stp>-828</stp>
        <stp>PrimaryOnly</stp>
        <stp/>
        <stp/>
        <stp>TRUE</stp>
        <stp>T</stp>
        <tr r="J830" s="2"/>
      </tp>
      <tp>
        <v>6135.5731538488999</v>
        <stp/>
        <stp>StudyData</stp>
        <stp>BLO(EP,MAType:=Sim,Period1:=20,Percent:=2.00,Divisor:=0,InputChoice:=Close)</stp>
        <stp>Bar</stp>
        <stp/>
        <stp>Close</stp>
        <stp>5</stp>
        <stp>-928</stp>
        <stp>PrimaryOnly</stp>
        <stp/>
        <stp/>
        <stp>TRUE</stp>
        <stp>T</stp>
        <tr r="J930" s="2"/>
      </tp>
      <tp>
        <v>5970.0574761475</v>
        <stp/>
        <stp>StudyData</stp>
        <stp>BLO(EP,MAType:=Sim,Period1:=20,Percent:=2.00,Divisor:=0,InputChoice:=Close)</stp>
        <stp>Bar</stp>
        <stp/>
        <stp>Close</stp>
        <stp>5</stp>
        <stp>-128</stp>
        <stp>PrimaryOnly</stp>
        <stp/>
        <stp/>
        <stp>TRUE</stp>
        <stp>T</stp>
        <tr r="J130" s="2"/>
      </tp>
      <tp>
        <v>5921.3447070988996</v>
        <stp/>
        <stp>StudyData</stp>
        <stp>BLO(EP,MAType:=Sim,Period1:=20,Percent:=2.00,Divisor:=0,InputChoice:=Close)</stp>
        <stp>Bar</stp>
        <stp/>
        <stp>Close</stp>
        <stp>5</stp>
        <stp>-228</stp>
        <stp>PrimaryOnly</stp>
        <stp/>
        <stp/>
        <stp>TRUE</stp>
        <stp>T</stp>
        <tr r="J230" s="2"/>
      </tp>
      <tp>
        <v>6058.1525754986997</v>
        <stp/>
        <stp>StudyData</stp>
        <stp>BLO(EP,MAType:=Sim,Period1:=20,Percent:=2.00,Divisor:=0,InputChoice:=Close)</stp>
        <stp>Bar</stp>
        <stp/>
        <stp>Close</stp>
        <stp>5</stp>
        <stp>-328</stp>
        <stp>PrimaryOnly</stp>
        <stp/>
        <stp/>
        <stp>TRUE</stp>
        <stp>T</stp>
        <tr r="J330" s="2"/>
      </tp>
      <tp>
        <v>6129.0678130338001</v>
        <stp/>
        <stp>StudyData</stp>
        <stp>BLO(EP,MAType:=Sim,Period1:=20,Percent:=2.00,Divisor:=0,InputChoice:=Close)</stp>
        <stp>Bar</stp>
        <stp/>
        <stp>Close</stp>
        <stp>5</stp>
        <stp>-428</stp>
        <stp>PrimaryOnly</stp>
        <stp/>
        <stp/>
        <stp>TRUE</stp>
        <stp>T</stp>
        <tr r="J430" s="2"/>
      </tp>
      <tp>
        <v>6144.0795062167999</v>
        <stp/>
        <stp>StudyData</stp>
        <stp>BLO(EP,MAType:=Sim,Period1:=20,Percent:=2.00,Divisor:=0,InputChoice:=Close)</stp>
        <stp>Bar</stp>
        <stp/>
        <stp>Close</stp>
        <stp>5</stp>
        <stp>-528</stp>
        <stp>PrimaryOnly</stp>
        <stp/>
        <stp/>
        <stp>TRUE</stp>
        <stp>T</stp>
        <tr r="J530" s="2"/>
      </tp>
      <tp>
        <v>6119.7111346726997</v>
        <stp/>
        <stp>StudyData</stp>
        <stp>BLO(EP,MAType:=Sim,Period1:=20,Percent:=2.00,Divisor:=0,InputChoice:=Close)</stp>
        <stp>Bar</stp>
        <stp/>
        <stp>Close</stp>
        <stp>5</stp>
        <stp>-628</stp>
        <stp>PrimaryOnly</stp>
        <stp/>
        <stp/>
        <stp>TRUE</stp>
        <stp>T</stp>
        <tr r="J630" s="2"/>
      </tp>
      <tp>
        <v>6161.6525010425003</v>
        <stp/>
        <stp>StudyData</stp>
        <stp>BLO(EP,MAType:=Sim,Period1:=20,Percent:=2.00,Divisor:=0,InputChoice:=Close)</stp>
        <stp>Bar</stp>
        <stp/>
        <stp>Close</stp>
        <stp>5</stp>
        <stp>-728</stp>
        <stp>PrimaryOnly</stp>
        <stp/>
        <stp/>
        <stp>TRUE</stp>
        <stp>T</stp>
        <tr r="J730" s="2"/>
      </tp>
      <tp>
        <v>6135.2744230427998</v>
        <stp/>
        <stp>StudyData</stp>
        <stp>BHI(EP,MAType:=Sim,Period1:=20,Percent:=2.00,Divisor:=0,InputChoice:=Close)</stp>
        <stp>Bar</stp>
        <stp/>
        <stp>Close</stp>
        <stp>5</stp>
        <stp>-828</stp>
        <stp>PrimaryOnly</stp>
        <stp/>
        <stp/>
        <stp>TRUE</stp>
        <stp>T</stp>
        <tr r="I830" s="2"/>
      </tp>
      <tp>
        <v>6151.4018461510996</v>
        <stp/>
        <stp>StudyData</stp>
        <stp>BHI(EP,MAType:=Sim,Period1:=20,Percent:=2.00,Divisor:=0,InputChoice:=Close)</stp>
        <stp>Bar</stp>
        <stp/>
        <stp>Close</stp>
        <stp>5</stp>
        <stp>-928</stp>
        <stp>PrimaryOnly</stp>
        <stp/>
        <stp/>
        <stp>TRUE</stp>
        <stp>T</stp>
        <tr r="I930" s="2"/>
      </tp>
      <tp>
        <v>6152.2138653272996</v>
        <stp/>
        <stp>StudyData</stp>
        <stp>BHI(EP,MAType:=Sim,Period1:=20,Percent:=2.00,Divisor:=0,InputChoice:=Close)</stp>
        <stp>Bar</stp>
        <stp/>
        <stp>Close</stp>
        <stp>5</stp>
        <stp>-628</stp>
        <stp>PrimaryOnly</stp>
        <stp/>
        <stp/>
        <stp>TRUE</stp>
        <stp>T</stp>
        <tr r="I630" s="2"/>
      </tp>
      <tp>
        <v>6167.6474989574999</v>
        <stp/>
        <stp>StudyData</stp>
        <stp>BHI(EP,MAType:=Sim,Period1:=20,Percent:=2.00,Divisor:=0,InputChoice:=Close)</stp>
        <stp>Bar</stp>
        <stp/>
        <stp>Close</stp>
        <stp>5</stp>
        <stp>-728</stp>
        <stp>PrimaryOnly</stp>
        <stp/>
        <stp/>
        <stp>TRUE</stp>
        <stp>T</stp>
        <tr r="I730" s="2"/>
      </tp>
      <tp>
        <v>6138.0321869662002</v>
        <stp/>
        <stp>StudyData</stp>
        <stp>BHI(EP,MAType:=Sim,Period1:=20,Percent:=2.00,Divisor:=0,InputChoice:=Close)</stp>
        <stp>Bar</stp>
        <stp/>
        <stp>Close</stp>
        <stp>5</stp>
        <stp>-428</stp>
        <stp>PrimaryOnly</stp>
        <stp/>
        <stp/>
        <stp>TRUE</stp>
        <stp>T</stp>
        <tr r="I430" s="2"/>
      </tp>
      <tp>
        <v>6158.3954937832004</v>
        <stp/>
        <stp>StudyData</stp>
        <stp>BHI(EP,MAType:=Sim,Period1:=20,Percent:=2.00,Divisor:=0,InputChoice:=Close)</stp>
        <stp>Bar</stp>
        <stp/>
        <stp>Close</stp>
        <stp>5</stp>
        <stp>-528</stp>
        <stp>PrimaryOnly</stp>
        <stp/>
        <stp/>
        <stp>TRUE</stp>
        <stp>T</stp>
        <tr r="I530" s="2"/>
      </tp>
      <tp>
        <v>5974.6052929011003</v>
        <stp/>
        <stp>StudyData</stp>
        <stp>BHI(EP,MAType:=Sim,Period1:=20,Percent:=2.00,Divisor:=0,InputChoice:=Close)</stp>
        <stp>Bar</stp>
        <stp/>
        <stp>Close</stp>
        <stp>5</stp>
        <stp>-228</stp>
        <stp>PrimaryOnly</stp>
        <stp/>
        <stp/>
        <stp>TRUE</stp>
        <stp>T</stp>
        <tr r="I230" s="2"/>
      </tp>
      <tp>
        <v>6164.1974245012998</v>
        <stp/>
        <stp>StudyData</stp>
        <stp>BHI(EP,MAType:=Sim,Period1:=20,Percent:=2.00,Divisor:=0,InputChoice:=Close)</stp>
        <stp>Bar</stp>
        <stp/>
        <stp>Close</stp>
        <stp>5</stp>
        <stp>-328</stp>
        <stp>PrimaryOnly</stp>
        <stp/>
        <stp/>
        <stp>TRUE</stp>
        <stp>T</stp>
        <tr r="I330" s="2"/>
      </tp>
      <tp>
        <v>5999.1425238524998</v>
        <stp/>
        <stp>StudyData</stp>
        <stp>BHI(EP,MAType:=Sim,Period1:=20,Percent:=2.00,Divisor:=0,InputChoice:=Close)</stp>
        <stp>Bar</stp>
        <stp/>
        <stp>Close</stp>
        <stp>5</stp>
        <stp>-128</stp>
        <stp>PrimaryOnly</stp>
        <stp/>
        <stp/>
        <stp>TRUE</stp>
        <stp>T</stp>
        <tr r="I130" s="2"/>
      </tp>
      <tp>
        <v>15.1</v>
        <stp/>
        <stp>StudyData</stp>
        <stp>MLR(Mom(EP,Period:=15,InputChoice:=Close),Period:=5,InputChoice:=Close)</stp>
        <stp>Bar</stp>
        <stp/>
        <stp>Close</stp>
        <stp>5</stp>
        <stp>-68</stp>
        <stp>PrimaryOnly</stp>
        <stp/>
        <stp/>
        <stp>TRUE</stp>
        <stp>T</stp>
        <tr r="O70" s="2"/>
      </tp>
      <tp>
        <v>6125.5490569963004</v>
        <stp/>
        <stp>StudyData</stp>
        <stp>BLO(EP,MAType:=Sim,Period1:=20,Percent:=2.00,Divisor:=0,InputChoice:=Close)</stp>
        <stp>Bar</stp>
        <stp/>
        <stp>Close</stp>
        <stp>5</stp>
        <stp>-829</stp>
        <stp>PrimaryOnly</stp>
        <stp/>
        <stp/>
        <stp>TRUE</stp>
        <stp>T</stp>
        <tr r="J831" s="2"/>
      </tp>
      <tp>
        <v>6134.6629666783001</v>
        <stp/>
        <stp>StudyData</stp>
        <stp>BLO(EP,MAType:=Sim,Period1:=20,Percent:=2.00,Divisor:=0,InputChoice:=Close)</stp>
        <stp>Bar</stp>
        <stp/>
        <stp>Close</stp>
        <stp>5</stp>
        <stp>-929</stp>
        <stp>PrimaryOnly</stp>
        <stp/>
        <stp/>
        <stp>TRUE</stp>
        <stp>T</stp>
        <tr r="J931" s="2"/>
      </tp>
      <tp>
        <v>5968.8110796066003</v>
        <stp/>
        <stp>StudyData</stp>
        <stp>BLO(EP,MAType:=Sim,Period1:=20,Percent:=2.00,Divisor:=0,InputChoice:=Close)</stp>
        <stp>Bar</stp>
        <stp/>
        <stp>Close</stp>
        <stp>5</stp>
        <stp>-129</stp>
        <stp>PrimaryOnly</stp>
        <stp/>
        <stp/>
        <stp>TRUE</stp>
        <stp>T</stp>
        <tr r="J131" s="2"/>
      </tp>
      <tp>
        <v>5923.5493390958</v>
        <stp/>
        <stp>StudyData</stp>
        <stp>BLO(EP,MAType:=Sim,Period1:=20,Percent:=2.00,Divisor:=0,InputChoice:=Close)</stp>
        <stp>Bar</stp>
        <stp/>
        <stp>Close</stp>
        <stp>5</stp>
        <stp>-229</stp>
        <stp>PrimaryOnly</stp>
        <stp/>
        <stp/>
        <stp>TRUE</stp>
        <stp>T</stp>
        <tr r="J231" s="2"/>
      </tp>
      <tp>
        <v>6064.7411169059997</v>
        <stp/>
        <stp>StudyData</stp>
        <stp>BLO(EP,MAType:=Sim,Period1:=20,Percent:=2.00,Divisor:=0,InputChoice:=Close)</stp>
        <stp>Bar</stp>
        <stp/>
        <stp>Close</stp>
        <stp>5</stp>
        <stp>-329</stp>
        <stp>PrimaryOnly</stp>
        <stp/>
        <stp/>
        <stp>TRUE</stp>
        <stp>T</stp>
        <tr r="J331" s="2"/>
      </tp>
      <tp>
        <v>6129.2682960388001</v>
        <stp/>
        <stp>StudyData</stp>
        <stp>BLO(EP,MAType:=Sim,Period1:=20,Percent:=2.00,Divisor:=0,InputChoice:=Close)</stp>
        <stp>Bar</stp>
        <stp/>
        <stp>Close</stp>
        <stp>5</stp>
        <stp>-429</stp>
        <stp>PrimaryOnly</stp>
        <stp/>
        <stp/>
        <stp>TRUE</stp>
        <stp>T</stp>
        <tr r="J431" s="2"/>
      </tp>
      <tp>
        <v>6143.7688812137003</v>
        <stp/>
        <stp>StudyData</stp>
        <stp>BLO(EP,MAType:=Sim,Period1:=20,Percent:=2.00,Divisor:=0,InputChoice:=Close)</stp>
        <stp>Bar</stp>
        <stp/>
        <stp>Close</stp>
        <stp>5</stp>
        <stp>-529</stp>
        <stp>PrimaryOnly</stp>
        <stp/>
        <stp/>
        <stp>TRUE</stp>
        <stp>T</stp>
        <tr r="J531" s="2"/>
      </tp>
      <tp>
        <v>6119.4805076937</v>
        <stp/>
        <stp>StudyData</stp>
        <stp>BLO(EP,MAType:=Sim,Period1:=20,Percent:=2.00,Divisor:=0,InputChoice:=Close)</stp>
        <stp>Bar</stp>
        <stp/>
        <stp>Close</stp>
        <stp>5</stp>
        <stp>-629</stp>
        <stp>PrimaryOnly</stp>
        <stp/>
        <stp/>
        <stp>TRUE</stp>
        <stp>T</stp>
        <tr r="J631" s="2"/>
      </tp>
      <tp>
        <v>6161.4291769293995</v>
        <stp/>
        <stp>StudyData</stp>
        <stp>BLO(EP,MAType:=Sim,Period1:=20,Percent:=2.00,Divisor:=0,InputChoice:=Close)</stp>
        <stp>Bar</stp>
        <stp/>
        <stp>Close</stp>
        <stp>5</stp>
        <stp>-729</stp>
        <stp>PrimaryOnly</stp>
        <stp/>
        <stp/>
        <stp>TRUE</stp>
        <stp>T</stp>
        <tr r="J731" s="2"/>
      </tp>
      <tp>
        <v>6135.3259430036996</v>
        <stp/>
        <stp>StudyData</stp>
        <stp>BHI(EP,MAType:=Sim,Period1:=20,Percent:=2.00,Divisor:=0,InputChoice:=Close)</stp>
        <stp>Bar</stp>
        <stp/>
        <stp>Close</stp>
        <stp>5</stp>
        <stp>-829</stp>
        <stp>PrimaryOnly</stp>
        <stp/>
        <stp/>
        <stp>TRUE</stp>
        <stp>T</stp>
        <tr r="I831" s="2"/>
      </tp>
      <tp>
        <v>6153.4120333216997</v>
        <stp/>
        <stp>StudyData</stp>
        <stp>BHI(EP,MAType:=Sim,Period1:=20,Percent:=2.00,Divisor:=0,InputChoice:=Close)</stp>
        <stp>Bar</stp>
        <stp/>
        <stp>Close</stp>
        <stp>5</stp>
        <stp>-929</stp>
        <stp>PrimaryOnly</stp>
        <stp/>
        <stp/>
        <stp>TRUE</stp>
        <stp>T</stp>
        <tr r="I931" s="2"/>
      </tp>
      <tp>
        <v>6151.8444923062998</v>
        <stp/>
        <stp>StudyData</stp>
        <stp>BHI(EP,MAType:=Sim,Period1:=20,Percent:=2.00,Divisor:=0,InputChoice:=Close)</stp>
        <stp>Bar</stp>
        <stp/>
        <stp>Close</stp>
        <stp>5</stp>
        <stp>-629</stp>
        <stp>PrimaryOnly</stp>
        <stp/>
        <stp/>
        <stp>TRUE</stp>
        <stp>T</stp>
        <tr r="I631" s="2"/>
      </tp>
      <tp>
        <v>6168.1958230706005</v>
        <stp/>
        <stp>StudyData</stp>
        <stp>BHI(EP,MAType:=Sim,Period1:=20,Percent:=2.00,Divisor:=0,InputChoice:=Close)</stp>
        <stp>Bar</stp>
        <stp/>
        <stp>Close</stp>
        <stp>5</stp>
        <stp>-729</stp>
        <stp>PrimaryOnly</stp>
        <stp/>
        <stp/>
        <stp>TRUE</stp>
        <stp>T</stp>
        <tr r="I731" s="2"/>
      </tp>
      <tp>
        <v>6138.1317039612004</v>
        <stp/>
        <stp>StudyData</stp>
        <stp>BHI(EP,MAType:=Sim,Period1:=20,Percent:=2.00,Divisor:=0,InputChoice:=Close)</stp>
        <stp>Bar</stp>
        <stp/>
        <stp>Close</stp>
        <stp>5</stp>
        <stp>-429</stp>
        <stp>PrimaryOnly</stp>
        <stp/>
        <stp/>
        <stp>TRUE</stp>
        <stp>T</stp>
        <tr r="I431" s="2"/>
      </tp>
      <tp>
        <v>6158.3561187862997</v>
        <stp/>
        <stp>StudyData</stp>
        <stp>BHI(EP,MAType:=Sim,Period1:=20,Percent:=2.00,Divisor:=0,InputChoice:=Close)</stp>
        <stp>Bar</stp>
        <stp/>
        <stp>Close</stp>
        <stp>5</stp>
        <stp>-529</stp>
        <stp>PrimaryOnly</stp>
        <stp/>
        <stp/>
        <stp>TRUE</stp>
        <stp>T</stp>
        <tr r="I531" s="2"/>
      </tp>
      <tp>
        <v>5975.3256609042</v>
        <stp/>
        <stp>StudyData</stp>
        <stp>BHI(EP,MAType:=Sim,Period1:=20,Percent:=2.00,Divisor:=0,InputChoice:=Close)</stp>
        <stp>Bar</stp>
        <stp/>
        <stp>Close</stp>
        <stp>5</stp>
        <stp>-229</stp>
        <stp>PrimaryOnly</stp>
        <stp/>
        <stp/>
        <stp>TRUE</stp>
        <stp>T</stp>
        <tr r="I231" s="2"/>
      </tp>
      <tp>
        <v>6164.658883094</v>
        <stp/>
        <stp>StudyData</stp>
        <stp>BHI(EP,MAType:=Sim,Period1:=20,Percent:=2.00,Divisor:=0,InputChoice:=Close)</stp>
        <stp>Bar</stp>
        <stp/>
        <stp>Close</stp>
        <stp>5</stp>
        <stp>-329</stp>
        <stp>PrimaryOnly</stp>
        <stp/>
        <stp/>
        <stp>TRUE</stp>
        <stp>T</stp>
        <tr r="I331" s="2"/>
      </tp>
      <tp>
        <v>6001.8139203933997</v>
        <stp/>
        <stp>StudyData</stp>
        <stp>BHI(EP,MAType:=Sim,Period1:=20,Percent:=2.00,Divisor:=0,InputChoice:=Close)</stp>
        <stp>Bar</stp>
        <stp/>
        <stp>Close</stp>
        <stp>5</stp>
        <stp>-129</stp>
        <stp>PrimaryOnly</stp>
        <stp/>
        <stp/>
        <stp>TRUE</stp>
        <stp>T</stp>
        <tr r="I131" s="2"/>
      </tp>
      <tp>
        <v>6136.9812499999998</v>
        <stp/>
        <stp>StudyData</stp>
        <stp xml:space="preserve">KLo(EP,MAType:=Sim,Period:=20,MAType1:=Sim,Percent:=150,InputChoice:=Close) </stp>
        <stp>Bar</stp>
        <stp/>
        <stp>Close</stp>
        <stp>5</stp>
        <stp>-928</stp>
        <stp>PrimaryOnly</stp>
        <stp/>
        <stp/>
        <stp>TRUE</stp>
        <stp>T</stp>
        <tr r="L930" s="2"/>
      </tp>
      <tp>
        <v>6126.78125</v>
        <stp/>
        <stp>StudyData</stp>
        <stp xml:space="preserve">KLo(EP,MAType:=Sim,Period:=20,MAType1:=Sim,Percent:=150,InputChoice:=Close) </stp>
        <stp>Bar</stp>
        <stp/>
        <stp>Close</stp>
        <stp>5</stp>
        <stp>-828</stp>
        <stp>PrimaryOnly</stp>
        <stp/>
        <stp/>
        <stp>TRUE</stp>
        <stp>T</stp>
        <tr r="L830" s="2"/>
      </tp>
      <tp>
        <v>6145.4437500000004</v>
        <stp/>
        <stp>StudyData</stp>
        <stp xml:space="preserve">KLo(EP,MAType:=Sim,Period:=20,MAType1:=Sim,Percent:=150,InputChoice:=Close) </stp>
        <stp>Bar</stp>
        <stp/>
        <stp>Close</stp>
        <stp>5</stp>
        <stp>-528</stp>
        <stp>PrimaryOnly</stp>
        <stp/>
        <stp/>
        <stp>TRUE</stp>
        <stp>T</stp>
        <tr r="L530" s="2"/>
      </tp>
      <tp>
        <v>6128.9</v>
        <stp/>
        <stp>StudyData</stp>
        <stp xml:space="preserve">KLo(EP,MAType:=Sim,Period:=20,MAType1:=Sim,Percent:=150,InputChoice:=Close) </stp>
        <stp>Bar</stp>
        <stp/>
        <stp>Close</stp>
        <stp>5</stp>
        <stp>-428</stp>
        <stp>PrimaryOnly</stp>
        <stp/>
        <stp/>
        <stp>TRUE</stp>
        <stp>T</stp>
        <tr r="L430" s="2"/>
      </tp>
      <tp>
        <v>6161.7250000000004</v>
        <stp/>
        <stp>StudyData</stp>
        <stp xml:space="preserve">KLo(EP,MAType:=Sim,Period:=20,MAType1:=Sim,Percent:=150,InputChoice:=Close) </stp>
        <stp>Bar</stp>
        <stp/>
        <stp>Close</stp>
        <stp>5</stp>
        <stp>-728</stp>
        <stp>PrimaryOnly</stp>
        <stp/>
        <stp/>
        <stp>TRUE</stp>
        <stp>T</stp>
        <tr r="L730" s="2"/>
      </tp>
      <tp>
        <v>6129.0062500000004</v>
        <stp/>
        <stp>StudyData</stp>
        <stp xml:space="preserve">KLo(EP,MAType:=Sim,Period:=20,MAType1:=Sim,Percent:=150,InputChoice:=Close) </stp>
        <stp>Bar</stp>
        <stp/>
        <stp>Close</stp>
        <stp>5</stp>
        <stp>-628</stp>
        <stp>PrimaryOnly</stp>
        <stp/>
        <stp/>
        <stp>TRUE</stp>
        <stp>T</stp>
        <tr r="L630" s="2"/>
      </tp>
      <tp>
        <v>5969.6</v>
        <stp/>
        <stp>StudyData</stp>
        <stp xml:space="preserve">KLo(EP,MAType:=Sim,Period:=20,MAType1:=Sim,Percent:=150,InputChoice:=Close) </stp>
        <stp>Bar</stp>
        <stp/>
        <stp>Close</stp>
        <stp>5</stp>
        <stp>-128</stp>
        <stp>PrimaryOnly</stp>
        <stp/>
        <stp/>
        <stp>TRUE</stp>
        <stp>T</stp>
        <tr r="L130" s="2"/>
      </tp>
      <tp>
        <v>6096.1750000000002</v>
        <stp/>
        <stp>StudyData</stp>
        <stp xml:space="preserve">KLo(EP,MAType:=Sim,Period:=20,MAType1:=Sim,Percent:=150,InputChoice:=Close) </stp>
        <stp>Bar</stp>
        <stp/>
        <stp>Close</stp>
        <stp>5</stp>
        <stp>-328</stp>
        <stp>PrimaryOnly</stp>
        <stp/>
        <stp/>
        <stp>TRUE</stp>
        <stp>T</stp>
        <tr r="L330" s="2"/>
      </tp>
      <tp>
        <v>5930.65</v>
        <stp/>
        <stp>StudyData</stp>
        <stp xml:space="preserve">KLo(EP,MAType:=Sim,Period:=20,MAType1:=Sim,Percent:=150,InputChoice:=Close) </stp>
        <stp>Bar</stp>
        <stp/>
        <stp>Close</stp>
        <stp>5</stp>
        <stp>-228</stp>
        <stp>PrimaryOnly</stp>
        <stp/>
        <stp/>
        <stp>TRUE</stp>
        <stp>T</stp>
        <tr r="L230" s="2"/>
      </tp>
      <tp>
        <v>6137.53125</v>
        <stp/>
        <stp>StudyData</stp>
        <stp xml:space="preserve">KLo(EP,MAType:=Sim,Period:=20,MAType1:=Sim,Percent:=150,InputChoice:=Close) </stp>
        <stp>Bar</stp>
        <stp/>
        <stp>Close</stp>
        <stp>5</stp>
        <stp>-929</stp>
        <stp>PrimaryOnly</stp>
        <stp/>
        <stp/>
        <stp>TRUE</stp>
        <stp>T</stp>
        <tr r="L931" s="2"/>
      </tp>
      <tp>
        <v>6126.7437499999996</v>
        <stp/>
        <stp>StudyData</stp>
        <stp xml:space="preserve">KLo(EP,MAType:=Sim,Period:=20,MAType1:=Sim,Percent:=150,InputChoice:=Close) </stp>
        <stp>Bar</stp>
        <stp/>
        <stp>Close</stp>
        <stp>5</stp>
        <stp>-829</stp>
        <stp>PrimaryOnly</stp>
        <stp/>
        <stp/>
        <stp>TRUE</stp>
        <stp>T</stp>
        <tr r="L831" s="2"/>
      </tp>
      <tp>
        <v>6145.1750000000002</v>
        <stp/>
        <stp>StudyData</stp>
        <stp xml:space="preserve">KLo(EP,MAType:=Sim,Period:=20,MAType1:=Sim,Percent:=150,InputChoice:=Close) </stp>
        <stp>Bar</stp>
        <stp/>
        <stp>Close</stp>
        <stp>5</stp>
        <stp>-529</stp>
        <stp>PrimaryOnly</stp>
        <stp/>
        <stp/>
        <stp>TRUE</stp>
        <stp>T</stp>
        <tr r="L531" s="2"/>
      </tp>
      <tp>
        <v>6128.6374999999998</v>
        <stp/>
        <stp>StudyData</stp>
        <stp xml:space="preserve">KLo(EP,MAType:=Sim,Period:=20,MAType1:=Sim,Percent:=150,InputChoice:=Close) </stp>
        <stp>Bar</stp>
        <stp/>
        <stp>Close</stp>
        <stp>5</stp>
        <stp>-429</stp>
        <stp>PrimaryOnly</stp>
        <stp/>
        <stp/>
        <stp>TRUE</stp>
        <stp>T</stp>
        <tr r="L431" s="2"/>
      </tp>
      <tp>
        <v>6161.7937499999998</v>
        <stp/>
        <stp>StudyData</stp>
        <stp xml:space="preserve">KLo(EP,MAType:=Sim,Period:=20,MAType1:=Sim,Percent:=150,InputChoice:=Close) </stp>
        <stp>Bar</stp>
        <stp/>
        <stp>Close</stp>
        <stp>5</stp>
        <stp>-729</stp>
        <stp>PrimaryOnly</stp>
        <stp/>
        <stp/>
        <stp>TRUE</stp>
        <stp>T</stp>
        <tr r="L731" s="2"/>
      </tp>
      <tp>
        <v>6128.8562499999998</v>
        <stp/>
        <stp>StudyData</stp>
        <stp xml:space="preserve">KLo(EP,MAType:=Sim,Period:=20,MAType1:=Sim,Percent:=150,InputChoice:=Close) </stp>
        <stp>Bar</stp>
        <stp/>
        <stp>Close</stp>
        <stp>5</stp>
        <stp>-629</stp>
        <stp>PrimaryOnly</stp>
        <stp/>
        <stp/>
        <stp>TRUE</stp>
        <stp>T</stp>
        <tr r="L631" s="2"/>
      </tp>
      <tp>
        <v>5969.9</v>
        <stp/>
        <stp>StudyData</stp>
        <stp xml:space="preserve">KLo(EP,MAType:=Sim,Period:=20,MAType1:=Sim,Percent:=150,InputChoice:=Close) </stp>
        <stp>Bar</stp>
        <stp/>
        <stp>Close</stp>
        <stp>5</stp>
        <stp>-129</stp>
        <stp>PrimaryOnly</stp>
        <stp/>
        <stp/>
        <stp>TRUE</stp>
        <stp>T</stp>
        <tr r="L131" s="2"/>
      </tp>
      <tp>
        <v>6100.9750000000004</v>
        <stp/>
        <stp>StudyData</stp>
        <stp xml:space="preserve">KLo(EP,MAType:=Sim,Period:=20,MAType1:=Sim,Percent:=150,InputChoice:=Close) </stp>
        <stp>Bar</stp>
        <stp/>
        <stp>Close</stp>
        <stp>5</stp>
        <stp>-329</stp>
        <stp>PrimaryOnly</stp>
        <stp/>
        <stp/>
        <stp>TRUE</stp>
        <stp>T</stp>
        <tr r="L331" s="2"/>
      </tp>
      <tp>
        <v>5933.65</v>
        <stp/>
        <stp>StudyData</stp>
        <stp xml:space="preserve">KLo(EP,MAType:=Sim,Period:=20,MAType1:=Sim,Percent:=150,InputChoice:=Close) </stp>
        <stp>Bar</stp>
        <stp/>
        <stp>Close</stp>
        <stp>5</stp>
        <stp>-229</stp>
        <stp>PrimaryOnly</stp>
        <stp/>
        <stp/>
        <stp>TRUE</stp>
        <stp>T</stp>
        <tr r="L231" s="2"/>
      </tp>
      <tp>
        <v>6149.9937499999996</v>
        <stp/>
        <stp>StudyData</stp>
        <stp xml:space="preserve">KHi(EP,MAType:=Sim,Period:=20,MAType1:=Sim,Percent:=150,InputChoice:=Close) </stp>
        <stp>Bar</stp>
        <stp/>
        <stp>Close</stp>
        <stp>5</stp>
        <stp>-928</stp>
        <stp>PrimaryOnly</stp>
        <stp/>
        <stp/>
        <stp>TRUE</stp>
        <stp>T</stp>
        <tr r="K930" s="2"/>
      </tp>
      <tp>
        <v>6134.0187500000002</v>
        <stp/>
        <stp>StudyData</stp>
        <stp xml:space="preserve">KHi(EP,MAType:=Sim,Period:=20,MAType1:=Sim,Percent:=150,InputChoice:=Close) </stp>
        <stp>Bar</stp>
        <stp/>
        <stp>Close</stp>
        <stp>5</stp>
        <stp>-828</stp>
        <stp>PrimaryOnly</stp>
        <stp/>
        <stp/>
        <stp>TRUE</stp>
        <stp>T</stp>
        <tr r="K830" s="2"/>
      </tp>
      <tp>
        <v>6157.03125</v>
        <stp/>
        <stp>StudyData</stp>
        <stp xml:space="preserve">KHi(EP,MAType:=Sim,Period:=20,MAType1:=Sim,Percent:=150,InputChoice:=Close) </stp>
        <stp>Bar</stp>
        <stp/>
        <stp>Close</stp>
        <stp>5</stp>
        <stp>-528</stp>
        <stp>PrimaryOnly</stp>
        <stp/>
        <stp/>
        <stp>TRUE</stp>
        <stp>T</stp>
        <tr r="K530" s="2"/>
      </tp>
      <tp>
        <v>6138.2</v>
        <stp/>
        <stp>StudyData</stp>
        <stp xml:space="preserve">KHi(EP,MAType:=Sim,Period:=20,MAType1:=Sim,Percent:=150,InputChoice:=Close) </stp>
        <stp>Bar</stp>
        <stp/>
        <stp>Close</stp>
        <stp>5</stp>
        <stp>-428</stp>
        <stp>PrimaryOnly</stp>
        <stp/>
        <stp/>
        <stp>TRUE</stp>
        <stp>T</stp>
        <tr r="K430" s="2"/>
      </tp>
      <tp>
        <v>6167.5749999999998</v>
        <stp/>
        <stp>StudyData</stp>
        <stp xml:space="preserve">KHi(EP,MAType:=Sim,Period:=20,MAType1:=Sim,Percent:=150,InputChoice:=Close) </stp>
        <stp>Bar</stp>
        <stp/>
        <stp>Close</stp>
        <stp>5</stp>
        <stp>-728</stp>
        <stp>PrimaryOnly</stp>
        <stp/>
        <stp/>
        <stp>TRUE</stp>
        <stp>T</stp>
        <tr r="K730" s="2"/>
      </tp>
      <tp>
        <v>6142.9187499999998</v>
        <stp/>
        <stp>StudyData</stp>
        <stp xml:space="preserve">KHi(EP,MAType:=Sim,Period:=20,MAType1:=Sim,Percent:=150,InputChoice:=Close) </stp>
        <stp>Bar</stp>
        <stp/>
        <stp>Close</stp>
        <stp>5</stp>
        <stp>-628</stp>
        <stp>PrimaryOnly</stp>
        <stp/>
        <stp/>
        <stp>TRUE</stp>
        <stp>T</stp>
        <tr r="K630" s="2"/>
      </tp>
      <tp>
        <v>5999.6</v>
        <stp/>
        <stp>StudyData</stp>
        <stp xml:space="preserve">KHi(EP,MAType:=Sim,Period:=20,MAType1:=Sim,Percent:=150,InputChoice:=Close) </stp>
        <stp>Bar</stp>
        <stp/>
        <stp>Close</stp>
        <stp>5</stp>
        <stp>-128</stp>
        <stp>PrimaryOnly</stp>
        <stp/>
        <stp/>
        <stp>TRUE</stp>
        <stp>T</stp>
        <tr r="K130" s="2"/>
      </tp>
      <tp>
        <v>6126.1750000000002</v>
        <stp/>
        <stp>StudyData</stp>
        <stp xml:space="preserve">KHi(EP,MAType:=Sim,Period:=20,MAType1:=Sim,Percent:=150,InputChoice:=Close) </stp>
        <stp>Bar</stp>
        <stp/>
        <stp>Close</stp>
        <stp>5</stp>
        <stp>-328</stp>
        <stp>PrimaryOnly</stp>
        <stp/>
        <stp/>
        <stp>TRUE</stp>
        <stp>T</stp>
        <tr r="K330" s="2"/>
      </tp>
      <tp>
        <v>5965.3</v>
        <stp/>
        <stp>StudyData</stp>
        <stp xml:space="preserve">KHi(EP,MAType:=Sim,Period:=20,MAType1:=Sim,Percent:=150,InputChoice:=Close) </stp>
        <stp>Bar</stp>
        <stp/>
        <stp>Close</stp>
        <stp>5</stp>
        <stp>-228</stp>
        <stp>PrimaryOnly</stp>
        <stp/>
        <stp/>
        <stp>TRUE</stp>
        <stp>T</stp>
        <tr r="K230" s="2"/>
      </tp>
      <tp>
        <v>6150.5437499999998</v>
        <stp/>
        <stp>StudyData</stp>
        <stp xml:space="preserve">KHi(EP,MAType:=Sim,Period:=20,MAType1:=Sim,Percent:=150,InputChoice:=Close) </stp>
        <stp>Bar</stp>
        <stp/>
        <stp>Close</stp>
        <stp>5</stp>
        <stp>-929</stp>
        <stp>PrimaryOnly</stp>
        <stp/>
        <stp/>
        <stp>TRUE</stp>
        <stp>T</stp>
        <tr r="K931" s="2"/>
      </tp>
      <tp>
        <v>6134.1312500000004</v>
        <stp/>
        <stp>StudyData</stp>
        <stp xml:space="preserve">KHi(EP,MAType:=Sim,Period:=20,MAType1:=Sim,Percent:=150,InputChoice:=Close) </stp>
        <stp>Bar</stp>
        <stp/>
        <stp>Close</stp>
        <stp>5</stp>
        <stp>-829</stp>
        <stp>PrimaryOnly</stp>
        <stp/>
        <stp/>
        <stp>TRUE</stp>
        <stp>T</stp>
        <tr r="K831" s="2"/>
      </tp>
      <tp>
        <v>6156.95</v>
        <stp/>
        <stp>StudyData</stp>
        <stp xml:space="preserve">KHi(EP,MAType:=Sim,Period:=20,MAType1:=Sim,Percent:=150,InputChoice:=Close) </stp>
        <stp>Bar</stp>
        <stp/>
        <stp>Close</stp>
        <stp>5</stp>
        <stp>-529</stp>
        <stp>PrimaryOnly</stp>
        <stp/>
        <stp/>
        <stp>TRUE</stp>
        <stp>T</stp>
        <tr r="K531" s="2"/>
      </tp>
      <tp>
        <v>6138.7624999999998</v>
        <stp/>
        <stp>StudyData</stp>
        <stp xml:space="preserve">KHi(EP,MAType:=Sim,Period:=20,MAType1:=Sim,Percent:=150,InputChoice:=Close) </stp>
        <stp>Bar</stp>
        <stp/>
        <stp>Close</stp>
        <stp>5</stp>
        <stp>-429</stp>
        <stp>PrimaryOnly</stp>
        <stp/>
        <stp/>
        <stp>TRUE</stp>
        <stp>T</stp>
        <tr r="K431" s="2"/>
      </tp>
      <tp>
        <v>6167.8312500000002</v>
        <stp/>
        <stp>StudyData</stp>
        <stp xml:space="preserve">KHi(EP,MAType:=Sim,Period:=20,MAType1:=Sim,Percent:=150,InputChoice:=Close) </stp>
        <stp>Bar</stp>
        <stp/>
        <stp>Close</stp>
        <stp>5</stp>
        <stp>-729</stp>
        <stp>PrimaryOnly</stp>
        <stp/>
        <stp/>
        <stp>TRUE</stp>
        <stp>T</stp>
        <tr r="K731" s="2"/>
      </tp>
      <tp>
        <v>6142.46875</v>
        <stp/>
        <stp>StudyData</stp>
        <stp xml:space="preserve">KHi(EP,MAType:=Sim,Period:=20,MAType1:=Sim,Percent:=150,InputChoice:=Close) </stp>
        <stp>Bar</stp>
        <stp/>
        <stp>Close</stp>
        <stp>5</stp>
        <stp>-629</stp>
        <stp>PrimaryOnly</stp>
        <stp/>
        <stp/>
        <stp>TRUE</stp>
        <stp>T</stp>
        <tr r="K631" s="2"/>
      </tp>
      <tp>
        <v>6000.7250000000004</v>
        <stp/>
        <stp>StudyData</stp>
        <stp xml:space="preserve">KHi(EP,MAType:=Sim,Period:=20,MAType1:=Sim,Percent:=150,InputChoice:=Close) </stp>
        <stp>Bar</stp>
        <stp/>
        <stp>Close</stp>
        <stp>5</stp>
        <stp>-129</stp>
        <stp>PrimaryOnly</stp>
        <stp/>
        <stp/>
        <stp>TRUE</stp>
        <stp>T</stp>
        <tr r="K131" s="2"/>
      </tp>
      <tp>
        <v>6128.4250000000002</v>
        <stp/>
        <stp>StudyData</stp>
        <stp xml:space="preserve">KHi(EP,MAType:=Sim,Period:=20,MAType1:=Sim,Percent:=150,InputChoice:=Close) </stp>
        <stp>Bar</stp>
        <stp/>
        <stp>Close</stp>
        <stp>5</stp>
        <stp>-329</stp>
        <stp>PrimaryOnly</stp>
        <stp/>
        <stp/>
        <stp>TRUE</stp>
        <stp>T</stp>
        <tr r="K331" s="2"/>
      </tp>
      <tp>
        <v>5965.2250000000004</v>
        <stp/>
        <stp>StudyData</stp>
        <stp xml:space="preserve">KHi(EP,MAType:=Sim,Period:=20,MAType1:=Sim,Percent:=150,InputChoice:=Close) </stp>
        <stp>Bar</stp>
        <stp/>
        <stp>Close</stp>
        <stp>5</stp>
        <stp>-229</stp>
        <stp>PrimaryOnly</stp>
        <stp/>
        <stp/>
        <stp>TRUE</stp>
        <stp>T</stp>
        <tr r="K231" s="2"/>
      </tp>
      <tp>
        <v>6137.21875</v>
        <stp/>
        <stp>StudyData</stp>
        <stp xml:space="preserve">KLo(EP,MAType:=Sim,Period:=20,MAType1:=Sim,Percent:=150,InputChoice:=Close) </stp>
        <stp>Bar</stp>
        <stp/>
        <stp>Close</stp>
        <stp>5</stp>
        <stp>-922</stp>
        <stp>PrimaryOnly</stp>
        <stp/>
        <stp/>
        <stp>TRUE</stp>
        <stp>T</stp>
        <tr r="L924" s="2"/>
      </tp>
      <tp>
        <v>6125.9875000000002</v>
        <stp/>
        <stp>StudyData</stp>
        <stp xml:space="preserve">KLo(EP,MAType:=Sim,Period:=20,MAType1:=Sim,Percent:=150,InputChoice:=Close) </stp>
        <stp>Bar</stp>
        <stp/>
        <stp>Close</stp>
        <stp>5</stp>
        <stp>-822</stp>
        <stp>PrimaryOnly</stp>
        <stp/>
        <stp/>
        <stp>TRUE</stp>
        <stp>T</stp>
        <tr r="L824" s="2"/>
      </tp>
      <tp>
        <v>6148.40625</v>
        <stp/>
        <stp>StudyData</stp>
        <stp xml:space="preserve">KLo(EP,MAType:=Sim,Period:=20,MAType1:=Sim,Percent:=150,InputChoice:=Close) </stp>
        <stp>Bar</stp>
        <stp/>
        <stp>Close</stp>
        <stp>5</stp>
        <stp>-522</stp>
        <stp>PrimaryOnly</stp>
        <stp/>
        <stp/>
        <stp>TRUE</stp>
        <stp>T</stp>
        <tr r="L524" s="2"/>
      </tp>
      <tp>
        <v>6127.2562500000004</v>
        <stp/>
        <stp>StudyData</stp>
        <stp xml:space="preserve">KLo(EP,MAType:=Sim,Period:=20,MAType1:=Sim,Percent:=150,InputChoice:=Close) </stp>
        <stp>Bar</stp>
        <stp/>
        <stp>Close</stp>
        <stp>5</stp>
        <stp>-422</stp>
        <stp>PrimaryOnly</stp>
        <stp/>
        <stp/>
        <stp>TRUE</stp>
        <stp>T</stp>
        <tr r="L424" s="2"/>
      </tp>
      <tp>
        <v>6161.4187499999998</v>
        <stp/>
        <stp>StudyData</stp>
        <stp xml:space="preserve">KLo(EP,MAType:=Sim,Period:=20,MAType1:=Sim,Percent:=150,InputChoice:=Close) </stp>
        <stp>Bar</stp>
        <stp/>
        <stp>Close</stp>
        <stp>5</stp>
        <stp>-722</stp>
        <stp>PrimaryOnly</stp>
        <stp/>
        <stp/>
        <stp>TRUE</stp>
        <stp>T</stp>
        <tr r="L724" s="2"/>
      </tp>
      <tp>
        <v>6128.4875000000002</v>
        <stp/>
        <stp>StudyData</stp>
        <stp xml:space="preserve">KLo(EP,MAType:=Sim,Period:=20,MAType1:=Sim,Percent:=150,InputChoice:=Close) </stp>
        <stp>Bar</stp>
        <stp/>
        <stp>Close</stp>
        <stp>5</stp>
        <stp>-622</stp>
        <stp>PrimaryOnly</stp>
        <stp/>
        <stp/>
        <stp>TRUE</stp>
        <stp>T</stp>
        <tr r="L624" s="2"/>
      </tp>
      <tp>
        <v>5973.40625</v>
        <stp/>
        <stp>StudyData</stp>
        <stp xml:space="preserve">KLo(EP,MAType:=Sim,Period:=20,MAType1:=Sim,Percent:=150,InputChoice:=Close) </stp>
        <stp>Bar</stp>
        <stp/>
        <stp>Close</stp>
        <stp>5</stp>
        <stp>-122</stp>
        <stp>PrimaryOnly</stp>
        <stp/>
        <stp/>
        <stp>TRUE</stp>
        <stp>T</stp>
        <tr r="L124" s="2"/>
      </tp>
      <tp>
        <v>6060.5749999999998</v>
        <stp/>
        <stp>StudyData</stp>
        <stp xml:space="preserve">KLo(EP,MAType:=Sim,Period:=20,MAType1:=Sim,Percent:=150,InputChoice:=Close) </stp>
        <stp>Bar</stp>
        <stp/>
        <stp>Close</stp>
        <stp>5</stp>
        <stp>-322</stp>
        <stp>PrimaryOnly</stp>
        <stp/>
        <stp/>
        <stp>TRUE</stp>
        <stp>T</stp>
        <tr r="L324" s="2"/>
      </tp>
      <tp>
        <v>5914.4250000000002</v>
        <stp/>
        <stp>StudyData</stp>
        <stp xml:space="preserve">KLo(EP,MAType:=Sim,Period:=20,MAType1:=Sim,Percent:=150,InputChoice:=Close) </stp>
        <stp>Bar</stp>
        <stp/>
        <stp>Close</stp>
        <stp>5</stp>
        <stp>-222</stp>
        <stp>PrimaryOnly</stp>
        <stp/>
        <stp/>
        <stp>TRUE</stp>
        <stp>T</stp>
        <tr r="L224" s="2"/>
      </tp>
      <tp>
        <v>6149.0874999999996</v>
        <stp/>
        <stp>StudyData</stp>
        <stp xml:space="preserve">KHi(EP,MAType:=Sim,Period:=20,MAType1:=Sim,Percent:=150,InputChoice:=Close) </stp>
        <stp>Bar</stp>
        <stp/>
        <stp>Close</stp>
        <stp>5</stp>
        <stp>-926</stp>
        <stp>PrimaryOnly</stp>
        <stp/>
        <stp/>
        <stp>TRUE</stp>
        <stp>T</stp>
        <tr r="K928" s="2"/>
      </tp>
      <tp>
        <v>6133.7875000000004</v>
        <stp/>
        <stp>StudyData</stp>
        <stp xml:space="preserve">KHi(EP,MAType:=Sim,Period:=20,MAType1:=Sim,Percent:=150,InputChoice:=Close) </stp>
        <stp>Bar</stp>
        <stp/>
        <stp>Close</stp>
        <stp>5</stp>
        <stp>-826</stp>
        <stp>PrimaryOnly</stp>
        <stp/>
        <stp/>
        <stp>TRUE</stp>
        <stp>T</stp>
        <tr r="K828" s="2"/>
      </tp>
      <tp>
        <v>6157.0062500000004</v>
        <stp/>
        <stp>StudyData</stp>
        <stp xml:space="preserve">KHi(EP,MAType:=Sim,Period:=20,MAType1:=Sim,Percent:=150,InputChoice:=Close) </stp>
        <stp>Bar</stp>
        <stp/>
        <stp>Close</stp>
        <stp>5</stp>
        <stp>-526</stp>
        <stp>PrimaryOnly</stp>
        <stp/>
        <stp/>
        <stp>TRUE</stp>
        <stp>T</stp>
        <tr r="K528" s="2"/>
      </tp>
      <tp>
        <v>6137.5812500000002</v>
        <stp/>
        <stp>StudyData</stp>
        <stp xml:space="preserve">KHi(EP,MAType:=Sim,Period:=20,MAType1:=Sim,Percent:=150,InputChoice:=Close) </stp>
        <stp>Bar</stp>
        <stp/>
        <stp>Close</stp>
        <stp>5</stp>
        <stp>-426</stp>
        <stp>PrimaryOnly</stp>
        <stp/>
        <stp/>
        <stp>TRUE</stp>
        <stp>T</stp>
        <tr r="K428" s="2"/>
      </tp>
      <tp>
        <v>6167.15</v>
        <stp/>
        <stp>StudyData</stp>
        <stp xml:space="preserve">KHi(EP,MAType:=Sim,Period:=20,MAType1:=Sim,Percent:=150,InputChoice:=Close) </stp>
        <stp>Bar</stp>
        <stp/>
        <stp>Close</stp>
        <stp>5</stp>
        <stp>-726</stp>
        <stp>PrimaryOnly</stp>
        <stp/>
        <stp/>
        <stp>TRUE</stp>
        <stp>T</stp>
        <tr r="K728" s="2"/>
      </tp>
      <tp>
        <v>6143.9437500000004</v>
        <stp/>
        <stp>StudyData</stp>
        <stp xml:space="preserve">KHi(EP,MAType:=Sim,Period:=20,MAType1:=Sim,Percent:=150,InputChoice:=Close) </stp>
        <stp>Bar</stp>
        <stp/>
        <stp>Close</stp>
        <stp>5</stp>
        <stp>-626</stp>
        <stp>PrimaryOnly</stp>
        <stp/>
        <stp/>
        <stp>TRUE</stp>
        <stp>T</stp>
        <tr r="K628" s="2"/>
      </tp>
      <tp>
        <v>5998.1812499999996</v>
        <stp/>
        <stp>StudyData</stp>
        <stp xml:space="preserve">KHi(EP,MAType:=Sim,Period:=20,MAType1:=Sim,Percent:=150,InputChoice:=Close) </stp>
        <stp>Bar</stp>
        <stp/>
        <stp>Close</stp>
        <stp>5</stp>
        <stp>-126</stp>
        <stp>PrimaryOnly</stp>
        <stp/>
        <stp/>
        <stp>TRUE</stp>
        <stp>T</stp>
        <tr r="K128" s="2"/>
      </tp>
      <tp>
        <v>6119.40625</v>
        <stp/>
        <stp>StudyData</stp>
        <stp xml:space="preserve">KHi(EP,MAType:=Sim,Period:=20,MAType1:=Sim,Percent:=150,InputChoice:=Close) </stp>
        <stp>Bar</stp>
        <stp/>
        <stp>Close</stp>
        <stp>5</stp>
        <stp>-326</stp>
        <stp>PrimaryOnly</stp>
        <stp/>
        <stp/>
        <stp>TRUE</stp>
        <stp>T</stp>
        <tr r="K328" s="2"/>
      </tp>
      <tp>
        <v>5962.5</v>
        <stp/>
        <stp>StudyData</stp>
        <stp xml:space="preserve">KHi(EP,MAType:=Sim,Period:=20,MAType1:=Sim,Percent:=150,InputChoice:=Close) </stp>
        <stp>Bar</stp>
        <stp/>
        <stp>Close</stp>
        <stp>5</stp>
        <stp>-226</stp>
        <stp>PrimaryOnly</stp>
        <stp/>
        <stp/>
        <stp>TRUE</stp>
        <stp>T</stp>
        <tr r="K228" s="2"/>
      </tp>
      <tp>
        <v>6137.1187499999996</v>
        <stp/>
        <stp>StudyData</stp>
        <stp xml:space="preserve">KLo(EP,MAType:=Sim,Period:=20,MAType1:=Sim,Percent:=150,InputChoice:=Close) </stp>
        <stp>Bar</stp>
        <stp/>
        <stp>Close</stp>
        <stp>5</stp>
        <stp>-923</stp>
        <stp>PrimaryOnly</stp>
        <stp/>
        <stp/>
        <stp>TRUE</stp>
        <stp>T</stp>
        <tr r="L925" s="2"/>
      </tp>
      <tp>
        <v>6126.25</v>
        <stp/>
        <stp>StudyData</stp>
        <stp xml:space="preserve">KLo(EP,MAType:=Sim,Period:=20,MAType1:=Sim,Percent:=150,InputChoice:=Close) </stp>
        <stp>Bar</stp>
        <stp/>
        <stp>Close</stp>
        <stp>5</stp>
        <stp>-823</stp>
        <stp>PrimaryOnly</stp>
        <stp/>
        <stp/>
        <stp>TRUE</stp>
        <stp>T</stp>
        <tr r="L825" s="2"/>
      </tp>
      <tp>
        <v>6147.8874999999998</v>
        <stp/>
        <stp>StudyData</stp>
        <stp xml:space="preserve">KLo(EP,MAType:=Sim,Period:=20,MAType1:=Sim,Percent:=150,InputChoice:=Close) </stp>
        <stp>Bar</stp>
        <stp/>
        <stp>Close</stp>
        <stp>5</stp>
        <stp>-523</stp>
        <stp>PrimaryOnly</stp>
        <stp/>
        <stp/>
        <stp>TRUE</stp>
        <stp>T</stp>
        <tr r="L525" s="2"/>
      </tp>
      <tp>
        <v>6127.0625</v>
        <stp/>
        <stp>StudyData</stp>
        <stp xml:space="preserve">KLo(EP,MAType:=Sim,Period:=20,MAType1:=Sim,Percent:=150,InputChoice:=Close) </stp>
        <stp>Bar</stp>
        <stp/>
        <stp>Close</stp>
        <stp>5</stp>
        <stp>-423</stp>
        <stp>PrimaryOnly</stp>
        <stp/>
        <stp/>
        <stp>TRUE</stp>
        <stp>T</stp>
        <tr r="L425" s="2"/>
      </tp>
      <tp>
        <v>6161.4875000000002</v>
        <stp/>
        <stp>StudyData</stp>
        <stp xml:space="preserve">KLo(EP,MAType:=Sim,Period:=20,MAType1:=Sim,Percent:=150,InputChoice:=Close) </stp>
        <stp>Bar</stp>
        <stp/>
        <stp>Close</stp>
        <stp>5</stp>
        <stp>-723</stp>
        <stp>PrimaryOnly</stp>
        <stp/>
        <stp/>
        <stp>TRUE</stp>
        <stp>T</stp>
        <tr r="L725" s="2"/>
      </tp>
      <tp>
        <v>6128.7437499999996</v>
        <stp/>
        <stp>StudyData</stp>
        <stp xml:space="preserve">KLo(EP,MAType:=Sim,Period:=20,MAType1:=Sim,Percent:=150,InputChoice:=Close) </stp>
        <stp>Bar</stp>
        <stp/>
        <stp>Close</stp>
        <stp>5</stp>
        <stp>-623</stp>
        <stp>PrimaryOnly</stp>
        <stp/>
        <stp/>
        <stp>TRUE</stp>
        <stp>T</stp>
        <tr r="L625" s="2"/>
      </tp>
      <tp>
        <v>5972.1062499999998</v>
        <stp/>
        <stp>StudyData</stp>
        <stp xml:space="preserve">KLo(EP,MAType:=Sim,Period:=20,MAType1:=Sim,Percent:=150,InputChoice:=Close) </stp>
        <stp>Bar</stp>
        <stp/>
        <stp>Close</stp>
        <stp>5</stp>
        <stp>-123</stp>
        <stp>PrimaryOnly</stp>
        <stp/>
        <stp/>
        <stp>TRUE</stp>
        <stp>T</stp>
        <tr r="L125" s="2"/>
      </tp>
      <tp>
        <v>6067.05</v>
        <stp/>
        <stp>StudyData</stp>
        <stp xml:space="preserve">KLo(EP,MAType:=Sim,Period:=20,MAType1:=Sim,Percent:=150,InputChoice:=Close) </stp>
        <stp>Bar</stp>
        <stp/>
        <stp>Close</stp>
        <stp>5</stp>
        <stp>-323</stp>
        <stp>PrimaryOnly</stp>
        <stp/>
        <stp/>
        <stp>TRUE</stp>
        <stp>T</stp>
        <tr r="L325" s="2"/>
      </tp>
      <tp>
        <v>5916.7124999999996</v>
        <stp/>
        <stp>StudyData</stp>
        <stp xml:space="preserve">KLo(EP,MAType:=Sim,Period:=20,MAType1:=Sim,Percent:=150,InputChoice:=Close) </stp>
        <stp>Bar</stp>
        <stp/>
        <stp>Close</stp>
        <stp>5</stp>
        <stp>-223</stp>
        <stp>PrimaryOnly</stp>
        <stp/>
        <stp/>
        <stp>TRUE</stp>
        <stp>T</stp>
        <tr r="L225" s="2"/>
      </tp>
      <tp>
        <v>6149.5625</v>
        <stp/>
        <stp>StudyData</stp>
        <stp xml:space="preserve">KHi(EP,MAType:=Sim,Period:=20,MAType1:=Sim,Percent:=150,InputChoice:=Close) </stp>
        <stp>Bar</stp>
        <stp/>
        <stp>Close</stp>
        <stp>5</stp>
        <stp>-927</stp>
        <stp>PrimaryOnly</stp>
        <stp/>
        <stp/>
        <stp>TRUE</stp>
        <stp>T</stp>
        <tr r="K929" s="2"/>
      </tp>
      <tp>
        <v>6134.05</v>
        <stp/>
        <stp>StudyData</stp>
        <stp xml:space="preserve">KHi(EP,MAType:=Sim,Period:=20,MAType1:=Sim,Percent:=150,InputChoice:=Close) </stp>
        <stp>Bar</stp>
        <stp/>
        <stp>Close</stp>
        <stp>5</stp>
        <stp>-827</stp>
        <stp>PrimaryOnly</stp>
        <stp/>
        <stp/>
        <stp>TRUE</stp>
        <stp>T</stp>
        <tr r="K829" s="2"/>
      </tp>
      <tp>
        <v>6156.9</v>
        <stp/>
        <stp>StudyData</stp>
        <stp xml:space="preserve">KHi(EP,MAType:=Sim,Period:=20,MAType1:=Sim,Percent:=150,InputChoice:=Close) </stp>
        <stp>Bar</stp>
        <stp/>
        <stp>Close</stp>
        <stp>5</stp>
        <stp>-527</stp>
        <stp>PrimaryOnly</stp>
        <stp/>
        <stp/>
        <stp>TRUE</stp>
        <stp>T</stp>
        <tr r="K529" s="2"/>
      </tp>
      <tp>
        <v>6137.8812500000004</v>
        <stp/>
        <stp>StudyData</stp>
        <stp xml:space="preserve">KHi(EP,MAType:=Sim,Period:=20,MAType1:=Sim,Percent:=150,InputChoice:=Close) </stp>
        <stp>Bar</stp>
        <stp/>
        <stp>Close</stp>
        <stp>5</stp>
        <stp>-427</stp>
        <stp>PrimaryOnly</stp>
        <stp/>
        <stp/>
        <stp>TRUE</stp>
        <stp>T</stp>
        <tr r="K429" s="2"/>
      </tp>
      <tp>
        <v>6167.40625</v>
        <stp/>
        <stp>StudyData</stp>
        <stp xml:space="preserve">KHi(EP,MAType:=Sim,Period:=20,MAType1:=Sim,Percent:=150,InputChoice:=Close) </stp>
        <stp>Bar</stp>
        <stp/>
        <stp>Close</stp>
        <stp>5</stp>
        <stp>-727</stp>
        <stp>PrimaryOnly</stp>
        <stp/>
        <stp/>
        <stp>TRUE</stp>
        <stp>T</stp>
        <tr r="K729" s="2"/>
      </tp>
      <tp>
        <v>6143.5375000000004</v>
        <stp/>
        <stp>StudyData</stp>
        <stp xml:space="preserve">KHi(EP,MAType:=Sim,Period:=20,MAType1:=Sim,Percent:=150,InputChoice:=Close) </stp>
        <stp>Bar</stp>
        <stp/>
        <stp>Close</stp>
        <stp>5</stp>
        <stp>-627</stp>
        <stp>PrimaryOnly</stp>
        <stp/>
        <stp/>
        <stp>TRUE</stp>
        <stp>T</stp>
        <tr r="K629" s="2"/>
      </tp>
      <tp>
        <v>5998.8625000000002</v>
        <stp/>
        <stp>StudyData</stp>
        <stp xml:space="preserve">KHi(EP,MAType:=Sim,Period:=20,MAType1:=Sim,Percent:=150,InputChoice:=Close) </stp>
        <stp>Bar</stp>
        <stp/>
        <stp>Close</stp>
        <stp>5</stp>
        <stp>-127</stp>
        <stp>PrimaryOnly</stp>
        <stp/>
        <stp/>
        <stp>TRUE</stp>
        <stp>T</stp>
        <tr r="K129" s="2"/>
      </tp>
      <tp>
        <v>6122.9937499999996</v>
        <stp/>
        <stp>StudyData</stp>
        <stp xml:space="preserve">KHi(EP,MAType:=Sim,Period:=20,MAType1:=Sim,Percent:=150,InputChoice:=Close) </stp>
        <stp>Bar</stp>
        <stp/>
        <stp>Close</stp>
        <stp>5</stp>
        <stp>-327</stp>
        <stp>PrimaryOnly</stp>
        <stp/>
        <stp/>
        <stp>TRUE</stp>
        <stp>T</stp>
        <tr r="K329" s="2"/>
      </tp>
      <tp>
        <v>5964.1437500000002</v>
        <stp/>
        <stp>StudyData</stp>
        <stp xml:space="preserve">KHi(EP,MAType:=Sim,Period:=20,MAType1:=Sim,Percent:=150,InputChoice:=Close) </stp>
        <stp>Bar</stp>
        <stp/>
        <stp>Close</stp>
        <stp>5</stp>
        <stp>-227</stp>
        <stp>PrimaryOnly</stp>
        <stp/>
        <stp/>
        <stp>TRUE</stp>
        <stp>T</stp>
        <tr r="K229" s="2"/>
      </tp>
      <tp>
        <v>6137.8812500000004</v>
        <stp/>
        <stp>StudyData</stp>
        <stp xml:space="preserve">KLo(EP,MAType:=Sim,Period:=20,MAType1:=Sim,Percent:=150,InputChoice:=Close) </stp>
        <stp>Bar</stp>
        <stp/>
        <stp>Close</stp>
        <stp>5</stp>
        <stp>-920</stp>
        <stp>PrimaryOnly</stp>
        <stp/>
        <stp/>
        <stp>TRUE</stp>
        <stp>T</stp>
        <tr r="L922" s="2"/>
      </tp>
      <tp>
        <v>6125.0249999999996</v>
        <stp/>
        <stp>StudyData</stp>
        <stp xml:space="preserve">KLo(EP,MAType:=Sim,Period:=20,MAType1:=Sim,Percent:=150,InputChoice:=Close) </stp>
        <stp>Bar</stp>
        <stp/>
        <stp>Close</stp>
        <stp>5</stp>
        <stp>-820</stp>
        <stp>PrimaryOnly</stp>
        <stp/>
        <stp/>
        <stp>TRUE</stp>
        <stp>T</stp>
        <tr r="L822" s="2"/>
      </tp>
      <tp>
        <v>6148.85</v>
        <stp/>
        <stp>StudyData</stp>
        <stp xml:space="preserve">KLo(EP,MAType:=Sim,Period:=20,MAType1:=Sim,Percent:=150,InputChoice:=Close) </stp>
        <stp>Bar</stp>
        <stp/>
        <stp>Close</stp>
        <stp>5</stp>
        <stp>-520</stp>
        <stp>PrimaryOnly</stp>
        <stp/>
        <stp/>
        <stp>TRUE</stp>
        <stp>T</stp>
        <tr r="L522" s="2"/>
      </tp>
      <tp>
        <v>6126.8812500000004</v>
        <stp/>
        <stp>StudyData</stp>
        <stp xml:space="preserve">KLo(EP,MAType:=Sim,Period:=20,MAType1:=Sim,Percent:=150,InputChoice:=Close) </stp>
        <stp>Bar</stp>
        <stp/>
        <stp>Close</stp>
        <stp>5</stp>
        <stp>-420</stp>
        <stp>PrimaryOnly</stp>
        <stp/>
        <stp/>
        <stp>TRUE</stp>
        <stp>T</stp>
        <tr r="L422" s="2"/>
      </tp>
      <tp>
        <v>6161.4187499999998</v>
        <stp/>
        <stp>StudyData</stp>
        <stp xml:space="preserve">KLo(EP,MAType:=Sim,Period:=20,MAType1:=Sim,Percent:=150,InputChoice:=Close) </stp>
        <stp>Bar</stp>
        <stp/>
        <stp>Close</stp>
        <stp>5</stp>
        <stp>-720</stp>
        <stp>PrimaryOnly</stp>
        <stp/>
        <stp/>
        <stp>TRUE</stp>
        <stp>T</stp>
        <tr r="L722" s="2"/>
      </tp>
      <tp>
        <v>6126.7937499999998</v>
        <stp/>
        <stp>StudyData</stp>
        <stp xml:space="preserve">KLo(EP,MAType:=Sim,Period:=20,MAType1:=Sim,Percent:=150,InputChoice:=Close) </stp>
        <stp>Bar</stp>
        <stp/>
        <stp>Close</stp>
        <stp>5</stp>
        <stp>-620</stp>
        <stp>PrimaryOnly</stp>
        <stp/>
        <stp/>
        <stp>TRUE</stp>
        <stp>T</stp>
        <tr r="L622" s="2"/>
      </tp>
      <tp>
        <v>5977.9750000000004</v>
        <stp/>
        <stp>StudyData</stp>
        <stp xml:space="preserve">KLo(EP,MAType:=Sim,Period:=20,MAType1:=Sim,Percent:=150,InputChoice:=Close) </stp>
        <stp>Bar</stp>
        <stp/>
        <stp>Close</stp>
        <stp>5</stp>
        <stp>-120</stp>
        <stp>PrimaryOnly</stp>
        <stp/>
        <stp/>
        <stp>TRUE</stp>
        <stp>T</stp>
        <tr r="L122" s="2"/>
      </tp>
      <tp>
        <v>6046.55</v>
        <stp/>
        <stp>StudyData</stp>
        <stp xml:space="preserve">KLo(EP,MAType:=Sim,Period:=20,MAType1:=Sim,Percent:=150,InputChoice:=Close) </stp>
        <stp>Bar</stp>
        <stp/>
        <stp>Close</stp>
        <stp>5</stp>
        <stp>-320</stp>
        <stp>PrimaryOnly</stp>
        <stp/>
        <stp/>
        <stp>TRUE</stp>
        <stp>T</stp>
        <tr r="L322" s="2"/>
      </tp>
      <tp>
        <v>5910.4624999999996</v>
        <stp/>
        <stp>StudyData</stp>
        <stp xml:space="preserve">KLo(EP,MAType:=Sim,Period:=20,MAType1:=Sim,Percent:=150,InputChoice:=Close) </stp>
        <stp>Bar</stp>
        <stp/>
        <stp>Close</stp>
        <stp>5</stp>
        <stp>-220</stp>
        <stp>PrimaryOnly</stp>
        <stp/>
        <stp/>
        <stp>TRUE</stp>
        <stp>T</stp>
        <tr r="L222" s="2"/>
      </tp>
      <tp>
        <v>6148.15</v>
        <stp/>
        <stp>StudyData</stp>
        <stp xml:space="preserve">KHi(EP,MAType:=Sim,Period:=20,MAType1:=Sim,Percent:=150,InputChoice:=Close) </stp>
        <stp>Bar</stp>
        <stp/>
        <stp>Close</stp>
        <stp>5</stp>
        <stp>-924</stp>
        <stp>PrimaryOnly</stp>
        <stp/>
        <stp/>
        <stp>TRUE</stp>
        <stp>T</stp>
        <tr r="K926" s="2"/>
      </tp>
      <tp>
        <v>6133.4312499999996</v>
        <stp/>
        <stp>StudyData</stp>
        <stp xml:space="preserve">KHi(EP,MAType:=Sim,Period:=20,MAType1:=Sim,Percent:=150,InputChoice:=Close) </stp>
        <stp>Bar</stp>
        <stp/>
        <stp>Close</stp>
        <stp>5</stp>
        <stp>-824</stp>
        <stp>PrimaryOnly</stp>
        <stp/>
        <stp/>
        <stp>TRUE</stp>
        <stp>T</stp>
        <tr r="K826" s="2"/>
      </tp>
      <tp>
        <v>6157.59375</v>
        <stp/>
        <stp>StudyData</stp>
        <stp xml:space="preserve">KHi(EP,MAType:=Sim,Period:=20,MAType1:=Sim,Percent:=150,InputChoice:=Close) </stp>
        <stp>Bar</stp>
        <stp/>
        <stp>Close</stp>
        <stp>5</stp>
        <stp>-524</stp>
        <stp>PrimaryOnly</stp>
        <stp/>
        <stp/>
        <stp>TRUE</stp>
        <stp>T</stp>
        <tr r="K526" s="2"/>
      </tp>
      <tp>
        <v>6136.9</v>
        <stp/>
        <stp>StudyData</stp>
        <stp xml:space="preserve">KHi(EP,MAType:=Sim,Period:=20,MAType1:=Sim,Percent:=150,InputChoice:=Close) </stp>
        <stp>Bar</stp>
        <stp/>
        <stp>Close</stp>
        <stp>5</stp>
        <stp>-424</stp>
        <stp>PrimaryOnly</stp>
        <stp/>
        <stp/>
        <stp>TRUE</stp>
        <stp>T</stp>
        <tr r="K426" s="2"/>
      </tp>
      <tp>
        <v>6166.9125000000004</v>
        <stp/>
        <stp>StudyData</stp>
        <stp xml:space="preserve">KHi(EP,MAType:=Sim,Period:=20,MAType1:=Sim,Percent:=150,InputChoice:=Close) </stp>
        <stp>Bar</stp>
        <stp/>
        <stp>Close</stp>
        <stp>5</stp>
        <stp>-724</stp>
        <stp>PrimaryOnly</stp>
        <stp/>
        <stp/>
        <stp>TRUE</stp>
        <stp>T</stp>
        <tr r="K726" s="2"/>
      </tp>
      <tp>
        <v>6144.3625000000002</v>
        <stp/>
        <stp>StudyData</stp>
        <stp xml:space="preserve">KHi(EP,MAType:=Sim,Period:=20,MAType1:=Sim,Percent:=150,InputChoice:=Close) </stp>
        <stp>Bar</stp>
        <stp/>
        <stp>Close</stp>
        <stp>5</stp>
        <stp>-624</stp>
        <stp>PrimaryOnly</stp>
        <stp/>
        <stp/>
        <stp>TRUE</stp>
        <stp>T</stp>
        <tr r="K626" s="2"/>
      </tp>
      <tp>
        <v>5997.9375</v>
        <stp/>
        <stp>StudyData</stp>
        <stp xml:space="preserve">KHi(EP,MAType:=Sim,Period:=20,MAType1:=Sim,Percent:=150,InputChoice:=Close) </stp>
        <stp>Bar</stp>
        <stp/>
        <stp>Close</stp>
        <stp>5</stp>
        <stp>-124</stp>
        <stp>PrimaryOnly</stp>
        <stp/>
        <stp/>
        <stp>TRUE</stp>
        <stp>T</stp>
        <tr r="K126" s="2"/>
      </tp>
      <tp>
        <v>6111.5874999999996</v>
        <stp/>
        <stp>StudyData</stp>
        <stp xml:space="preserve">KHi(EP,MAType:=Sim,Period:=20,MAType1:=Sim,Percent:=150,InputChoice:=Close) </stp>
        <stp>Bar</stp>
        <stp/>
        <stp>Close</stp>
        <stp>5</stp>
        <stp>-324</stp>
        <stp>PrimaryOnly</stp>
        <stp/>
        <stp/>
        <stp>TRUE</stp>
        <stp>T</stp>
        <tr r="K326" s="2"/>
      </tp>
      <tp>
        <v>5959.1875</v>
        <stp/>
        <stp>StudyData</stp>
        <stp xml:space="preserve">KHi(EP,MAType:=Sim,Period:=20,MAType1:=Sim,Percent:=150,InputChoice:=Close) </stp>
        <stp>Bar</stp>
        <stp/>
        <stp>Close</stp>
        <stp>5</stp>
        <stp>-224</stp>
        <stp>PrimaryOnly</stp>
        <stp/>
        <stp/>
        <stp>TRUE</stp>
        <stp>T</stp>
        <tr r="K226" s="2"/>
      </tp>
      <tp>
        <v>6137.2624999999998</v>
        <stp/>
        <stp>StudyData</stp>
        <stp xml:space="preserve">KLo(EP,MAType:=Sim,Period:=20,MAType1:=Sim,Percent:=150,InputChoice:=Close) </stp>
        <stp>Bar</stp>
        <stp/>
        <stp>Close</stp>
        <stp>5</stp>
        <stp>-921</stp>
        <stp>PrimaryOnly</stp>
        <stp/>
        <stp/>
        <stp>TRUE</stp>
        <stp>T</stp>
        <tr r="L923" s="2"/>
      </tp>
      <tp>
        <v>6125.55</v>
        <stp/>
        <stp>StudyData</stp>
        <stp xml:space="preserve">KLo(EP,MAType:=Sim,Period:=20,MAType1:=Sim,Percent:=150,InputChoice:=Close) </stp>
        <stp>Bar</stp>
        <stp/>
        <stp>Close</stp>
        <stp>5</stp>
        <stp>-821</stp>
        <stp>PrimaryOnly</stp>
        <stp/>
        <stp/>
        <stp>TRUE</stp>
        <stp>T</stp>
        <tr r="L823" s="2"/>
      </tp>
      <tp>
        <v>6148.71875</v>
        <stp/>
        <stp>StudyData</stp>
        <stp xml:space="preserve">KLo(EP,MAType:=Sim,Period:=20,MAType1:=Sim,Percent:=150,InputChoice:=Close) </stp>
        <stp>Bar</stp>
        <stp/>
        <stp>Close</stp>
        <stp>5</stp>
        <stp>-521</stp>
        <stp>PrimaryOnly</stp>
        <stp/>
        <stp/>
        <stp>TRUE</stp>
        <stp>T</stp>
        <tr r="L523" s="2"/>
      </tp>
      <tp>
        <v>6126.9187499999998</v>
        <stp/>
        <stp>StudyData</stp>
        <stp xml:space="preserve">KLo(EP,MAType:=Sim,Period:=20,MAType1:=Sim,Percent:=150,InputChoice:=Close) </stp>
        <stp>Bar</stp>
        <stp/>
        <stp>Close</stp>
        <stp>5</stp>
        <stp>-421</stp>
        <stp>PrimaryOnly</stp>
        <stp/>
        <stp/>
        <stp>TRUE</stp>
        <stp>T</stp>
        <tr r="L423" s="2"/>
      </tp>
      <tp>
        <v>6161.53125</v>
        <stp/>
        <stp>StudyData</stp>
        <stp xml:space="preserve">KLo(EP,MAType:=Sim,Period:=20,MAType1:=Sim,Percent:=150,InputChoice:=Close) </stp>
        <stp>Bar</stp>
        <stp/>
        <stp>Close</stp>
        <stp>5</stp>
        <stp>-721</stp>
        <stp>PrimaryOnly</stp>
        <stp/>
        <stp/>
        <stp>TRUE</stp>
        <stp>T</stp>
        <tr r="L723" s="2"/>
      </tp>
      <tp>
        <v>6128.2312499999998</v>
        <stp/>
        <stp>StudyData</stp>
        <stp xml:space="preserve">KLo(EP,MAType:=Sim,Period:=20,MAType1:=Sim,Percent:=150,InputChoice:=Close) </stp>
        <stp>Bar</stp>
        <stp/>
        <stp>Close</stp>
        <stp>5</stp>
        <stp>-621</stp>
        <stp>PrimaryOnly</stp>
        <stp/>
        <stp/>
        <stp>TRUE</stp>
        <stp>T</stp>
        <tr r="L623" s="2"/>
      </tp>
      <tp>
        <v>5975.7250000000004</v>
        <stp/>
        <stp>StudyData</stp>
        <stp xml:space="preserve">KLo(EP,MAType:=Sim,Period:=20,MAType1:=Sim,Percent:=150,InputChoice:=Close) </stp>
        <stp>Bar</stp>
        <stp/>
        <stp>Close</stp>
        <stp>5</stp>
        <stp>-121</stp>
        <stp>PrimaryOnly</stp>
        <stp/>
        <stp/>
        <stp>TRUE</stp>
        <stp>T</stp>
        <tr r="L123" s="2"/>
      </tp>
      <tp>
        <v>6054.15</v>
        <stp/>
        <stp>StudyData</stp>
        <stp xml:space="preserve">KLo(EP,MAType:=Sim,Period:=20,MAType1:=Sim,Percent:=150,InputChoice:=Close) </stp>
        <stp>Bar</stp>
        <stp/>
        <stp>Close</stp>
        <stp>5</stp>
        <stp>-321</stp>
        <stp>PrimaryOnly</stp>
        <stp/>
        <stp/>
        <stp>TRUE</stp>
        <stp>T</stp>
        <tr r="L323" s="2"/>
      </tp>
      <tp>
        <v>5911.8187500000004</v>
        <stp/>
        <stp>StudyData</stp>
        <stp xml:space="preserve">KLo(EP,MAType:=Sim,Period:=20,MAType1:=Sim,Percent:=150,InputChoice:=Close) </stp>
        <stp>Bar</stp>
        <stp/>
        <stp>Close</stp>
        <stp>5</stp>
        <stp>-221</stp>
        <stp>PrimaryOnly</stp>
        <stp/>
        <stp/>
        <stp>TRUE</stp>
        <stp>T</stp>
        <tr r="L223" s="2"/>
      </tp>
      <tp>
        <v>6148.6062499999998</v>
        <stp/>
        <stp>StudyData</stp>
        <stp xml:space="preserve">KHi(EP,MAType:=Sim,Period:=20,MAType1:=Sim,Percent:=150,InputChoice:=Close) </stp>
        <stp>Bar</stp>
        <stp/>
        <stp>Close</stp>
        <stp>5</stp>
        <stp>-925</stp>
        <stp>PrimaryOnly</stp>
        <stp/>
        <stp/>
        <stp>TRUE</stp>
        <stp>T</stp>
        <tr r="K927" s="2"/>
      </tp>
      <tp>
        <v>6133.5437499999998</v>
        <stp/>
        <stp>StudyData</stp>
        <stp xml:space="preserve">KHi(EP,MAType:=Sim,Period:=20,MAType1:=Sim,Percent:=150,InputChoice:=Close) </stp>
        <stp>Bar</stp>
        <stp/>
        <stp>Close</stp>
        <stp>5</stp>
        <stp>-825</stp>
        <stp>PrimaryOnly</stp>
        <stp/>
        <stp/>
        <stp>TRUE</stp>
        <stp>T</stp>
        <tr r="K827" s="2"/>
      </tp>
      <tp>
        <v>6157.1750000000002</v>
        <stp/>
        <stp>StudyData</stp>
        <stp xml:space="preserve">KHi(EP,MAType:=Sim,Period:=20,MAType1:=Sim,Percent:=150,InputChoice:=Close) </stp>
        <stp>Bar</stp>
        <stp/>
        <stp>Close</stp>
        <stp>5</stp>
        <stp>-525</stp>
        <stp>PrimaryOnly</stp>
        <stp/>
        <stp/>
        <stp>TRUE</stp>
        <stp>T</stp>
        <tr r="K527" s="2"/>
      </tp>
      <tp>
        <v>6137.2437499999996</v>
        <stp/>
        <stp>StudyData</stp>
        <stp xml:space="preserve">KHi(EP,MAType:=Sim,Period:=20,MAType1:=Sim,Percent:=150,InputChoice:=Close) </stp>
        <stp>Bar</stp>
        <stp/>
        <stp>Close</stp>
        <stp>5</stp>
        <stp>-425</stp>
        <stp>PrimaryOnly</stp>
        <stp/>
        <stp/>
        <stp>TRUE</stp>
        <stp>T</stp>
        <tr r="K427" s="2"/>
      </tp>
      <tp>
        <v>6167.09375</v>
        <stp/>
        <stp>StudyData</stp>
        <stp xml:space="preserve">KHi(EP,MAType:=Sim,Period:=20,MAType1:=Sim,Percent:=150,InputChoice:=Close) </stp>
        <stp>Bar</stp>
        <stp/>
        <stp>Close</stp>
        <stp>5</stp>
        <stp>-725</stp>
        <stp>PrimaryOnly</stp>
        <stp/>
        <stp/>
        <stp>TRUE</stp>
        <stp>T</stp>
        <tr r="K727" s="2"/>
      </tp>
      <tp>
        <v>6144.2687500000002</v>
        <stp/>
        <stp>StudyData</stp>
        <stp xml:space="preserve">KHi(EP,MAType:=Sim,Period:=20,MAType1:=Sim,Percent:=150,InputChoice:=Close) </stp>
        <stp>Bar</stp>
        <stp/>
        <stp>Close</stp>
        <stp>5</stp>
        <stp>-625</stp>
        <stp>PrimaryOnly</stp>
        <stp/>
        <stp/>
        <stp>TRUE</stp>
        <stp>T</stp>
        <tr r="K627" s="2"/>
      </tp>
      <tp>
        <v>5998.05</v>
        <stp/>
        <stp>StudyData</stp>
        <stp xml:space="preserve">KHi(EP,MAType:=Sim,Period:=20,MAType1:=Sim,Percent:=150,InputChoice:=Close) </stp>
        <stp>Bar</stp>
        <stp/>
        <stp>Close</stp>
        <stp>5</stp>
        <stp>-125</stp>
        <stp>PrimaryOnly</stp>
        <stp/>
        <stp/>
        <stp>TRUE</stp>
        <stp>T</stp>
        <tr r="K127" s="2"/>
      </tp>
      <tp>
        <v>6115.3312500000002</v>
        <stp/>
        <stp>StudyData</stp>
        <stp xml:space="preserve">KHi(EP,MAType:=Sim,Period:=20,MAType1:=Sim,Percent:=150,InputChoice:=Close) </stp>
        <stp>Bar</stp>
        <stp/>
        <stp>Close</stp>
        <stp>5</stp>
        <stp>-325</stp>
        <stp>PrimaryOnly</stp>
        <stp/>
        <stp/>
        <stp>TRUE</stp>
        <stp>T</stp>
        <tr r="K327" s="2"/>
      </tp>
      <tp>
        <v>5961.2</v>
        <stp/>
        <stp>StudyData</stp>
        <stp xml:space="preserve">KHi(EP,MAType:=Sim,Period:=20,MAType1:=Sim,Percent:=150,InputChoice:=Close) </stp>
        <stp>Bar</stp>
        <stp/>
        <stp>Close</stp>
        <stp>5</stp>
        <stp>-225</stp>
        <stp>PrimaryOnly</stp>
        <stp/>
        <stp/>
        <stp>TRUE</stp>
        <stp>T</stp>
        <tr r="K227" s="2"/>
      </tp>
      <tp>
        <v>6136.7124999999996</v>
        <stp/>
        <stp>StudyData</stp>
        <stp xml:space="preserve">KLo(EP,MAType:=Sim,Period:=20,MAType1:=Sim,Percent:=150,InputChoice:=Close) </stp>
        <stp>Bar</stp>
        <stp/>
        <stp>Close</stp>
        <stp>5</stp>
        <stp>-926</stp>
        <stp>PrimaryOnly</stp>
        <stp/>
        <stp/>
        <stp>TRUE</stp>
        <stp>T</stp>
        <tr r="L928" s="2"/>
      </tp>
      <tp>
        <v>6126.4375</v>
        <stp/>
        <stp>StudyData</stp>
        <stp xml:space="preserve">KLo(EP,MAType:=Sim,Period:=20,MAType1:=Sim,Percent:=150,InputChoice:=Close) </stp>
        <stp>Bar</stp>
        <stp/>
        <stp>Close</stp>
        <stp>5</stp>
        <stp>-826</stp>
        <stp>PrimaryOnly</stp>
        <stp/>
        <stp/>
        <stp>TRUE</stp>
        <stp>T</stp>
        <tr r="L828" s="2"/>
      </tp>
      <tp>
        <v>6145.71875</v>
        <stp/>
        <stp>StudyData</stp>
        <stp xml:space="preserve">KLo(EP,MAType:=Sim,Period:=20,MAType1:=Sim,Percent:=150,InputChoice:=Close) </stp>
        <stp>Bar</stp>
        <stp/>
        <stp>Close</stp>
        <stp>5</stp>
        <stp>-526</stp>
        <stp>PrimaryOnly</stp>
        <stp/>
        <stp/>
        <stp>TRUE</stp>
        <stp>T</stp>
        <tr r="L528" s="2"/>
      </tp>
      <tp>
        <v>6127.9437500000004</v>
        <stp/>
        <stp>StudyData</stp>
        <stp xml:space="preserve">KLo(EP,MAType:=Sim,Period:=20,MAType1:=Sim,Percent:=150,InputChoice:=Close) </stp>
        <stp>Bar</stp>
        <stp/>
        <stp>Close</stp>
        <stp>5</stp>
        <stp>-426</stp>
        <stp>PrimaryOnly</stp>
        <stp/>
        <stp/>
        <stp>TRUE</stp>
        <stp>T</stp>
        <tr r="L428" s="2"/>
      </tp>
      <tp>
        <v>6161.5249999999996</v>
        <stp/>
        <stp>StudyData</stp>
        <stp xml:space="preserve">KLo(EP,MAType:=Sim,Period:=20,MAType1:=Sim,Percent:=150,InputChoice:=Close) </stp>
        <stp>Bar</stp>
        <stp/>
        <stp>Close</stp>
        <stp>5</stp>
        <stp>-726</stp>
        <stp>PrimaryOnly</stp>
        <stp/>
        <stp/>
        <stp>TRUE</stp>
        <stp>T</stp>
        <tr r="L728" s="2"/>
      </tp>
      <tp>
        <v>6129.0562499999996</v>
        <stp/>
        <stp>StudyData</stp>
        <stp xml:space="preserve">KLo(EP,MAType:=Sim,Period:=20,MAType1:=Sim,Percent:=150,InputChoice:=Close) </stp>
        <stp>Bar</stp>
        <stp/>
        <stp>Close</stp>
        <stp>5</stp>
        <stp>-626</stp>
        <stp>PrimaryOnly</stp>
        <stp/>
        <stp/>
        <stp>TRUE</stp>
        <stp>T</stp>
        <tr r="L628" s="2"/>
      </tp>
      <tp>
        <v>5969.7937499999998</v>
        <stp/>
        <stp>StudyData</stp>
        <stp xml:space="preserve">KLo(EP,MAType:=Sim,Period:=20,MAType1:=Sim,Percent:=150,InputChoice:=Close) </stp>
        <stp>Bar</stp>
        <stp/>
        <stp>Close</stp>
        <stp>5</stp>
        <stp>-126</stp>
        <stp>PrimaryOnly</stp>
        <stp/>
        <stp/>
        <stp>TRUE</stp>
        <stp>T</stp>
        <tr r="L128" s="2"/>
      </tp>
      <tp>
        <v>6085.6187499999996</v>
        <stp/>
        <stp>StudyData</stp>
        <stp xml:space="preserve">KLo(EP,MAType:=Sim,Period:=20,MAType1:=Sim,Percent:=150,InputChoice:=Close) </stp>
        <stp>Bar</stp>
        <stp/>
        <stp>Close</stp>
        <stp>5</stp>
        <stp>-326</stp>
        <stp>PrimaryOnly</stp>
        <stp/>
        <stp/>
        <stp>TRUE</stp>
        <stp>T</stp>
        <tr r="L328" s="2"/>
      </tp>
      <tp>
        <v>5924.0249999999996</v>
        <stp/>
        <stp>StudyData</stp>
        <stp xml:space="preserve">KLo(EP,MAType:=Sim,Period:=20,MAType1:=Sim,Percent:=150,InputChoice:=Close) </stp>
        <stp>Bar</stp>
        <stp/>
        <stp>Close</stp>
        <stp>5</stp>
        <stp>-226</stp>
        <stp>PrimaryOnly</stp>
        <stp/>
        <stp/>
        <stp>TRUE</stp>
        <stp>T</stp>
        <tr r="L228" s="2"/>
      </tp>
      <tp>
        <v>6147.7562500000004</v>
        <stp/>
        <stp>StudyData</stp>
        <stp xml:space="preserve">KHi(EP,MAType:=Sim,Period:=20,MAType1:=Sim,Percent:=150,InputChoice:=Close) </stp>
        <stp>Bar</stp>
        <stp/>
        <stp>Close</stp>
        <stp>5</stp>
        <stp>-922</stp>
        <stp>PrimaryOnly</stp>
        <stp/>
        <stp/>
        <stp>TRUE</stp>
        <stp>T</stp>
        <tr r="K924" s="2"/>
      </tp>
      <tp>
        <v>6132.6625000000004</v>
        <stp/>
        <stp>StudyData</stp>
        <stp xml:space="preserve">KHi(EP,MAType:=Sim,Period:=20,MAType1:=Sim,Percent:=150,InputChoice:=Close) </stp>
        <stp>Bar</stp>
        <stp/>
        <stp>Close</stp>
        <stp>5</stp>
        <stp>-822</stp>
        <stp>PrimaryOnly</stp>
        <stp/>
        <stp/>
        <stp>TRUE</stp>
        <stp>T</stp>
        <tr r="K824" s="2"/>
      </tp>
      <tp>
        <v>6157.6687499999998</v>
        <stp/>
        <stp>StudyData</stp>
        <stp xml:space="preserve">KHi(EP,MAType:=Sim,Period:=20,MAType1:=Sim,Percent:=150,InputChoice:=Close) </stp>
        <stp>Bar</stp>
        <stp/>
        <stp>Close</stp>
        <stp>5</stp>
        <stp>-522</stp>
        <stp>PrimaryOnly</stp>
        <stp/>
        <stp/>
        <stp>TRUE</stp>
        <stp>T</stp>
        <tr r="K524" s="2"/>
      </tp>
      <tp>
        <v>6136.2937499999998</v>
        <stp/>
        <stp>StudyData</stp>
        <stp xml:space="preserve">KHi(EP,MAType:=Sim,Period:=20,MAType1:=Sim,Percent:=150,InputChoice:=Close) </stp>
        <stp>Bar</stp>
        <stp/>
        <stp>Close</stp>
        <stp>5</stp>
        <stp>-422</stp>
        <stp>PrimaryOnly</stp>
        <stp/>
        <stp/>
        <stp>TRUE</stp>
        <stp>T</stp>
        <tr r="K424" s="2"/>
      </tp>
      <tp>
        <v>6166.9312499999996</v>
        <stp/>
        <stp>StudyData</stp>
        <stp xml:space="preserve">KHi(EP,MAType:=Sim,Period:=20,MAType1:=Sim,Percent:=150,InputChoice:=Close) </stp>
        <stp>Bar</stp>
        <stp/>
        <stp>Close</stp>
        <stp>5</stp>
        <stp>-722</stp>
        <stp>PrimaryOnly</stp>
        <stp/>
        <stp/>
        <stp>TRUE</stp>
        <stp>T</stp>
        <tr r="K724" s="2"/>
      </tp>
      <tp>
        <v>6144.1625000000004</v>
        <stp/>
        <stp>StudyData</stp>
        <stp xml:space="preserve">KHi(EP,MAType:=Sim,Period:=20,MAType1:=Sim,Percent:=150,InputChoice:=Close) </stp>
        <stp>Bar</stp>
        <stp/>
        <stp>Close</stp>
        <stp>5</stp>
        <stp>-622</stp>
        <stp>PrimaryOnly</stp>
        <stp/>
        <stp/>
        <stp>TRUE</stp>
        <stp>T</stp>
        <tr r="K624" s="2"/>
      </tp>
      <tp>
        <v>5998.2687500000002</v>
        <stp/>
        <stp>StudyData</stp>
        <stp xml:space="preserve">KHi(EP,MAType:=Sim,Period:=20,MAType1:=Sim,Percent:=150,InputChoice:=Close) </stp>
        <stp>Bar</stp>
        <stp/>
        <stp>Close</stp>
        <stp>5</stp>
        <stp>-122</stp>
        <stp>PrimaryOnly</stp>
        <stp/>
        <stp/>
        <stp>TRUE</stp>
        <stp>T</stp>
        <tr r="K124" s="2"/>
      </tp>
      <tp>
        <v>6101.8249999999998</v>
        <stp/>
        <stp>StudyData</stp>
        <stp xml:space="preserve">KHi(EP,MAType:=Sim,Period:=20,MAType1:=Sim,Percent:=150,InputChoice:=Close) </stp>
        <stp>Bar</stp>
        <stp/>
        <stp>Close</stp>
        <stp>5</stp>
        <stp>-322</stp>
        <stp>PrimaryOnly</stp>
        <stp/>
        <stp/>
        <stp>TRUE</stp>
        <stp>T</stp>
        <tr r="K324" s="2"/>
      </tp>
      <tp>
        <v>5956.5749999999998</v>
        <stp/>
        <stp>StudyData</stp>
        <stp xml:space="preserve">KHi(EP,MAType:=Sim,Period:=20,MAType1:=Sim,Percent:=150,InputChoice:=Close) </stp>
        <stp>Bar</stp>
        <stp/>
        <stp>Close</stp>
        <stp>5</stp>
        <stp>-222</stp>
        <stp>PrimaryOnly</stp>
        <stp/>
        <stp/>
        <stp>TRUE</stp>
        <stp>T</stp>
        <tr r="K224" s="2"/>
      </tp>
      <tp>
        <v>6136.8125</v>
        <stp/>
        <stp>StudyData</stp>
        <stp xml:space="preserve">KLo(EP,MAType:=Sim,Period:=20,MAType1:=Sim,Percent:=150,InputChoice:=Close) </stp>
        <stp>Bar</stp>
        <stp/>
        <stp>Close</stp>
        <stp>5</stp>
        <stp>-927</stp>
        <stp>PrimaryOnly</stp>
        <stp/>
        <stp/>
        <stp>TRUE</stp>
        <stp>T</stp>
        <tr r="L929" s="2"/>
      </tp>
      <tp>
        <v>6126.55</v>
        <stp/>
        <stp>StudyData</stp>
        <stp xml:space="preserve">KLo(EP,MAType:=Sim,Period:=20,MAType1:=Sim,Percent:=150,InputChoice:=Close) </stp>
        <stp>Bar</stp>
        <stp/>
        <stp>Close</stp>
        <stp>5</stp>
        <stp>-827</stp>
        <stp>PrimaryOnly</stp>
        <stp/>
        <stp/>
        <stp>TRUE</stp>
        <stp>T</stp>
        <tr r="L829" s="2"/>
      </tp>
      <tp>
        <v>6145.4250000000002</v>
        <stp/>
        <stp>StudyData</stp>
        <stp xml:space="preserve">KLo(EP,MAType:=Sim,Period:=20,MAType1:=Sim,Percent:=150,InputChoice:=Close) </stp>
        <stp>Bar</stp>
        <stp/>
        <stp>Close</stp>
        <stp>5</stp>
        <stp>-527</stp>
        <stp>PrimaryOnly</stp>
        <stp/>
        <stp/>
        <stp>TRUE</stp>
        <stp>T</stp>
        <tr r="L529" s="2"/>
      </tp>
      <tp>
        <v>6128.3937500000002</v>
        <stp/>
        <stp>StudyData</stp>
        <stp xml:space="preserve">KLo(EP,MAType:=Sim,Period:=20,MAType1:=Sim,Percent:=150,InputChoice:=Close) </stp>
        <stp>Bar</stp>
        <stp/>
        <stp>Close</stp>
        <stp>5</stp>
        <stp>-427</stp>
        <stp>PrimaryOnly</stp>
        <stp/>
        <stp/>
        <stp>TRUE</stp>
        <stp>T</stp>
        <tr r="L429" s="2"/>
      </tp>
      <tp>
        <v>6161.5187500000002</v>
        <stp/>
        <stp>StudyData</stp>
        <stp xml:space="preserve">KLo(EP,MAType:=Sim,Period:=20,MAType1:=Sim,Percent:=150,InputChoice:=Close) </stp>
        <stp>Bar</stp>
        <stp/>
        <stp>Close</stp>
        <stp>5</stp>
        <stp>-727</stp>
        <stp>PrimaryOnly</stp>
        <stp/>
        <stp/>
        <stp>TRUE</stp>
        <stp>T</stp>
        <tr r="L729" s="2"/>
      </tp>
      <tp>
        <v>6128.9875000000002</v>
        <stp/>
        <stp>StudyData</stp>
        <stp xml:space="preserve">KLo(EP,MAType:=Sim,Period:=20,MAType1:=Sim,Percent:=150,InputChoice:=Close) </stp>
        <stp>Bar</stp>
        <stp/>
        <stp>Close</stp>
        <stp>5</stp>
        <stp>-627</stp>
        <stp>PrimaryOnly</stp>
        <stp/>
        <stp/>
        <stp>TRUE</stp>
        <stp>T</stp>
        <tr r="L629" s="2"/>
      </tp>
      <tp>
        <v>5969.4624999999996</v>
        <stp/>
        <stp>StudyData</stp>
        <stp xml:space="preserve">KLo(EP,MAType:=Sim,Period:=20,MAType1:=Sim,Percent:=150,InputChoice:=Close) </stp>
        <stp>Bar</stp>
        <stp/>
        <stp>Close</stp>
        <stp>5</stp>
        <stp>-127</stp>
        <stp>PrimaryOnly</stp>
        <stp/>
        <stp/>
        <stp>TRUE</stp>
        <stp>T</stp>
        <tr r="L129" s="2"/>
      </tp>
      <tp>
        <v>6091.3062499999996</v>
        <stp/>
        <stp>StudyData</stp>
        <stp xml:space="preserve">KLo(EP,MAType:=Sim,Period:=20,MAType1:=Sim,Percent:=150,InputChoice:=Close) </stp>
        <stp>Bar</stp>
        <stp/>
        <stp>Close</stp>
        <stp>5</stp>
        <stp>-327</stp>
        <stp>PrimaryOnly</stp>
        <stp/>
        <stp/>
        <stp>TRUE</stp>
        <stp>T</stp>
        <tr r="L329" s="2"/>
      </tp>
      <tp>
        <v>5927.7312499999998</v>
        <stp/>
        <stp>StudyData</stp>
        <stp xml:space="preserve">KLo(EP,MAType:=Sim,Period:=20,MAType1:=Sim,Percent:=150,InputChoice:=Close) </stp>
        <stp>Bar</stp>
        <stp/>
        <stp>Close</stp>
        <stp>5</stp>
        <stp>-227</stp>
        <stp>PrimaryOnly</stp>
        <stp/>
        <stp/>
        <stp>TRUE</stp>
        <stp>T</stp>
        <tr r="L229" s="2"/>
      </tp>
      <tp>
        <v>6147.8812500000004</v>
        <stp/>
        <stp>StudyData</stp>
        <stp xml:space="preserve">KHi(EP,MAType:=Sim,Period:=20,MAType1:=Sim,Percent:=150,InputChoice:=Close) </stp>
        <stp>Bar</stp>
        <stp/>
        <stp>Close</stp>
        <stp>5</stp>
        <stp>-923</stp>
        <stp>PrimaryOnly</stp>
        <stp/>
        <stp/>
        <stp>TRUE</stp>
        <stp>T</stp>
        <tr r="K925" s="2"/>
      </tp>
      <tp>
        <v>6133</v>
        <stp/>
        <stp>StudyData</stp>
        <stp xml:space="preserve">KHi(EP,MAType:=Sim,Period:=20,MAType1:=Sim,Percent:=150,InputChoice:=Close) </stp>
        <stp>Bar</stp>
        <stp/>
        <stp>Close</stp>
        <stp>5</stp>
        <stp>-823</stp>
        <stp>PrimaryOnly</stp>
        <stp/>
        <stp/>
        <stp>TRUE</stp>
        <stp>T</stp>
        <tr r="K825" s="2"/>
      </tp>
      <tp>
        <v>6157.8625000000002</v>
        <stp/>
        <stp>StudyData</stp>
        <stp xml:space="preserve">KHi(EP,MAType:=Sim,Period:=20,MAType1:=Sim,Percent:=150,InputChoice:=Close) </stp>
        <stp>Bar</stp>
        <stp/>
        <stp>Close</stp>
        <stp>5</stp>
        <stp>-523</stp>
        <stp>PrimaryOnly</stp>
        <stp/>
        <stp/>
        <stp>TRUE</stp>
        <stp>T</stp>
        <tr r="K525" s="2"/>
      </tp>
      <tp>
        <v>6136.5124999999998</v>
        <stp/>
        <stp>StudyData</stp>
        <stp xml:space="preserve">KHi(EP,MAType:=Sim,Period:=20,MAType1:=Sim,Percent:=150,InputChoice:=Close) </stp>
        <stp>Bar</stp>
        <stp/>
        <stp>Close</stp>
        <stp>5</stp>
        <stp>-423</stp>
        <stp>PrimaryOnly</stp>
        <stp/>
        <stp/>
        <stp>TRUE</stp>
        <stp>T</stp>
        <tr r="K425" s="2"/>
      </tp>
      <tp>
        <v>6166.9624999999996</v>
        <stp/>
        <stp>StudyData</stp>
        <stp xml:space="preserve">KHi(EP,MAType:=Sim,Period:=20,MAType1:=Sim,Percent:=150,InputChoice:=Close) </stp>
        <stp>Bar</stp>
        <stp/>
        <stp>Close</stp>
        <stp>5</stp>
        <stp>-723</stp>
        <stp>PrimaryOnly</stp>
        <stp/>
        <stp/>
        <stp>TRUE</stp>
        <stp>T</stp>
        <tr r="K725" s="2"/>
      </tp>
      <tp>
        <v>6144.15625</v>
        <stp/>
        <stp>StudyData</stp>
        <stp xml:space="preserve">KHi(EP,MAType:=Sim,Period:=20,MAType1:=Sim,Percent:=150,InputChoice:=Close) </stp>
        <stp>Bar</stp>
        <stp/>
        <stp>Close</stp>
        <stp>5</stp>
        <stp>-623</stp>
        <stp>PrimaryOnly</stp>
        <stp/>
        <stp/>
        <stp>TRUE</stp>
        <stp>T</stp>
        <tr r="K625" s="2"/>
      </tp>
      <tp>
        <v>5997.4187499999998</v>
        <stp/>
        <stp>StudyData</stp>
        <stp xml:space="preserve">KHi(EP,MAType:=Sim,Period:=20,MAType1:=Sim,Percent:=150,InputChoice:=Close) </stp>
        <stp>Bar</stp>
        <stp/>
        <stp>Close</stp>
        <stp>5</stp>
        <stp>-123</stp>
        <stp>PrimaryOnly</stp>
        <stp/>
        <stp/>
        <stp>TRUE</stp>
        <stp>T</stp>
        <tr r="K125" s="2"/>
      </tp>
      <tp>
        <v>6106.8</v>
        <stp/>
        <stp>StudyData</stp>
        <stp xml:space="preserve">KHi(EP,MAType:=Sim,Period:=20,MAType1:=Sim,Percent:=150,InputChoice:=Close) </stp>
        <stp>Bar</stp>
        <stp/>
        <stp>Close</stp>
        <stp>5</stp>
        <stp>-323</stp>
        <stp>PrimaryOnly</stp>
        <stp/>
        <stp/>
        <stp>TRUE</stp>
        <stp>T</stp>
        <tr r="K325" s="2"/>
      </tp>
      <tp>
        <v>5958.1125000000002</v>
        <stp/>
        <stp>StudyData</stp>
        <stp xml:space="preserve">KHi(EP,MAType:=Sim,Period:=20,MAType1:=Sim,Percent:=150,InputChoice:=Close) </stp>
        <stp>Bar</stp>
        <stp/>
        <stp>Close</stp>
        <stp>5</stp>
        <stp>-223</stp>
        <stp>PrimaryOnly</stp>
        <stp/>
        <stp/>
        <stp>TRUE</stp>
        <stp>T</stp>
        <tr r="K225" s="2"/>
      </tp>
      <tp>
        <v>6136.75</v>
        <stp/>
        <stp>StudyData</stp>
        <stp xml:space="preserve">KLo(EP,MAType:=Sim,Period:=20,MAType1:=Sim,Percent:=150,InputChoice:=Close) </stp>
        <stp>Bar</stp>
        <stp/>
        <stp>Close</stp>
        <stp>5</stp>
        <stp>-924</stp>
        <stp>PrimaryOnly</stp>
        <stp/>
        <stp/>
        <stp>TRUE</stp>
        <stp>T</stp>
        <tr r="L926" s="2"/>
      </tp>
      <tp>
        <v>6126.4937499999996</v>
        <stp/>
        <stp>StudyData</stp>
        <stp xml:space="preserve">KLo(EP,MAType:=Sim,Period:=20,MAType1:=Sim,Percent:=150,InputChoice:=Close) </stp>
        <stp>Bar</stp>
        <stp/>
        <stp>Close</stp>
        <stp>5</stp>
        <stp>-824</stp>
        <stp>PrimaryOnly</stp>
        <stp/>
        <stp/>
        <stp>TRUE</stp>
        <stp>T</stp>
        <tr r="L826" s="2"/>
      </tp>
      <tp>
        <v>6147.2062500000002</v>
        <stp/>
        <stp>StudyData</stp>
        <stp xml:space="preserve">KLo(EP,MAType:=Sim,Period:=20,MAType1:=Sim,Percent:=150,InputChoice:=Close) </stp>
        <stp>Bar</stp>
        <stp/>
        <stp>Close</stp>
        <stp>5</stp>
        <stp>-524</stp>
        <stp>PrimaryOnly</stp>
        <stp/>
        <stp/>
        <stp>TRUE</stp>
        <stp>T</stp>
        <tr r="L526" s="2"/>
      </tp>
      <tp>
        <v>6127.45</v>
        <stp/>
        <stp>StudyData</stp>
        <stp xml:space="preserve">KLo(EP,MAType:=Sim,Period:=20,MAType1:=Sim,Percent:=150,InputChoice:=Close) </stp>
        <stp>Bar</stp>
        <stp/>
        <stp>Close</stp>
        <stp>5</stp>
        <stp>-424</stp>
        <stp>PrimaryOnly</stp>
        <stp/>
        <stp/>
        <stp>TRUE</stp>
        <stp>T</stp>
        <tr r="L426" s="2"/>
      </tp>
      <tp>
        <v>6161.4375</v>
        <stp/>
        <stp>StudyData</stp>
        <stp xml:space="preserve">KLo(EP,MAType:=Sim,Period:=20,MAType1:=Sim,Percent:=150,InputChoice:=Close) </stp>
        <stp>Bar</stp>
        <stp/>
        <stp>Close</stp>
        <stp>5</stp>
        <stp>-724</stp>
        <stp>PrimaryOnly</stp>
        <stp/>
        <stp/>
        <stp>TRUE</stp>
        <stp>T</stp>
        <tr r="L726" s="2"/>
      </tp>
      <tp>
        <v>6128.9125000000004</v>
        <stp/>
        <stp>StudyData</stp>
        <stp xml:space="preserve">KLo(EP,MAType:=Sim,Period:=20,MAType1:=Sim,Percent:=150,InputChoice:=Close) </stp>
        <stp>Bar</stp>
        <stp/>
        <stp>Close</stp>
        <stp>5</stp>
        <stp>-624</stp>
        <stp>PrimaryOnly</stp>
        <stp/>
        <stp/>
        <stp>TRUE</stp>
        <stp>T</stp>
        <tr r="L626" s="2"/>
      </tp>
      <tp>
        <v>5971.4624999999996</v>
        <stp/>
        <stp>StudyData</stp>
        <stp xml:space="preserve">KLo(EP,MAType:=Sim,Period:=20,MAType1:=Sim,Percent:=150,InputChoice:=Close) </stp>
        <stp>Bar</stp>
        <stp/>
        <stp>Close</stp>
        <stp>5</stp>
        <stp>-124</stp>
        <stp>PrimaryOnly</stp>
        <stp/>
        <stp/>
        <stp>TRUE</stp>
        <stp>T</stp>
        <tr r="L126" s="2"/>
      </tp>
      <tp>
        <v>6073.1125000000002</v>
        <stp/>
        <stp>StudyData</stp>
        <stp xml:space="preserve">KLo(EP,MAType:=Sim,Period:=20,MAType1:=Sim,Percent:=150,InputChoice:=Close) </stp>
        <stp>Bar</stp>
        <stp/>
        <stp>Close</stp>
        <stp>5</stp>
        <stp>-324</stp>
        <stp>PrimaryOnly</stp>
        <stp/>
        <stp/>
        <stp>TRUE</stp>
        <stp>T</stp>
        <tr r="L326" s="2"/>
      </tp>
      <tp>
        <v>5918.9125000000004</v>
        <stp/>
        <stp>StudyData</stp>
        <stp xml:space="preserve">KLo(EP,MAType:=Sim,Period:=20,MAType1:=Sim,Percent:=150,InputChoice:=Close) </stp>
        <stp>Bar</stp>
        <stp/>
        <stp>Close</stp>
        <stp>5</stp>
        <stp>-224</stp>
        <stp>PrimaryOnly</stp>
        <stp/>
        <stp/>
        <stp>TRUE</stp>
        <stp>T</stp>
        <tr r="L226" s="2"/>
      </tp>
      <tp>
        <v>6147.96875</v>
        <stp/>
        <stp>StudyData</stp>
        <stp xml:space="preserve">KHi(EP,MAType:=Sim,Period:=20,MAType1:=Sim,Percent:=150,InputChoice:=Close) </stp>
        <stp>Bar</stp>
        <stp/>
        <stp>Close</stp>
        <stp>5</stp>
        <stp>-920</stp>
        <stp>PrimaryOnly</stp>
        <stp/>
        <stp/>
        <stp>TRUE</stp>
        <stp>T</stp>
        <tr r="K922" s="2"/>
      </tp>
      <tp>
        <v>6131.4</v>
        <stp/>
        <stp>StudyData</stp>
        <stp xml:space="preserve">KHi(EP,MAType:=Sim,Period:=20,MAType1:=Sim,Percent:=150,InputChoice:=Close) </stp>
        <stp>Bar</stp>
        <stp/>
        <stp>Close</stp>
        <stp>5</stp>
        <stp>-820</stp>
        <stp>PrimaryOnly</stp>
        <stp/>
        <stp/>
        <stp>TRUE</stp>
        <stp>T</stp>
        <tr r="K822" s="2"/>
      </tp>
      <tp>
        <v>6157.25</v>
        <stp/>
        <stp>StudyData</stp>
        <stp xml:space="preserve">KHi(EP,MAType:=Sim,Period:=20,MAType1:=Sim,Percent:=150,InputChoice:=Close) </stp>
        <stp>Bar</stp>
        <stp/>
        <stp>Close</stp>
        <stp>5</stp>
        <stp>-520</stp>
        <stp>PrimaryOnly</stp>
        <stp/>
        <stp/>
        <stp>TRUE</stp>
        <stp>T</stp>
        <tr r="K522" s="2"/>
      </tp>
      <tp>
        <v>6135.9187499999998</v>
        <stp/>
        <stp>StudyData</stp>
        <stp xml:space="preserve">KHi(EP,MAType:=Sim,Period:=20,MAType1:=Sim,Percent:=150,InputChoice:=Close) </stp>
        <stp>Bar</stp>
        <stp/>
        <stp>Close</stp>
        <stp>5</stp>
        <stp>-420</stp>
        <stp>PrimaryOnly</stp>
        <stp/>
        <stp/>
        <stp>TRUE</stp>
        <stp>T</stp>
        <tr r="K422" s="2"/>
      </tp>
      <tp>
        <v>6166.7062500000002</v>
        <stp/>
        <stp>StudyData</stp>
        <stp xml:space="preserve">KHi(EP,MAType:=Sim,Period:=20,MAType1:=Sim,Percent:=150,InputChoice:=Close) </stp>
        <stp>Bar</stp>
        <stp/>
        <stp>Close</stp>
        <stp>5</stp>
        <stp>-720</stp>
        <stp>PrimaryOnly</stp>
        <stp/>
        <stp/>
        <stp>TRUE</stp>
        <stp>T</stp>
        <tr r="K722" s="2"/>
      </tp>
      <tp>
        <v>6144.15625</v>
        <stp/>
        <stp>StudyData</stp>
        <stp xml:space="preserve">KHi(EP,MAType:=Sim,Period:=20,MAType1:=Sim,Percent:=150,InputChoice:=Close) </stp>
        <stp>Bar</stp>
        <stp/>
        <stp>Close</stp>
        <stp>5</stp>
        <stp>-620</stp>
        <stp>PrimaryOnly</stp>
        <stp/>
        <stp/>
        <stp>TRUE</stp>
        <stp>T</stp>
        <tr r="K622" s="2"/>
      </tp>
      <tp>
        <v>6000.625</v>
        <stp/>
        <stp>StudyData</stp>
        <stp xml:space="preserve">KHi(EP,MAType:=Sim,Period:=20,MAType1:=Sim,Percent:=150,InputChoice:=Close) </stp>
        <stp>Bar</stp>
        <stp/>
        <stp>Close</stp>
        <stp>5</stp>
        <stp>-120</stp>
        <stp>PrimaryOnly</stp>
        <stp/>
        <stp/>
        <stp>TRUE</stp>
        <stp>T</stp>
        <tr r="K122" s="2"/>
      </tp>
      <tp>
        <v>6092.45</v>
        <stp/>
        <stp>StudyData</stp>
        <stp xml:space="preserve">KHi(EP,MAType:=Sim,Period:=20,MAType1:=Sim,Percent:=150,InputChoice:=Close) </stp>
        <stp>Bar</stp>
        <stp/>
        <stp>Close</stp>
        <stp>5</stp>
        <stp>-320</stp>
        <stp>PrimaryOnly</stp>
        <stp/>
        <stp/>
        <stp>TRUE</stp>
        <stp>T</stp>
        <tr r="K322" s="2"/>
      </tp>
      <tp>
        <v>5954.7124999999996</v>
        <stp/>
        <stp>StudyData</stp>
        <stp xml:space="preserve">KHi(EP,MAType:=Sim,Period:=20,MAType1:=Sim,Percent:=150,InputChoice:=Close) </stp>
        <stp>Bar</stp>
        <stp/>
        <stp>Close</stp>
        <stp>5</stp>
        <stp>-220</stp>
        <stp>PrimaryOnly</stp>
        <stp/>
        <stp/>
        <stp>TRUE</stp>
        <stp>T</stp>
        <tr r="K222" s="2"/>
      </tp>
      <tp>
        <v>6136.7937499999998</v>
        <stp/>
        <stp>StudyData</stp>
        <stp xml:space="preserve">KLo(EP,MAType:=Sim,Period:=20,MAType1:=Sim,Percent:=150,InputChoice:=Close) </stp>
        <stp>Bar</stp>
        <stp/>
        <stp>Close</stp>
        <stp>5</stp>
        <stp>-925</stp>
        <stp>PrimaryOnly</stp>
        <stp/>
        <stp/>
        <stp>TRUE</stp>
        <stp>T</stp>
        <tr r="L927" s="2"/>
      </tp>
      <tp>
        <v>6126.53125</v>
        <stp/>
        <stp>StudyData</stp>
        <stp xml:space="preserve">KLo(EP,MAType:=Sim,Period:=20,MAType1:=Sim,Percent:=150,InputChoice:=Close) </stp>
        <stp>Bar</stp>
        <stp/>
        <stp>Close</stp>
        <stp>5</stp>
        <stp>-825</stp>
        <stp>PrimaryOnly</stp>
        <stp/>
        <stp/>
        <stp>TRUE</stp>
        <stp>T</stp>
        <tr r="L827" s="2"/>
      </tp>
      <tp>
        <v>6146.375</v>
        <stp/>
        <stp>StudyData</stp>
        <stp xml:space="preserve">KLo(EP,MAType:=Sim,Period:=20,MAType1:=Sim,Percent:=150,InputChoice:=Close) </stp>
        <stp>Bar</stp>
        <stp/>
        <stp>Close</stp>
        <stp>5</stp>
        <stp>-525</stp>
        <stp>PrimaryOnly</stp>
        <stp/>
        <stp/>
        <stp>TRUE</stp>
        <stp>T</stp>
        <tr r="L527" s="2"/>
      </tp>
      <tp>
        <v>6127.4562500000002</v>
        <stp/>
        <stp>StudyData</stp>
        <stp xml:space="preserve">KLo(EP,MAType:=Sim,Period:=20,MAType1:=Sim,Percent:=150,InputChoice:=Close) </stp>
        <stp>Bar</stp>
        <stp/>
        <stp>Close</stp>
        <stp>5</stp>
        <stp>-425</stp>
        <stp>PrimaryOnly</stp>
        <stp/>
        <stp/>
        <stp>TRUE</stp>
        <stp>T</stp>
        <tr r="L427" s="2"/>
      </tp>
      <tp>
        <v>6161.3562499999998</v>
        <stp/>
        <stp>StudyData</stp>
        <stp xml:space="preserve">KLo(EP,MAType:=Sim,Period:=20,MAType1:=Sim,Percent:=150,InputChoice:=Close) </stp>
        <stp>Bar</stp>
        <stp/>
        <stp>Close</stp>
        <stp>5</stp>
        <stp>-725</stp>
        <stp>PrimaryOnly</stp>
        <stp/>
        <stp/>
        <stp>TRUE</stp>
        <stp>T</stp>
        <tr r="L727" s="2"/>
      </tp>
      <tp>
        <v>6128.8562499999998</v>
        <stp/>
        <stp>StudyData</stp>
        <stp xml:space="preserve">KLo(EP,MAType:=Sim,Period:=20,MAType1:=Sim,Percent:=150,InputChoice:=Close) </stp>
        <stp>Bar</stp>
        <stp/>
        <stp>Close</stp>
        <stp>5</stp>
        <stp>-625</stp>
        <stp>PrimaryOnly</stp>
        <stp/>
        <stp/>
        <stp>TRUE</stp>
        <stp>T</stp>
        <tr r="L627" s="2"/>
      </tp>
      <tp>
        <v>5970.9</v>
        <stp/>
        <stp>StudyData</stp>
        <stp xml:space="preserve">KLo(EP,MAType:=Sim,Period:=20,MAType1:=Sim,Percent:=150,InputChoice:=Close) </stp>
        <stp>Bar</stp>
        <stp/>
        <stp>Close</stp>
        <stp>5</stp>
        <stp>-125</stp>
        <stp>PrimaryOnly</stp>
        <stp/>
        <stp/>
        <stp>TRUE</stp>
        <stp>T</stp>
        <tr r="L127" s="2"/>
      </tp>
      <tp>
        <v>6078.9937499999996</v>
        <stp/>
        <stp>StudyData</stp>
        <stp xml:space="preserve">KLo(EP,MAType:=Sim,Period:=20,MAType1:=Sim,Percent:=150,InputChoice:=Close) </stp>
        <stp>Bar</stp>
        <stp/>
        <stp>Close</stp>
        <stp>5</stp>
        <stp>-325</stp>
        <stp>PrimaryOnly</stp>
        <stp/>
        <stp/>
        <stp>TRUE</stp>
        <stp>T</stp>
        <tr r="L327" s="2"/>
      </tp>
      <tp>
        <v>5921.375</v>
        <stp/>
        <stp>StudyData</stp>
        <stp xml:space="preserve">KLo(EP,MAType:=Sim,Period:=20,MAType1:=Sim,Percent:=150,InputChoice:=Close) </stp>
        <stp>Bar</stp>
        <stp/>
        <stp>Close</stp>
        <stp>5</stp>
        <stp>-225</stp>
        <stp>PrimaryOnly</stp>
        <stp/>
        <stp/>
        <stp>TRUE</stp>
        <stp>T</stp>
        <tr r="L227" s="2"/>
      </tp>
      <tp>
        <v>6147.9875000000002</v>
        <stp/>
        <stp>StudyData</stp>
        <stp xml:space="preserve">KHi(EP,MAType:=Sim,Period:=20,MAType1:=Sim,Percent:=150,InputChoice:=Close) </stp>
        <stp>Bar</stp>
        <stp/>
        <stp>Close</stp>
        <stp>5</stp>
        <stp>-921</stp>
        <stp>PrimaryOnly</stp>
        <stp/>
        <stp/>
        <stp>TRUE</stp>
        <stp>T</stp>
        <tr r="K923" s="2"/>
      </tp>
      <tp>
        <v>6131.85</v>
        <stp/>
        <stp>StudyData</stp>
        <stp xml:space="preserve">KHi(EP,MAType:=Sim,Period:=20,MAType1:=Sim,Percent:=150,InputChoice:=Close) </stp>
        <stp>Bar</stp>
        <stp/>
        <stp>Close</stp>
        <stp>5</stp>
        <stp>-821</stp>
        <stp>PrimaryOnly</stp>
        <stp/>
        <stp/>
        <stp>TRUE</stp>
        <stp>T</stp>
        <tr r="K823" s="2"/>
      </tp>
      <tp>
        <v>6157.3812500000004</v>
        <stp/>
        <stp>StudyData</stp>
        <stp xml:space="preserve">KHi(EP,MAType:=Sim,Period:=20,MAType1:=Sim,Percent:=150,InputChoice:=Close) </stp>
        <stp>Bar</stp>
        <stp/>
        <stp>Close</stp>
        <stp>5</stp>
        <stp>-521</stp>
        <stp>PrimaryOnly</stp>
        <stp/>
        <stp/>
        <stp>TRUE</stp>
        <stp>T</stp>
        <tr r="K523" s="2"/>
      </tp>
      <tp>
        <v>6136.03125</v>
        <stp/>
        <stp>StudyData</stp>
        <stp xml:space="preserve">KHi(EP,MAType:=Sim,Period:=20,MAType1:=Sim,Percent:=150,InputChoice:=Close) </stp>
        <stp>Bar</stp>
        <stp/>
        <stp>Close</stp>
        <stp>5</stp>
        <stp>-421</stp>
        <stp>PrimaryOnly</stp>
        <stp/>
        <stp/>
        <stp>TRUE</stp>
        <stp>T</stp>
        <tr r="K423" s="2"/>
      </tp>
      <tp>
        <v>6166.8187500000004</v>
        <stp/>
        <stp>StudyData</stp>
        <stp xml:space="preserve">KHi(EP,MAType:=Sim,Period:=20,MAType1:=Sim,Percent:=150,InputChoice:=Close) </stp>
        <stp>Bar</stp>
        <stp/>
        <stp>Close</stp>
        <stp>5</stp>
        <stp>-721</stp>
        <stp>PrimaryOnly</stp>
        <stp/>
        <stp/>
        <stp>TRUE</stp>
        <stp>T</stp>
        <tr r="K723" s="2"/>
      </tp>
      <tp>
        <v>6144.09375</v>
        <stp/>
        <stp>StudyData</stp>
        <stp xml:space="preserve">KHi(EP,MAType:=Sim,Period:=20,MAType1:=Sim,Percent:=150,InputChoice:=Close) </stp>
        <stp>Bar</stp>
        <stp/>
        <stp>Close</stp>
        <stp>5</stp>
        <stp>-621</stp>
        <stp>PrimaryOnly</stp>
        <stp/>
        <stp/>
        <stp>TRUE</stp>
        <stp>T</stp>
        <tr r="K623" s="2"/>
      </tp>
      <tp>
        <v>5999.5</v>
        <stp/>
        <stp>StudyData</stp>
        <stp xml:space="preserve">KHi(EP,MAType:=Sim,Period:=20,MAType1:=Sim,Percent:=150,InputChoice:=Close) </stp>
        <stp>Bar</stp>
        <stp/>
        <stp>Close</stp>
        <stp>5</stp>
        <stp>-121</stp>
        <stp>PrimaryOnly</stp>
        <stp/>
        <stp/>
        <stp>TRUE</stp>
        <stp>T</stp>
        <tr r="K123" s="2"/>
      </tp>
      <tp>
        <v>6097.5</v>
        <stp/>
        <stp>StudyData</stp>
        <stp xml:space="preserve">KHi(EP,MAType:=Sim,Period:=20,MAType1:=Sim,Percent:=150,InputChoice:=Close) </stp>
        <stp>Bar</stp>
        <stp/>
        <stp>Close</stp>
        <stp>5</stp>
        <stp>-321</stp>
        <stp>PrimaryOnly</stp>
        <stp/>
        <stp/>
        <stp>TRUE</stp>
        <stp>T</stp>
        <tr r="K323" s="2"/>
      </tp>
      <tp>
        <v>5956.5562499999996</v>
        <stp/>
        <stp>StudyData</stp>
        <stp xml:space="preserve">KHi(EP,MAType:=Sim,Period:=20,MAType1:=Sim,Percent:=150,InputChoice:=Close) </stp>
        <stp>Bar</stp>
        <stp/>
        <stp>Close</stp>
        <stp>5</stp>
        <stp>-221</stp>
        <stp>PrimaryOnly</stp>
        <stp/>
        <stp/>
        <stp>TRUE</stp>
        <stp>T</stp>
        <tr r="K223" s="2"/>
      </tp>
      <tp>
        <v>45649.628472222219</v>
        <stp/>
        <stp>StudyData</stp>
        <stp>EP</stp>
        <stp>BAR</stp>
        <stp/>
        <stp>Time</stp>
        <stp>5</stp>
        <stp>-69</stp>
        <stp>PrimaryOnly</stp>
        <stp/>
        <stp/>
        <stp>False</stp>
        <stp>T</stp>
        <tr r="B71" s="2"/>
      </tp>
      <tp>
        <v>45649.59375</v>
        <stp/>
        <stp>StudyData</stp>
        <stp>EP</stp>
        <stp>BAR</stp>
        <stp/>
        <stp>Time</stp>
        <stp>5</stp>
        <stp>-79</stp>
        <stp>PrimaryOnly</stp>
        <stp/>
        <stp/>
        <stp>False</stp>
        <stp>T</stp>
        <tr r="B81" s="2"/>
      </tp>
      <tp>
        <v>45650.416666666664</v>
        <stp/>
        <stp>StudyData</stp>
        <stp>EP</stp>
        <stp>BAR</stp>
        <stp/>
        <stp>Time</stp>
        <stp>5</stp>
        <stp>-49</stp>
        <stp>PrimaryOnly</stp>
        <stp/>
        <stp/>
        <stp>False</stp>
        <stp>T</stp>
        <tr r="B51" s="2"/>
      </tp>
      <tp>
        <v>45650.381944444445</v>
        <stp/>
        <stp>StudyData</stp>
        <stp>EP</stp>
        <stp>BAR</stp>
        <stp/>
        <stp>Time</stp>
        <stp>5</stp>
        <stp>-59</stp>
        <stp>PrimaryOnly</stp>
        <stp/>
        <stp/>
        <stp>False</stp>
        <stp>T</stp>
        <tr r="B61" s="2"/>
      </tp>
      <tp>
        <v>45650.486111111109</v>
        <stp/>
        <stp>StudyData</stp>
        <stp>EP</stp>
        <stp>BAR</stp>
        <stp/>
        <stp>Time</stp>
        <stp>5</stp>
        <stp>-29</stp>
        <stp>PrimaryOnly</stp>
        <stp/>
        <stp/>
        <stp>False</stp>
        <stp>T</stp>
        <tr r="B31" s="2"/>
      </tp>
      <tp>
        <v>45650.451388888891</v>
        <stp/>
        <stp>StudyData</stp>
        <stp>EP</stp>
        <stp>BAR</stp>
        <stp/>
        <stp>Time</stp>
        <stp>5</stp>
        <stp>-39</stp>
        <stp>PrimaryOnly</stp>
        <stp/>
        <stp/>
        <stp>False</stp>
        <stp>T</stp>
        <tr r="B41" s="2"/>
      </tp>
      <tp>
        <v>45652.364583333336</v>
        <stp/>
        <stp>StudyData</stp>
        <stp>EP</stp>
        <stp>BAR</stp>
        <stp/>
        <stp>Time</stp>
        <stp>5</stp>
        <stp>-19</stp>
        <stp>PrimaryOnly</stp>
        <stp/>
        <stp/>
        <stp>False</stp>
        <stp>T</stp>
        <tr r="B21" s="2"/>
      </tp>
      <tp>
        <v>45649.559027777781</v>
        <stp/>
        <stp>StudyData</stp>
        <stp>EP</stp>
        <stp>BAR</stp>
        <stp/>
        <stp>Time</stp>
        <stp>5</stp>
        <stp>-89</stp>
        <stp>PrimaryOnly</stp>
        <stp/>
        <stp/>
        <stp>False</stp>
        <stp>T</stp>
        <tr r="B91" s="2"/>
      </tp>
      <tp>
        <v>45649.524305555555</v>
        <stp/>
        <stp>StudyData</stp>
        <stp>EP</stp>
        <stp>BAR</stp>
        <stp/>
        <stp>Time</stp>
        <stp>5</stp>
        <stp>-99</stp>
        <stp>PrimaryOnly</stp>
        <stp/>
        <stp/>
        <stp>False</stp>
        <stp>T</stp>
        <tr r="B101" s="2"/>
      </tp>
      <tp>
        <v>37.9</v>
        <stp/>
        <stp>StudyData</stp>
        <stp>MLR(Mom(EP,Period:=15,InputChoice:=Close),Period:=5,InputChoice:=Close)</stp>
        <stp>Bar</stp>
        <stp/>
        <stp>Close</stp>
        <stp>5</stp>
        <stp>-55</stp>
        <stp>PrimaryOnly</stp>
        <stp/>
        <stp/>
        <stp>TRUE</stp>
        <stp>T</stp>
        <tr r="O57" s="2"/>
      </tp>
      <tp>
        <v>6121.3842091176002</v>
        <stp/>
        <stp>StudyData</stp>
        <stp>BLO(EP,MAType:=Sim,Period1:=20,Percent:=2.00,Divisor:=0,InputChoice:=Close)</stp>
        <stp>Bar</stp>
        <stp/>
        <stp>Close</stp>
        <stp>5</stp>
        <stp>-814</stp>
        <stp>PrimaryOnly</stp>
        <stp/>
        <stp/>
        <stp>TRUE</stp>
        <stp>T</stp>
        <tr r="J816" s="2"/>
      </tp>
      <tp>
        <v>6138.5691704425999</v>
        <stp/>
        <stp>StudyData</stp>
        <stp>BLO(EP,MAType:=Sim,Period1:=20,Percent:=2.00,Divisor:=0,InputChoice:=Close)</stp>
        <stp>Bar</stp>
        <stp/>
        <stp>Close</stp>
        <stp>5</stp>
        <stp>-914</stp>
        <stp>PrimaryOnly</stp>
        <stp/>
        <stp/>
        <stp>TRUE</stp>
        <stp>T</stp>
        <tr r="J916" s="2"/>
      </tp>
      <tp>
        <v>5974.1993338651</v>
        <stp/>
        <stp>StudyData</stp>
        <stp>BLO(EP,MAType:=Sim,Period1:=20,Percent:=2.00,Divisor:=0,InputChoice:=Close)</stp>
        <stp>Bar</stp>
        <stp/>
        <stp>Close</stp>
        <stp>5</stp>
        <stp>-114</stp>
        <stp>PrimaryOnly</stp>
        <stp/>
        <stp/>
        <stp>TRUE</stp>
        <stp>T</stp>
        <tr r="J116" s="2"/>
      </tp>
      <tp>
        <v>5893.0781816407998</v>
        <stp/>
        <stp>StudyData</stp>
        <stp>BLO(EP,MAType:=Sim,Period1:=20,Percent:=2.00,Divisor:=0,InputChoice:=Close)</stp>
        <stp>Bar</stp>
        <stp/>
        <stp>Close</stp>
        <stp>5</stp>
        <stp>-214</stp>
        <stp>PrimaryOnly</stp>
        <stp/>
        <stp/>
        <stp>TRUE</stp>
        <stp>T</stp>
        <tr r="J216" s="2"/>
      </tp>
      <tp>
        <v>5936.5552081961996</v>
        <stp/>
        <stp>StudyData</stp>
        <stp>BLO(EP,MAType:=Sim,Period1:=20,Percent:=2.00,Divisor:=0,InputChoice:=Close)</stp>
        <stp>Bar</stp>
        <stp/>
        <stp>Close</stp>
        <stp>5</stp>
        <stp>-314</stp>
        <stp>PrimaryOnly</stp>
        <stp/>
        <stp/>
        <stp>TRUE</stp>
        <stp>T</stp>
        <tr r="J316" s="2"/>
      </tp>
      <tp>
        <v>6123.1275276243996</v>
        <stp/>
        <stp>StudyData</stp>
        <stp>BLO(EP,MAType:=Sim,Period1:=20,Percent:=2.00,Divisor:=0,InputChoice:=Close)</stp>
        <stp>Bar</stp>
        <stp/>
        <stp>Close</stp>
        <stp>5</stp>
        <stp>-414</stp>
        <stp>PrimaryOnly</stp>
        <stp/>
        <stp/>
        <stp>TRUE</stp>
        <stp>T</stp>
        <tr r="J416" s="2"/>
      </tp>
      <tp>
        <v>6149.9776282684998</v>
        <stp/>
        <stp>StudyData</stp>
        <stp>BLO(EP,MAType:=Sim,Period1:=20,Percent:=2.00,Divisor:=0,InputChoice:=Close)</stp>
        <stp>Bar</stp>
        <stp/>
        <stp>Close</stp>
        <stp>5</stp>
        <stp>-514</stp>
        <stp>PrimaryOnly</stp>
        <stp/>
        <stp/>
        <stp>TRUE</stp>
        <stp>T</stp>
        <tr r="J516" s="2"/>
      </tp>
      <tp>
        <v>6107.9969887376001</v>
        <stp/>
        <stp>StudyData</stp>
        <stp>BLO(EP,MAType:=Sim,Period1:=20,Percent:=2.00,Divisor:=0,InputChoice:=Close)</stp>
        <stp>Bar</stp>
        <stp/>
        <stp>Close</stp>
        <stp>5</stp>
        <stp>-614</stp>
        <stp>PrimaryOnly</stp>
        <stp/>
        <stp/>
        <stp>TRUE</stp>
        <stp>T</stp>
        <tr r="J616" s="2"/>
      </tp>
      <tp>
        <v>6147.7511183400002</v>
        <stp/>
        <stp>StudyData</stp>
        <stp>BLO(EP,MAType:=Sim,Period1:=20,Percent:=2.00,Divisor:=0,InputChoice:=Close)</stp>
        <stp>Bar</stp>
        <stp/>
        <stp>Close</stp>
        <stp>5</stp>
        <stp>-714</stp>
        <stp>PrimaryOnly</stp>
        <stp/>
        <stp/>
        <stp>TRUE</stp>
        <stp>T</stp>
        <tr r="J716" s="2"/>
      </tp>
      <tp>
        <v>6131.2157908825002</v>
        <stp/>
        <stp>StudyData</stp>
        <stp>BHI(EP,MAType:=Sim,Period1:=20,Percent:=2.00,Divisor:=0,InputChoice:=Close)</stp>
        <stp>Bar</stp>
        <stp/>
        <stp>Close</stp>
        <stp>5</stp>
        <stp>-814</stp>
        <stp>PrimaryOnly</stp>
        <stp/>
        <stp/>
        <stp>TRUE</stp>
        <stp>T</stp>
        <tr r="I816" s="2"/>
      </tp>
      <tp>
        <v>6147.5808295573997</v>
        <stp/>
        <stp>StudyData</stp>
        <stp>BHI(EP,MAType:=Sim,Period1:=20,Percent:=2.00,Divisor:=0,InputChoice:=Close)</stp>
        <stp>Bar</stp>
        <stp/>
        <stp>Close</stp>
        <stp>5</stp>
        <stp>-914</stp>
        <stp>PrimaryOnly</stp>
        <stp/>
        <stp/>
        <stp>TRUE</stp>
        <stp>T</stp>
        <tr r="I916" s="2"/>
      </tp>
      <tp>
        <v>6155.4780112624003</v>
        <stp/>
        <stp>StudyData</stp>
        <stp>BHI(EP,MAType:=Sim,Period1:=20,Percent:=2.00,Divisor:=0,InputChoice:=Close)</stp>
        <stp>Bar</stp>
        <stp/>
        <stp>Close</stp>
        <stp>5</stp>
        <stp>-614</stp>
        <stp>PrimaryOnly</stp>
        <stp/>
        <stp/>
        <stp>TRUE</stp>
        <stp>T</stp>
        <tr r="I616" s="2"/>
      </tp>
      <tp>
        <v>6172.8988816600004</v>
        <stp/>
        <stp>StudyData</stp>
        <stp>BHI(EP,MAType:=Sim,Period1:=20,Percent:=2.00,Divisor:=0,InputChoice:=Close)</stp>
        <stp>Bar</stp>
        <stp/>
        <stp>Close</stp>
        <stp>5</stp>
        <stp>-714</stp>
        <stp>PrimaryOnly</stp>
        <stp/>
        <stp/>
        <stp>TRUE</stp>
        <stp>T</stp>
        <tr r="I716" s="2"/>
      </tp>
      <tp>
        <v>6135.7974723755997</v>
        <stp/>
        <stp>StudyData</stp>
        <stp>BHI(EP,MAType:=Sim,Period1:=20,Percent:=2.00,Divisor:=0,InputChoice:=Close)</stp>
        <stp>Bar</stp>
        <stp/>
        <stp>Close</stp>
        <stp>5</stp>
        <stp>-414</stp>
        <stp>PrimaryOnly</stp>
        <stp/>
        <stp/>
        <stp>TRUE</stp>
        <stp>T</stp>
        <tr r="I416" s="2"/>
      </tp>
      <tp>
        <v>6157.8223717315004</v>
        <stp/>
        <stp>StudyData</stp>
        <stp>BHI(EP,MAType:=Sim,Period1:=20,Percent:=2.00,Divisor:=0,InputChoice:=Close)</stp>
        <stp>Bar</stp>
        <stp/>
        <stp>Close</stp>
        <stp>5</stp>
        <stp>-514</stp>
        <stp>PrimaryOnly</stp>
        <stp/>
        <stp/>
        <stp>TRUE</stp>
        <stp>T</stp>
        <tr r="I516" s="2"/>
      </tp>
      <tp>
        <v>5980.1468183591996</v>
        <stp/>
        <stp>StudyData</stp>
        <stp>BHI(EP,MAType:=Sim,Period1:=20,Percent:=2.00,Divisor:=0,InputChoice:=Close)</stp>
        <stp>Bar</stp>
        <stp/>
        <stp>Close</stp>
        <stp>5</stp>
        <stp>-214</stp>
        <stp>PrimaryOnly</stp>
        <stp/>
        <stp/>
        <stp>TRUE</stp>
        <stp>T</stp>
        <tr r="I216" s="2"/>
      </tp>
      <tp>
        <v>6118.5947918038</v>
        <stp/>
        <stp>StudyData</stp>
        <stp>BHI(EP,MAType:=Sim,Period1:=20,Percent:=2.00,Divisor:=0,InputChoice:=Close)</stp>
        <stp>Bar</stp>
        <stp/>
        <stp>Close</stp>
        <stp>5</stp>
        <stp>-314</stp>
        <stp>PrimaryOnly</stp>
        <stp/>
        <stp/>
        <stp>TRUE</stp>
        <stp>T</stp>
        <tr r="I316" s="2"/>
      </tp>
      <tp>
        <v>6022.0506661349</v>
        <stp/>
        <stp>StudyData</stp>
        <stp>BHI(EP,MAType:=Sim,Period1:=20,Percent:=2.00,Divisor:=0,InputChoice:=Close)</stp>
        <stp>Bar</stp>
        <stp/>
        <stp>Close</stp>
        <stp>5</stp>
        <stp>-114</stp>
        <stp>PrimaryOnly</stp>
        <stp/>
        <stp/>
        <stp>TRUE</stp>
        <stp>T</stp>
        <tr r="I116" s="2"/>
      </tp>
      <tp>
        <v>39.200000000000003</v>
        <stp/>
        <stp>StudyData</stp>
        <stp>MLR(Mom(EP,Period:=15,InputChoice:=Close),Period:=5,InputChoice:=Close)</stp>
        <stp>Bar</stp>
        <stp/>
        <stp>Close</stp>
        <stp>5</stp>
        <stp>-54</stp>
        <stp>PrimaryOnly</stp>
        <stp/>
        <stp/>
        <stp>TRUE</stp>
        <stp>T</stp>
        <tr r="O56" s="2"/>
      </tp>
      <tp>
        <v>6121.9325329834001</v>
        <stp/>
        <stp>StudyData</stp>
        <stp>BLO(EP,MAType:=Sim,Period1:=20,Percent:=2.00,Divisor:=0,InputChoice:=Close)</stp>
        <stp>Bar</stp>
        <stp/>
        <stp>Close</stp>
        <stp>5</stp>
        <stp>-815</stp>
        <stp>PrimaryOnly</stp>
        <stp/>
        <stp/>
        <stp>TRUE</stp>
        <stp>T</stp>
        <tr r="J817" s="2"/>
      </tp>
      <tp>
        <v>6138.625</v>
        <stp/>
        <stp>StudyData</stp>
        <stp>BLO(EP,MAType:=Sim,Period1:=20,Percent:=2.00,Divisor:=0,InputChoice:=Close)</stp>
        <stp>Bar</stp>
        <stp/>
        <stp>Close</stp>
        <stp>5</stp>
        <stp>-915</stp>
        <stp>PrimaryOnly</stp>
        <stp/>
        <stp/>
        <stp>TRUE</stp>
        <stp>T</stp>
        <tr r="J917" s="2"/>
      </tp>
      <tp>
        <v>5972.0825418490003</v>
        <stp/>
        <stp>StudyData</stp>
        <stp>BLO(EP,MAType:=Sim,Period1:=20,Percent:=2.00,Divisor:=0,InputChoice:=Close)</stp>
        <stp>Bar</stp>
        <stp/>
        <stp>Close</stp>
        <stp>5</stp>
        <stp>-115</stp>
        <stp>PrimaryOnly</stp>
        <stp/>
        <stp/>
        <stp>TRUE</stp>
        <stp>T</stp>
        <tr r="J117" s="2"/>
      </tp>
      <tp>
        <v>5894.4372292707003</v>
        <stp/>
        <stp>StudyData</stp>
        <stp>BLO(EP,MAType:=Sim,Period1:=20,Percent:=2.00,Divisor:=0,InputChoice:=Close)</stp>
        <stp>Bar</stp>
        <stp/>
        <stp>Close</stp>
        <stp>5</stp>
        <stp>-215</stp>
        <stp>PrimaryOnly</stp>
        <stp/>
        <stp/>
        <stp>TRUE</stp>
        <stp>T</stp>
        <tr r="J217" s="2"/>
      </tp>
      <tp>
        <v>5949.9710683868998</v>
        <stp/>
        <stp>StudyData</stp>
        <stp>BLO(EP,MAType:=Sim,Period1:=20,Percent:=2.00,Divisor:=0,InputChoice:=Close)</stp>
        <stp>Bar</stp>
        <stp/>
        <stp>Close</stp>
        <stp>5</stp>
        <stp>-315</stp>
        <stp>PrimaryOnly</stp>
        <stp/>
        <stp/>
        <stp>TRUE</stp>
        <stp>T</stp>
        <tr r="J317" s="2"/>
      </tp>
      <tp>
        <v>6124.0021092595998</v>
        <stp/>
        <stp>StudyData</stp>
        <stp>BLO(EP,MAType:=Sim,Period1:=20,Percent:=2.00,Divisor:=0,InputChoice:=Close)</stp>
        <stp>Bar</stp>
        <stp/>
        <stp>Close</stp>
        <stp>5</stp>
        <stp>-415</stp>
        <stp>PrimaryOnly</stp>
        <stp/>
        <stp/>
        <stp>TRUE</stp>
        <stp>T</stp>
        <tr r="J417" s="2"/>
      </tp>
      <tp>
        <v>6150.0520275826002</v>
        <stp/>
        <stp>StudyData</stp>
        <stp>BLO(EP,MAType:=Sim,Period1:=20,Percent:=2.00,Divisor:=0,InputChoice:=Close)</stp>
        <stp>Bar</stp>
        <stp/>
        <stp>Close</stp>
        <stp>5</stp>
        <stp>-515</stp>
        <stp>PrimaryOnly</stp>
        <stp/>
        <stp/>
        <stp>TRUE</stp>
        <stp>T</stp>
        <tr r="J517" s="2"/>
      </tp>
      <tp>
        <v>6110.3607318416998</v>
        <stp/>
        <stp>StudyData</stp>
        <stp>BLO(EP,MAType:=Sim,Period1:=20,Percent:=2.00,Divisor:=0,InputChoice:=Close)</stp>
        <stp>Bar</stp>
        <stp/>
        <stp>Close</stp>
        <stp>5</stp>
        <stp>-615</stp>
        <stp>PrimaryOnly</stp>
        <stp/>
        <stp/>
        <stp>TRUE</stp>
        <stp>T</stp>
        <tr r="J617" s="2"/>
      </tp>
      <tp>
        <v>6150.9487981463999</v>
        <stp/>
        <stp>StudyData</stp>
        <stp>BLO(EP,MAType:=Sim,Period1:=20,Percent:=2.00,Divisor:=0,InputChoice:=Close)</stp>
        <stp>Bar</stp>
        <stp/>
        <stp>Close</stp>
        <stp>5</stp>
        <stp>-715</stp>
        <stp>PrimaryOnly</stp>
        <stp/>
        <stp/>
        <stp>TRUE</stp>
        <stp>T</stp>
        <tr r="J717" s="2"/>
      </tp>
      <tp>
        <v>6131.2174670165996</v>
        <stp/>
        <stp>StudyData</stp>
        <stp>BHI(EP,MAType:=Sim,Period1:=20,Percent:=2.00,Divisor:=0,InputChoice:=Close)</stp>
        <stp>Bar</stp>
        <stp/>
        <stp>Close</stp>
        <stp>5</stp>
        <stp>-815</stp>
        <stp>PrimaryOnly</stp>
        <stp/>
        <stp/>
        <stp>TRUE</stp>
        <stp>T</stp>
        <tr r="I817" s="2"/>
      </tp>
      <tp>
        <v>6147.9250000000002</v>
        <stp/>
        <stp>StudyData</stp>
        <stp>BHI(EP,MAType:=Sim,Period1:=20,Percent:=2.00,Divisor:=0,InputChoice:=Close)</stp>
        <stp>Bar</stp>
        <stp/>
        <stp>Close</stp>
        <stp>5</stp>
        <stp>-915</stp>
        <stp>PrimaryOnly</stp>
        <stp/>
        <stp/>
        <stp>TRUE</stp>
        <stp>T</stp>
        <tr r="I917" s="2"/>
      </tp>
      <tp>
        <v>6156.3142681583004</v>
        <stp/>
        <stp>StudyData</stp>
        <stp>BHI(EP,MAType:=Sim,Period1:=20,Percent:=2.00,Divisor:=0,InputChoice:=Close)</stp>
        <stp>Bar</stp>
        <stp/>
        <stp>Close</stp>
        <stp>5</stp>
        <stp>-615</stp>
        <stp>PrimaryOnly</stp>
        <stp/>
        <stp/>
        <stp>TRUE</stp>
        <stp>T</stp>
        <tr r="I617" s="2"/>
      </tp>
      <tp>
        <v>6171.7512018535999</v>
        <stp/>
        <stp>StudyData</stp>
        <stp>BHI(EP,MAType:=Sim,Period1:=20,Percent:=2.00,Divisor:=0,InputChoice:=Close)</stp>
        <stp>Bar</stp>
        <stp/>
        <stp>Close</stp>
        <stp>5</stp>
        <stp>-715</stp>
        <stp>PrimaryOnly</stp>
        <stp/>
        <stp/>
        <stp>TRUE</stp>
        <stp>T</stp>
        <tr r="I717" s="2"/>
      </tp>
      <tp>
        <v>6136.2228907403996</v>
        <stp/>
        <stp>StudyData</stp>
        <stp>BHI(EP,MAType:=Sim,Period1:=20,Percent:=2.00,Divisor:=0,InputChoice:=Close)</stp>
        <stp>Bar</stp>
        <stp/>
        <stp>Close</stp>
        <stp>5</stp>
        <stp>-415</stp>
        <stp>PrimaryOnly</stp>
        <stp/>
        <stp/>
        <stp>TRUE</stp>
        <stp>T</stp>
        <tr r="I417" s="2"/>
      </tp>
      <tp>
        <v>6157.4479724173998</v>
        <stp/>
        <stp>StudyData</stp>
        <stp>BHI(EP,MAType:=Sim,Period1:=20,Percent:=2.00,Divisor:=0,InputChoice:=Close)</stp>
        <stp>Bar</stp>
        <stp/>
        <stp>Close</stp>
        <stp>5</stp>
        <stp>-515</stp>
        <stp>PrimaryOnly</stp>
        <stp/>
        <stp/>
        <stp>TRUE</stp>
        <stp>T</stp>
        <tr r="I517" s="2"/>
      </tp>
      <tp>
        <v>5975.2377707292999</v>
        <stp/>
        <stp>StudyData</stp>
        <stp>BHI(EP,MAType:=Sim,Period1:=20,Percent:=2.00,Divisor:=0,InputChoice:=Close)</stp>
        <stp>Bar</stp>
        <stp/>
        <stp>Close</stp>
        <stp>5</stp>
        <stp>-215</stp>
        <stp>PrimaryOnly</stp>
        <stp/>
        <stp/>
        <stp>TRUE</stp>
        <stp>T</stp>
        <tr r="I217" s="2"/>
      </tp>
      <tp>
        <v>6119.5539316130998</v>
        <stp/>
        <stp>StudyData</stp>
        <stp>BHI(EP,MAType:=Sim,Period1:=20,Percent:=2.00,Divisor:=0,InputChoice:=Close)</stp>
        <stp>Bar</stp>
        <stp/>
        <stp>Close</stp>
        <stp>5</stp>
        <stp>-315</stp>
        <stp>PrimaryOnly</stp>
        <stp/>
        <stp/>
        <stp>TRUE</stp>
        <stp>T</stp>
        <tr r="I317" s="2"/>
      </tp>
      <tp>
        <v>6021.2174581509998</v>
        <stp/>
        <stp>StudyData</stp>
        <stp>BHI(EP,MAType:=Sim,Period1:=20,Percent:=2.00,Divisor:=0,InputChoice:=Close)</stp>
        <stp>Bar</stp>
        <stp/>
        <stp>Close</stp>
        <stp>5</stp>
        <stp>-115</stp>
        <stp>PrimaryOnly</stp>
        <stp/>
        <stp/>
        <stp>TRUE</stp>
        <stp>T</stp>
        <tr r="I117" s="2"/>
      </tp>
      <tp>
        <v>31.1</v>
        <stp/>
        <stp>StudyData</stp>
        <stp>MLR(Mom(EP,Period:=15,InputChoice:=Close),Period:=5,InputChoice:=Close)</stp>
        <stp>Bar</stp>
        <stp/>
        <stp>Close</stp>
        <stp>5</stp>
        <stp>-57</stp>
        <stp>PrimaryOnly</stp>
        <stp/>
        <stp/>
        <stp>TRUE</stp>
        <stp>T</stp>
        <tr r="O59" s="2"/>
      </tp>
      <tp>
        <v>6122.1677339559001</v>
        <stp/>
        <stp>StudyData</stp>
        <stp>BLO(EP,MAType:=Sim,Period1:=20,Percent:=2.00,Divisor:=0,InputChoice:=Close)</stp>
        <stp>Bar</stp>
        <stp/>
        <stp>Close</stp>
        <stp>5</stp>
        <stp>-816</stp>
        <stp>PrimaryOnly</stp>
        <stp/>
        <stp/>
        <stp>TRUE</stp>
        <stp>T</stp>
        <tr r="J818" s="2"/>
      </tp>
      <tp>
        <v>6139.2470940051999</v>
        <stp/>
        <stp>StudyData</stp>
        <stp>BLO(EP,MAType:=Sim,Period1:=20,Percent:=2.00,Divisor:=0,InputChoice:=Close)</stp>
        <stp>Bar</stp>
        <stp/>
        <stp>Close</stp>
        <stp>5</stp>
        <stp>-916</stp>
        <stp>PrimaryOnly</stp>
        <stp/>
        <stp/>
        <stp>TRUE</stp>
        <stp>T</stp>
        <tr r="J918" s="2"/>
      </tp>
      <tp>
        <v>5971.4556192076998</v>
        <stp/>
        <stp>StudyData</stp>
        <stp>BLO(EP,MAType:=Sim,Period1:=20,Percent:=2.00,Divisor:=0,InputChoice:=Close)</stp>
        <stp>Bar</stp>
        <stp/>
        <stp>Close</stp>
        <stp>5</stp>
        <stp>-116</stp>
        <stp>PrimaryOnly</stp>
        <stp/>
        <stp/>
        <stp>TRUE</stp>
        <stp>T</stp>
        <tr r="J118" s="2"/>
      </tp>
      <tp>
        <v>5896.7371296157999</v>
        <stp/>
        <stp>StudyData</stp>
        <stp>BLO(EP,MAType:=Sim,Period1:=20,Percent:=2.00,Divisor:=0,InputChoice:=Close)</stp>
        <stp>Bar</stp>
        <stp/>
        <stp>Close</stp>
        <stp>5</stp>
        <stp>-216</stp>
        <stp>PrimaryOnly</stp>
        <stp/>
        <stp/>
        <stp>TRUE</stp>
        <stp>T</stp>
        <tr r="J218" s="2"/>
      </tp>
      <tp>
        <v>5956.0007101248002</v>
        <stp/>
        <stp>StudyData</stp>
        <stp>BLO(EP,MAType:=Sim,Period1:=20,Percent:=2.00,Divisor:=0,InputChoice:=Close)</stp>
        <stp>Bar</stp>
        <stp/>
        <stp>Close</stp>
        <stp>5</stp>
        <stp>-316</stp>
        <stp>PrimaryOnly</stp>
        <stp/>
        <stp/>
        <stp>TRUE</stp>
        <stp>T</stp>
        <tr r="J318" s="2"/>
      </tp>
      <tp>
        <v>6124.6219345008003</v>
        <stp/>
        <stp>StudyData</stp>
        <stp>BLO(EP,MAType:=Sim,Period1:=20,Percent:=2.00,Divisor:=0,InputChoice:=Close)</stp>
        <stp>Bar</stp>
        <stp/>
        <stp>Close</stp>
        <stp>5</stp>
        <stp>-416</stp>
        <stp>PrimaryOnly</stp>
        <stp/>
        <stp/>
        <stp>TRUE</stp>
        <stp>T</stp>
        <tr r="J418" s="2"/>
      </tp>
      <tp>
        <v>6150.2935133581996</v>
        <stp/>
        <stp>StudyData</stp>
        <stp>BLO(EP,MAType:=Sim,Period1:=20,Percent:=2.00,Divisor:=0,InputChoice:=Close)</stp>
        <stp>Bar</stp>
        <stp/>
        <stp>Close</stp>
        <stp>5</stp>
        <stp>-516</stp>
        <stp>PrimaryOnly</stp>
        <stp/>
        <stp/>
        <stp>TRUE</stp>
        <stp>T</stp>
        <tr r="J518" s="2"/>
      </tp>
      <tp>
        <v>6111.8305170755002</v>
        <stp/>
        <stp>StudyData</stp>
        <stp>BLO(EP,MAType:=Sim,Period1:=20,Percent:=2.00,Divisor:=0,InputChoice:=Close)</stp>
        <stp>Bar</stp>
        <stp/>
        <stp>Close</stp>
        <stp>5</stp>
        <stp>-616</stp>
        <stp>PrimaryOnly</stp>
        <stp/>
        <stp/>
        <stp>TRUE</stp>
        <stp>T</stp>
        <tr r="J618" s="2"/>
      </tp>
      <tp>
        <v>6155.5464407896998</v>
        <stp/>
        <stp>StudyData</stp>
        <stp>BLO(EP,MAType:=Sim,Period1:=20,Percent:=2.00,Divisor:=0,InputChoice:=Close)</stp>
        <stp>Bar</stp>
        <stp/>
        <stp>Close</stp>
        <stp>5</stp>
        <stp>-716</stp>
        <stp>PrimaryOnly</stp>
        <stp/>
        <stp/>
        <stp>TRUE</stp>
        <stp>T</stp>
        <tr r="J718" s="2"/>
      </tp>
      <tp>
        <v>6131.3572660440996</v>
        <stp/>
        <stp>StudyData</stp>
        <stp>BHI(EP,MAType:=Sim,Period1:=20,Percent:=2.00,Divisor:=0,InputChoice:=Close)</stp>
        <stp>Bar</stp>
        <stp/>
        <stp>Close</stp>
        <stp>5</stp>
        <stp>-816</stp>
        <stp>PrimaryOnly</stp>
        <stp/>
        <stp/>
        <stp>TRUE</stp>
        <stp>T</stp>
        <tr r="I818" s="2"/>
      </tp>
      <tp>
        <v>6147.8529059947996</v>
        <stp/>
        <stp>StudyData</stp>
        <stp>BHI(EP,MAType:=Sim,Period1:=20,Percent:=2.00,Divisor:=0,InputChoice:=Close)</stp>
        <stp>Bar</stp>
        <stp/>
        <stp>Close</stp>
        <stp>5</stp>
        <stp>-916</stp>
        <stp>PrimaryOnly</stp>
        <stp/>
        <stp/>
        <stp>TRUE</stp>
        <stp>T</stp>
        <tr r="I918" s="2"/>
      </tp>
      <tp>
        <v>6155.6944829245003</v>
        <stp/>
        <stp>StudyData</stp>
        <stp>BHI(EP,MAType:=Sim,Period1:=20,Percent:=2.00,Divisor:=0,InputChoice:=Close)</stp>
        <stp>Bar</stp>
        <stp/>
        <stp>Close</stp>
        <stp>5</stp>
        <stp>-616</stp>
        <stp>PrimaryOnly</stp>
        <stp/>
        <stp/>
        <stp>TRUE</stp>
        <stp>T</stp>
        <tr r="I618" s="2"/>
      </tp>
      <tp>
        <v>6169.3785592103004</v>
        <stp/>
        <stp>StudyData</stp>
        <stp>BHI(EP,MAType:=Sim,Period1:=20,Percent:=2.00,Divisor:=0,InputChoice:=Close)</stp>
        <stp>Bar</stp>
        <stp/>
        <stp>Close</stp>
        <stp>5</stp>
        <stp>-716</stp>
        <stp>PrimaryOnly</stp>
        <stp/>
        <stp/>
        <stp>TRUE</stp>
        <stp>T</stp>
        <tr r="I718" s="2"/>
      </tp>
      <tp>
        <v>6136.6030654992001</v>
        <stp/>
        <stp>StudyData</stp>
        <stp>BHI(EP,MAType:=Sim,Period1:=20,Percent:=2.00,Divisor:=0,InputChoice:=Close)</stp>
        <stp>Bar</stp>
        <stp/>
        <stp>Close</stp>
        <stp>5</stp>
        <stp>-416</stp>
        <stp>PrimaryOnly</stp>
        <stp/>
        <stp/>
        <stp>TRUE</stp>
        <stp>T</stp>
        <tr r="I418" s="2"/>
      </tp>
      <tp>
        <v>6156.7314866418001</v>
        <stp/>
        <stp>StudyData</stp>
        <stp>BHI(EP,MAType:=Sim,Period1:=20,Percent:=2.00,Divisor:=0,InputChoice:=Close)</stp>
        <stp>Bar</stp>
        <stp/>
        <stp>Close</stp>
        <stp>5</stp>
        <stp>-516</stp>
        <stp>PrimaryOnly</stp>
        <stp/>
        <stp/>
        <stp>TRUE</stp>
        <stp>T</stp>
        <tr r="I518" s="2"/>
      </tp>
      <tp>
        <v>5970.5628703842003</v>
        <stp/>
        <stp>StudyData</stp>
        <stp>BHI(EP,MAType:=Sim,Period1:=20,Percent:=2.00,Divisor:=0,InputChoice:=Close)</stp>
        <stp>Bar</stp>
        <stp/>
        <stp>Close</stp>
        <stp>5</stp>
        <stp>-216</stp>
        <stp>PrimaryOnly</stp>
        <stp/>
        <stp/>
        <stp>TRUE</stp>
        <stp>T</stp>
        <tr r="I218" s="2"/>
      </tp>
      <tp>
        <v>6124.3242898751996</v>
        <stp/>
        <stp>StudyData</stp>
        <stp>BHI(EP,MAType:=Sim,Period1:=20,Percent:=2.00,Divisor:=0,InputChoice:=Close)</stp>
        <stp>Bar</stp>
        <stp/>
        <stp>Close</stp>
        <stp>5</stp>
        <stp>-316</stp>
        <stp>PrimaryOnly</stp>
        <stp/>
        <stp/>
        <stp>TRUE</stp>
        <stp>T</stp>
        <tr r="I318" s="2"/>
      </tp>
      <tp>
        <v>6019.9443807922999</v>
        <stp/>
        <stp>StudyData</stp>
        <stp>BHI(EP,MAType:=Sim,Period1:=20,Percent:=2.00,Divisor:=0,InputChoice:=Close)</stp>
        <stp>Bar</stp>
        <stp/>
        <stp>Close</stp>
        <stp>5</stp>
        <stp>-116</stp>
        <stp>PrimaryOnly</stp>
        <stp/>
        <stp/>
        <stp>TRUE</stp>
        <stp>T</stp>
        <tr r="I118" s="2"/>
      </tp>
      <tp>
        <v>32.1</v>
        <stp/>
        <stp>StudyData</stp>
        <stp>MLR(Mom(EP,Period:=15,InputChoice:=Close),Period:=5,InputChoice:=Close)</stp>
        <stp>Bar</stp>
        <stp/>
        <stp>Close</stp>
        <stp>5</stp>
        <stp>-56</stp>
        <stp>PrimaryOnly</stp>
        <stp/>
        <stp/>
        <stp>TRUE</stp>
        <stp>T</stp>
        <tr r="O58" s="2"/>
      </tp>
      <tp>
        <v>6122.6010740737001</v>
        <stp/>
        <stp>StudyData</stp>
        <stp>BLO(EP,MAType:=Sim,Period1:=20,Percent:=2.00,Divisor:=0,InputChoice:=Close)</stp>
        <stp>Bar</stp>
        <stp/>
        <stp>Close</stp>
        <stp>5</stp>
        <stp>-817</stp>
        <stp>PrimaryOnly</stp>
        <stp/>
        <stp/>
        <stp>TRUE</stp>
        <stp>T</stp>
        <tr r="J819" s="2"/>
      </tp>
      <tp>
        <v>6140.1071101439002</v>
        <stp/>
        <stp>StudyData</stp>
        <stp>BLO(EP,MAType:=Sim,Period1:=20,Percent:=2.00,Divisor:=0,InputChoice:=Close)</stp>
        <stp>Bar</stp>
        <stp/>
        <stp>Close</stp>
        <stp>5</stp>
        <stp>-917</stp>
        <stp>PrimaryOnly</stp>
        <stp/>
        <stp/>
        <stp>TRUE</stp>
        <stp>T</stp>
        <tr r="J919" s="2"/>
      </tp>
      <tp>
        <v>5970.4524687794001</v>
        <stp/>
        <stp>StudyData</stp>
        <stp>BLO(EP,MAType:=Sim,Period1:=20,Percent:=2.00,Divisor:=0,InputChoice:=Close)</stp>
        <stp>Bar</stp>
        <stp/>
        <stp>Close</stp>
        <stp>5</stp>
        <stp>-117</stp>
        <stp>PrimaryOnly</stp>
        <stp/>
        <stp/>
        <stp>TRUE</stp>
        <stp>T</stp>
        <tr r="J119" s="2"/>
      </tp>
      <tp>
        <v>5898.5286076173998</v>
        <stp/>
        <stp>StudyData</stp>
        <stp>BLO(EP,MAType:=Sim,Period1:=20,Percent:=2.00,Divisor:=0,InputChoice:=Close)</stp>
        <stp>Bar</stp>
        <stp/>
        <stp>Close</stp>
        <stp>5</stp>
        <stp>-217</stp>
        <stp>PrimaryOnly</stp>
        <stp/>
        <stp/>
        <stp>TRUE</stp>
        <stp>T</stp>
        <tr r="J219" s="2"/>
      </tp>
      <tp>
        <v>5964.3370941817002</v>
        <stp/>
        <stp>StudyData</stp>
        <stp>BLO(EP,MAType:=Sim,Period1:=20,Percent:=2.00,Divisor:=0,InputChoice:=Close)</stp>
        <stp>Bar</stp>
        <stp/>
        <stp>Close</stp>
        <stp>5</stp>
        <stp>-317</stp>
        <stp>PrimaryOnly</stp>
        <stp/>
        <stp/>
        <stp>TRUE</stp>
        <stp>T</stp>
        <tr r="J319" s="2"/>
      </tp>
      <tp>
        <v>6125.2743421431996</v>
        <stp/>
        <stp>StudyData</stp>
        <stp>BLO(EP,MAType:=Sim,Period1:=20,Percent:=2.00,Divisor:=0,InputChoice:=Close)</stp>
        <stp>Bar</stp>
        <stp/>
        <stp>Close</stp>
        <stp>5</stp>
        <stp>-417</stp>
        <stp>PrimaryOnly</stp>
        <stp/>
        <stp/>
        <stp>TRUE</stp>
        <stp>T</stp>
        <tr r="J419" s="2"/>
      </tp>
      <tp>
        <v>6150.4990103583004</v>
        <stp/>
        <stp>StudyData</stp>
        <stp>BLO(EP,MAType:=Sim,Period1:=20,Percent:=2.00,Divisor:=0,InputChoice:=Close)</stp>
        <stp>Bar</stp>
        <stp/>
        <stp>Close</stp>
        <stp>5</stp>
        <stp>-517</stp>
        <stp>PrimaryOnly</stp>
        <stp/>
        <stp/>
        <stp>TRUE</stp>
        <stp>T</stp>
        <tr r="J519" s="2"/>
      </tp>
      <tp>
        <v>6113.6825863484</v>
        <stp/>
        <stp>StudyData</stp>
        <stp>BLO(EP,MAType:=Sim,Period1:=20,Percent:=2.00,Divisor:=0,InputChoice:=Close)</stp>
        <stp>Bar</stp>
        <stp/>
        <stp>Close</stp>
        <stp>5</stp>
        <stp>-617</stp>
        <stp>PrimaryOnly</stp>
        <stp/>
        <stp/>
        <stp>TRUE</stp>
        <stp>T</stp>
        <tr r="J619" s="2"/>
      </tp>
      <tp>
        <v>6156.8812275179998</v>
        <stp/>
        <stp>StudyData</stp>
        <stp>BLO(EP,MAType:=Sim,Period1:=20,Percent:=2.00,Divisor:=0,InputChoice:=Close)</stp>
        <stp>Bar</stp>
        <stp/>
        <stp>Close</stp>
        <stp>5</stp>
        <stp>-717</stp>
        <stp>PrimaryOnly</stp>
        <stp/>
        <stp/>
        <stp>TRUE</stp>
        <stp>T</stp>
        <tr r="J719" s="2"/>
      </tp>
      <tp>
        <v>6131.4739259263997</v>
        <stp/>
        <stp>StudyData</stp>
        <stp>BHI(EP,MAType:=Sim,Period1:=20,Percent:=2.00,Divisor:=0,InputChoice:=Close)</stp>
        <stp>Bar</stp>
        <stp/>
        <stp>Close</stp>
        <stp>5</stp>
        <stp>-817</stp>
        <stp>PrimaryOnly</stp>
        <stp/>
        <stp/>
        <stp>TRUE</stp>
        <stp>T</stp>
        <tr r="I819" s="2"/>
      </tp>
      <tp>
        <v>6147.4178898561004</v>
        <stp/>
        <stp>StudyData</stp>
        <stp>BHI(EP,MAType:=Sim,Period1:=20,Percent:=2.00,Divisor:=0,InputChoice:=Close)</stp>
        <stp>Bar</stp>
        <stp/>
        <stp>Close</stp>
        <stp>5</stp>
        <stp>-917</stp>
        <stp>PrimaryOnly</stp>
        <stp/>
        <stp/>
        <stp>TRUE</stp>
        <stp>T</stp>
        <tr r="I919" s="2"/>
      </tp>
      <tp>
        <v>6154.8674136516001</v>
        <stp/>
        <stp>StudyData</stp>
        <stp>BHI(EP,MAType:=Sim,Period1:=20,Percent:=2.00,Divisor:=0,InputChoice:=Close)</stp>
        <stp>Bar</stp>
        <stp/>
        <stp>Close</stp>
        <stp>5</stp>
        <stp>-617</stp>
        <stp>PrimaryOnly</stp>
        <stp/>
        <stp/>
        <stp>TRUE</stp>
        <stp>T</stp>
        <tr r="I619" s="2"/>
      </tp>
      <tp>
        <v>6169.0437724820003</v>
        <stp/>
        <stp>StudyData</stp>
        <stp>BHI(EP,MAType:=Sim,Period1:=20,Percent:=2.00,Divisor:=0,InputChoice:=Close)</stp>
        <stp>Bar</stp>
        <stp/>
        <stp>Close</stp>
        <stp>5</stp>
        <stp>-717</stp>
        <stp>PrimaryOnly</stp>
        <stp/>
        <stp/>
        <stp>TRUE</stp>
        <stp>T</stp>
        <tr r="I719" s="2"/>
      </tp>
      <tp>
        <v>6136.6756578568002</v>
        <stp/>
        <stp>StudyData</stp>
        <stp>BHI(EP,MAType:=Sim,Period1:=20,Percent:=2.00,Divisor:=0,InputChoice:=Close)</stp>
        <stp>Bar</stp>
        <stp/>
        <stp>Close</stp>
        <stp>5</stp>
        <stp>-417</stp>
        <stp>PrimaryOnly</stp>
        <stp/>
        <stp/>
        <stp>TRUE</stp>
        <stp>T</stp>
        <tr r="I419" s="2"/>
      </tp>
      <tp>
        <v>6156.0259896417001</v>
        <stp/>
        <stp>StudyData</stp>
        <stp>BHI(EP,MAType:=Sim,Period1:=20,Percent:=2.00,Divisor:=0,InputChoice:=Close)</stp>
        <stp>Bar</stp>
        <stp/>
        <stp>Close</stp>
        <stp>5</stp>
        <stp>-517</stp>
        <stp>PrimaryOnly</stp>
        <stp/>
        <stp/>
        <stp>TRUE</stp>
        <stp>T</stp>
        <tr r="I519" s="2"/>
      </tp>
      <tp>
        <v>5967.3463923826002</v>
        <stp/>
        <stp>StudyData</stp>
        <stp>BHI(EP,MAType:=Sim,Period1:=20,Percent:=2.00,Divisor:=0,InputChoice:=Close)</stp>
        <stp>Bar</stp>
        <stp/>
        <stp>Close</stp>
        <stp>5</stp>
        <stp>-217</stp>
        <stp>PrimaryOnly</stp>
        <stp/>
        <stp/>
        <stp>TRUE</stp>
        <stp>T</stp>
        <tr r="I219" s="2"/>
      </tp>
      <tp>
        <v>6127.5879058183</v>
        <stp/>
        <stp>StudyData</stp>
        <stp>BHI(EP,MAType:=Sim,Period1:=20,Percent:=2.00,Divisor:=0,InputChoice:=Close)</stp>
        <stp>Bar</stp>
        <stp/>
        <stp>Close</stp>
        <stp>5</stp>
        <stp>-317</stp>
        <stp>PrimaryOnly</stp>
        <stp/>
        <stp/>
        <stp>TRUE</stp>
        <stp>T</stp>
        <tr r="I319" s="2"/>
      </tp>
      <tp>
        <v>6018.2975312205999</v>
        <stp/>
        <stp>StudyData</stp>
        <stp>BHI(EP,MAType:=Sim,Period1:=20,Percent:=2.00,Divisor:=0,InputChoice:=Close)</stp>
        <stp>Bar</stp>
        <stp/>
        <stp>Close</stp>
        <stp>5</stp>
        <stp>-117</stp>
        <stp>PrimaryOnly</stp>
        <stp/>
        <stp/>
        <stp>TRUE</stp>
        <stp>T</stp>
        <tr r="I119" s="2"/>
      </tp>
      <tp>
        <v>26.35</v>
        <stp/>
        <stp>StudyData</stp>
        <stp>MLR(Mom(EP,Period:=15,InputChoice:=Close),Period:=5,InputChoice:=Close)</stp>
        <stp>Bar</stp>
        <stp/>
        <stp>Close</stp>
        <stp>5</stp>
        <stp>-51</stp>
        <stp>PrimaryOnly</stp>
        <stp/>
        <stp/>
        <stp>TRUE</stp>
        <stp>T</stp>
        <tr r="O53" s="2"/>
      </tp>
      <tp>
        <v>6118.8658542799003</v>
        <stp/>
        <stp>StudyData</stp>
        <stp>BLO(EP,MAType:=Sim,Period1:=20,Percent:=2.00,Divisor:=0,InputChoice:=Close)</stp>
        <stp>Bar</stp>
        <stp/>
        <stp>Close</stp>
        <stp>5</stp>
        <stp>-810</stp>
        <stp>PrimaryOnly</stp>
        <stp/>
        <stp/>
        <stp>TRUE</stp>
        <stp>T</stp>
        <tr r="J812" s="2"/>
      </tp>
      <tp>
        <v>6138.5844470819002</v>
        <stp/>
        <stp>StudyData</stp>
        <stp>BLO(EP,MAType:=Sim,Period1:=20,Percent:=2.00,Divisor:=0,InputChoice:=Close)</stp>
        <stp>Bar</stp>
        <stp/>
        <stp>Close</stp>
        <stp>5</stp>
        <stp>-910</stp>
        <stp>PrimaryOnly</stp>
        <stp/>
        <stp/>
        <stp>TRUE</stp>
        <stp>T</stp>
        <tr r="J912" s="2"/>
      </tp>
      <tp>
        <v>5985.8535645971997</v>
        <stp/>
        <stp>StudyData</stp>
        <stp>BLO(EP,MAType:=Sim,Period1:=20,Percent:=2.00,Divisor:=0,InputChoice:=Close)</stp>
        <stp>Bar</stp>
        <stp/>
        <stp>Close</stp>
        <stp>5</stp>
        <stp>-110</stp>
        <stp>PrimaryOnly</stp>
        <stp/>
        <stp/>
        <stp>TRUE</stp>
        <stp>T</stp>
        <tr r="J112" s="2"/>
      </tp>
      <tp>
        <v>5887.8118388047997</v>
        <stp/>
        <stp>StudyData</stp>
        <stp>BLO(EP,MAType:=Sim,Period1:=20,Percent:=2.00,Divisor:=0,InputChoice:=Close)</stp>
        <stp>Bar</stp>
        <stp/>
        <stp>Close</stp>
        <stp>5</stp>
        <stp>-210</stp>
        <stp>PrimaryOnly</stp>
        <stp/>
        <stp/>
        <stp>TRUE</stp>
        <stp>T</stp>
        <tr r="J212" s="2"/>
      </tp>
      <tp>
        <v>5902.3996997609001</v>
        <stp/>
        <stp>StudyData</stp>
        <stp>BLO(EP,MAType:=Sim,Period1:=20,Percent:=2.00,Divisor:=0,InputChoice:=Close)</stp>
        <stp>Bar</stp>
        <stp/>
        <stp>Close</stp>
        <stp>5</stp>
        <stp>-310</stp>
        <stp>PrimaryOnly</stp>
        <stp/>
        <stp/>
        <stp>TRUE</stp>
        <stp>T</stp>
        <tr r="J312" s="2"/>
      </tp>
      <tp>
        <v>6119.9938195684999</v>
        <stp/>
        <stp>StudyData</stp>
        <stp>BLO(EP,MAType:=Sim,Period1:=20,Percent:=2.00,Divisor:=0,InputChoice:=Close)</stp>
        <stp>Bar</stp>
        <stp/>
        <stp>Close</stp>
        <stp>5</stp>
        <stp>-410</stp>
        <stp>PrimaryOnly</stp>
        <stp/>
        <stp/>
        <stp>TRUE</stp>
        <stp>T</stp>
        <tr r="J412" s="2"/>
      </tp>
      <tp>
        <v>6149.6623940688996</v>
        <stp/>
        <stp>StudyData</stp>
        <stp>BLO(EP,MAType:=Sim,Period1:=20,Percent:=2.00,Divisor:=0,InputChoice:=Close)</stp>
        <stp>Bar</stp>
        <stp/>
        <stp>Close</stp>
        <stp>5</stp>
        <stp>-510</stp>
        <stp>PrimaryOnly</stp>
        <stp/>
        <stp/>
        <stp>TRUE</stp>
        <stp>T</stp>
        <tr r="J512" s="2"/>
      </tp>
      <tp>
        <v>6108.7353527823998</v>
        <stp/>
        <stp>StudyData</stp>
        <stp>BLO(EP,MAType:=Sim,Period1:=20,Percent:=2.00,Divisor:=0,InputChoice:=Close)</stp>
        <stp>Bar</stp>
        <stp/>
        <stp>Close</stp>
        <stp>5</stp>
        <stp>-610</stp>
        <stp>PrimaryOnly</stp>
        <stp/>
        <stp/>
        <stp>TRUE</stp>
        <stp>T</stp>
        <tr r="J612" s="2"/>
      </tp>
      <tp>
        <v>6139.3011131748999</v>
        <stp/>
        <stp>StudyData</stp>
        <stp>BLO(EP,MAType:=Sim,Period1:=20,Percent:=2.00,Divisor:=0,InputChoice:=Close)</stp>
        <stp>Bar</stp>
        <stp/>
        <stp>Close</stp>
        <stp>5</stp>
        <stp>-710</stp>
        <stp>PrimaryOnly</stp>
        <stp/>
        <stp/>
        <stp>TRUE</stp>
        <stp>T</stp>
        <tr r="J712" s="2"/>
      </tp>
      <tp>
        <v>6130.8341457201996</v>
        <stp/>
        <stp>StudyData</stp>
        <stp>BHI(EP,MAType:=Sim,Period1:=20,Percent:=2.00,Divisor:=0,InputChoice:=Close)</stp>
        <stp>Bar</stp>
        <stp/>
        <stp>Close</stp>
        <stp>5</stp>
        <stp>-810</stp>
        <stp>PrimaryOnly</stp>
        <stp/>
        <stp/>
        <stp>TRUE</stp>
        <stp>T</stp>
        <tr r="I812" s="2"/>
      </tp>
      <tp>
        <v>6147.3905529182002</v>
        <stp/>
        <stp>StudyData</stp>
        <stp>BHI(EP,MAType:=Sim,Period1:=20,Percent:=2.00,Divisor:=0,InputChoice:=Close)</stp>
        <stp>Bar</stp>
        <stp/>
        <stp>Close</stp>
        <stp>5</stp>
        <stp>-910</stp>
        <stp>PrimaryOnly</stp>
        <stp/>
        <stp/>
        <stp>TRUE</stp>
        <stp>T</stp>
        <tr r="I912" s="2"/>
      </tp>
      <tp>
        <v>6144.5396472175998</v>
        <stp/>
        <stp>StudyData</stp>
        <stp>BHI(EP,MAType:=Sim,Period1:=20,Percent:=2.00,Divisor:=0,InputChoice:=Close)</stp>
        <stp>Bar</stp>
        <stp/>
        <stp>Close</stp>
        <stp>5</stp>
        <stp>-610</stp>
        <stp>PrimaryOnly</stp>
        <stp/>
        <stp/>
        <stp>TRUE</stp>
        <stp>T</stp>
        <tr r="I612" s="2"/>
      </tp>
      <tp>
        <v>6173.5488868251005</v>
        <stp/>
        <stp>StudyData</stp>
        <stp>BHI(EP,MAType:=Sim,Period1:=20,Percent:=2.00,Divisor:=0,InputChoice:=Close)</stp>
        <stp>Bar</stp>
        <stp/>
        <stp>Close</stp>
        <stp>5</stp>
        <stp>-710</stp>
        <stp>PrimaryOnly</stp>
        <stp/>
        <stp/>
        <stp>TRUE</stp>
        <stp>T</stp>
        <tr r="I712" s="2"/>
      </tp>
      <tp>
        <v>6134.0311804314997</v>
        <stp/>
        <stp>StudyData</stp>
        <stp>BHI(EP,MAType:=Sim,Period1:=20,Percent:=2.00,Divisor:=0,InputChoice:=Close)</stp>
        <stp>Bar</stp>
        <stp/>
        <stp>Close</stp>
        <stp>5</stp>
        <stp>-410</stp>
        <stp>PrimaryOnly</stp>
        <stp/>
        <stp/>
        <stp>TRUE</stp>
        <stp>T</stp>
        <tr r="I412" s="2"/>
      </tp>
      <tp>
        <v>6159.9876059311</v>
        <stp/>
        <stp>StudyData</stp>
        <stp>BHI(EP,MAType:=Sim,Period1:=20,Percent:=2.00,Divisor:=0,InputChoice:=Close)</stp>
        <stp>Bar</stp>
        <stp/>
        <stp>Close</stp>
        <stp>5</stp>
        <stp>-510</stp>
        <stp>PrimaryOnly</stp>
        <stp/>
        <stp/>
        <stp>TRUE</stp>
        <stp>T</stp>
        <tr r="I512" s="2"/>
      </tp>
      <tp>
        <v>6004.7881611951998</v>
        <stp/>
        <stp>StudyData</stp>
        <stp>BHI(EP,MAType:=Sim,Period1:=20,Percent:=2.00,Divisor:=0,InputChoice:=Close)</stp>
        <stp>Bar</stp>
        <stp/>
        <stp>Close</stp>
        <stp>5</stp>
        <stp>-210</stp>
        <stp>PrimaryOnly</stp>
        <stp/>
        <stp/>
        <stp>TRUE</stp>
        <stp>T</stp>
        <tr r="I212" s="2"/>
      </tp>
      <tp>
        <v>6095.4753002390999</v>
        <stp/>
        <stp>StudyData</stp>
        <stp>BHI(EP,MAType:=Sim,Period1:=20,Percent:=2.00,Divisor:=0,InputChoice:=Close)</stp>
        <stp>Bar</stp>
        <stp/>
        <stp>Close</stp>
        <stp>5</stp>
        <stp>-310</stp>
        <stp>PrimaryOnly</stp>
        <stp/>
        <stp/>
        <stp>TRUE</stp>
        <stp>T</stp>
        <tr r="I312" s="2"/>
      </tp>
      <tp>
        <v>6023.1964354027996</v>
        <stp/>
        <stp>StudyData</stp>
        <stp>BHI(EP,MAType:=Sim,Period1:=20,Percent:=2.00,Divisor:=0,InputChoice:=Close)</stp>
        <stp>Bar</stp>
        <stp/>
        <stp>Close</stp>
        <stp>5</stp>
        <stp>-110</stp>
        <stp>PrimaryOnly</stp>
        <stp/>
        <stp/>
        <stp>TRUE</stp>
        <stp>T</stp>
        <tr r="I112" s="2"/>
      </tp>
      <tp>
        <v>22.55</v>
        <stp/>
        <stp>StudyData</stp>
        <stp>MLR(Mom(EP,Period:=15,InputChoice:=Close),Period:=5,InputChoice:=Close)</stp>
        <stp>Bar</stp>
        <stp/>
        <stp>Close</stp>
        <stp>5</stp>
        <stp>-50</stp>
        <stp>PrimaryOnly</stp>
        <stp/>
        <stp/>
        <stp>TRUE</stp>
        <stp>T</stp>
        <tr r="O52" s="2"/>
      </tp>
      <tp>
        <v>6119.5081025182999</v>
        <stp/>
        <stp>StudyData</stp>
        <stp>BLO(EP,MAType:=Sim,Period1:=20,Percent:=2.00,Divisor:=0,InputChoice:=Close)</stp>
        <stp>Bar</stp>
        <stp/>
        <stp>Close</stp>
        <stp>5</stp>
        <stp>-811</stp>
        <stp>PrimaryOnly</stp>
        <stp/>
        <stp/>
        <stp>TRUE</stp>
        <stp>T</stp>
        <tr r="J813" s="2"/>
      </tp>
      <tp>
        <v>6138.5103713770004</v>
        <stp/>
        <stp>StudyData</stp>
        <stp>BLO(EP,MAType:=Sim,Period1:=20,Percent:=2.00,Divisor:=0,InputChoice:=Close)</stp>
        <stp>Bar</stp>
        <stp/>
        <stp>Close</stp>
        <stp>5</stp>
        <stp>-911</stp>
        <stp>PrimaryOnly</stp>
        <stp/>
        <stp/>
        <stp>TRUE</stp>
        <stp>T</stp>
        <tr r="J913" s="2"/>
      </tp>
      <tp>
        <v>5984.0699322212004</v>
        <stp/>
        <stp>StudyData</stp>
        <stp>BLO(EP,MAType:=Sim,Period1:=20,Percent:=2.00,Divisor:=0,InputChoice:=Close)</stp>
        <stp>Bar</stp>
        <stp/>
        <stp>Close</stp>
        <stp>5</stp>
        <stp>-111</stp>
        <stp>PrimaryOnly</stp>
        <stp/>
        <stp/>
        <stp>TRUE</stp>
        <stp>T</stp>
        <tr r="J113" s="2"/>
      </tp>
      <tp>
        <v>5888.7975951025001</v>
        <stp/>
        <stp>StudyData</stp>
        <stp>BLO(EP,MAType:=Sim,Period1:=20,Percent:=2.00,Divisor:=0,InputChoice:=Close)</stp>
        <stp>Bar</stp>
        <stp/>
        <stp>Close</stp>
        <stp>5</stp>
        <stp>-211</stp>
        <stp>PrimaryOnly</stp>
        <stp/>
        <stp/>
        <stp>TRUE</stp>
        <stp>T</stp>
        <tr r="J213" s="2"/>
      </tp>
      <tp>
        <v>5900.2049557546998</v>
        <stp/>
        <stp>StudyData</stp>
        <stp>BLO(EP,MAType:=Sim,Period1:=20,Percent:=2.00,Divisor:=0,InputChoice:=Close)</stp>
        <stp>Bar</stp>
        <stp/>
        <stp>Close</stp>
        <stp>5</stp>
        <stp>-311</stp>
        <stp>PrimaryOnly</stp>
        <stp/>
        <stp/>
        <stp>TRUE</stp>
        <stp>T</stp>
        <tr r="J313" s="2"/>
      </tp>
      <tp>
        <v>6120.3051507966002</v>
        <stp/>
        <stp>StudyData</stp>
        <stp>BLO(EP,MAType:=Sim,Period1:=20,Percent:=2.00,Divisor:=0,InputChoice:=Close)</stp>
        <stp>Bar</stp>
        <stp/>
        <stp>Close</stp>
        <stp>5</stp>
        <stp>-411</stp>
        <stp>PrimaryOnly</stp>
        <stp/>
        <stp/>
        <stp>TRUE</stp>
        <stp>T</stp>
        <tr r="J413" s="2"/>
      </tp>
      <tp>
        <v>6149.6540876442996</v>
        <stp/>
        <stp>StudyData</stp>
        <stp>BLO(EP,MAType:=Sim,Period1:=20,Percent:=2.00,Divisor:=0,InputChoice:=Close)</stp>
        <stp>Bar</stp>
        <stp/>
        <stp>Close</stp>
        <stp>5</stp>
        <stp>-511</stp>
        <stp>PrimaryOnly</stp>
        <stp/>
        <stp/>
        <stp>TRUE</stp>
        <stp>T</stp>
        <tr r="J513" s="2"/>
      </tp>
      <tp>
        <v>6107.9494398287998</v>
        <stp/>
        <stp>StudyData</stp>
        <stp>BLO(EP,MAType:=Sim,Period1:=20,Percent:=2.00,Divisor:=0,InputChoice:=Close)</stp>
        <stp>Bar</stp>
        <stp/>
        <stp>Close</stp>
        <stp>5</stp>
        <stp>-611</stp>
        <stp>PrimaryOnly</stp>
        <stp/>
        <stp/>
        <stp>TRUE</stp>
        <stp>T</stp>
        <tr r="J613" s="2"/>
      </tp>
      <tp>
        <v>6140.6484946611999</v>
        <stp/>
        <stp>StudyData</stp>
        <stp>BLO(EP,MAType:=Sim,Period1:=20,Percent:=2.00,Divisor:=0,InputChoice:=Close)</stp>
        <stp>Bar</stp>
        <stp/>
        <stp>Close</stp>
        <stp>5</stp>
        <stp>-711</stp>
        <stp>PrimaryOnly</stp>
        <stp/>
        <stp/>
        <stp>TRUE</stp>
        <stp>T</stp>
        <tr r="J713" s="2"/>
      </tp>
      <tp>
        <v>6131.1668974817003</v>
        <stp/>
        <stp>StudyData</stp>
        <stp>BHI(EP,MAType:=Sim,Period1:=20,Percent:=2.00,Divisor:=0,InputChoice:=Close)</stp>
        <stp>Bar</stp>
        <stp/>
        <stp>Close</stp>
        <stp>5</stp>
        <stp>-811</stp>
        <stp>PrimaryOnly</stp>
        <stp/>
        <stp/>
        <stp>TRUE</stp>
        <stp>T</stp>
        <tr r="I813" s="2"/>
      </tp>
      <tp>
        <v>6147.6146286229996</v>
        <stp/>
        <stp>StudyData</stp>
        <stp>BHI(EP,MAType:=Sim,Period1:=20,Percent:=2.00,Divisor:=0,InputChoice:=Close)</stp>
        <stp>Bar</stp>
        <stp/>
        <stp>Close</stp>
        <stp>5</stp>
        <stp>-911</stp>
        <stp>PrimaryOnly</stp>
        <stp/>
        <stp/>
        <stp>TRUE</stp>
        <stp>T</stp>
        <tr r="I913" s="2"/>
      </tp>
      <tp>
        <v>6147.0005601712</v>
        <stp/>
        <stp>StudyData</stp>
        <stp>BHI(EP,MAType:=Sim,Period1:=20,Percent:=2.00,Divisor:=0,InputChoice:=Close)</stp>
        <stp>Bar</stp>
        <stp/>
        <stp>Close</stp>
        <stp>5</stp>
        <stp>-611</stp>
        <stp>PrimaryOnly</stp>
        <stp/>
        <stp/>
        <stp>TRUE</stp>
        <stp>T</stp>
        <tr r="I613" s="2"/>
      </tp>
      <tp>
        <v>6174.1765053387999</v>
        <stp/>
        <stp>StudyData</stp>
        <stp>BHI(EP,MAType:=Sim,Period1:=20,Percent:=2.00,Divisor:=0,InputChoice:=Close)</stp>
        <stp>Bar</stp>
        <stp/>
        <stp>Close</stp>
        <stp>5</stp>
        <stp>-711</stp>
        <stp>PrimaryOnly</stp>
        <stp/>
        <stp/>
        <stp>TRUE</stp>
        <stp>T</stp>
        <tr r="I713" s="2"/>
      </tp>
      <tp>
        <v>6134.7698492033996</v>
        <stp/>
        <stp>StudyData</stp>
        <stp>BHI(EP,MAType:=Sim,Period1:=20,Percent:=2.00,Divisor:=0,InputChoice:=Close)</stp>
        <stp>Bar</stp>
        <stp/>
        <stp>Close</stp>
        <stp>5</stp>
        <stp>-411</stp>
        <stp>PrimaryOnly</stp>
        <stp/>
        <stp/>
        <stp>TRUE</stp>
        <stp>T</stp>
        <tr r="I413" s="2"/>
      </tp>
      <tp>
        <v>6159.3209123556999</v>
        <stp/>
        <stp>StudyData</stp>
        <stp>BHI(EP,MAType:=Sim,Period1:=20,Percent:=2.00,Divisor:=0,InputChoice:=Close)</stp>
        <stp>Bar</stp>
        <stp/>
        <stp>Close</stp>
        <stp>5</stp>
        <stp>-511</stp>
        <stp>PrimaryOnly</stp>
        <stp/>
        <stp/>
        <stp>TRUE</stp>
        <stp>T</stp>
        <tr r="I513" s="2"/>
      </tp>
      <tp>
        <v>5997.6274048975001</v>
        <stp/>
        <stp>StudyData</stp>
        <stp>BHI(EP,MAType:=Sim,Period1:=20,Percent:=2.00,Divisor:=0,InputChoice:=Close)</stp>
        <stp>Bar</stp>
        <stp/>
        <stp>Close</stp>
        <stp>5</stp>
        <stp>-211</stp>
        <stp>PrimaryOnly</stp>
        <stp/>
        <stp/>
        <stp>TRUE</stp>
        <stp>T</stp>
        <tr r="I213" s="2"/>
      </tp>
      <tp>
        <v>6105.1700442454003</v>
        <stp/>
        <stp>StudyData</stp>
        <stp>BHI(EP,MAType:=Sim,Period1:=20,Percent:=2.00,Divisor:=0,InputChoice:=Close)</stp>
        <stp>Bar</stp>
        <stp/>
        <stp>Close</stp>
        <stp>5</stp>
        <stp>-311</stp>
        <stp>PrimaryOnly</stp>
        <stp/>
        <stp/>
        <stp>TRUE</stp>
        <stp>T</stp>
        <tr r="I313" s="2"/>
      </tp>
      <tp>
        <v>6022.4300677787996</v>
        <stp/>
        <stp>StudyData</stp>
        <stp>BHI(EP,MAType:=Sim,Period1:=20,Percent:=2.00,Divisor:=0,InputChoice:=Close)</stp>
        <stp>Bar</stp>
        <stp/>
        <stp>Close</stp>
        <stp>5</stp>
        <stp>-111</stp>
        <stp>PrimaryOnly</stp>
        <stp/>
        <stp/>
        <stp>TRUE</stp>
        <stp>T</stp>
        <tr r="I113" s="2"/>
      </tp>
      <tp>
        <v>42.8</v>
        <stp/>
        <stp>StudyData</stp>
        <stp>MLR(Mom(EP,Period:=15,InputChoice:=Close),Period:=5,InputChoice:=Close)</stp>
        <stp>Bar</stp>
        <stp/>
        <stp>Close</stp>
        <stp>5</stp>
        <stp>-53</stp>
        <stp>PrimaryOnly</stp>
        <stp/>
        <stp/>
        <stp>TRUE</stp>
        <stp>T</stp>
        <tr r="O55" s="2"/>
      </tp>
      <tp>
        <v>6120.4138028522002</v>
        <stp/>
        <stp>StudyData</stp>
        <stp>BLO(EP,MAType:=Sim,Period1:=20,Percent:=2.00,Divisor:=0,InputChoice:=Close)</stp>
        <stp>Bar</stp>
        <stp/>
        <stp>Close</stp>
        <stp>5</stp>
        <stp>-812</stp>
        <stp>PrimaryOnly</stp>
        <stp/>
        <stp/>
        <stp>TRUE</stp>
        <stp>T</stp>
        <tr r="J814" s="2"/>
      </tp>
      <tp>
        <v>6138.5103713770004</v>
        <stp/>
        <stp>StudyData</stp>
        <stp>BLO(EP,MAType:=Sim,Period1:=20,Percent:=2.00,Divisor:=0,InputChoice:=Close)</stp>
        <stp>Bar</stp>
        <stp/>
        <stp>Close</stp>
        <stp>5</stp>
        <stp>-912</stp>
        <stp>PrimaryOnly</stp>
        <stp/>
        <stp/>
        <stp>TRUE</stp>
        <stp>T</stp>
        <tr r="J914" s="2"/>
      </tp>
      <tp>
        <v>5980.3491620070999</v>
        <stp/>
        <stp>StudyData</stp>
        <stp>BLO(EP,MAType:=Sim,Period1:=20,Percent:=2.00,Divisor:=0,InputChoice:=Close)</stp>
        <stp>Bar</stp>
        <stp/>
        <stp>Close</stp>
        <stp>5</stp>
        <stp>-112</stp>
        <stp>PrimaryOnly</stp>
        <stp/>
        <stp/>
        <stp>TRUE</stp>
        <stp>T</stp>
        <tr r="J114" s="2"/>
      </tp>
      <tp>
        <v>5891.0796008206999</v>
        <stp/>
        <stp>StudyData</stp>
        <stp>BLO(EP,MAType:=Sim,Period1:=20,Percent:=2.00,Divisor:=0,InputChoice:=Close)</stp>
        <stp>Bar</stp>
        <stp/>
        <stp>Close</stp>
        <stp>5</stp>
        <stp>-212</stp>
        <stp>PrimaryOnly</stp>
        <stp/>
        <stp/>
        <stp>TRUE</stp>
        <stp>T</stp>
        <tr r="J214" s="2"/>
      </tp>
      <tp>
        <v>5907.6032590397999</v>
        <stp/>
        <stp>StudyData</stp>
        <stp>BLO(EP,MAType:=Sim,Period1:=20,Percent:=2.00,Divisor:=0,InputChoice:=Close)</stp>
        <stp>Bar</stp>
        <stp/>
        <stp>Close</stp>
        <stp>5</stp>
        <stp>-312</stp>
        <stp>PrimaryOnly</stp>
        <stp/>
        <stp/>
        <stp>TRUE</stp>
        <stp>T</stp>
        <tr r="J314" s="2"/>
      </tp>
      <tp>
        <v>6121.3272115444997</v>
        <stp/>
        <stp>StudyData</stp>
        <stp>BLO(EP,MAType:=Sim,Period1:=20,Percent:=2.00,Divisor:=0,InputChoice:=Close)</stp>
        <stp>Bar</stp>
        <stp/>
        <stp>Close</stp>
        <stp>5</stp>
        <stp>-412</stp>
        <stp>PrimaryOnly</stp>
        <stp/>
        <stp/>
        <stp>TRUE</stp>
        <stp>T</stp>
        <tr r="J414" s="2"/>
      </tp>
      <tp>
        <v>6149.8424462673001</v>
        <stp/>
        <stp>StudyData</stp>
        <stp>BLO(EP,MAType:=Sim,Period1:=20,Percent:=2.00,Divisor:=0,InputChoice:=Close)</stp>
        <stp>Bar</stp>
        <stp/>
        <stp>Close</stp>
        <stp>5</stp>
        <stp>-512</stp>
        <stp>PrimaryOnly</stp>
        <stp/>
        <stp/>
        <stp>TRUE</stp>
        <stp>T</stp>
        <tr r="J514" s="2"/>
      </tp>
      <tp>
        <v>6107.6057778435998</v>
        <stp/>
        <stp>StudyData</stp>
        <stp>BLO(EP,MAType:=Sim,Period1:=20,Percent:=2.00,Divisor:=0,InputChoice:=Close)</stp>
        <stp>Bar</stp>
        <stp/>
        <stp>Close</stp>
        <stp>5</stp>
        <stp>-612</stp>
        <stp>PrimaryOnly</stp>
        <stp/>
        <stp/>
        <stp>TRUE</stp>
        <stp>T</stp>
        <tr r="J614" s="2"/>
      </tp>
      <tp>
        <v>6143.0866562478004</v>
        <stp/>
        <stp>StudyData</stp>
        <stp>BLO(EP,MAType:=Sim,Period1:=20,Percent:=2.00,Divisor:=0,InputChoice:=Close)</stp>
        <stp>Bar</stp>
        <stp/>
        <stp>Close</stp>
        <stp>5</stp>
        <stp>-712</stp>
        <stp>PrimaryOnly</stp>
        <stp/>
        <stp/>
        <stp>TRUE</stp>
        <stp>T</stp>
        <tr r="J714" s="2"/>
      </tp>
      <tp>
        <v>6131.0861971477998</v>
        <stp/>
        <stp>StudyData</stp>
        <stp>BHI(EP,MAType:=Sim,Period1:=20,Percent:=2.00,Divisor:=0,InputChoice:=Close)</stp>
        <stp>Bar</stp>
        <stp/>
        <stp>Close</stp>
        <stp>5</stp>
        <stp>-812</stp>
        <stp>PrimaryOnly</stp>
        <stp/>
        <stp/>
        <stp>TRUE</stp>
        <stp>T</stp>
        <tr r="I814" s="2"/>
      </tp>
      <tp>
        <v>6147.6146286229996</v>
        <stp/>
        <stp>StudyData</stp>
        <stp>BHI(EP,MAType:=Sim,Period1:=20,Percent:=2.00,Divisor:=0,InputChoice:=Close)</stp>
        <stp>Bar</stp>
        <stp/>
        <stp>Close</stp>
        <stp>5</stp>
        <stp>-912</stp>
        <stp>PrimaryOnly</stp>
        <stp/>
        <stp/>
        <stp>TRUE</stp>
        <stp>T</stp>
        <tr r="I914" s="2"/>
      </tp>
      <tp>
        <v>6150.5442221563999</v>
        <stp/>
        <stp>StudyData</stp>
        <stp>BHI(EP,MAType:=Sim,Period1:=20,Percent:=2.00,Divisor:=0,InputChoice:=Close)</stp>
        <stp>Bar</stp>
        <stp/>
        <stp>Close</stp>
        <stp>5</stp>
        <stp>-612</stp>
        <stp>PrimaryOnly</stp>
        <stp/>
        <stp/>
        <stp>TRUE</stp>
        <stp>T</stp>
        <tr r="I614" s="2"/>
      </tp>
      <tp>
        <v>6174.0133437521999</v>
        <stp/>
        <stp>StudyData</stp>
        <stp>BHI(EP,MAType:=Sim,Period1:=20,Percent:=2.00,Divisor:=0,InputChoice:=Close)</stp>
        <stp>Bar</stp>
        <stp/>
        <stp>Close</stp>
        <stp>5</stp>
        <stp>-712</stp>
        <stp>PrimaryOnly</stp>
        <stp/>
        <stp/>
        <stp>TRUE</stp>
        <stp>T</stp>
        <tr r="I714" s="2"/>
      </tp>
      <tp>
        <v>6135.1727884555003</v>
        <stp/>
        <stp>StudyData</stp>
        <stp>BHI(EP,MAType:=Sim,Period1:=20,Percent:=2.00,Divisor:=0,InputChoice:=Close)</stp>
        <stp>Bar</stp>
        <stp/>
        <stp>Close</stp>
        <stp>5</stp>
        <stp>-412</stp>
        <stp>PrimaryOnly</stp>
        <stp/>
        <stp/>
        <stp>TRUE</stp>
        <stp>T</stp>
        <tr r="I414" s="2"/>
      </tp>
      <tp>
        <v>6158.6825537327004</v>
        <stp/>
        <stp>StudyData</stp>
        <stp>BHI(EP,MAType:=Sim,Period1:=20,Percent:=2.00,Divisor:=0,InputChoice:=Close)</stp>
        <stp>Bar</stp>
        <stp/>
        <stp>Close</stp>
        <stp>5</stp>
        <stp>-512</stp>
        <stp>PrimaryOnly</stp>
        <stp/>
        <stp/>
        <stp>TRUE</stp>
        <stp>T</stp>
        <tr r="I514" s="2"/>
      </tp>
      <tp>
        <v>5989.9703991793003</v>
        <stp/>
        <stp>StudyData</stp>
        <stp>BHI(EP,MAType:=Sim,Period1:=20,Percent:=2.00,Divisor:=0,InputChoice:=Close)</stp>
        <stp>Bar</stp>
        <stp/>
        <stp>Close</stp>
        <stp>5</stp>
        <stp>-212</stp>
        <stp>PrimaryOnly</stp>
        <stp/>
        <stp/>
        <stp>TRUE</stp>
        <stp>T</stp>
        <tr r="I214" s="2"/>
      </tp>
      <tp>
        <v>6113.4217409601997</v>
        <stp/>
        <stp>StudyData</stp>
        <stp>BHI(EP,MAType:=Sim,Period1:=20,Percent:=2.00,Divisor:=0,InputChoice:=Close)</stp>
        <stp>Bar</stp>
        <stp/>
        <stp>Close</stp>
        <stp>5</stp>
        <stp>-312</stp>
        <stp>PrimaryOnly</stp>
        <stp/>
        <stp/>
        <stp>TRUE</stp>
        <stp>T</stp>
        <tr r="I314" s="2"/>
      </tp>
      <tp>
        <v>6022.6758379928997</v>
        <stp/>
        <stp>StudyData</stp>
        <stp>BHI(EP,MAType:=Sim,Period1:=20,Percent:=2.00,Divisor:=0,InputChoice:=Close)</stp>
        <stp>Bar</stp>
        <stp/>
        <stp>Close</stp>
        <stp>5</stp>
        <stp>-112</stp>
        <stp>PrimaryOnly</stp>
        <stp/>
        <stp/>
        <stp>TRUE</stp>
        <stp>T</stp>
        <tr r="I114" s="2"/>
      </tp>
      <tp>
        <v>36.6</v>
        <stp/>
        <stp>StudyData</stp>
        <stp>MLR(Mom(EP,Period:=15,InputChoice:=Close),Period:=5,InputChoice:=Close)</stp>
        <stp>Bar</stp>
        <stp/>
        <stp>Close</stp>
        <stp>5</stp>
        <stp>-52</stp>
        <stp>PrimaryOnly</stp>
        <stp/>
        <stp/>
        <stp>TRUE</stp>
        <stp>T</stp>
        <tr r="O54" s="2"/>
      </tp>
      <tp>
        <v>6120.8045257601998</v>
        <stp/>
        <stp>StudyData</stp>
        <stp>BLO(EP,MAType:=Sim,Period1:=20,Percent:=2.00,Divisor:=0,InputChoice:=Close)</stp>
        <stp>Bar</stp>
        <stp/>
        <stp>Close</stp>
        <stp>5</stp>
        <stp>-813</stp>
        <stp>PrimaryOnly</stp>
        <stp/>
        <stp/>
        <stp>TRUE</stp>
        <stp>T</stp>
        <tr r="J815" s="2"/>
      </tp>
      <tp>
        <v>6138.4678309747997</v>
        <stp/>
        <stp>StudyData</stp>
        <stp>BLO(EP,MAType:=Sim,Period1:=20,Percent:=2.00,Divisor:=0,InputChoice:=Close)</stp>
        <stp>Bar</stp>
        <stp/>
        <stp>Close</stp>
        <stp>5</stp>
        <stp>-913</stp>
        <stp>PrimaryOnly</stp>
        <stp/>
        <stp/>
        <stp>TRUE</stp>
        <stp>T</stp>
        <tr r="J915" s="2"/>
      </tp>
      <tp>
        <v>5976.9549325772996</v>
        <stp/>
        <stp>StudyData</stp>
        <stp>BLO(EP,MAType:=Sim,Period1:=20,Percent:=2.00,Divisor:=0,InputChoice:=Close)</stp>
        <stp>Bar</stp>
        <stp/>
        <stp>Close</stp>
        <stp>5</stp>
        <stp>-113</stp>
        <stp>PrimaryOnly</stp>
        <stp/>
        <stp/>
        <stp>TRUE</stp>
        <stp>T</stp>
        <tr r="J115" s="2"/>
      </tp>
      <tp>
        <v>5891.6082739985004</v>
        <stp/>
        <stp>StudyData</stp>
        <stp>BLO(EP,MAType:=Sim,Period1:=20,Percent:=2.00,Divisor:=0,InputChoice:=Close)</stp>
        <stp>Bar</stp>
        <stp/>
        <stp>Close</stp>
        <stp>5</stp>
        <stp>-213</stp>
        <stp>PrimaryOnly</stp>
        <stp/>
        <stp/>
        <stp>TRUE</stp>
        <stp>T</stp>
        <tr r="J215" s="2"/>
      </tp>
      <tp>
        <v>5922.4610041259002</v>
        <stp/>
        <stp>StudyData</stp>
        <stp>BLO(EP,MAType:=Sim,Period1:=20,Percent:=2.00,Divisor:=0,InputChoice:=Close)</stp>
        <stp>Bar</stp>
        <stp/>
        <stp>Close</stp>
        <stp>5</stp>
        <stp>-313</stp>
        <stp>PrimaryOnly</stp>
        <stp/>
        <stp/>
        <stp>TRUE</stp>
        <stp>T</stp>
        <tr r="J315" s="2"/>
      </tp>
      <tp>
        <v>6122.2251524408002</v>
        <stp/>
        <stp>StudyData</stp>
        <stp>BLO(EP,MAType:=Sim,Period1:=20,Percent:=2.00,Divisor:=0,InputChoice:=Close)</stp>
        <stp>Bar</stp>
        <stp/>
        <stp>Close</stp>
        <stp>5</stp>
        <stp>-413</stp>
        <stp>PrimaryOnly</stp>
        <stp/>
        <stp/>
        <stp>TRUE</stp>
        <stp>T</stp>
        <tr r="J415" s="2"/>
      </tp>
      <tp>
        <v>6149.9562165009002</v>
        <stp/>
        <stp>StudyData</stp>
        <stp>BLO(EP,MAType:=Sim,Period1:=20,Percent:=2.00,Divisor:=0,InputChoice:=Close)</stp>
        <stp>Bar</stp>
        <stp/>
        <stp>Close</stp>
        <stp>5</stp>
        <stp>-513</stp>
        <stp>PrimaryOnly</stp>
        <stp/>
        <stp/>
        <stp>TRUE</stp>
        <stp>T</stp>
        <tr r="J515" s="2"/>
      </tp>
      <tp>
        <v>6107.4086093305004</v>
        <stp/>
        <stp>StudyData</stp>
        <stp>BLO(EP,MAType:=Sim,Period1:=20,Percent:=2.00,Divisor:=0,InputChoice:=Close)</stp>
        <stp>Bar</stp>
        <stp/>
        <stp>Close</stp>
        <stp>5</stp>
        <stp>-613</stp>
        <stp>PrimaryOnly</stp>
        <stp/>
        <stp/>
        <stp>TRUE</stp>
        <stp>T</stp>
        <tr r="J615" s="2"/>
      </tp>
      <tp>
        <v>6145.8126421753996</v>
        <stp/>
        <stp>StudyData</stp>
        <stp>BLO(EP,MAType:=Sim,Period1:=20,Percent:=2.00,Divisor:=0,InputChoice:=Close)</stp>
        <stp>Bar</stp>
        <stp/>
        <stp>Close</stp>
        <stp>5</stp>
        <stp>-713</stp>
        <stp>PrimaryOnly</stp>
        <stp/>
        <stp/>
        <stp>TRUE</stp>
        <stp>T</stp>
        <tr r="J715" s="2"/>
      </tp>
      <tp>
        <v>6131.2954742397997</v>
        <stp/>
        <stp>StudyData</stp>
        <stp>BHI(EP,MAType:=Sim,Period1:=20,Percent:=2.00,Divisor:=0,InputChoice:=Close)</stp>
        <stp>Bar</stp>
        <stp/>
        <stp>Close</stp>
        <stp>5</stp>
        <stp>-813</stp>
        <stp>PrimaryOnly</stp>
        <stp/>
        <stp/>
        <stp>TRUE</stp>
        <stp>T</stp>
        <tr r="I815" s="2"/>
      </tp>
      <tp>
        <v>6147.6071690252002</v>
        <stp/>
        <stp>StudyData</stp>
        <stp>BHI(EP,MAType:=Sim,Period1:=20,Percent:=2.00,Divisor:=0,InputChoice:=Close)</stp>
        <stp>Bar</stp>
        <stp/>
        <stp>Close</stp>
        <stp>5</stp>
        <stp>-913</stp>
        <stp>PrimaryOnly</stp>
        <stp/>
        <stp/>
        <stp>TRUE</stp>
        <stp>T</stp>
        <tr r="I915" s="2"/>
      </tp>
      <tp>
        <v>6153.5163906694997</v>
        <stp/>
        <stp>StudyData</stp>
        <stp>BHI(EP,MAType:=Sim,Period1:=20,Percent:=2.00,Divisor:=0,InputChoice:=Close)</stp>
        <stp>Bar</stp>
        <stp/>
        <stp>Close</stp>
        <stp>5</stp>
        <stp>-613</stp>
        <stp>PrimaryOnly</stp>
        <stp/>
        <stp/>
        <stp>TRUE</stp>
        <stp>T</stp>
        <tr r="I615" s="2"/>
      </tp>
      <tp>
        <v>6173.2873578245999</v>
        <stp/>
        <stp>StudyData</stp>
        <stp>BHI(EP,MAType:=Sim,Period1:=20,Percent:=2.00,Divisor:=0,InputChoice:=Close)</stp>
        <stp>Bar</stp>
        <stp/>
        <stp>Close</stp>
        <stp>5</stp>
        <stp>-713</stp>
        <stp>PrimaryOnly</stp>
        <stp/>
        <stp/>
        <stp>TRUE</stp>
        <stp>T</stp>
        <tr r="I715" s="2"/>
      </tp>
      <tp>
        <v>6135.5498475592003</v>
        <stp/>
        <stp>StudyData</stp>
        <stp>BHI(EP,MAType:=Sim,Period1:=20,Percent:=2.00,Divisor:=0,InputChoice:=Close)</stp>
        <stp>Bar</stp>
        <stp/>
        <stp>Close</stp>
        <stp>5</stp>
        <stp>-413</stp>
        <stp>PrimaryOnly</stp>
        <stp/>
        <stp/>
        <stp>TRUE</stp>
        <stp>T</stp>
        <tr r="I415" s="2"/>
      </tp>
      <tp>
        <v>6158.1187834990997</v>
        <stp/>
        <stp>StudyData</stp>
        <stp>BHI(EP,MAType:=Sim,Period1:=20,Percent:=2.00,Divisor:=0,InputChoice:=Close)</stp>
        <stp>Bar</stp>
        <stp/>
        <stp>Close</stp>
        <stp>5</stp>
        <stp>-513</stp>
        <stp>PrimaryOnly</stp>
        <stp/>
        <stp/>
        <stp>TRUE</stp>
        <stp>T</stp>
        <tr r="I515" s="2"/>
      </tp>
      <tp>
        <v>5986.1167260015</v>
        <stp/>
        <stp>StudyData</stp>
        <stp>BHI(EP,MAType:=Sim,Period1:=20,Percent:=2.00,Divisor:=0,InputChoice:=Close)</stp>
        <stp>Bar</stp>
        <stp/>
        <stp>Close</stp>
        <stp>5</stp>
        <stp>-213</stp>
        <stp>PrimaryOnly</stp>
        <stp/>
        <stp/>
        <stp>TRUE</stp>
        <stp>T</stp>
        <tr r="I215" s="2"/>
      </tp>
      <tp>
        <v>6115.3889958741001</v>
        <stp/>
        <stp>StudyData</stp>
        <stp>BHI(EP,MAType:=Sim,Period1:=20,Percent:=2.00,Divisor:=0,InputChoice:=Close)</stp>
        <stp>Bar</stp>
        <stp/>
        <stp>Close</stp>
        <stp>5</stp>
        <stp>-313</stp>
        <stp>PrimaryOnly</stp>
        <stp/>
        <stp/>
        <stp>TRUE</stp>
        <stp>T</stp>
        <tr r="I315" s="2"/>
      </tp>
      <tp>
        <v>6022.4700674226997</v>
        <stp/>
        <stp>StudyData</stp>
        <stp>BHI(EP,MAType:=Sim,Period1:=20,Percent:=2.00,Divisor:=0,InputChoice:=Close)</stp>
        <stp>Bar</stp>
        <stp/>
        <stp>Close</stp>
        <stp>5</stp>
        <stp>-113</stp>
        <stp>PrimaryOnly</stp>
        <stp/>
        <stp/>
        <stp>TRUE</stp>
        <stp>T</stp>
        <tr r="I115" s="2"/>
      </tp>
      <tp>
        <v>35.700000000000003</v>
        <stp/>
        <stp>StudyData</stp>
        <stp>MLR(Mom(EP,Period:=15,InputChoice:=Close),Period:=5,InputChoice:=Close)</stp>
        <stp>Bar</stp>
        <stp/>
        <stp>Close</stp>
        <stp>5</stp>
        <stp>-59</stp>
        <stp>PrimaryOnly</stp>
        <stp/>
        <stp/>
        <stp>TRUE</stp>
        <stp>T</stp>
        <tr r="O61" s="2"/>
      </tp>
      <tp>
        <v>6123.0768278761998</v>
        <stp/>
        <stp>StudyData</stp>
        <stp>BLO(EP,MAType:=Sim,Period1:=20,Percent:=2.00,Divisor:=0,InputChoice:=Close)</stp>
        <stp>Bar</stp>
        <stp/>
        <stp>Close</stp>
        <stp>5</stp>
        <stp>-818</stp>
        <stp>PrimaryOnly</stp>
        <stp/>
        <stp/>
        <stp>TRUE</stp>
        <stp>T</stp>
        <tr r="J820" s="2"/>
      </tp>
      <tp>
        <v>6140.4869656558003</v>
        <stp/>
        <stp>StudyData</stp>
        <stp>BLO(EP,MAType:=Sim,Period1:=20,Percent:=2.00,Divisor:=0,InputChoice:=Close)</stp>
        <stp>Bar</stp>
        <stp/>
        <stp>Close</stp>
        <stp>5</stp>
        <stp>-918</stp>
        <stp>PrimaryOnly</stp>
        <stp/>
        <stp/>
        <stp>TRUE</stp>
        <stp>T</stp>
        <tr r="J920" s="2"/>
      </tp>
      <tp>
        <v>5969.7040420873</v>
        <stp/>
        <stp>StudyData</stp>
        <stp>BLO(EP,MAType:=Sim,Period1:=20,Percent:=2.00,Divisor:=0,InputChoice:=Close)</stp>
        <stp>Bar</stp>
        <stp/>
        <stp>Close</stp>
        <stp>5</stp>
        <stp>-118</stp>
        <stp>PrimaryOnly</stp>
        <stp/>
        <stp/>
        <stp>TRUE</stp>
        <stp>T</stp>
        <tr r="J120" s="2"/>
      </tp>
      <tp>
        <v>5900.1416709755003</v>
        <stp/>
        <stp>StudyData</stp>
        <stp>BLO(EP,MAType:=Sim,Period1:=20,Percent:=2.00,Divisor:=0,InputChoice:=Close)</stp>
        <stp>Bar</stp>
        <stp/>
        <stp>Close</stp>
        <stp>5</stp>
        <stp>-218</stp>
        <stp>PrimaryOnly</stp>
        <stp/>
        <stp/>
        <stp>TRUE</stp>
        <stp>T</stp>
        <tr r="J220" s="2"/>
      </tp>
      <tp>
        <v>5981.2646174471001</v>
        <stp/>
        <stp>StudyData</stp>
        <stp>BLO(EP,MAType:=Sim,Period1:=20,Percent:=2.00,Divisor:=0,InputChoice:=Close)</stp>
        <stp>Bar</stp>
        <stp/>
        <stp>Close</stp>
        <stp>5</stp>
        <stp>-318</stp>
        <stp>PrimaryOnly</stp>
        <stp/>
        <stp/>
        <stp>TRUE</stp>
        <stp>T</stp>
        <tr r="J320" s="2"/>
      </tp>
      <tp>
        <v>6125.9142608544998</v>
        <stp/>
        <stp>StudyData</stp>
        <stp>BLO(EP,MAType:=Sim,Period1:=20,Percent:=2.00,Divisor:=0,InputChoice:=Close)</stp>
        <stp>Bar</stp>
        <stp/>
        <stp>Close</stp>
        <stp>5</stp>
        <stp>-418</stp>
        <stp>PrimaryOnly</stp>
        <stp/>
        <stp/>
        <stp>TRUE</stp>
        <stp>T</stp>
        <tr r="J420" s="2"/>
      </tp>
      <tp>
        <v>6150.4976425579998</v>
        <stp/>
        <stp>StudyData</stp>
        <stp>BLO(EP,MAType:=Sim,Period1:=20,Percent:=2.00,Divisor:=0,InputChoice:=Close)</stp>
        <stp>Bar</stp>
        <stp/>
        <stp>Close</stp>
        <stp>5</stp>
        <stp>-518</stp>
        <stp>PrimaryOnly</stp>
        <stp/>
        <stp/>
        <stp>TRUE</stp>
        <stp>T</stp>
        <tr r="J520" s="2"/>
      </tp>
      <tp>
        <v>6115.3345002322003</v>
        <stp/>
        <stp>StudyData</stp>
        <stp>BLO(EP,MAType:=Sim,Period1:=20,Percent:=2.00,Divisor:=0,InputChoice:=Close)</stp>
        <stp>Bar</stp>
        <stp/>
        <stp>Close</stp>
        <stp>5</stp>
        <stp>-618</stp>
        <stp>PrimaryOnly</stp>
        <stp/>
        <stp/>
        <stp>TRUE</stp>
        <stp>T</stp>
        <tr r="J620" s="2"/>
      </tp>
      <tp>
        <v>6158.6445711489996</v>
        <stp/>
        <stp>StudyData</stp>
        <stp>BLO(EP,MAType:=Sim,Period1:=20,Percent:=2.00,Divisor:=0,InputChoice:=Close)</stp>
        <stp>Bar</stp>
        <stp/>
        <stp>Close</stp>
        <stp>5</stp>
        <stp>-718</stp>
        <stp>PrimaryOnly</stp>
        <stp/>
        <stp/>
        <stp>TRUE</stp>
        <stp>T</stp>
        <tr r="J720" s="2"/>
      </tp>
      <tp>
        <v>6131.6231721239001</v>
        <stp/>
        <stp>StudyData</stp>
        <stp>BHI(EP,MAType:=Sim,Period1:=20,Percent:=2.00,Divisor:=0,InputChoice:=Close)</stp>
        <stp>Bar</stp>
        <stp/>
        <stp>Close</stp>
        <stp>5</stp>
        <stp>-818</stp>
        <stp>PrimaryOnly</stp>
        <stp/>
        <stp/>
        <stp>TRUE</stp>
        <stp>T</stp>
        <tr r="I820" s="2"/>
      </tp>
      <tp>
        <v>6147.2130343442004</v>
        <stp/>
        <stp>StudyData</stp>
        <stp>BHI(EP,MAType:=Sim,Period1:=20,Percent:=2.00,Divisor:=0,InputChoice:=Close)</stp>
        <stp>Bar</stp>
        <stp/>
        <stp>Close</stp>
        <stp>5</stp>
        <stp>-918</stp>
        <stp>PrimaryOnly</stp>
        <stp/>
        <stp/>
        <stp>TRUE</stp>
        <stp>T</stp>
        <tr r="I920" s="2"/>
      </tp>
      <tp>
        <v>6154.0904997677999</v>
        <stp/>
        <stp>StudyData</stp>
        <stp>BHI(EP,MAType:=Sim,Period1:=20,Percent:=2.00,Divisor:=0,InputChoice:=Close)</stp>
        <stp>Bar</stp>
        <stp/>
        <stp>Close</stp>
        <stp>5</stp>
        <stp>-618</stp>
        <stp>PrimaryOnly</stp>
        <stp/>
        <stp/>
        <stp>TRUE</stp>
        <stp>T</stp>
        <tr r="I620" s="2"/>
      </tp>
      <tp>
        <v>6168.2054288510999</v>
        <stp/>
        <stp>StudyData</stp>
        <stp>BHI(EP,MAType:=Sim,Period1:=20,Percent:=2.00,Divisor:=0,InputChoice:=Close)</stp>
        <stp>Bar</stp>
        <stp/>
        <stp>Close</stp>
        <stp>5</stp>
        <stp>-718</stp>
        <stp>PrimaryOnly</stp>
        <stp/>
        <stp/>
        <stp>TRUE</stp>
        <stp>T</stp>
        <tr r="I720" s="2"/>
      </tp>
      <tp>
        <v>6136.5607391454996</v>
        <stp/>
        <stp>StudyData</stp>
        <stp>BHI(EP,MAType:=Sim,Period1:=20,Percent:=2.00,Divisor:=0,InputChoice:=Close)</stp>
        <stp>Bar</stp>
        <stp/>
        <stp>Close</stp>
        <stp>5</stp>
        <stp>-418</stp>
        <stp>PrimaryOnly</stp>
        <stp/>
        <stp/>
        <stp>TRUE</stp>
        <stp>T</stp>
        <tr r="I420" s="2"/>
      </tp>
      <tp>
        <v>6155.8023574420004</v>
        <stp/>
        <stp>StudyData</stp>
        <stp>BHI(EP,MAType:=Sim,Period1:=20,Percent:=2.00,Divisor:=0,InputChoice:=Close)</stp>
        <stp>Bar</stp>
        <stp/>
        <stp>Close</stp>
        <stp>5</stp>
        <stp>-518</stp>
        <stp>PrimaryOnly</stp>
        <stp/>
        <stp/>
        <stp>TRUE</stp>
        <stp>T</stp>
        <tr r="I520" s="2"/>
      </tp>
      <tp>
        <v>5964.6083290244997</v>
        <stp/>
        <stp>StudyData</stp>
        <stp>BHI(EP,MAType:=Sim,Period1:=20,Percent:=2.00,Divisor:=0,InputChoice:=Close)</stp>
        <stp>Bar</stp>
        <stp/>
        <stp>Close</stp>
        <stp>5</stp>
        <stp>-218</stp>
        <stp>PrimaryOnly</stp>
        <stp/>
        <stp/>
        <stp>TRUE</stp>
        <stp>T</stp>
        <tr r="I220" s="2"/>
      </tp>
      <tp>
        <v>6127.9603825529002</v>
        <stp/>
        <stp>StudyData</stp>
        <stp>BHI(EP,MAType:=Sim,Period1:=20,Percent:=2.00,Divisor:=0,InputChoice:=Close)</stp>
        <stp>Bar</stp>
        <stp/>
        <stp>Close</stp>
        <stp>5</stp>
        <stp>-318</stp>
        <stp>PrimaryOnly</stp>
        <stp/>
        <stp/>
        <stp>TRUE</stp>
        <stp>T</stp>
        <tr r="I320" s="2"/>
      </tp>
      <tp>
        <v>6015.9709579127002</v>
        <stp/>
        <stp>StudyData</stp>
        <stp>BHI(EP,MAType:=Sim,Period1:=20,Percent:=2.00,Divisor:=0,InputChoice:=Close)</stp>
        <stp>Bar</stp>
        <stp/>
        <stp>Close</stp>
        <stp>5</stp>
        <stp>-118</stp>
        <stp>PrimaryOnly</stp>
        <stp/>
        <stp/>
        <stp>TRUE</stp>
        <stp>T</stp>
        <tr r="I120" s="2"/>
      </tp>
      <tp>
        <v>34.950000000000003</v>
        <stp/>
        <stp>StudyData</stp>
        <stp>MLR(Mom(EP,Period:=15,InputChoice:=Close),Period:=5,InputChoice:=Close)</stp>
        <stp>Bar</stp>
        <stp/>
        <stp>Close</stp>
        <stp>5</stp>
        <stp>-58</stp>
        <stp>PrimaryOnly</stp>
        <stp/>
        <stp/>
        <stp>TRUE</stp>
        <stp>T</stp>
        <tr r="O60" s="2"/>
      </tp>
      <tp>
        <v>6122.5189016293998</v>
        <stp/>
        <stp>StudyData</stp>
        <stp>BLO(EP,MAType:=Sim,Period1:=20,Percent:=2.00,Divisor:=0,InputChoice:=Close)</stp>
        <stp>Bar</stp>
        <stp/>
        <stp>Close</stp>
        <stp>5</stp>
        <stp>-819</stp>
        <stp>PrimaryOnly</stp>
        <stp/>
        <stp/>
        <stp>TRUE</stp>
        <stp>T</stp>
        <tr r="J821" s="2"/>
      </tp>
      <tp>
        <v>6139.3265767045996</v>
        <stp/>
        <stp>StudyData</stp>
        <stp>BLO(EP,MAType:=Sim,Period1:=20,Percent:=2.00,Divisor:=0,InputChoice:=Close)</stp>
        <stp>Bar</stp>
        <stp/>
        <stp>Close</stp>
        <stp>5</stp>
        <stp>-919</stp>
        <stp>PrimaryOnly</stp>
        <stp/>
        <stp/>
        <stp>TRUE</stp>
        <stp>T</stp>
        <tr r="J921" s="2"/>
      </tp>
      <tp>
        <v>5969.5321787311996</v>
        <stp/>
        <stp>StudyData</stp>
        <stp>BLO(EP,MAType:=Sim,Period1:=20,Percent:=2.00,Divisor:=0,InputChoice:=Close)</stp>
        <stp>Bar</stp>
        <stp/>
        <stp>Close</stp>
        <stp>5</stp>
        <stp>-119</stp>
        <stp>PrimaryOnly</stp>
        <stp/>
        <stp/>
        <stp>TRUE</stp>
        <stp>T</stp>
        <tr r="J121" s="2"/>
      </tp>
      <tp>
        <v>5901.1980887760001</v>
        <stp/>
        <stp>StudyData</stp>
        <stp>BLO(EP,MAType:=Sim,Period1:=20,Percent:=2.00,Divisor:=0,InputChoice:=Close)</stp>
        <stp>Bar</stp>
        <stp/>
        <stp>Close</stp>
        <stp>5</stp>
        <stp>-219</stp>
        <stp>PrimaryOnly</stp>
        <stp/>
        <stp/>
        <stp>TRUE</stp>
        <stp>T</stp>
        <tr r="J221" s="2"/>
      </tp>
      <tp>
        <v>5991.6795328218004</v>
        <stp/>
        <stp>StudyData</stp>
        <stp>BLO(EP,MAType:=Sim,Period1:=20,Percent:=2.00,Divisor:=0,InputChoice:=Close)</stp>
        <stp>Bar</stp>
        <stp/>
        <stp>Close</stp>
        <stp>5</stp>
        <stp>-319</stp>
        <stp>PrimaryOnly</stp>
        <stp/>
        <stp/>
        <stp>TRUE</stp>
        <stp>T</stp>
        <tr r="J321" s="2"/>
      </tp>
      <tp>
        <v>6126.2794970663999</v>
        <stp/>
        <stp>StudyData</stp>
        <stp>BLO(EP,MAType:=Sim,Period1:=20,Percent:=2.00,Divisor:=0,InputChoice:=Close)</stp>
        <stp>Bar</stp>
        <stp/>
        <stp>Close</stp>
        <stp>5</stp>
        <stp>-419</stp>
        <stp>PrimaryOnly</stp>
        <stp/>
        <stp/>
        <stp>TRUE</stp>
        <stp>T</stp>
        <tr r="J421" s="2"/>
      </tp>
      <tp>
        <v>6150.5317466863999</v>
        <stp/>
        <stp>StudyData</stp>
        <stp>BLO(EP,MAType:=Sim,Period1:=20,Percent:=2.00,Divisor:=0,InputChoice:=Close)</stp>
        <stp>Bar</stp>
        <stp/>
        <stp>Close</stp>
        <stp>5</stp>
        <stp>-519</stp>
        <stp>PrimaryOnly</stp>
        <stp/>
        <stp/>
        <stp>TRUE</stp>
        <stp>T</stp>
        <tr r="J521" s="2"/>
      </tp>
      <tp>
        <v>6116.9023829411999</v>
        <stp/>
        <stp>StudyData</stp>
        <stp>BLO(EP,MAType:=Sim,Period1:=20,Percent:=2.00,Divisor:=0,InputChoice:=Close)</stp>
        <stp>Bar</stp>
        <stp/>
        <stp>Close</stp>
        <stp>5</stp>
        <stp>-619</stp>
        <stp>PrimaryOnly</stp>
        <stp/>
        <stp/>
        <stp>TRUE</stp>
        <stp>T</stp>
        <tr r="J621" s="2"/>
      </tp>
      <tp>
        <v>6160.7541443254004</v>
        <stp/>
        <stp>StudyData</stp>
        <stp>BLO(EP,MAType:=Sim,Period1:=20,Percent:=2.00,Divisor:=0,InputChoice:=Close)</stp>
        <stp>Bar</stp>
        <stp/>
        <stp>Close</stp>
        <stp>5</stp>
        <stp>-719</stp>
        <stp>PrimaryOnly</stp>
        <stp/>
        <stp/>
        <stp>TRUE</stp>
        <stp>T</stp>
        <tr r="J721" s="2"/>
      </tp>
      <tp>
        <v>6133.0810983705996</v>
        <stp/>
        <stp>StudyData</stp>
        <stp>BHI(EP,MAType:=Sim,Period1:=20,Percent:=2.00,Divisor:=0,InputChoice:=Close)</stp>
        <stp>Bar</stp>
        <stp/>
        <stp>Close</stp>
        <stp>5</stp>
        <stp>-819</stp>
        <stp>PrimaryOnly</stp>
        <stp/>
        <stp/>
        <stp>TRUE</stp>
        <stp>T</stp>
        <tr r="I821" s="2"/>
      </tp>
      <tp>
        <v>6147.7484232954002</v>
        <stp/>
        <stp>StudyData</stp>
        <stp>BHI(EP,MAType:=Sim,Period1:=20,Percent:=2.00,Divisor:=0,InputChoice:=Close)</stp>
        <stp>Bar</stp>
        <stp/>
        <stp>Close</stp>
        <stp>5</stp>
        <stp>-919</stp>
        <stp>PrimaryOnly</stp>
        <stp/>
        <stp/>
        <stp>TRUE</stp>
        <stp>T</stp>
        <tr r="I921" s="2"/>
      </tp>
      <tp>
        <v>6153.4226170587999</v>
        <stp/>
        <stp>StudyData</stp>
        <stp>BHI(EP,MAType:=Sim,Period1:=20,Percent:=2.00,Divisor:=0,InputChoice:=Close)</stp>
        <stp>Bar</stp>
        <stp/>
        <stp>Close</stp>
        <stp>5</stp>
        <stp>-619</stp>
        <stp>PrimaryOnly</stp>
        <stp/>
        <stp/>
        <stp>TRUE</stp>
        <stp>T</stp>
        <tr r="I621" s="2"/>
      </tp>
      <tp>
        <v>6166.9708556746</v>
        <stp/>
        <stp>StudyData</stp>
        <stp>BHI(EP,MAType:=Sim,Period1:=20,Percent:=2.00,Divisor:=0,InputChoice:=Close)</stp>
        <stp>Bar</stp>
        <stp/>
        <stp>Close</stp>
        <stp>5</stp>
        <stp>-719</stp>
        <stp>PrimaryOnly</stp>
        <stp/>
        <stp/>
        <stp>TRUE</stp>
        <stp>T</stp>
        <tr r="I721" s="2"/>
      </tp>
      <tp>
        <v>6136.4205029335999</v>
        <stp/>
        <stp>StudyData</stp>
        <stp>BHI(EP,MAType:=Sim,Period1:=20,Percent:=2.00,Divisor:=0,InputChoice:=Close)</stp>
        <stp>Bar</stp>
        <stp/>
        <stp>Close</stp>
        <stp>5</stp>
        <stp>-419</stp>
        <stp>PrimaryOnly</stp>
        <stp/>
        <stp/>
        <stp>TRUE</stp>
        <stp>T</stp>
        <tr r="I421" s="2"/>
      </tp>
      <tp>
        <v>6155.6432533136003</v>
        <stp/>
        <stp>StudyData</stp>
        <stp>BHI(EP,MAType:=Sim,Period1:=20,Percent:=2.00,Divisor:=0,InputChoice:=Close)</stp>
        <stp>Bar</stp>
        <stp/>
        <stp>Close</stp>
        <stp>5</stp>
        <stp>-519</stp>
        <stp>PrimaryOnly</stp>
        <stp/>
        <stp/>
        <stp>TRUE</stp>
        <stp>T</stp>
        <tr r="I521" s="2"/>
      </tp>
      <tp>
        <v>5962.3519112240001</v>
        <stp/>
        <stp>StudyData</stp>
        <stp>BHI(EP,MAType:=Sim,Period1:=20,Percent:=2.00,Divisor:=0,InputChoice:=Close)</stp>
        <stp>Bar</stp>
        <stp/>
        <stp>Close</stp>
        <stp>5</stp>
        <stp>-219</stp>
        <stp>PrimaryOnly</stp>
        <stp/>
        <stp/>
        <stp>TRUE</stp>
        <stp>T</stp>
        <tr r="I221" s="2"/>
      </tp>
      <tp>
        <v>6133.9704671782001</v>
        <stp/>
        <stp>StudyData</stp>
        <stp>BHI(EP,MAType:=Sim,Period1:=20,Percent:=2.00,Divisor:=0,InputChoice:=Close)</stp>
        <stp>Bar</stp>
        <stp/>
        <stp>Close</stp>
        <stp>5</stp>
        <stp>-319</stp>
        <stp>PrimaryOnly</stp>
        <stp/>
        <stp/>
        <stp>TRUE</stp>
        <stp>T</stp>
        <tr r="I321" s="2"/>
      </tp>
      <tp>
        <v>6012.6428212687997</v>
        <stp/>
        <stp>StudyData</stp>
        <stp>BHI(EP,MAType:=Sim,Period1:=20,Percent:=2.00,Divisor:=0,InputChoice:=Close)</stp>
        <stp>Bar</stp>
        <stp/>
        <stp>Close</stp>
        <stp>5</stp>
        <stp>-119</stp>
        <stp>PrimaryOnly</stp>
        <stp/>
        <stp/>
        <stp>TRUE</stp>
        <stp>T</stp>
        <tr r="I121" s="2"/>
      </tp>
      <tp>
        <v>6139.35</v>
        <stp/>
        <stp>StudyData</stp>
        <stp xml:space="preserve">KLo(EP,MAType:=Sim,Period:=20,MAType1:=Sim,Percent:=150,InputChoice:=Close) </stp>
        <stp>Bar</stp>
        <stp/>
        <stp>Close</stp>
        <stp>5</stp>
        <stp>-918</stp>
        <stp>PrimaryOnly</stp>
        <stp/>
        <stp/>
        <stp>TRUE</stp>
        <stp>T</stp>
        <tr r="L920" s="2"/>
      </tp>
      <tp>
        <v>6124.1062499999998</v>
        <stp/>
        <stp>StudyData</stp>
        <stp xml:space="preserve">KLo(EP,MAType:=Sim,Period:=20,MAType1:=Sim,Percent:=150,InputChoice:=Close) </stp>
        <stp>Bar</stp>
        <stp/>
        <stp>Close</stp>
        <stp>5</stp>
        <stp>-818</stp>
        <stp>PrimaryOnly</stp>
        <stp/>
        <stp/>
        <stp>TRUE</stp>
        <stp>T</stp>
        <tr r="L820" s="2"/>
      </tp>
      <tp>
        <v>6149.1374999999998</v>
        <stp/>
        <stp>StudyData</stp>
        <stp xml:space="preserve">KLo(EP,MAType:=Sim,Period:=20,MAType1:=Sim,Percent:=150,InputChoice:=Close) </stp>
        <stp>Bar</stp>
        <stp/>
        <stp>Close</stp>
        <stp>5</stp>
        <stp>-518</stp>
        <stp>PrimaryOnly</stp>
        <stp/>
        <stp/>
        <stp>TRUE</stp>
        <stp>T</stp>
        <tr r="L520" s="2"/>
      </tp>
      <tp>
        <v>6126.8312500000002</v>
        <stp/>
        <stp>StudyData</stp>
        <stp xml:space="preserve">KLo(EP,MAType:=Sim,Period:=20,MAType1:=Sim,Percent:=150,InputChoice:=Close) </stp>
        <stp>Bar</stp>
        <stp/>
        <stp>Close</stp>
        <stp>5</stp>
        <stp>-418</stp>
        <stp>PrimaryOnly</stp>
        <stp/>
        <stp/>
        <stp>TRUE</stp>
        <stp>T</stp>
        <tr r="L420" s="2"/>
      </tp>
      <tp>
        <v>6160.3125</v>
        <stp/>
        <stp>StudyData</stp>
        <stp xml:space="preserve">KLo(EP,MAType:=Sim,Period:=20,MAType1:=Sim,Percent:=150,InputChoice:=Close) </stp>
        <stp>Bar</stp>
        <stp/>
        <stp>Close</stp>
        <stp>5</stp>
        <stp>-718</stp>
        <stp>PrimaryOnly</stp>
        <stp/>
        <stp/>
        <stp>TRUE</stp>
        <stp>T</stp>
        <tr r="L720" s="2"/>
      </tp>
      <tp>
        <v>6125.6750000000002</v>
        <stp/>
        <stp>StudyData</stp>
        <stp xml:space="preserve">KLo(EP,MAType:=Sim,Period:=20,MAType1:=Sim,Percent:=150,InputChoice:=Close) </stp>
        <stp>Bar</stp>
        <stp/>
        <stp>Close</stp>
        <stp>5</stp>
        <stp>-618</stp>
        <stp>PrimaryOnly</stp>
        <stp/>
        <stp/>
        <stp>TRUE</stp>
        <stp>T</stp>
        <tr r="L620" s="2"/>
      </tp>
      <tp>
        <v>5982.15</v>
        <stp/>
        <stp>StudyData</stp>
        <stp xml:space="preserve">KLo(EP,MAType:=Sim,Period:=20,MAType1:=Sim,Percent:=150,InputChoice:=Close) </stp>
        <stp>Bar</stp>
        <stp/>
        <stp>Close</stp>
        <stp>5</stp>
        <stp>-118</stp>
        <stp>PrimaryOnly</stp>
        <stp/>
        <stp/>
        <stp>TRUE</stp>
        <stp>T</stp>
        <tr r="L120" s="2"/>
      </tp>
      <tp>
        <v>6028.2875000000004</v>
        <stp/>
        <stp>StudyData</stp>
        <stp xml:space="preserve">KLo(EP,MAType:=Sim,Period:=20,MAType1:=Sim,Percent:=150,InputChoice:=Close) </stp>
        <stp>Bar</stp>
        <stp/>
        <stp>Close</stp>
        <stp>5</stp>
        <stp>-318</stp>
        <stp>PrimaryOnly</stp>
        <stp/>
        <stp/>
        <stp>TRUE</stp>
        <stp>T</stp>
        <tr r="L320" s="2"/>
      </tp>
      <tp>
        <v>5909.7062500000002</v>
        <stp/>
        <stp>StudyData</stp>
        <stp xml:space="preserve">KLo(EP,MAType:=Sim,Period:=20,MAType1:=Sim,Percent:=150,InputChoice:=Close) </stp>
        <stp>Bar</stp>
        <stp/>
        <stp>Close</stp>
        <stp>5</stp>
        <stp>-218</stp>
        <stp>PrimaryOnly</stp>
        <stp/>
        <stp/>
        <stp>TRUE</stp>
        <stp>T</stp>
        <tr r="L220" s="2"/>
      </tp>
      <tp>
        <v>6138.85</v>
        <stp/>
        <stp>StudyData</stp>
        <stp xml:space="preserve">KLo(EP,MAType:=Sim,Period:=20,MAType1:=Sim,Percent:=150,InputChoice:=Close) </stp>
        <stp>Bar</stp>
        <stp/>
        <stp>Close</stp>
        <stp>5</stp>
        <stp>-919</stp>
        <stp>PrimaryOnly</stp>
        <stp/>
        <stp/>
        <stp>TRUE</stp>
        <stp>T</stp>
        <tr r="L921" s="2"/>
      </tp>
      <tp>
        <v>6124.59375</v>
        <stp/>
        <stp>StudyData</stp>
        <stp xml:space="preserve">KLo(EP,MAType:=Sim,Period:=20,MAType1:=Sim,Percent:=150,InputChoice:=Close) </stp>
        <stp>Bar</stp>
        <stp/>
        <stp>Close</stp>
        <stp>5</stp>
        <stp>-819</stp>
        <stp>PrimaryOnly</stp>
        <stp/>
        <stp/>
        <stp>TRUE</stp>
        <stp>T</stp>
        <tr r="L821" s="2"/>
      </tp>
      <tp>
        <v>6149.0187500000002</v>
        <stp/>
        <stp>StudyData</stp>
        <stp xml:space="preserve">KLo(EP,MAType:=Sim,Period:=20,MAType1:=Sim,Percent:=150,InputChoice:=Close) </stp>
        <stp>Bar</stp>
        <stp/>
        <stp>Close</stp>
        <stp>5</stp>
        <stp>-519</stp>
        <stp>PrimaryOnly</stp>
        <stp/>
        <stp/>
        <stp>TRUE</stp>
        <stp>T</stp>
        <tr r="L521" s="2"/>
      </tp>
      <tp>
        <v>6126.8687499999996</v>
        <stp/>
        <stp>StudyData</stp>
        <stp xml:space="preserve">KLo(EP,MAType:=Sim,Period:=20,MAType1:=Sim,Percent:=150,InputChoice:=Close) </stp>
        <stp>Bar</stp>
        <stp/>
        <stp>Close</stp>
        <stp>5</stp>
        <stp>-419</stp>
        <stp>PrimaryOnly</stp>
        <stp/>
        <stp/>
        <stp>TRUE</stp>
        <stp>T</stp>
        <tr r="L421" s="2"/>
      </tp>
      <tp>
        <v>6161.03125</v>
        <stp/>
        <stp>StudyData</stp>
        <stp xml:space="preserve">KLo(EP,MAType:=Sim,Period:=20,MAType1:=Sim,Percent:=150,InputChoice:=Close) </stp>
        <stp>Bar</stp>
        <stp/>
        <stp>Close</stp>
        <stp>5</stp>
        <stp>-719</stp>
        <stp>PrimaryOnly</stp>
        <stp/>
        <stp/>
        <stp>TRUE</stp>
        <stp>T</stp>
        <tr r="L721" s="2"/>
      </tp>
      <tp>
        <v>6126.4624999999996</v>
        <stp/>
        <stp>StudyData</stp>
        <stp xml:space="preserve">KLo(EP,MAType:=Sim,Period:=20,MAType1:=Sim,Percent:=150,InputChoice:=Close) </stp>
        <stp>Bar</stp>
        <stp/>
        <stp>Close</stp>
        <stp>5</stp>
        <stp>-619</stp>
        <stp>PrimaryOnly</stp>
        <stp/>
        <stp/>
        <stp>TRUE</stp>
        <stp>T</stp>
        <tr r="L621" s="2"/>
      </tp>
      <tp>
        <v>5979.9125000000004</v>
        <stp/>
        <stp>StudyData</stp>
        <stp xml:space="preserve">KLo(EP,MAType:=Sim,Period:=20,MAType1:=Sim,Percent:=150,InputChoice:=Close) </stp>
        <stp>Bar</stp>
        <stp/>
        <stp>Close</stp>
        <stp>5</stp>
        <stp>-119</stp>
        <stp>PrimaryOnly</stp>
        <stp/>
        <stp/>
        <stp>TRUE</stp>
        <stp>T</stp>
        <tr r="L121" s="2"/>
      </tp>
      <tp>
        <v>6038.8062499999996</v>
        <stp/>
        <stp>StudyData</stp>
        <stp xml:space="preserve">KLo(EP,MAType:=Sim,Period:=20,MAType1:=Sim,Percent:=150,InputChoice:=Close) </stp>
        <stp>Bar</stp>
        <stp/>
        <stp>Close</stp>
        <stp>5</stp>
        <stp>-319</stp>
        <stp>PrimaryOnly</stp>
        <stp/>
        <stp/>
        <stp>TRUE</stp>
        <stp>T</stp>
        <tr r="L321" s="2"/>
      </tp>
      <tp>
        <v>5909.5375000000004</v>
        <stp/>
        <stp>StudyData</stp>
        <stp xml:space="preserve">KLo(EP,MAType:=Sim,Period:=20,MAType1:=Sim,Percent:=150,InputChoice:=Close) </stp>
        <stp>Bar</stp>
        <stp/>
        <stp>Close</stp>
        <stp>5</stp>
        <stp>-219</stp>
        <stp>PrimaryOnly</stp>
        <stp/>
        <stp/>
        <stp>TRUE</stp>
        <stp>T</stp>
        <tr r="L221" s="2"/>
      </tp>
      <tp>
        <v>6148.35</v>
        <stp/>
        <stp>StudyData</stp>
        <stp xml:space="preserve">KHi(EP,MAType:=Sim,Period:=20,MAType1:=Sim,Percent:=150,InputChoice:=Close) </stp>
        <stp>Bar</stp>
        <stp/>
        <stp>Close</stp>
        <stp>5</stp>
        <stp>-918</stp>
        <stp>PrimaryOnly</stp>
        <stp/>
        <stp/>
        <stp>TRUE</stp>
        <stp>T</stp>
        <tr r="K920" s="2"/>
      </tp>
      <tp>
        <v>6130.59375</v>
        <stp/>
        <stp>StudyData</stp>
        <stp xml:space="preserve">KHi(EP,MAType:=Sim,Period:=20,MAType1:=Sim,Percent:=150,InputChoice:=Close) </stp>
        <stp>Bar</stp>
        <stp/>
        <stp>Close</stp>
        <stp>5</stp>
        <stp>-818</stp>
        <stp>PrimaryOnly</stp>
        <stp/>
        <stp/>
        <stp>TRUE</stp>
        <stp>T</stp>
        <tr r="K820" s="2"/>
      </tp>
      <tp>
        <v>6157.1625000000004</v>
        <stp/>
        <stp>StudyData</stp>
        <stp xml:space="preserve">KHi(EP,MAType:=Sim,Period:=20,MAType1:=Sim,Percent:=150,InputChoice:=Close) </stp>
        <stp>Bar</stp>
        <stp/>
        <stp>Close</stp>
        <stp>5</stp>
        <stp>-518</stp>
        <stp>PrimaryOnly</stp>
        <stp/>
        <stp/>
        <stp>TRUE</stp>
        <stp>T</stp>
        <tr r="K520" s="2"/>
      </tp>
      <tp>
        <v>6135.6437500000002</v>
        <stp/>
        <stp>StudyData</stp>
        <stp xml:space="preserve">KHi(EP,MAType:=Sim,Period:=20,MAType1:=Sim,Percent:=150,InputChoice:=Close) </stp>
        <stp>Bar</stp>
        <stp/>
        <stp>Close</stp>
        <stp>5</stp>
        <stp>-418</stp>
        <stp>PrimaryOnly</stp>
        <stp/>
        <stp/>
        <stp>TRUE</stp>
        <stp>T</stp>
        <tr r="K420" s="2"/>
      </tp>
      <tp>
        <v>6166.5375000000004</v>
        <stp/>
        <stp>StudyData</stp>
        <stp xml:space="preserve">KHi(EP,MAType:=Sim,Period:=20,MAType1:=Sim,Percent:=150,InputChoice:=Close) </stp>
        <stp>Bar</stp>
        <stp/>
        <stp>Close</stp>
        <stp>5</stp>
        <stp>-718</stp>
        <stp>PrimaryOnly</stp>
        <stp/>
        <stp/>
        <stp>TRUE</stp>
        <stp>T</stp>
        <tr r="K720" s="2"/>
      </tp>
      <tp>
        <v>6143.75</v>
        <stp/>
        <stp>StudyData</stp>
        <stp xml:space="preserve">KHi(EP,MAType:=Sim,Period:=20,MAType1:=Sim,Percent:=150,InputChoice:=Close) </stp>
        <stp>Bar</stp>
        <stp/>
        <stp>Close</stp>
        <stp>5</stp>
        <stp>-618</stp>
        <stp>PrimaryOnly</stp>
        <stp/>
        <stp/>
        <stp>TRUE</stp>
        <stp>T</stp>
        <tr r="K620" s="2"/>
      </tp>
      <tp>
        <v>6003.5249999999996</v>
        <stp/>
        <stp>StudyData</stp>
        <stp xml:space="preserve">KHi(EP,MAType:=Sim,Period:=20,MAType1:=Sim,Percent:=150,InputChoice:=Close) </stp>
        <stp>Bar</stp>
        <stp/>
        <stp>Close</stp>
        <stp>5</stp>
        <stp>-118</stp>
        <stp>PrimaryOnly</stp>
        <stp/>
        <stp/>
        <stp>TRUE</stp>
        <stp>T</stp>
        <tr r="K120" s="2"/>
      </tp>
      <tp>
        <v>6080.9375</v>
        <stp/>
        <stp>StudyData</stp>
        <stp xml:space="preserve">KHi(EP,MAType:=Sim,Period:=20,MAType1:=Sim,Percent:=150,InputChoice:=Close) </stp>
        <stp>Bar</stp>
        <stp/>
        <stp>Close</stp>
        <stp>5</stp>
        <stp>-318</stp>
        <stp>PrimaryOnly</stp>
        <stp/>
        <stp/>
        <stp>TRUE</stp>
        <stp>T</stp>
        <tr r="K320" s="2"/>
      </tp>
      <tp>
        <v>5955.0437499999998</v>
        <stp/>
        <stp>StudyData</stp>
        <stp xml:space="preserve">KHi(EP,MAType:=Sim,Period:=20,MAType1:=Sim,Percent:=150,InputChoice:=Close) </stp>
        <stp>Bar</stp>
        <stp/>
        <stp>Close</stp>
        <stp>5</stp>
        <stp>-218</stp>
        <stp>PrimaryOnly</stp>
        <stp/>
        <stp/>
        <stp>TRUE</stp>
        <stp>T</stp>
        <tr r="K220" s="2"/>
      </tp>
      <tp>
        <v>6148.2250000000004</v>
        <stp/>
        <stp>StudyData</stp>
        <stp xml:space="preserve">KHi(EP,MAType:=Sim,Period:=20,MAType1:=Sim,Percent:=150,InputChoice:=Close) </stp>
        <stp>Bar</stp>
        <stp/>
        <stp>Close</stp>
        <stp>5</stp>
        <stp>-919</stp>
        <stp>PrimaryOnly</stp>
        <stp/>
        <stp/>
        <stp>TRUE</stp>
        <stp>T</stp>
        <tr r="K921" s="2"/>
      </tp>
      <tp>
        <v>6131.0062500000004</v>
        <stp/>
        <stp>StudyData</stp>
        <stp xml:space="preserve">KHi(EP,MAType:=Sim,Period:=20,MAType1:=Sim,Percent:=150,InputChoice:=Close) </stp>
        <stp>Bar</stp>
        <stp/>
        <stp>Close</stp>
        <stp>5</stp>
        <stp>-819</stp>
        <stp>PrimaryOnly</stp>
        <stp/>
        <stp/>
        <stp>TRUE</stp>
        <stp>T</stp>
        <tr r="K821" s="2"/>
      </tp>
      <tp>
        <v>6157.15625</v>
        <stp/>
        <stp>StudyData</stp>
        <stp xml:space="preserve">KHi(EP,MAType:=Sim,Period:=20,MAType1:=Sim,Percent:=150,InputChoice:=Close) </stp>
        <stp>Bar</stp>
        <stp/>
        <stp>Close</stp>
        <stp>5</stp>
        <stp>-519</stp>
        <stp>PrimaryOnly</stp>
        <stp/>
        <stp/>
        <stp>TRUE</stp>
        <stp>T</stp>
        <tr r="K521" s="2"/>
      </tp>
      <tp>
        <v>6135.8312500000002</v>
        <stp/>
        <stp>StudyData</stp>
        <stp xml:space="preserve">KHi(EP,MAType:=Sim,Period:=20,MAType1:=Sim,Percent:=150,InputChoice:=Close) </stp>
        <stp>Bar</stp>
        <stp/>
        <stp>Close</stp>
        <stp>5</stp>
        <stp>-419</stp>
        <stp>PrimaryOnly</stp>
        <stp/>
        <stp/>
        <stp>TRUE</stp>
        <stp>T</stp>
        <tr r="K421" s="2"/>
      </tp>
      <tp>
        <v>6166.6937500000004</v>
        <stp/>
        <stp>StudyData</stp>
        <stp xml:space="preserve">KHi(EP,MAType:=Sim,Period:=20,MAType1:=Sim,Percent:=150,InputChoice:=Close) </stp>
        <stp>Bar</stp>
        <stp/>
        <stp>Close</stp>
        <stp>5</stp>
        <stp>-719</stp>
        <stp>PrimaryOnly</stp>
        <stp/>
        <stp/>
        <stp>TRUE</stp>
        <stp>T</stp>
        <tr r="K721" s="2"/>
      </tp>
      <tp>
        <v>6143.8625000000002</v>
        <stp/>
        <stp>StudyData</stp>
        <stp xml:space="preserve">KHi(EP,MAType:=Sim,Period:=20,MAType1:=Sim,Percent:=150,InputChoice:=Close) </stp>
        <stp>Bar</stp>
        <stp/>
        <stp>Close</stp>
        <stp>5</stp>
        <stp>-619</stp>
        <stp>PrimaryOnly</stp>
        <stp/>
        <stp/>
        <stp>TRUE</stp>
        <stp>T</stp>
        <tr r="K621" s="2"/>
      </tp>
      <tp>
        <v>6002.2624999999998</v>
        <stp/>
        <stp>StudyData</stp>
        <stp xml:space="preserve">KHi(EP,MAType:=Sim,Period:=20,MAType1:=Sim,Percent:=150,InputChoice:=Close) </stp>
        <stp>Bar</stp>
        <stp/>
        <stp>Close</stp>
        <stp>5</stp>
        <stp>-119</stp>
        <stp>PrimaryOnly</stp>
        <stp/>
        <stp/>
        <stp>TRUE</stp>
        <stp>T</stp>
        <tr r="K121" s="2"/>
      </tp>
      <tp>
        <v>6086.84375</v>
        <stp/>
        <stp>StudyData</stp>
        <stp xml:space="preserve">KHi(EP,MAType:=Sim,Period:=20,MAType1:=Sim,Percent:=150,InputChoice:=Close) </stp>
        <stp>Bar</stp>
        <stp/>
        <stp>Close</stp>
        <stp>5</stp>
        <stp>-319</stp>
        <stp>PrimaryOnly</stp>
        <stp/>
        <stp/>
        <stp>TRUE</stp>
        <stp>T</stp>
        <tr r="K321" s="2"/>
      </tp>
      <tp>
        <v>5954.0124999999998</v>
        <stp/>
        <stp>StudyData</stp>
        <stp xml:space="preserve">KHi(EP,MAType:=Sim,Period:=20,MAType1:=Sim,Percent:=150,InputChoice:=Close) </stp>
        <stp>Bar</stp>
        <stp/>
        <stp>Close</stp>
        <stp>5</stp>
        <stp>-219</stp>
        <stp>PrimaryOnly</stp>
        <stp/>
        <stp/>
        <stp>TRUE</stp>
        <stp>T</stp>
        <tr r="K221" s="2"/>
      </tp>
      <tp>
        <v>6138.8062499999996</v>
        <stp/>
        <stp>StudyData</stp>
        <stp xml:space="preserve">KLo(EP,MAType:=Sim,Period:=20,MAType1:=Sim,Percent:=150,InputChoice:=Close) </stp>
        <stp>Bar</stp>
        <stp/>
        <stp>Close</stp>
        <stp>5</stp>
        <stp>-912</stp>
        <stp>PrimaryOnly</stp>
        <stp/>
        <stp/>
        <stp>TRUE</stp>
        <stp>T</stp>
        <tr r="L914" s="2"/>
      </tp>
      <tp>
        <v>6122.6937500000004</v>
        <stp/>
        <stp>StudyData</stp>
        <stp xml:space="preserve">KLo(EP,MAType:=Sim,Period:=20,MAType1:=Sim,Percent:=150,InputChoice:=Close) </stp>
        <stp>Bar</stp>
        <stp/>
        <stp>Close</stp>
        <stp>5</stp>
        <stp>-812</stp>
        <stp>PrimaryOnly</stp>
        <stp/>
        <stp/>
        <stp>TRUE</stp>
        <stp>T</stp>
        <tr r="L814" s="2"/>
      </tp>
      <tp>
        <v>6150.34375</v>
        <stp/>
        <stp>StudyData</stp>
        <stp xml:space="preserve">KLo(EP,MAType:=Sim,Period:=20,MAType1:=Sim,Percent:=150,InputChoice:=Close) </stp>
        <stp>Bar</stp>
        <stp/>
        <stp>Close</stp>
        <stp>5</stp>
        <stp>-512</stp>
        <stp>PrimaryOnly</stp>
        <stp/>
        <stp/>
        <stp>TRUE</stp>
        <stp>T</stp>
        <tr r="L514" s="2"/>
      </tp>
      <tp>
        <v>6124.1437500000002</v>
        <stp/>
        <stp>StudyData</stp>
        <stp xml:space="preserve">KLo(EP,MAType:=Sim,Period:=20,MAType1:=Sim,Percent:=150,InputChoice:=Close) </stp>
        <stp>Bar</stp>
        <stp/>
        <stp>Close</stp>
        <stp>5</stp>
        <stp>-412</stp>
        <stp>PrimaryOnly</stp>
        <stp/>
        <stp/>
        <stp>TRUE</stp>
        <stp>T</stp>
        <tr r="L414" s="2"/>
      </tp>
      <tp>
        <v>6154.0874999999996</v>
        <stp/>
        <stp>StudyData</stp>
        <stp xml:space="preserve">KLo(EP,MAType:=Sim,Period:=20,MAType1:=Sim,Percent:=150,InputChoice:=Close) </stp>
        <stp>Bar</stp>
        <stp/>
        <stp>Close</stp>
        <stp>5</stp>
        <stp>-712</stp>
        <stp>PrimaryOnly</stp>
        <stp/>
        <stp/>
        <stp>TRUE</stp>
        <stp>T</stp>
        <tr r="L714" s="2"/>
      </tp>
      <tp>
        <v>6120.5812500000002</v>
        <stp/>
        <stp>StudyData</stp>
        <stp xml:space="preserve">KLo(EP,MAType:=Sim,Period:=20,MAType1:=Sim,Percent:=150,InputChoice:=Close) </stp>
        <stp>Bar</stp>
        <stp/>
        <stp>Close</stp>
        <stp>5</stp>
        <stp>-612</stp>
        <stp>PrimaryOnly</stp>
        <stp/>
        <stp/>
        <stp>TRUE</stp>
        <stp>T</stp>
        <tr r="L614" s="2"/>
      </tp>
      <tp>
        <v>5991.7062500000002</v>
        <stp/>
        <stp>StudyData</stp>
        <stp xml:space="preserve">KLo(EP,MAType:=Sim,Period:=20,MAType1:=Sim,Percent:=150,InputChoice:=Close) </stp>
        <stp>Bar</stp>
        <stp/>
        <stp>Close</stp>
        <stp>5</stp>
        <stp>-112</stp>
        <stp>PrimaryOnly</stp>
        <stp/>
        <stp/>
        <stp>TRUE</stp>
        <stp>T</stp>
        <tr r="L114" s="2"/>
      </tp>
      <tp>
        <v>5978.3187500000004</v>
        <stp/>
        <stp>StudyData</stp>
        <stp xml:space="preserve">KLo(EP,MAType:=Sim,Period:=20,MAType1:=Sim,Percent:=150,InputChoice:=Close) </stp>
        <stp>Bar</stp>
        <stp/>
        <stp>Close</stp>
        <stp>5</stp>
        <stp>-312</stp>
        <stp>PrimaryOnly</stp>
        <stp/>
        <stp/>
        <stp>TRUE</stp>
        <stp>T</stp>
        <tr r="L314" s="2"/>
      </tp>
      <tp>
        <v>5919.0749999999998</v>
        <stp/>
        <stp>StudyData</stp>
        <stp xml:space="preserve">KLo(EP,MAType:=Sim,Period:=20,MAType1:=Sim,Percent:=150,InputChoice:=Close) </stp>
        <stp>Bar</stp>
        <stp/>
        <stp>Close</stp>
        <stp>5</stp>
        <stp>-212</stp>
        <stp>PrimaryOnly</stp>
        <stp/>
        <stp/>
        <stp>TRUE</stp>
        <stp>T</stp>
        <tr r="L214" s="2"/>
      </tp>
      <tp>
        <v>6148.0874999999996</v>
        <stp/>
        <stp>StudyData</stp>
        <stp xml:space="preserve">KHi(EP,MAType:=Sim,Period:=20,MAType1:=Sim,Percent:=150,InputChoice:=Close) </stp>
        <stp>Bar</stp>
        <stp/>
        <stp>Close</stp>
        <stp>5</stp>
        <stp>-916</stp>
        <stp>PrimaryOnly</stp>
        <stp/>
        <stp/>
        <stp>TRUE</stp>
        <stp>T</stp>
        <tr r="K918" s="2"/>
      </tp>
      <tp>
        <v>6129.78125</v>
        <stp/>
        <stp>StudyData</stp>
        <stp xml:space="preserve">KHi(EP,MAType:=Sim,Period:=20,MAType1:=Sim,Percent:=150,InputChoice:=Close) </stp>
        <stp>Bar</stp>
        <stp/>
        <stp>Close</stp>
        <stp>5</stp>
        <stp>-816</stp>
        <stp>PrimaryOnly</stp>
        <stp/>
        <stp/>
        <stp>TRUE</stp>
        <stp>T</stp>
        <tr r="K818" s="2"/>
      </tp>
      <tp>
        <v>6157.4125000000004</v>
        <stp/>
        <stp>StudyData</stp>
        <stp xml:space="preserve">KHi(EP,MAType:=Sim,Period:=20,MAType1:=Sim,Percent:=150,InputChoice:=Close) </stp>
        <stp>Bar</stp>
        <stp/>
        <stp>Close</stp>
        <stp>5</stp>
        <stp>-516</stp>
        <stp>PrimaryOnly</stp>
        <stp/>
        <stp/>
        <stp>TRUE</stp>
        <stp>T</stp>
        <tr r="K518" s="2"/>
      </tp>
      <tp>
        <v>6134.7937499999998</v>
        <stp/>
        <stp>StudyData</stp>
        <stp xml:space="preserve">KHi(EP,MAType:=Sim,Period:=20,MAType1:=Sim,Percent:=150,InputChoice:=Close) </stp>
        <stp>Bar</stp>
        <stp/>
        <stp>Close</stp>
        <stp>5</stp>
        <stp>-416</stp>
        <stp>PrimaryOnly</stp>
        <stp/>
        <stp/>
        <stp>TRUE</stp>
        <stp>T</stp>
        <tr r="K418" s="2"/>
      </tp>
      <tp>
        <v>6165.65</v>
        <stp/>
        <stp>StudyData</stp>
        <stp xml:space="preserve">KHi(EP,MAType:=Sim,Period:=20,MAType1:=Sim,Percent:=150,InputChoice:=Close) </stp>
        <stp>Bar</stp>
        <stp/>
        <stp>Close</stp>
        <stp>5</stp>
        <stp>-716</stp>
        <stp>PrimaryOnly</stp>
        <stp/>
        <stp/>
        <stp>TRUE</stp>
        <stp>T</stp>
        <tr r="K718" s="2"/>
      </tp>
      <tp>
        <v>6143.0625</v>
        <stp/>
        <stp>StudyData</stp>
        <stp xml:space="preserve">KHi(EP,MAType:=Sim,Period:=20,MAType1:=Sim,Percent:=150,InputChoice:=Close) </stp>
        <stp>Bar</stp>
        <stp/>
        <stp>Close</stp>
        <stp>5</stp>
        <stp>-616</stp>
        <stp>PrimaryOnly</stp>
        <stp/>
        <stp/>
        <stp>TRUE</stp>
        <stp>T</stp>
        <tr r="K618" s="2"/>
      </tp>
      <tp>
        <v>6006.1625000000004</v>
        <stp/>
        <stp>StudyData</stp>
        <stp xml:space="preserve">KHi(EP,MAType:=Sim,Period:=20,MAType1:=Sim,Percent:=150,InputChoice:=Close) </stp>
        <stp>Bar</stp>
        <stp/>
        <stp>Close</stp>
        <stp>5</stp>
        <stp>-116</stp>
        <stp>PrimaryOnly</stp>
        <stp/>
        <stp/>
        <stp>TRUE</stp>
        <stp>T</stp>
        <tr r="K118" s="2"/>
      </tp>
      <tp>
        <v>6067.8374999999996</v>
        <stp/>
        <stp>StudyData</stp>
        <stp xml:space="preserve">KHi(EP,MAType:=Sim,Period:=20,MAType1:=Sim,Percent:=150,InputChoice:=Close) </stp>
        <stp>Bar</stp>
        <stp/>
        <stp>Close</stp>
        <stp>5</stp>
        <stp>-316</stp>
        <stp>PrimaryOnly</stp>
        <stp/>
        <stp/>
        <stp>TRUE</stp>
        <stp>T</stp>
        <tr r="K318" s="2"/>
      </tp>
      <tp>
        <v>5956.1875</v>
        <stp/>
        <stp>StudyData</stp>
        <stp xml:space="preserve">KHi(EP,MAType:=Sim,Period:=20,MAType1:=Sim,Percent:=150,InputChoice:=Close) </stp>
        <stp>Bar</stp>
        <stp/>
        <stp>Close</stp>
        <stp>5</stp>
        <stp>-216</stp>
        <stp>PrimaryOnly</stp>
        <stp/>
        <stp/>
        <stp>TRUE</stp>
        <stp>T</stp>
        <tr r="K218" s="2"/>
      </tp>
      <tp>
        <v>6138.7062500000002</v>
        <stp/>
        <stp>StudyData</stp>
        <stp xml:space="preserve">KLo(EP,MAType:=Sim,Period:=20,MAType1:=Sim,Percent:=150,InputChoice:=Close) </stp>
        <stp>Bar</stp>
        <stp/>
        <stp>Close</stp>
        <stp>5</stp>
        <stp>-913</stp>
        <stp>PrimaryOnly</stp>
        <stp/>
        <stp/>
        <stp>TRUE</stp>
        <stp>T</stp>
        <tr r="L915" s="2"/>
      </tp>
      <tp>
        <v>6122.9187499999998</v>
        <stp/>
        <stp>StudyData</stp>
        <stp xml:space="preserve">KLo(EP,MAType:=Sim,Period:=20,MAType1:=Sim,Percent:=150,InputChoice:=Close) </stp>
        <stp>Bar</stp>
        <stp/>
        <stp>Close</stp>
        <stp>5</stp>
        <stp>-813</stp>
        <stp>PrimaryOnly</stp>
        <stp/>
        <stp/>
        <stp>TRUE</stp>
        <stp>T</stp>
        <tr r="L815" s="2"/>
      </tp>
      <tp>
        <v>6150.1187499999996</v>
        <stp/>
        <stp>StudyData</stp>
        <stp xml:space="preserve">KLo(EP,MAType:=Sim,Period:=20,MAType1:=Sim,Percent:=150,InputChoice:=Close) </stp>
        <stp>Bar</stp>
        <stp/>
        <stp>Close</stp>
        <stp>5</stp>
        <stp>-513</stp>
        <stp>PrimaryOnly</stp>
        <stp/>
        <stp/>
        <stp>TRUE</stp>
        <stp>T</stp>
        <tr r="L515" s="2"/>
      </tp>
      <tp>
        <v>6124.8187500000004</v>
        <stp/>
        <stp>StudyData</stp>
        <stp xml:space="preserve">KLo(EP,MAType:=Sim,Period:=20,MAType1:=Sim,Percent:=150,InputChoice:=Close) </stp>
        <stp>Bar</stp>
        <stp/>
        <stp>Close</stp>
        <stp>5</stp>
        <stp>-413</stp>
        <stp>PrimaryOnly</stp>
        <stp/>
        <stp/>
        <stp>TRUE</stp>
        <stp>T</stp>
        <tr r="L415" s="2"/>
      </tp>
      <tp>
        <v>6155.2749999999996</v>
        <stp/>
        <stp>StudyData</stp>
        <stp xml:space="preserve">KLo(EP,MAType:=Sim,Period:=20,MAType1:=Sim,Percent:=150,InputChoice:=Close) </stp>
        <stp>Bar</stp>
        <stp/>
        <stp>Close</stp>
        <stp>5</stp>
        <stp>-713</stp>
        <stp>PrimaryOnly</stp>
        <stp/>
        <stp/>
        <stp>TRUE</stp>
        <stp>T</stp>
        <tr r="L715" s="2"/>
      </tp>
      <tp>
        <v>6121.8937500000002</v>
        <stp/>
        <stp>StudyData</stp>
        <stp xml:space="preserve">KLo(EP,MAType:=Sim,Period:=20,MAType1:=Sim,Percent:=150,InputChoice:=Close) </stp>
        <stp>Bar</stp>
        <stp/>
        <stp>Close</stp>
        <stp>5</stp>
        <stp>-613</stp>
        <stp>PrimaryOnly</stp>
        <stp/>
        <stp/>
        <stp>TRUE</stp>
        <stp>T</stp>
        <tr r="L615" s="2"/>
      </tp>
      <tp>
        <v>5990</v>
        <stp/>
        <stp>StudyData</stp>
        <stp xml:space="preserve">KLo(EP,MAType:=Sim,Period:=20,MAType1:=Sim,Percent:=150,InputChoice:=Close) </stp>
        <stp>Bar</stp>
        <stp/>
        <stp>Close</stp>
        <stp>5</stp>
        <stp>-113</stp>
        <stp>PrimaryOnly</stp>
        <stp/>
        <stp/>
        <stp>TRUE</stp>
        <stp>T</stp>
        <tr r="L115" s="2"/>
      </tp>
      <tp>
        <v>5986.6374999999998</v>
        <stp/>
        <stp>StudyData</stp>
        <stp xml:space="preserve">KLo(EP,MAType:=Sim,Period:=20,MAType1:=Sim,Percent:=150,InputChoice:=Close) </stp>
        <stp>Bar</stp>
        <stp/>
        <stp>Close</stp>
        <stp>5</stp>
        <stp>-313</stp>
        <stp>PrimaryOnly</stp>
        <stp/>
        <stp/>
        <stp>TRUE</stp>
        <stp>T</stp>
        <tr r="L315" s="2"/>
      </tp>
      <tp>
        <v>5917.6374999999998</v>
        <stp/>
        <stp>StudyData</stp>
        <stp xml:space="preserve">KLo(EP,MAType:=Sim,Period:=20,MAType1:=Sim,Percent:=150,InputChoice:=Close) </stp>
        <stp>Bar</stp>
        <stp/>
        <stp>Close</stp>
        <stp>5</stp>
        <stp>-213</stp>
        <stp>PrimaryOnly</stp>
        <stp/>
        <stp/>
        <stp>TRUE</stp>
        <stp>T</stp>
        <tr r="L215" s="2"/>
      </tp>
      <tp>
        <v>6148.2250000000004</v>
        <stp/>
        <stp>StudyData</stp>
        <stp xml:space="preserve">KHi(EP,MAType:=Sim,Period:=20,MAType1:=Sim,Percent:=150,InputChoice:=Close) </stp>
        <stp>Bar</stp>
        <stp/>
        <stp>Close</stp>
        <stp>5</stp>
        <stp>-917</stp>
        <stp>PrimaryOnly</stp>
        <stp/>
        <stp/>
        <stp>TRUE</stp>
        <stp>T</stp>
        <tr r="K919" s="2"/>
      </tp>
      <tp>
        <v>6130.1125000000002</v>
        <stp/>
        <stp>StudyData</stp>
        <stp xml:space="preserve">KHi(EP,MAType:=Sim,Period:=20,MAType1:=Sim,Percent:=150,InputChoice:=Close) </stp>
        <stp>Bar</stp>
        <stp/>
        <stp>Close</stp>
        <stp>5</stp>
        <stp>-817</stp>
        <stp>PrimaryOnly</stp>
        <stp/>
        <stp/>
        <stp>TRUE</stp>
        <stp>T</stp>
        <tr r="K819" s="2"/>
      </tp>
      <tp>
        <v>6157.1625000000004</v>
        <stp/>
        <stp>StudyData</stp>
        <stp xml:space="preserve">KHi(EP,MAType:=Sim,Period:=20,MAType1:=Sim,Percent:=150,InputChoice:=Close) </stp>
        <stp>Bar</stp>
        <stp/>
        <stp>Close</stp>
        <stp>5</stp>
        <stp>-517</stp>
        <stp>PrimaryOnly</stp>
        <stp/>
        <stp/>
        <stp>TRUE</stp>
        <stp>T</stp>
        <tr r="K519" s="2"/>
      </tp>
      <tp>
        <v>6135.2875000000004</v>
        <stp/>
        <stp>StudyData</stp>
        <stp xml:space="preserve">KHi(EP,MAType:=Sim,Period:=20,MAType1:=Sim,Percent:=150,InputChoice:=Close) </stp>
        <stp>Bar</stp>
        <stp/>
        <stp>Close</stp>
        <stp>5</stp>
        <stp>-417</stp>
        <stp>PrimaryOnly</stp>
        <stp/>
        <stp/>
        <stp>TRUE</stp>
        <stp>T</stp>
        <tr r="K419" s="2"/>
      </tp>
      <tp>
        <v>6166.1875</v>
        <stp/>
        <stp>StudyData</stp>
        <stp xml:space="preserve">KHi(EP,MAType:=Sim,Period:=20,MAType1:=Sim,Percent:=150,InputChoice:=Close) </stp>
        <stp>Bar</stp>
        <stp/>
        <stp>Close</stp>
        <stp>5</stp>
        <stp>-717</stp>
        <stp>PrimaryOnly</stp>
        <stp/>
        <stp/>
        <stp>TRUE</stp>
        <stp>T</stp>
        <tr r="K719" s="2"/>
      </tp>
      <tp>
        <v>6143.40625</v>
        <stp/>
        <stp>StudyData</stp>
        <stp xml:space="preserve">KHi(EP,MAType:=Sim,Period:=20,MAType1:=Sim,Percent:=150,InputChoice:=Close) </stp>
        <stp>Bar</stp>
        <stp/>
        <stp>Close</stp>
        <stp>5</stp>
        <stp>-617</stp>
        <stp>PrimaryOnly</stp>
        <stp/>
        <stp/>
        <stp>TRUE</stp>
        <stp>T</stp>
        <tr r="K619" s="2"/>
      </tp>
      <tp>
        <v>6004.9312499999996</v>
        <stp/>
        <stp>StudyData</stp>
        <stp xml:space="preserve">KHi(EP,MAType:=Sim,Period:=20,MAType1:=Sim,Percent:=150,InputChoice:=Close) </stp>
        <stp>Bar</stp>
        <stp/>
        <stp>Close</stp>
        <stp>5</stp>
        <stp>-117</stp>
        <stp>PrimaryOnly</stp>
        <stp/>
        <stp/>
        <stp>TRUE</stp>
        <stp>T</stp>
        <tr r="K119" s="2"/>
      </tp>
      <tp>
        <v>6072.9250000000002</v>
        <stp/>
        <stp>StudyData</stp>
        <stp xml:space="preserve">KHi(EP,MAType:=Sim,Period:=20,MAType1:=Sim,Percent:=150,InputChoice:=Close) </stp>
        <stp>Bar</stp>
        <stp/>
        <stp>Close</stp>
        <stp>5</stp>
        <stp>-317</stp>
        <stp>PrimaryOnly</stp>
        <stp/>
        <stp/>
        <stp>TRUE</stp>
        <stp>T</stp>
        <tr r="K319" s="2"/>
      </tp>
      <tp>
        <v>5955.4375</v>
        <stp/>
        <stp>StudyData</stp>
        <stp xml:space="preserve">KHi(EP,MAType:=Sim,Period:=20,MAType1:=Sim,Percent:=150,InputChoice:=Close) </stp>
        <stp>Bar</stp>
        <stp/>
        <stp>Close</stp>
        <stp>5</stp>
        <stp>-217</stp>
        <stp>PrimaryOnly</stp>
        <stp/>
        <stp/>
        <stp>TRUE</stp>
        <stp>T</stp>
        <tr r="K219" s="2"/>
      </tp>
      <tp>
        <v>6138.9</v>
        <stp/>
        <stp>StudyData</stp>
        <stp xml:space="preserve">KLo(EP,MAType:=Sim,Period:=20,MAType1:=Sim,Percent:=150,InputChoice:=Close) </stp>
        <stp>Bar</stp>
        <stp/>
        <stp>Close</stp>
        <stp>5</stp>
        <stp>-910</stp>
        <stp>PrimaryOnly</stp>
        <stp/>
        <stp/>
        <stp>TRUE</stp>
        <stp>T</stp>
        <tr r="L912" s="2"/>
      </tp>
      <tp>
        <v>6121.6625000000004</v>
        <stp/>
        <stp>StudyData</stp>
        <stp xml:space="preserve">KLo(EP,MAType:=Sim,Period:=20,MAType1:=Sim,Percent:=150,InputChoice:=Close) </stp>
        <stp>Bar</stp>
        <stp/>
        <stp>Close</stp>
        <stp>5</stp>
        <stp>-810</stp>
        <stp>PrimaryOnly</stp>
        <stp/>
        <stp/>
        <stp>TRUE</stp>
        <stp>T</stp>
        <tr r="L812" s="2"/>
      </tp>
      <tp>
        <v>6151.0187500000002</v>
        <stp/>
        <stp>StudyData</stp>
        <stp xml:space="preserve">KLo(EP,MAType:=Sim,Period:=20,MAType1:=Sim,Percent:=150,InputChoice:=Close) </stp>
        <stp>Bar</stp>
        <stp/>
        <stp>Close</stp>
        <stp>5</stp>
        <stp>-510</stp>
        <stp>PrimaryOnly</stp>
        <stp/>
        <stp/>
        <stp>TRUE</stp>
        <stp>T</stp>
        <tr r="L512" s="2"/>
      </tp>
      <tp>
        <v>6122.7</v>
        <stp/>
        <stp>StudyData</stp>
        <stp xml:space="preserve">KLo(EP,MAType:=Sim,Period:=20,MAType1:=Sim,Percent:=150,InputChoice:=Close) </stp>
        <stp>Bar</stp>
        <stp/>
        <stp>Close</stp>
        <stp>5</stp>
        <stp>-410</stp>
        <stp>PrimaryOnly</stp>
        <stp/>
        <stp/>
        <stp>TRUE</stp>
        <stp>T</stp>
        <tr r="L412" s="2"/>
      </tp>
      <tp>
        <v>6151.625</v>
        <stp/>
        <stp>StudyData</stp>
        <stp xml:space="preserve">KLo(EP,MAType:=Sim,Period:=20,MAType1:=Sim,Percent:=150,InputChoice:=Close) </stp>
        <stp>Bar</stp>
        <stp/>
        <stp>Close</stp>
        <stp>5</stp>
        <stp>-710</stp>
        <stp>PrimaryOnly</stp>
        <stp/>
        <stp/>
        <stp>TRUE</stp>
        <stp>T</stp>
        <tr r="L712" s="2"/>
      </tp>
      <tp>
        <v>6117.8812500000004</v>
        <stp/>
        <stp>StudyData</stp>
        <stp xml:space="preserve">KLo(EP,MAType:=Sim,Period:=20,MAType1:=Sim,Percent:=150,InputChoice:=Close) </stp>
        <stp>Bar</stp>
        <stp/>
        <stp>Close</stp>
        <stp>5</stp>
        <stp>-610</stp>
        <stp>PrimaryOnly</stp>
        <stp/>
        <stp/>
        <stp>TRUE</stp>
        <stp>T</stp>
        <tr r="L612" s="2"/>
      </tp>
      <tp>
        <v>5995.5062500000004</v>
        <stp/>
        <stp>StudyData</stp>
        <stp xml:space="preserve">KLo(EP,MAType:=Sim,Period:=20,MAType1:=Sim,Percent:=150,InputChoice:=Close) </stp>
        <stp>Bar</stp>
        <stp/>
        <stp>Close</stp>
        <stp>5</stp>
        <stp>-110</stp>
        <stp>PrimaryOnly</stp>
        <stp/>
        <stp/>
        <stp>TRUE</stp>
        <stp>T</stp>
        <tr r="L112" s="2"/>
      </tp>
      <tp>
        <v>5962.1125000000002</v>
        <stp/>
        <stp>StudyData</stp>
        <stp xml:space="preserve">KLo(EP,MAType:=Sim,Period:=20,MAType1:=Sim,Percent:=150,InputChoice:=Close) </stp>
        <stp>Bar</stp>
        <stp/>
        <stp>Close</stp>
        <stp>5</stp>
        <stp>-310</stp>
        <stp>PrimaryOnly</stp>
        <stp/>
        <stp/>
        <stp>TRUE</stp>
        <stp>T</stp>
        <tr r="L312" s="2"/>
      </tp>
      <tp>
        <v>5923.5</v>
        <stp/>
        <stp>StudyData</stp>
        <stp xml:space="preserve">KLo(EP,MAType:=Sim,Period:=20,MAType1:=Sim,Percent:=150,InputChoice:=Close) </stp>
        <stp>Bar</stp>
        <stp/>
        <stp>Close</stp>
        <stp>5</stp>
        <stp>-210</stp>
        <stp>PrimaryOnly</stp>
        <stp/>
        <stp/>
        <stp>TRUE</stp>
        <stp>T</stp>
        <tr r="L212" s="2"/>
      </tp>
      <tp>
        <v>6147.6312500000004</v>
        <stp/>
        <stp>StudyData</stp>
        <stp xml:space="preserve">KHi(EP,MAType:=Sim,Period:=20,MAType1:=Sim,Percent:=150,InputChoice:=Close) </stp>
        <stp>Bar</stp>
        <stp/>
        <stp>Close</stp>
        <stp>5</stp>
        <stp>-914</stp>
        <stp>PrimaryOnly</stp>
        <stp/>
        <stp/>
        <stp>TRUE</stp>
        <stp>T</stp>
        <tr r="K916" s="2"/>
      </tp>
      <tp>
        <v>6129.4875000000002</v>
        <stp/>
        <stp>StudyData</stp>
        <stp xml:space="preserve">KHi(EP,MAType:=Sim,Period:=20,MAType1:=Sim,Percent:=150,InputChoice:=Close) </stp>
        <stp>Bar</stp>
        <stp/>
        <stp>Close</stp>
        <stp>5</stp>
        <stp>-814</stp>
        <stp>PrimaryOnly</stp>
        <stp/>
        <stp/>
        <stp>TRUE</stp>
        <stp>T</stp>
        <tr r="K816" s="2"/>
      </tp>
      <tp>
        <v>6157.6875</v>
        <stp/>
        <stp>StudyData</stp>
        <stp xml:space="preserve">KHi(EP,MAType:=Sim,Period:=20,MAType1:=Sim,Percent:=150,InputChoice:=Close) </stp>
        <stp>Bar</stp>
        <stp/>
        <stp>Close</stp>
        <stp>5</stp>
        <stp>-514</stp>
        <stp>PrimaryOnly</stp>
        <stp/>
        <stp/>
        <stp>TRUE</stp>
        <stp>T</stp>
        <tr r="K516" s="2"/>
      </tp>
      <tp>
        <v>6133.55</v>
        <stp/>
        <stp>StudyData</stp>
        <stp xml:space="preserve">KHi(EP,MAType:=Sim,Period:=20,MAType1:=Sim,Percent:=150,InputChoice:=Close) </stp>
        <stp>Bar</stp>
        <stp/>
        <stp>Close</stp>
        <stp>5</stp>
        <stp>-414</stp>
        <stp>PrimaryOnly</stp>
        <stp/>
        <stp/>
        <stp>TRUE</stp>
        <stp>T</stp>
        <tr r="K416" s="2"/>
      </tp>
      <tp>
        <v>6164.4125000000004</v>
        <stp/>
        <stp>StudyData</stp>
        <stp xml:space="preserve">KHi(EP,MAType:=Sim,Period:=20,MAType1:=Sim,Percent:=150,InputChoice:=Close) </stp>
        <stp>Bar</stp>
        <stp/>
        <stp>Close</stp>
        <stp>5</stp>
        <stp>-714</stp>
        <stp>PrimaryOnly</stp>
        <stp/>
        <stp/>
        <stp>TRUE</stp>
        <stp>T</stp>
        <tr r="K716" s="2"/>
      </tp>
      <tp>
        <v>6140.0249999999996</v>
        <stp/>
        <stp>StudyData</stp>
        <stp xml:space="preserve">KHi(EP,MAType:=Sim,Period:=20,MAType1:=Sim,Percent:=150,InputChoice:=Close) </stp>
        <stp>Bar</stp>
        <stp/>
        <stp>Close</stp>
        <stp>5</stp>
        <stp>-614</stp>
        <stp>PrimaryOnly</stp>
        <stp/>
        <stp/>
        <stp>TRUE</stp>
        <stp>T</stp>
        <tr r="K616" s="2"/>
      </tp>
      <tp>
        <v>6007.8937500000002</v>
        <stp/>
        <stp>StudyData</stp>
        <stp xml:space="preserve">KHi(EP,MAType:=Sim,Period:=20,MAType1:=Sim,Percent:=150,InputChoice:=Close) </stp>
        <stp>Bar</stp>
        <stp/>
        <stp>Close</stp>
        <stp>5</stp>
        <stp>-114</stp>
        <stp>PrimaryOnly</stp>
        <stp/>
        <stp/>
        <stp>TRUE</stp>
        <stp>T</stp>
        <tr r="K116" s="2"/>
      </tp>
      <tp>
        <v>6058.2687500000002</v>
        <stp/>
        <stp>StudyData</stp>
        <stp xml:space="preserve">KHi(EP,MAType:=Sim,Period:=20,MAType1:=Sim,Percent:=150,InputChoice:=Close) </stp>
        <stp>Bar</stp>
        <stp/>
        <stp>Close</stp>
        <stp>5</stp>
        <stp>-314</stp>
        <stp>PrimaryOnly</stp>
        <stp/>
        <stp/>
        <stp>TRUE</stp>
        <stp>T</stp>
        <tr r="K316" s="2"/>
      </tp>
      <tp>
        <v>5958.3812500000004</v>
        <stp/>
        <stp>StudyData</stp>
        <stp xml:space="preserve">KHi(EP,MAType:=Sim,Period:=20,MAType1:=Sim,Percent:=150,InputChoice:=Close) </stp>
        <stp>Bar</stp>
        <stp/>
        <stp>Close</stp>
        <stp>5</stp>
        <stp>-214</stp>
        <stp>PrimaryOnly</stp>
        <stp/>
        <stp/>
        <stp>TRUE</stp>
        <stp>T</stp>
        <tr r="K216" s="2"/>
      </tp>
      <tp>
        <v>6138.8249999999998</v>
        <stp/>
        <stp>StudyData</stp>
        <stp xml:space="preserve">KLo(EP,MAType:=Sim,Period:=20,MAType1:=Sim,Percent:=150,InputChoice:=Close) </stp>
        <stp>Bar</stp>
        <stp/>
        <stp>Close</stp>
        <stp>5</stp>
        <stp>-911</stp>
        <stp>PrimaryOnly</stp>
        <stp/>
        <stp/>
        <stp>TRUE</stp>
        <stp>T</stp>
        <tr r="L913" s="2"/>
      </tp>
      <tp>
        <v>6122.1125000000002</v>
        <stp/>
        <stp>StudyData</stp>
        <stp xml:space="preserve">KLo(EP,MAType:=Sim,Period:=20,MAType1:=Sim,Percent:=150,InputChoice:=Close) </stp>
        <stp>Bar</stp>
        <stp/>
        <stp>Close</stp>
        <stp>5</stp>
        <stp>-811</stp>
        <stp>PrimaryOnly</stp>
        <stp/>
        <stp/>
        <stp>TRUE</stp>
        <stp>T</stp>
        <tr r="L813" s="2"/>
      </tp>
      <tp>
        <v>6150.6062499999998</v>
        <stp/>
        <stp>StudyData</stp>
        <stp xml:space="preserve">KLo(EP,MAType:=Sim,Period:=20,MAType1:=Sim,Percent:=150,InputChoice:=Close) </stp>
        <stp>Bar</stp>
        <stp/>
        <stp>Close</stp>
        <stp>5</stp>
        <stp>-511</stp>
        <stp>PrimaryOnly</stp>
        <stp/>
        <stp/>
        <stp>TRUE</stp>
        <stp>T</stp>
        <tr r="L513" s="2"/>
      </tp>
      <tp>
        <v>6123.3937500000002</v>
        <stp/>
        <stp>StudyData</stp>
        <stp xml:space="preserve">KLo(EP,MAType:=Sim,Period:=20,MAType1:=Sim,Percent:=150,InputChoice:=Close) </stp>
        <stp>Bar</stp>
        <stp/>
        <stp>Close</stp>
        <stp>5</stp>
        <stp>-411</stp>
        <stp>PrimaryOnly</stp>
        <stp/>
        <stp/>
        <stp>TRUE</stp>
        <stp>T</stp>
        <tr r="L413" s="2"/>
      </tp>
      <tp>
        <v>6152.8562499999998</v>
        <stp/>
        <stp>StudyData</stp>
        <stp xml:space="preserve">KLo(EP,MAType:=Sim,Period:=20,MAType1:=Sim,Percent:=150,InputChoice:=Close) </stp>
        <stp>Bar</stp>
        <stp/>
        <stp>Close</stp>
        <stp>5</stp>
        <stp>-711</stp>
        <stp>PrimaryOnly</stp>
        <stp/>
        <stp/>
        <stp>TRUE</stp>
        <stp>T</stp>
        <tr r="L713" s="2"/>
      </tp>
      <tp>
        <v>6118.7937499999998</v>
        <stp/>
        <stp>StudyData</stp>
        <stp xml:space="preserve">KLo(EP,MAType:=Sim,Period:=20,MAType1:=Sim,Percent:=150,InputChoice:=Close) </stp>
        <stp>Bar</stp>
        <stp/>
        <stp>Close</stp>
        <stp>5</stp>
        <stp>-611</stp>
        <stp>PrimaryOnly</stp>
        <stp/>
        <stp/>
        <stp>TRUE</stp>
        <stp>T</stp>
        <tr r="L613" s="2"/>
      </tp>
      <tp>
        <v>5993.6687499999998</v>
        <stp/>
        <stp>StudyData</stp>
        <stp xml:space="preserve">KLo(EP,MAType:=Sim,Period:=20,MAType1:=Sim,Percent:=150,InputChoice:=Close) </stp>
        <stp>Bar</stp>
        <stp/>
        <stp>Close</stp>
        <stp>5</stp>
        <stp>-111</stp>
        <stp>PrimaryOnly</stp>
        <stp/>
        <stp/>
        <stp>TRUE</stp>
        <stp>T</stp>
        <tr r="L113" s="2"/>
      </tp>
      <tp>
        <v>5970.1750000000002</v>
        <stp/>
        <stp>StudyData</stp>
        <stp xml:space="preserve">KLo(EP,MAType:=Sim,Period:=20,MAType1:=Sim,Percent:=150,InputChoice:=Close) </stp>
        <stp>Bar</stp>
        <stp/>
        <stp>Close</stp>
        <stp>5</stp>
        <stp>-311</stp>
        <stp>PrimaryOnly</stp>
        <stp/>
        <stp/>
        <stp>TRUE</stp>
        <stp>T</stp>
        <tr r="L313" s="2"/>
      </tp>
      <tp>
        <v>5920.4125000000004</v>
        <stp/>
        <stp>StudyData</stp>
        <stp xml:space="preserve">KLo(EP,MAType:=Sim,Period:=20,MAType1:=Sim,Percent:=150,InputChoice:=Close) </stp>
        <stp>Bar</stp>
        <stp/>
        <stp>Close</stp>
        <stp>5</stp>
        <stp>-211</stp>
        <stp>PrimaryOnly</stp>
        <stp/>
        <stp/>
        <stp>TRUE</stp>
        <stp>T</stp>
        <tr r="L213" s="2"/>
      </tp>
      <tp>
        <v>6147.71875</v>
        <stp/>
        <stp>StudyData</stp>
        <stp xml:space="preserve">KHi(EP,MAType:=Sim,Period:=20,MAType1:=Sim,Percent:=150,InputChoice:=Close) </stp>
        <stp>Bar</stp>
        <stp/>
        <stp>Close</stp>
        <stp>5</stp>
        <stp>-915</stp>
        <stp>PrimaryOnly</stp>
        <stp/>
        <stp/>
        <stp>TRUE</stp>
        <stp>T</stp>
        <tr r="K917" s="2"/>
      </tp>
      <tp>
        <v>6129.7062500000002</v>
        <stp/>
        <stp>StudyData</stp>
        <stp xml:space="preserve">KHi(EP,MAType:=Sim,Period:=20,MAType1:=Sim,Percent:=150,InputChoice:=Close) </stp>
        <stp>Bar</stp>
        <stp/>
        <stp>Close</stp>
        <stp>5</stp>
        <stp>-815</stp>
        <stp>PrimaryOnly</stp>
        <stp/>
        <stp/>
        <stp>TRUE</stp>
        <stp>T</stp>
        <tr r="K817" s="2"/>
      </tp>
      <tp>
        <v>6157.5375000000004</v>
        <stp/>
        <stp>StudyData</stp>
        <stp xml:space="preserve">KHi(EP,MAType:=Sim,Period:=20,MAType1:=Sim,Percent:=150,InputChoice:=Close) </stp>
        <stp>Bar</stp>
        <stp/>
        <stp>Close</stp>
        <stp>5</stp>
        <stp>-515</stp>
        <stp>PrimaryOnly</stp>
        <stp/>
        <stp/>
        <stp>TRUE</stp>
        <stp>T</stp>
        <tr r="K517" s="2"/>
      </tp>
      <tp>
        <v>6134.125</v>
        <stp/>
        <stp>StudyData</stp>
        <stp xml:space="preserve">KHi(EP,MAType:=Sim,Period:=20,MAType1:=Sim,Percent:=150,InputChoice:=Close) </stp>
        <stp>Bar</stp>
        <stp/>
        <stp>Close</stp>
        <stp>5</stp>
        <stp>-415</stp>
        <stp>PrimaryOnly</stp>
        <stp/>
        <stp/>
        <stp>TRUE</stp>
        <stp>T</stp>
        <tr r="K417" s="2"/>
      </tp>
      <tp>
        <v>6165.3249999999998</v>
        <stp/>
        <stp>StudyData</stp>
        <stp xml:space="preserve">KHi(EP,MAType:=Sim,Period:=20,MAType1:=Sim,Percent:=150,InputChoice:=Close) </stp>
        <stp>Bar</stp>
        <stp/>
        <stp>Close</stp>
        <stp>5</stp>
        <stp>-715</stp>
        <stp>PrimaryOnly</stp>
        <stp/>
        <stp/>
        <stp>TRUE</stp>
        <stp>T</stp>
        <tr r="K717" s="2"/>
      </tp>
      <tp>
        <v>6142.7312499999998</v>
        <stp/>
        <stp>StudyData</stp>
        <stp xml:space="preserve">KHi(EP,MAType:=Sim,Period:=20,MAType1:=Sim,Percent:=150,InputChoice:=Close) </stp>
        <stp>Bar</stp>
        <stp/>
        <stp>Close</stp>
        <stp>5</stp>
        <stp>-615</stp>
        <stp>PrimaryOnly</stp>
        <stp/>
        <stp/>
        <stp>TRUE</stp>
        <stp>T</stp>
        <tr r="K617" s="2"/>
      </tp>
      <tp>
        <v>6006.8312500000002</v>
        <stp/>
        <stp>StudyData</stp>
        <stp xml:space="preserve">KHi(EP,MAType:=Sim,Period:=20,MAType1:=Sim,Percent:=150,InputChoice:=Close) </stp>
        <stp>Bar</stp>
        <stp/>
        <stp>Close</stp>
        <stp>5</stp>
        <stp>-115</stp>
        <stp>PrimaryOnly</stp>
        <stp/>
        <stp/>
        <stp>TRUE</stp>
        <stp>T</stp>
        <tr r="K117" s="2"/>
      </tp>
      <tp>
        <v>6062.90625</v>
        <stp/>
        <stp>StudyData</stp>
        <stp xml:space="preserve">KHi(EP,MAType:=Sim,Period:=20,MAType1:=Sim,Percent:=150,InputChoice:=Close) </stp>
        <stp>Bar</stp>
        <stp/>
        <stp>Close</stp>
        <stp>5</stp>
        <stp>-315</stp>
        <stp>PrimaryOnly</stp>
        <stp/>
        <stp/>
        <stp>TRUE</stp>
        <stp>T</stp>
        <tr r="K317" s="2"/>
      </tp>
      <tp>
        <v>5957.375</v>
        <stp/>
        <stp>StudyData</stp>
        <stp xml:space="preserve">KHi(EP,MAType:=Sim,Period:=20,MAType1:=Sim,Percent:=150,InputChoice:=Close) </stp>
        <stp>Bar</stp>
        <stp/>
        <stp>Close</stp>
        <stp>5</stp>
        <stp>-215</stp>
        <stp>PrimaryOnly</stp>
        <stp/>
        <stp/>
        <stp>TRUE</stp>
        <stp>T</stp>
        <tr r="K217" s="2"/>
      </tp>
      <tp>
        <v>6139.0124999999998</v>
        <stp/>
        <stp>StudyData</stp>
        <stp xml:space="preserve">KLo(EP,MAType:=Sim,Period:=20,MAType1:=Sim,Percent:=150,InputChoice:=Close) </stp>
        <stp>Bar</stp>
        <stp/>
        <stp>Close</stp>
        <stp>5</stp>
        <stp>-916</stp>
        <stp>PrimaryOnly</stp>
        <stp/>
        <stp/>
        <stp>TRUE</stp>
        <stp>T</stp>
        <tr r="L918" s="2"/>
      </tp>
      <tp>
        <v>6123.7437499999996</v>
        <stp/>
        <stp>StudyData</stp>
        <stp xml:space="preserve">KLo(EP,MAType:=Sim,Period:=20,MAType1:=Sim,Percent:=150,InputChoice:=Close) </stp>
        <stp>Bar</stp>
        <stp/>
        <stp>Close</stp>
        <stp>5</stp>
        <stp>-816</stp>
        <stp>PrimaryOnly</stp>
        <stp/>
        <stp/>
        <stp>TRUE</stp>
        <stp>T</stp>
        <tr r="L818" s="2"/>
      </tp>
      <tp>
        <v>6149.6125000000002</v>
        <stp/>
        <stp>StudyData</stp>
        <stp xml:space="preserve">KLo(EP,MAType:=Sim,Period:=20,MAType1:=Sim,Percent:=150,InputChoice:=Close) </stp>
        <stp>Bar</stp>
        <stp/>
        <stp>Close</stp>
        <stp>5</stp>
        <stp>-516</stp>
        <stp>PrimaryOnly</stp>
        <stp/>
        <stp/>
        <stp>TRUE</stp>
        <stp>T</stp>
        <tr r="L518" s="2"/>
      </tp>
      <tp>
        <v>6126.4312499999996</v>
        <stp/>
        <stp>StudyData</stp>
        <stp xml:space="preserve">KLo(EP,MAType:=Sim,Period:=20,MAType1:=Sim,Percent:=150,InputChoice:=Close) </stp>
        <stp>Bar</stp>
        <stp/>
        <stp>Close</stp>
        <stp>5</stp>
        <stp>-416</stp>
        <stp>PrimaryOnly</stp>
        <stp/>
        <stp/>
        <stp>TRUE</stp>
        <stp>T</stp>
        <tr r="L418" s="2"/>
      </tp>
      <tp>
        <v>6159.2749999999996</v>
        <stp/>
        <stp>StudyData</stp>
        <stp xml:space="preserve">KLo(EP,MAType:=Sim,Period:=20,MAType1:=Sim,Percent:=150,InputChoice:=Close) </stp>
        <stp>Bar</stp>
        <stp/>
        <stp>Close</stp>
        <stp>5</stp>
        <stp>-716</stp>
        <stp>PrimaryOnly</stp>
        <stp/>
        <stp/>
        <stp>TRUE</stp>
        <stp>T</stp>
        <tr r="L718" s="2"/>
      </tp>
      <tp>
        <v>6124.4624999999996</v>
        <stp/>
        <stp>StudyData</stp>
        <stp xml:space="preserve">KLo(EP,MAType:=Sim,Period:=20,MAType1:=Sim,Percent:=150,InputChoice:=Close) </stp>
        <stp>Bar</stp>
        <stp/>
        <stp>Close</stp>
        <stp>5</stp>
        <stp>-616</stp>
        <stp>PrimaryOnly</stp>
        <stp/>
        <stp/>
        <stp>TRUE</stp>
        <stp>T</stp>
        <tr r="L618" s="2"/>
      </tp>
      <tp>
        <v>5985.2375000000002</v>
        <stp/>
        <stp>StudyData</stp>
        <stp xml:space="preserve">KLo(EP,MAType:=Sim,Period:=20,MAType1:=Sim,Percent:=150,InputChoice:=Close) </stp>
        <stp>Bar</stp>
        <stp/>
        <stp>Close</stp>
        <stp>5</stp>
        <stp>-116</stp>
        <stp>PrimaryOnly</stp>
        <stp/>
        <stp/>
        <stp>TRUE</stp>
        <stp>T</stp>
        <tr r="L118" s="2"/>
      </tp>
      <tp>
        <v>6012.4875000000002</v>
        <stp/>
        <stp>StudyData</stp>
        <stp xml:space="preserve">KLo(EP,MAType:=Sim,Period:=20,MAType1:=Sim,Percent:=150,InputChoice:=Close) </stp>
        <stp>Bar</stp>
        <stp/>
        <stp>Close</stp>
        <stp>5</stp>
        <stp>-316</stp>
        <stp>PrimaryOnly</stp>
        <stp/>
        <stp/>
        <stp>TRUE</stp>
        <stp>T</stp>
        <tr r="L318" s="2"/>
      </tp>
      <tp>
        <v>5911.1125000000002</v>
        <stp/>
        <stp>StudyData</stp>
        <stp xml:space="preserve">KLo(EP,MAType:=Sim,Period:=20,MAType1:=Sim,Percent:=150,InputChoice:=Close) </stp>
        <stp>Bar</stp>
        <stp/>
        <stp>Close</stp>
        <stp>5</stp>
        <stp>-216</stp>
        <stp>PrimaryOnly</stp>
        <stp/>
        <stp/>
        <stp>TRUE</stp>
        <stp>T</stp>
        <tr r="L218" s="2"/>
      </tp>
      <tp>
        <v>6147.3187500000004</v>
        <stp/>
        <stp>StudyData</stp>
        <stp xml:space="preserve">KHi(EP,MAType:=Sim,Period:=20,MAType1:=Sim,Percent:=150,InputChoice:=Close) </stp>
        <stp>Bar</stp>
        <stp/>
        <stp>Close</stp>
        <stp>5</stp>
        <stp>-912</stp>
        <stp>PrimaryOnly</stp>
        <stp/>
        <stp/>
        <stp>TRUE</stp>
        <stp>T</stp>
        <tr r="K914" s="2"/>
      </tp>
      <tp>
        <v>6128.8062499999996</v>
        <stp/>
        <stp>StudyData</stp>
        <stp xml:space="preserve">KHi(EP,MAType:=Sim,Period:=20,MAType1:=Sim,Percent:=150,InputChoice:=Close) </stp>
        <stp>Bar</stp>
        <stp/>
        <stp>Close</stp>
        <stp>5</stp>
        <stp>-812</stp>
        <stp>PrimaryOnly</stp>
        <stp/>
        <stp/>
        <stp>TRUE</stp>
        <stp>T</stp>
        <tr r="K814" s="2"/>
      </tp>
      <tp>
        <v>6158.1812499999996</v>
        <stp/>
        <stp>StudyData</stp>
        <stp xml:space="preserve">KHi(EP,MAType:=Sim,Period:=20,MAType1:=Sim,Percent:=150,InputChoice:=Close) </stp>
        <stp>Bar</stp>
        <stp/>
        <stp>Close</stp>
        <stp>5</stp>
        <stp>-512</stp>
        <stp>PrimaryOnly</stp>
        <stp/>
        <stp/>
        <stp>TRUE</stp>
        <stp>T</stp>
        <tr r="K514" s="2"/>
      </tp>
      <tp>
        <v>6132.3562499999998</v>
        <stp/>
        <stp>StudyData</stp>
        <stp xml:space="preserve">KHi(EP,MAType:=Sim,Period:=20,MAType1:=Sim,Percent:=150,InputChoice:=Close) </stp>
        <stp>Bar</stp>
        <stp/>
        <stp>Close</stp>
        <stp>5</stp>
        <stp>-412</stp>
        <stp>PrimaryOnly</stp>
        <stp/>
        <stp/>
        <stp>TRUE</stp>
        <stp>T</stp>
        <tr r="K414" s="2"/>
      </tp>
      <tp>
        <v>6163.0124999999998</v>
        <stp/>
        <stp>StudyData</stp>
        <stp xml:space="preserve">KHi(EP,MAType:=Sim,Period:=20,MAType1:=Sim,Percent:=150,InputChoice:=Close) </stp>
        <stp>Bar</stp>
        <stp/>
        <stp>Close</stp>
        <stp>5</stp>
        <stp>-712</stp>
        <stp>PrimaryOnly</stp>
        <stp/>
        <stp/>
        <stp>TRUE</stp>
        <stp>T</stp>
        <tr r="K714" s="2"/>
      </tp>
      <tp>
        <v>6137.5687500000004</v>
        <stp/>
        <stp>StudyData</stp>
        <stp xml:space="preserve">KHi(EP,MAType:=Sim,Period:=20,MAType1:=Sim,Percent:=150,InputChoice:=Close) </stp>
        <stp>Bar</stp>
        <stp/>
        <stp>Close</stp>
        <stp>5</stp>
        <stp>-612</stp>
        <stp>PrimaryOnly</stp>
        <stp/>
        <stp/>
        <stp>TRUE</stp>
        <stp>T</stp>
        <tr r="K614" s="2"/>
      </tp>
      <tp>
        <v>6011.3187500000004</v>
        <stp/>
        <stp>StudyData</stp>
        <stp xml:space="preserve">KHi(EP,MAType:=Sim,Period:=20,MAType1:=Sim,Percent:=150,InputChoice:=Close) </stp>
        <stp>Bar</stp>
        <stp/>
        <stp>Close</stp>
        <stp>5</stp>
        <stp>-112</stp>
        <stp>PrimaryOnly</stp>
        <stp/>
        <stp/>
        <stp>TRUE</stp>
        <stp>T</stp>
        <tr r="K114" s="2"/>
      </tp>
      <tp>
        <v>6042.7062500000002</v>
        <stp/>
        <stp>StudyData</stp>
        <stp xml:space="preserve">KHi(EP,MAType:=Sim,Period:=20,MAType1:=Sim,Percent:=150,InputChoice:=Close) </stp>
        <stp>Bar</stp>
        <stp/>
        <stp>Close</stp>
        <stp>5</stp>
        <stp>-312</stp>
        <stp>PrimaryOnly</stp>
        <stp/>
        <stp/>
        <stp>TRUE</stp>
        <stp>T</stp>
        <tr r="K314" s="2"/>
      </tp>
      <tp>
        <v>5961.9750000000004</v>
        <stp/>
        <stp>StudyData</stp>
        <stp xml:space="preserve">KHi(EP,MAType:=Sim,Period:=20,MAType1:=Sim,Percent:=150,InputChoice:=Close) </stp>
        <stp>Bar</stp>
        <stp/>
        <stp>Close</stp>
        <stp>5</stp>
        <stp>-212</stp>
        <stp>PrimaryOnly</stp>
        <stp/>
        <stp/>
        <stp>TRUE</stp>
        <stp>T</stp>
        <tr r="K214" s="2"/>
      </tp>
      <tp>
        <v>6139.3</v>
        <stp/>
        <stp>StudyData</stp>
        <stp xml:space="preserve">KLo(EP,MAType:=Sim,Period:=20,MAType1:=Sim,Percent:=150,InputChoice:=Close) </stp>
        <stp>Bar</stp>
        <stp/>
        <stp>Close</stp>
        <stp>5</stp>
        <stp>-917</stp>
        <stp>PrimaryOnly</stp>
        <stp/>
        <stp/>
        <stp>TRUE</stp>
        <stp>T</stp>
        <tr r="L919" s="2"/>
      </tp>
      <tp>
        <v>6123.9624999999996</v>
        <stp/>
        <stp>StudyData</stp>
        <stp xml:space="preserve">KLo(EP,MAType:=Sim,Period:=20,MAType1:=Sim,Percent:=150,InputChoice:=Close) </stp>
        <stp>Bar</stp>
        <stp/>
        <stp>Close</stp>
        <stp>5</stp>
        <stp>-817</stp>
        <stp>PrimaryOnly</stp>
        <stp/>
        <stp/>
        <stp>TRUE</stp>
        <stp>T</stp>
        <tr r="L819" s="2"/>
      </tp>
      <tp>
        <v>6149.3625000000002</v>
        <stp/>
        <stp>StudyData</stp>
        <stp xml:space="preserve">KLo(EP,MAType:=Sim,Period:=20,MAType1:=Sim,Percent:=150,InputChoice:=Close) </stp>
        <stp>Bar</stp>
        <stp/>
        <stp>Close</stp>
        <stp>5</stp>
        <stp>-517</stp>
        <stp>PrimaryOnly</stp>
        <stp/>
        <stp/>
        <stp>TRUE</stp>
        <stp>T</stp>
        <tr r="L519" s="2"/>
      </tp>
      <tp>
        <v>6126.6625000000004</v>
        <stp/>
        <stp>StudyData</stp>
        <stp xml:space="preserve">KLo(EP,MAType:=Sim,Period:=20,MAType1:=Sim,Percent:=150,InputChoice:=Close) </stp>
        <stp>Bar</stp>
        <stp/>
        <stp>Close</stp>
        <stp>5</stp>
        <stp>-417</stp>
        <stp>PrimaryOnly</stp>
        <stp/>
        <stp/>
        <stp>TRUE</stp>
        <stp>T</stp>
        <tr r="L419" s="2"/>
      </tp>
      <tp>
        <v>6159.7375000000002</v>
        <stp/>
        <stp>StudyData</stp>
        <stp xml:space="preserve">KLo(EP,MAType:=Sim,Period:=20,MAType1:=Sim,Percent:=150,InputChoice:=Close) </stp>
        <stp>Bar</stp>
        <stp/>
        <stp>Close</stp>
        <stp>5</stp>
        <stp>-717</stp>
        <stp>PrimaryOnly</stp>
        <stp/>
        <stp/>
        <stp>TRUE</stp>
        <stp>T</stp>
        <tr r="L719" s="2"/>
      </tp>
      <tp>
        <v>6125.1437500000002</v>
        <stp/>
        <stp>StudyData</stp>
        <stp xml:space="preserve">KLo(EP,MAType:=Sim,Period:=20,MAType1:=Sim,Percent:=150,InputChoice:=Close) </stp>
        <stp>Bar</stp>
        <stp/>
        <stp>Close</stp>
        <stp>5</stp>
        <stp>-617</stp>
        <stp>PrimaryOnly</stp>
        <stp/>
        <stp/>
        <stp>TRUE</stp>
        <stp>T</stp>
        <tr r="L619" s="2"/>
      </tp>
      <tp>
        <v>5983.8187500000004</v>
        <stp/>
        <stp>StudyData</stp>
        <stp xml:space="preserve">KLo(EP,MAType:=Sim,Period:=20,MAType1:=Sim,Percent:=150,InputChoice:=Close) </stp>
        <stp>Bar</stp>
        <stp/>
        <stp>Close</stp>
        <stp>5</stp>
        <stp>-117</stp>
        <stp>PrimaryOnly</stp>
        <stp/>
        <stp/>
        <stp>TRUE</stp>
        <stp>T</stp>
        <tr r="L119" s="2"/>
      </tp>
      <tp>
        <v>6019</v>
        <stp/>
        <stp>StudyData</stp>
        <stp xml:space="preserve">KLo(EP,MAType:=Sim,Period:=20,MAType1:=Sim,Percent:=150,InputChoice:=Close) </stp>
        <stp>Bar</stp>
        <stp/>
        <stp>Close</stp>
        <stp>5</stp>
        <stp>-317</stp>
        <stp>PrimaryOnly</stp>
        <stp/>
        <stp/>
        <stp>TRUE</stp>
        <stp>T</stp>
        <tr r="L319" s="2"/>
      </tp>
      <tp>
        <v>5910.4375</v>
        <stp/>
        <stp>StudyData</stp>
        <stp xml:space="preserve">KLo(EP,MAType:=Sim,Period:=20,MAType1:=Sim,Percent:=150,InputChoice:=Close) </stp>
        <stp>Bar</stp>
        <stp/>
        <stp>Close</stp>
        <stp>5</stp>
        <stp>-217</stp>
        <stp>PrimaryOnly</stp>
        <stp/>
        <stp/>
        <stp>TRUE</stp>
        <stp>T</stp>
        <tr r="L219" s="2"/>
      </tp>
      <tp>
        <v>6147.3687499999996</v>
        <stp/>
        <stp>StudyData</stp>
        <stp xml:space="preserve">KHi(EP,MAType:=Sim,Period:=20,MAType1:=Sim,Percent:=150,InputChoice:=Close) </stp>
        <stp>Bar</stp>
        <stp/>
        <stp>Close</stp>
        <stp>5</stp>
        <stp>-913</stp>
        <stp>PrimaryOnly</stp>
        <stp/>
        <stp/>
        <stp>TRUE</stp>
        <stp>T</stp>
        <tr r="K915" s="2"/>
      </tp>
      <tp>
        <v>6129.1812499999996</v>
        <stp/>
        <stp>StudyData</stp>
        <stp xml:space="preserve">KHi(EP,MAType:=Sim,Period:=20,MAType1:=Sim,Percent:=150,InputChoice:=Close) </stp>
        <stp>Bar</stp>
        <stp/>
        <stp>Close</stp>
        <stp>5</stp>
        <stp>-813</stp>
        <stp>PrimaryOnly</stp>
        <stp/>
        <stp/>
        <stp>TRUE</stp>
        <stp>T</stp>
        <tr r="K815" s="2"/>
      </tp>
      <tp>
        <v>6157.9562500000002</v>
        <stp/>
        <stp>StudyData</stp>
        <stp xml:space="preserve">KHi(EP,MAType:=Sim,Period:=20,MAType1:=Sim,Percent:=150,InputChoice:=Close) </stp>
        <stp>Bar</stp>
        <stp/>
        <stp>Close</stp>
        <stp>5</stp>
        <stp>-513</stp>
        <stp>PrimaryOnly</stp>
        <stp/>
        <stp/>
        <stp>TRUE</stp>
        <stp>T</stp>
        <tr r="K515" s="2"/>
      </tp>
      <tp>
        <v>6132.9562500000002</v>
        <stp/>
        <stp>StudyData</stp>
        <stp xml:space="preserve">KHi(EP,MAType:=Sim,Period:=20,MAType1:=Sim,Percent:=150,InputChoice:=Close) </stp>
        <stp>Bar</stp>
        <stp/>
        <stp>Close</stp>
        <stp>5</stp>
        <stp>-413</stp>
        <stp>PrimaryOnly</stp>
        <stp/>
        <stp/>
        <stp>TRUE</stp>
        <stp>T</stp>
        <tr r="K415" s="2"/>
      </tp>
      <tp>
        <v>6163.8249999999998</v>
        <stp/>
        <stp>StudyData</stp>
        <stp xml:space="preserve">KHi(EP,MAType:=Sim,Period:=20,MAType1:=Sim,Percent:=150,InputChoice:=Close) </stp>
        <stp>Bar</stp>
        <stp/>
        <stp>Close</stp>
        <stp>5</stp>
        <stp>-713</stp>
        <stp>PrimaryOnly</stp>
        <stp/>
        <stp/>
        <stp>TRUE</stp>
        <stp>T</stp>
        <tr r="K715" s="2"/>
      </tp>
      <tp>
        <v>6139.03125</v>
        <stp/>
        <stp>StudyData</stp>
        <stp xml:space="preserve">KHi(EP,MAType:=Sim,Period:=20,MAType1:=Sim,Percent:=150,InputChoice:=Close) </stp>
        <stp>Bar</stp>
        <stp/>
        <stp>Close</stp>
        <stp>5</stp>
        <stp>-613</stp>
        <stp>PrimaryOnly</stp>
        <stp/>
        <stp/>
        <stp>TRUE</stp>
        <stp>T</stp>
        <tr r="K615" s="2"/>
      </tp>
      <tp>
        <v>6009.4250000000002</v>
        <stp/>
        <stp>StudyData</stp>
        <stp xml:space="preserve">KHi(EP,MAType:=Sim,Period:=20,MAType1:=Sim,Percent:=150,InputChoice:=Close) </stp>
        <stp>Bar</stp>
        <stp/>
        <stp>Close</stp>
        <stp>5</stp>
        <stp>-113</stp>
        <stp>PrimaryOnly</stp>
        <stp/>
        <stp/>
        <stp>TRUE</stp>
        <stp>T</stp>
        <tr r="K115" s="2"/>
      </tp>
      <tp>
        <v>6051.2124999999996</v>
        <stp/>
        <stp>StudyData</stp>
        <stp xml:space="preserve">KHi(EP,MAType:=Sim,Period:=20,MAType1:=Sim,Percent:=150,InputChoice:=Close) </stp>
        <stp>Bar</stp>
        <stp/>
        <stp>Close</stp>
        <stp>5</stp>
        <stp>-313</stp>
        <stp>PrimaryOnly</stp>
        <stp/>
        <stp/>
        <stp>TRUE</stp>
        <stp>T</stp>
        <tr r="K315" s="2"/>
      </tp>
      <tp>
        <v>5960.0874999999996</v>
        <stp/>
        <stp>StudyData</stp>
        <stp xml:space="preserve">KHi(EP,MAType:=Sim,Period:=20,MAType1:=Sim,Percent:=150,InputChoice:=Close) </stp>
        <stp>Bar</stp>
        <stp/>
        <stp>Close</stp>
        <stp>5</stp>
        <stp>-213</stp>
        <stp>PrimaryOnly</stp>
        <stp/>
        <stp/>
        <stp>TRUE</stp>
        <stp>T</stp>
        <tr r="K215" s="2"/>
      </tp>
      <tp>
        <v>6138.5187500000002</v>
        <stp/>
        <stp>StudyData</stp>
        <stp xml:space="preserve">KLo(EP,MAType:=Sim,Period:=20,MAType1:=Sim,Percent:=150,InputChoice:=Close) </stp>
        <stp>Bar</stp>
        <stp/>
        <stp>Close</stp>
        <stp>5</stp>
        <stp>-914</stp>
        <stp>PrimaryOnly</stp>
        <stp/>
        <stp/>
        <stp>TRUE</stp>
        <stp>T</stp>
        <tr r="L916" s="2"/>
      </tp>
      <tp>
        <v>6123.1125000000002</v>
        <stp/>
        <stp>StudyData</stp>
        <stp xml:space="preserve">KLo(EP,MAType:=Sim,Period:=20,MAType1:=Sim,Percent:=150,InputChoice:=Close) </stp>
        <stp>Bar</stp>
        <stp/>
        <stp>Close</stp>
        <stp>5</stp>
        <stp>-814</stp>
        <stp>PrimaryOnly</stp>
        <stp/>
        <stp/>
        <stp>TRUE</stp>
        <stp>T</stp>
        <tr r="L816" s="2"/>
      </tp>
      <tp>
        <v>6150.1125000000002</v>
        <stp/>
        <stp>StudyData</stp>
        <stp xml:space="preserve">KLo(EP,MAType:=Sim,Period:=20,MAType1:=Sim,Percent:=150,InputChoice:=Close) </stp>
        <stp>Bar</stp>
        <stp/>
        <stp>Close</stp>
        <stp>5</stp>
        <stp>-514</stp>
        <stp>PrimaryOnly</stp>
        <stp/>
        <stp/>
        <stp>TRUE</stp>
        <stp>T</stp>
        <tr r="L516" s="2"/>
      </tp>
      <tp>
        <v>6125.375</v>
        <stp/>
        <stp>StudyData</stp>
        <stp xml:space="preserve">KLo(EP,MAType:=Sim,Period:=20,MAType1:=Sim,Percent:=150,InputChoice:=Close) </stp>
        <stp>Bar</stp>
        <stp/>
        <stp>Close</stp>
        <stp>5</stp>
        <stp>-414</stp>
        <stp>PrimaryOnly</stp>
        <stp/>
        <stp/>
        <stp>TRUE</stp>
        <stp>T</stp>
        <tr r="L416" s="2"/>
      </tp>
      <tp>
        <v>6156.2375000000002</v>
        <stp/>
        <stp>StudyData</stp>
        <stp xml:space="preserve">KLo(EP,MAType:=Sim,Period:=20,MAType1:=Sim,Percent:=150,InputChoice:=Close) </stp>
        <stp>Bar</stp>
        <stp/>
        <stp>Close</stp>
        <stp>5</stp>
        <stp>-714</stp>
        <stp>PrimaryOnly</stp>
        <stp/>
        <stp/>
        <stp>TRUE</stp>
        <stp>T</stp>
        <tr r="L716" s="2"/>
      </tp>
      <tp>
        <v>6123.45</v>
        <stp/>
        <stp>StudyData</stp>
        <stp xml:space="preserve">KLo(EP,MAType:=Sim,Period:=20,MAType1:=Sim,Percent:=150,InputChoice:=Close) </stp>
        <stp>Bar</stp>
        <stp/>
        <stp>Close</stp>
        <stp>5</stp>
        <stp>-614</stp>
        <stp>PrimaryOnly</stp>
        <stp/>
        <stp/>
        <stp>TRUE</stp>
        <stp>T</stp>
        <tr r="L616" s="2"/>
      </tp>
      <tp>
        <v>5988.3562499999998</v>
        <stp/>
        <stp>StudyData</stp>
        <stp xml:space="preserve">KLo(EP,MAType:=Sim,Period:=20,MAType1:=Sim,Percent:=150,InputChoice:=Close) </stp>
        <stp>Bar</stp>
        <stp/>
        <stp>Close</stp>
        <stp>5</stp>
        <stp>-114</stp>
        <stp>PrimaryOnly</stp>
        <stp/>
        <stp/>
        <stp>TRUE</stp>
        <stp>T</stp>
        <tr r="L116" s="2"/>
      </tp>
      <tp>
        <v>5996.8812500000004</v>
        <stp/>
        <stp>StudyData</stp>
        <stp xml:space="preserve">KLo(EP,MAType:=Sim,Period:=20,MAType1:=Sim,Percent:=150,InputChoice:=Close) </stp>
        <stp>Bar</stp>
        <stp/>
        <stp>Close</stp>
        <stp>5</stp>
        <stp>-314</stp>
        <stp>PrimaryOnly</stp>
        <stp/>
        <stp/>
        <stp>TRUE</stp>
        <stp>T</stp>
        <tr r="L316" s="2"/>
      </tp>
      <tp>
        <v>5914.84375</v>
        <stp/>
        <stp>StudyData</stp>
        <stp xml:space="preserve">KLo(EP,MAType:=Sim,Period:=20,MAType1:=Sim,Percent:=150,InputChoice:=Close) </stp>
        <stp>Bar</stp>
        <stp/>
        <stp>Close</stp>
        <stp>5</stp>
        <stp>-214</stp>
        <stp>PrimaryOnly</stp>
        <stp/>
        <stp/>
        <stp>TRUE</stp>
        <stp>T</stp>
        <tr r="L216" s="2"/>
      </tp>
      <tp>
        <v>6147.0749999999998</v>
        <stp/>
        <stp>StudyData</stp>
        <stp xml:space="preserve">KHi(EP,MAType:=Sim,Period:=20,MAType1:=Sim,Percent:=150,InputChoice:=Close) </stp>
        <stp>Bar</stp>
        <stp/>
        <stp>Close</stp>
        <stp>5</stp>
        <stp>-910</stp>
        <stp>PrimaryOnly</stp>
        <stp/>
        <stp/>
        <stp>TRUE</stp>
        <stp>T</stp>
        <tr r="K912" s="2"/>
      </tp>
      <tp>
        <v>6128.0375000000004</v>
        <stp/>
        <stp>StudyData</stp>
        <stp xml:space="preserve">KHi(EP,MAType:=Sim,Period:=20,MAType1:=Sim,Percent:=150,InputChoice:=Close) </stp>
        <stp>Bar</stp>
        <stp/>
        <stp>Close</stp>
        <stp>5</stp>
        <stp>-810</stp>
        <stp>PrimaryOnly</stp>
        <stp/>
        <stp/>
        <stp>TRUE</stp>
        <stp>T</stp>
        <tr r="K812" s="2"/>
      </tp>
      <tp>
        <v>6158.6312500000004</v>
        <stp/>
        <stp>StudyData</stp>
        <stp xml:space="preserve">KHi(EP,MAType:=Sim,Period:=20,MAType1:=Sim,Percent:=150,InputChoice:=Close) </stp>
        <stp>Bar</stp>
        <stp/>
        <stp>Close</stp>
        <stp>5</stp>
        <stp>-510</stp>
        <stp>PrimaryOnly</stp>
        <stp/>
        <stp/>
        <stp>TRUE</stp>
        <stp>T</stp>
        <tr r="K512" s="2"/>
      </tp>
      <tp>
        <v>6131.3249999999998</v>
        <stp/>
        <stp>StudyData</stp>
        <stp xml:space="preserve">KHi(EP,MAType:=Sim,Period:=20,MAType1:=Sim,Percent:=150,InputChoice:=Close) </stp>
        <stp>Bar</stp>
        <stp/>
        <stp>Close</stp>
        <stp>5</stp>
        <stp>-410</stp>
        <stp>PrimaryOnly</stp>
        <stp/>
        <stp/>
        <stp>TRUE</stp>
        <stp>T</stp>
        <tr r="K412" s="2"/>
      </tp>
      <tp>
        <v>6161.2250000000004</v>
        <stp/>
        <stp>StudyData</stp>
        <stp xml:space="preserve">KHi(EP,MAType:=Sim,Period:=20,MAType1:=Sim,Percent:=150,InputChoice:=Close) </stp>
        <stp>Bar</stp>
        <stp/>
        <stp>Close</stp>
        <stp>5</stp>
        <stp>-710</stp>
        <stp>PrimaryOnly</stp>
        <stp/>
        <stp/>
        <stp>TRUE</stp>
        <stp>T</stp>
        <tr r="K712" s="2"/>
      </tp>
      <tp>
        <v>6135.3937500000002</v>
        <stp/>
        <stp>StudyData</stp>
        <stp xml:space="preserve">KHi(EP,MAType:=Sim,Period:=20,MAType1:=Sim,Percent:=150,InputChoice:=Close) </stp>
        <stp>Bar</stp>
        <stp/>
        <stp>Close</stp>
        <stp>5</stp>
        <stp>-610</stp>
        <stp>PrimaryOnly</stp>
        <stp/>
        <stp/>
        <stp>TRUE</stp>
        <stp>T</stp>
        <tr r="K612" s="2"/>
      </tp>
      <tp>
        <v>6013.5437499999998</v>
        <stp/>
        <stp>StudyData</stp>
        <stp xml:space="preserve">KHi(EP,MAType:=Sim,Period:=20,MAType1:=Sim,Percent:=150,InputChoice:=Close) </stp>
        <stp>Bar</stp>
        <stp/>
        <stp>Close</stp>
        <stp>5</stp>
        <stp>-110</stp>
        <stp>PrimaryOnly</stp>
        <stp/>
        <stp/>
        <stp>TRUE</stp>
        <stp>T</stp>
        <tr r="K112" s="2"/>
      </tp>
      <tp>
        <v>6035.7624999999998</v>
        <stp/>
        <stp>StudyData</stp>
        <stp xml:space="preserve">KHi(EP,MAType:=Sim,Period:=20,MAType1:=Sim,Percent:=150,InputChoice:=Close) </stp>
        <stp>Bar</stp>
        <stp/>
        <stp>Close</stp>
        <stp>5</stp>
        <stp>-310</stp>
        <stp>PrimaryOnly</stp>
        <stp/>
        <stp/>
        <stp>TRUE</stp>
        <stp>T</stp>
        <tr r="K312" s="2"/>
      </tp>
      <tp>
        <v>5969.1</v>
        <stp/>
        <stp>StudyData</stp>
        <stp xml:space="preserve">KHi(EP,MAType:=Sim,Period:=20,MAType1:=Sim,Percent:=150,InputChoice:=Close) </stp>
        <stp>Bar</stp>
        <stp/>
        <stp>Close</stp>
        <stp>5</stp>
        <stp>-210</stp>
        <stp>PrimaryOnly</stp>
        <stp/>
        <stp/>
        <stp>TRUE</stp>
        <stp>T</stp>
        <tr r="K212" s="2"/>
      </tp>
      <tp>
        <v>6138.8312500000002</v>
        <stp/>
        <stp>StudyData</stp>
        <stp xml:space="preserve">KLo(EP,MAType:=Sim,Period:=20,MAType1:=Sim,Percent:=150,InputChoice:=Close) </stp>
        <stp>Bar</stp>
        <stp/>
        <stp>Close</stp>
        <stp>5</stp>
        <stp>-915</stp>
        <stp>PrimaryOnly</stp>
        <stp/>
        <stp/>
        <stp>TRUE</stp>
        <stp>T</stp>
        <tr r="L917" s="2"/>
      </tp>
      <tp>
        <v>6123.4437500000004</v>
        <stp/>
        <stp>StudyData</stp>
        <stp xml:space="preserve">KLo(EP,MAType:=Sim,Period:=20,MAType1:=Sim,Percent:=150,InputChoice:=Close) </stp>
        <stp>Bar</stp>
        <stp/>
        <stp>Close</stp>
        <stp>5</stp>
        <stp>-815</stp>
        <stp>PrimaryOnly</stp>
        <stp/>
        <stp/>
        <stp>TRUE</stp>
        <stp>T</stp>
        <tr r="L817" s="2"/>
      </tp>
      <tp>
        <v>6149.9624999999996</v>
        <stp/>
        <stp>StudyData</stp>
        <stp xml:space="preserve">KLo(EP,MAType:=Sim,Period:=20,MAType1:=Sim,Percent:=150,InputChoice:=Close) </stp>
        <stp>Bar</stp>
        <stp/>
        <stp>Close</stp>
        <stp>5</stp>
        <stp>-515</stp>
        <stp>PrimaryOnly</stp>
        <stp/>
        <stp/>
        <stp>TRUE</stp>
        <stp>T</stp>
        <tr r="L517" s="2"/>
      </tp>
      <tp>
        <v>6126.1</v>
        <stp/>
        <stp>StudyData</stp>
        <stp xml:space="preserve">KLo(EP,MAType:=Sim,Period:=20,MAType1:=Sim,Percent:=150,InputChoice:=Close) </stp>
        <stp>Bar</stp>
        <stp/>
        <stp>Close</stp>
        <stp>5</stp>
        <stp>-415</stp>
        <stp>PrimaryOnly</stp>
        <stp/>
        <stp/>
        <stp>TRUE</stp>
        <stp>T</stp>
        <tr r="L417" s="2"/>
      </tp>
      <tp>
        <v>6157.375</v>
        <stp/>
        <stp>StudyData</stp>
        <stp xml:space="preserve">KLo(EP,MAType:=Sim,Period:=20,MAType1:=Sim,Percent:=150,InputChoice:=Close) </stp>
        <stp>Bar</stp>
        <stp/>
        <stp>Close</stp>
        <stp>5</stp>
        <stp>-715</stp>
        <stp>PrimaryOnly</stp>
        <stp/>
        <stp/>
        <stp>TRUE</stp>
        <stp>T</stp>
        <tr r="L717" s="2"/>
      </tp>
      <tp>
        <v>6123.9437500000004</v>
        <stp/>
        <stp>StudyData</stp>
        <stp xml:space="preserve">KLo(EP,MAType:=Sim,Period:=20,MAType1:=Sim,Percent:=150,InputChoice:=Close) </stp>
        <stp>Bar</stp>
        <stp/>
        <stp>Close</stp>
        <stp>5</stp>
        <stp>-615</stp>
        <stp>PrimaryOnly</stp>
        <stp/>
        <stp/>
        <stp>TRUE</stp>
        <stp>T</stp>
        <tr r="L617" s="2"/>
      </tp>
      <tp>
        <v>5986.46875</v>
        <stp/>
        <stp>StudyData</stp>
        <stp xml:space="preserve">KLo(EP,MAType:=Sim,Period:=20,MAType1:=Sim,Percent:=150,InputChoice:=Close) </stp>
        <stp>Bar</stp>
        <stp/>
        <stp>Close</stp>
        <stp>5</stp>
        <stp>-115</stp>
        <stp>PrimaryOnly</stp>
        <stp/>
        <stp/>
        <stp>TRUE</stp>
        <stp>T</stp>
        <tr r="L117" s="2"/>
      </tp>
      <tp>
        <v>6006.6187499999996</v>
        <stp/>
        <stp>StudyData</stp>
        <stp xml:space="preserve">KLo(EP,MAType:=Sim,Period:=20,MAType1:=Sim,Percent:=150,InputChoice:=Close) </stp>
        <stp>Bar</stp>
        <stp/>
        <stp>Close</stp>
        <stp>5</stp>
        <stp>-315</stp>
        <stp>PrimaryOnly</stp>
        <stp/>
        <stp/>
        <stp>TRUE</stp>
        <stp>T</stp>
        <tr r="L317" s="2"/>
      </tp>
      <tp>
        <v>5912.3</v>
        <stp/>
        <stp>StudyData</stp>
        <stp xml:space="preserve">KLo(EP,MAType:=Sim,Period:=20,MAType1:=Sim,Percent:=150,InputChoice:=Close) </stp>
        <stp>Bar</stp>
        <stp/>
        <stp>Close</stp>
        <stp>5</stp>
        <stp>-215</stp>
        <stp>PrimaryOnly</stp>
        <stp/>
        <stp/>
        <stp>TRUE</stp>
        <stp>T</stp>
        <tr r="L217" s="2"/>
      </tp>
      <tp>
        <v>6147.3</v>
        <stp/>
        <stp>StudyData</stp>
        <stp xml:space="preserve">KHi(EP,MAType:=Sim,Period:=20,MAType1:=Sim,Percent:=150,InputChoice:=Close) </stp>
        <stp>Bar</stp>
        <stp/>
        <stp>Close</stp>
        <stp>5</stp>
        <stp>-911</stp>
        <stp>PrimaryOnly</stp>
        <stp/>
        <stp/>
        <stp>TRUE</stp>
        <stp>T</stp>
        <tr r="K913" s="2"/>
      </tp>
      <tp>
        <v>6128.5625</v>
        <stp/>
        <stp>StudyData</stp>
        <stp xml:space="preserve">KHi(EP,MAType:=Sim,Period:=20,MAType1:=Sim,Percent:=150,InputChoice:=Close) </stp>
        <stp>Bar</stp>
        <stp/>
        <stp>Close</stp>
        <stp>5</stp>
        <stp>-811</stp>
        <stp>PrimaryOnly</stp>
        <stp/>
        <stp/>
        <stp>TRUE</stp>
        <stp>T</stp>
        <tr r="K813" s="2"/>
      </tp>
      <tp>
        <v>6158.3687499999996</v>
        <stp/>
        <stp>StudyData</stp>
        <stp xml:space="preserve">KHi(EP,MAType:=Sim,Period:=20,MAType1:=Sim,Percent:=150,InputChoice:=Close) </stp>
        <stp>Bar</stp>
        <stp/>
        <stp>Close</stp>
        <stp>5</stp>
        <stp>-511</stp>
        <stp>PrimaryOnly</stp>
        <stp/>
        <stp/>
        <stp>TRUE</stp>
        <stp>T</stp>
        <tr r="K513" s="2"/>
      </tp>
      <tp>
        <v>6131.6812499999996</v>
        <stp/>
        <stp>StudyData</stp>
        <stp xml:space="preserve">KHi(EP,MAType:=Sim,Period:=20,MAType1:=Sim,Percent:=150,InputChoice:=Close) </stp>
        <stp>Bar</stp>
        <stp/>
        <stp>Close</stp>
        <stp>5</stp>
        <stp>-411</stp>
        <stp>PrimaryOnly</stp>
        <stp/>
        <stp/>
        <stp>TRUE</stp>
        <stp>T</stp>
        <tr r="K413" s="2"/>
      </tp>
      <tp>
        <v>6161.96875</v>
        <stp/>
        <stp>StudyData</stp>
        <stp xml:space="preserve">KHi(EP,MAType:=Sim,Period:=20,MAType1:=Sim,Percent:=150,InputChoice:=Close) </stp>
        <stp>Bar</stp>
        <stp/>
        <stp>Close</stp>
        <stp>5</stp>
        <stp>-711</stp>
        <stp>PrimaryOnly</stp>
        <stp/>
        <stp/>
        <stp>TRUE</stp>
        <stp>T</stp>
        <tr r="K713" s="2"/>
      </tp>
      <tp>
        <v>6136.15625</v>
        <stp/>
        <stp>StudyData</stp>
        <stp xml:space="preserve">KHi(EP,MAType:=Sim,Period:=20,MAType1:=Sim,Percent:=150,InputChoice:=Close) </stp>
        <stp>Bar</stp>
        <stp/>
        <stp>Close</stp>
        <stp>5</stp>
        <stp>-611</stp>
        <stp>PrimaryOnly</stp>
        <stp/>
        <stp/>
        <stp>TRUE</stp>
        <stp>T</stp>
        <tr r="K613" s="2"/>
      </tp>
      <tp>
        <v>6012.8312500000002</v>
        <stp/>
        <stp>StudyData</stp>
        <stp xml:space="preserve">KHi(EP,MAType:=Sim,Period:=20,MAType1:=Sim,Percent:=150,InputChoice:=Close) </stp>
        <stp>Bar</stp>
        <stp/>
        <stp>Close</stp>
        <stp>5</stp>
        <stp>-111</stp>
        <stp>PrimaryOnly</stp>
        <stp/>
        <stp/>
        <stp>TRUE</stp>
        <stp>T</stp>
        <tr r="K113" s="2"/>
      </tp>
      <tp>
        <v>6035.2</v>
        <stp/>
        <stp>StudyData</stp>
        <stp xml:space="preserve">KHi(EP,MAType:=Sim,Period:=20,MAType1:=Sim,Percent:=150,InputChoice:=Close) </stp>
        <stp>Bar</stp>
        <stp/>
        <stp>Close</stp>
        <stp>5</stp>
        <stp>-311</stp>
        <stp>PrimaryOnly</stp>
        <stp/>
        <stp/>
        <stp>TRUE</stp>
        <stp>T</stp>
        <tr r="K313" s="2"/>
      </tp>
      <tp>
        <v>5966.0124999999998</v>
        <stp/>
        <stp>StudyData</stp>
        <stp xml:space="preserve">KHi(EP,MAType:=Sim,Period:=20,MAType1:=Sim,Percent:=150,InputChoice:=Close) </stp>
        <stp>Bar</stp>
        <stp/>
        <stp>Close</stp>
        <stp>5</stp>
        <stp>-211</stp>
        <stp>PrimaryOnly</stp>
        <stp/>
        <stp/>
        <stp>TRUE</stp>
        <stp>T</stp>
        <tr r="K213" s="2"/>
      </tp>
      <tp>
        <v>0</v>
        <stp/>
        <stp>StudyData</stp>
        <stp>B.TTMSqueeze_BK_Pos_Osc(EP,20,2,20,150,5,15)</stp>
        <stp>Bar</stp>
        <stp/>
        <stp>Close</stp>
        <stp>5</stp>
        <stp>-3</stp>
        <stp>PrimaryOnly</stp>
        <stp/>
        <stp/>
        <stp>TRUE</stp>
        <stp>T</stp>
        <tr r="M5" s="2"/>
      </tp>
      <tp>
        <v>0</v>
        <stp/>
        <stp>StudyData</stp>
        <stp>B.TTMSqueeze_BK_Pos_Osc(EP,20,2,20,150,5,15)</stp>
        <stp>Bar</stp>
        <stp/>
        <stp>Close</stp>
        <stp>5</stp>
        <stp>-2</stp>
        <stp>PrimaryOnly</stp>
        <stp/>
        <stp/>
        <stp>TRUE</stp>
        <stp>T</stp>
        <tr r="M4" s="2"/>
      </tp>
      <tp>
        <v>0</v>
        <stp/>
        <stp>StudyData</stp>
        <stp>B.TTMSqueeze_BK_Pos_Osc(EP,20,2,20,150,5,15)</stp>
        <stp>Bar</stp>
        <stp/>
        <stp>Close</stp>
        <stp>5</stp>
        <stp>-1</stp>
        <stp>PrimaryOnly</stp>
        <stp/>
        <stp/>
        <stp>TRUE</stp>
        <stp>T</stp>
        <tr r="M3" s="2"/>
      </tp>
      <tp>
        <v>0</v>
        <stp/>
        <stp>StudyData</stp>
        <stp>B.TTMSqueeze_BK_Pos_Osc(EP,20,2,20,150,5,15)</stp>
        <stp>Bar</stp>
        <stp/>
        <stp>Close</stp>
        <stp>5</stp>
        <stp>-7</stp>
        <stp>PrimaryOnly</stp>
        <stp/>
        <stp/>
        <stp>TRUE</stp>
        <stp>T</stp>
        <tr r="M9" s="2"/>
      </tp>
      <tp>
        <v>0</v>
        <stp/>
        <stp>StudyData</stp>
        <stp>B.TTMSqueeze_BK_Pos_Osc(EP,20,2,20,150,5,15)</stp>
        <stp>Bar</stp>
        <stp/>
        <stp>Close</stp>
        <stp>5</stp>
        <stp>-6</stp>
        <stp>PrimaryOnly</stp>
        <stp/>
        <stp/>
        <stp>TRUE</stp>
        <stp>T</stp>
        <tr r="M8" s="2"/>
      </tp>
      <tp>
        <v>0</v>
        <stp/>
        <stp>StudyData</stp>
        <stp>B.TTMSqueeze_BK_Pos_Osc(EP,20,2,20,150,5,15)</stp>
        <stp>Bar</stp>
        <stp/>
        <stp>Close</stp>
        <stp>5</stp>
        <stp>-5</stp>
        <stp>PrimaryOnly</stp>
        <stp/>
        <stp/>
        <stp>TRUE</stp>
        <stp>T</stp>
        <tr r="M7" s="2"/>
      </tp>
      <tp>
        <v>0</v>
        <stp/>
        <stp>StudyData</stp>
        <stp>B.TTMSqueeze_BK_Pos_Osc(EP,20,2,20,150,5,15)</stp>
        <stp>Bar</stp>
        <stp/>
        <stp>Close</stp>
        <stp>5</stp>
        <stp>-4</stp>
        <stp>PrimaryOnly</stp>
        <stp/>
        <stp/>
        <stp>TRUE</stp>
        <stp>T</stp>
        <tr r="M6" s="2"/>
      </tp>
      <tp>
        <v>0</v>
        <stp/>
        <stp>StudyData</stp>
        <stp>B.TTMSqueeze_BK_Pos_Osc(EP,20,2,20,150,5,15)</stp>
        <stp>Bar</stp>
        <stp/>
        <stp>Close</stp>
        <stp>5</stp>
        <stp>-9</stp>
        <stp>PrimaryOnly</stp>
        <stp/>
        <stp/>
        <stp>TRUE</stp>
        <stp>T</stp>
        <tr r="M11" s="2"/>
      </tp>
      <tp>
        <v>0</v>
        <stp/>
        <stp>StudyData</stp>
        <stp>B.TTMSqueeze_BK_Pos_Osc(EP,20,2,20,150,5,15)</stp>
        <stp>Bar</stp>
        <stp/>
        <stp>Close</stp>
        <stp>5</stp>
        <stp>-8</stp>
        <stp>PrimaryOnly</stp>
        <stp/>
        <stp/>
        <stp>TRUE</stp>
        <stp>T</stp>
        <tr r="M10" s="2"/>
      </tp>
      <tp>
        <v>14.65</v>
        <stp/>
        <stp>StudyData</stp>
        <stp>MLR(Mom(EP,Period:=15,InputChoice:=Close),Period:=5,InputChoice:=Close)</stp>
        <stp>Bar</stp>
        <stp/>
        <stp>Close</stp>
        <stp>5</stp>
        <stp>-45</stp>
        <stp>PrimaryOnly</stp>
        <stp/>
        <stp/>
        <stp>TRUE</stp>
        <stp>T</stp>
        <tr r="O47" s="2"/>
      </tp>
      <tp>
        <v>6111.3121594068998</v>
        <stp/>
        <stp>StudyData</stp>
        <stp>BLO(EP,MAType:=Sim,Period1:=20,Percent:=2.00,Divisor:=0,InputChoice:=Close)</stp>
        <stp>Bar</stp>
        <stp/>
        <stp>Close</stp>
        <stp>5</stp>
        <stp>-804</stp>
        <stp>PrimaryOnly</stp>
        <stp/>
        <stp/>
        <stp>TRUE</stp>
        <stp>T</stp>
        <tr r="J806" s="2"/>
      </tp>
      <tp>
        <v>6137.4806665711003</v>
        <stp/>
        <stp>StudyData</stp>
        <stp>BLO(EP,MAType:=Sim,Period1:=20,Percent:=2.00,Divisor:=0,InputChoice:=Close)</stp>
        <stp>Bar</stp>
        <stp/>
        <stp>Close</stp>
        <stp>5</stp>
        <stp>-904</stp>
        <stp>PrimaryOnly</stp>
        <stp/>
        <stp/>
        <stp>TRUE</stp>
        <stp>T</stp>
        <tr r="J906" s="2"/>
      </tp>
      <tp>
        <v>6000.5445072541997</v>
        <stp/>
        <stp>StudyData</stp>
        <stp>BLO(EP,MAType:=Sim,Period1:=20,Percent:=2.00,Divisor:=0,InputChoice:=Close)</stp>
        <stp>Bar</stp>
        <stp/>
        <stp>Close</stp>
        <stp>5</stp>
        <stp>-104</stp>
        <stp>PrimaryOnly</stp>
        <stp/>
        <stp/>
        <stp>TRUE</stp>
        <stp>T</stp>
        <tr r="J106" s="2"/>
      </tp>
      <tp>
        <v>5910.0614888913997</v>
        <stp/>
        <stp>StudyData</stp>
        <stp>BLO(EP,MAType:=Sim,Period1:=20,Percent:=2.00,Divisor:=0,InputChoice:=Close)</stp>
        <stp>Bar</stp>
        <stp/>
        <stp>Close</stp>
        <stp>5</stp>
        <stp>-204</stp>
        <stp>PrimaryOnly</stp>
        <stp/>
        <stp/>
        <stp>TRUE</stp>
        <stp>T</stp>
        <tr r="J206" s="2"/>
      </tp>
      <tp>
        <v>5911.4982655448002</v>
        <stp/>
        <stp>StudyData</stp>
        <stp>BLO(EP,MAType:=Sim,Period1:=20,Percent:=2.00,Divisor:=0,InputChoice:=Close)</stp>
        <stp>Bar</stp>
        <stp/>
        <stp>Close</stp>
        <stp>5</stp>
        <stp>-304</stp>
        <stp>PrimaryOnly</stp>
        <stp/>
        <stp/>
        <stp>TRUE</stp>
        <stp>T</stp>
        <tr r="J306" s="2"/>
      </tp>
      <tp>
        <v>6115.9888834031999</v>
        <stp/>
        <stp>StudyData</stp>
        <stp>BLO(EP,MAType:=Sim,Period1:=20,Percent:=2.00,Divisor:=0,InputChoice:=Close)</stp>
        <stp>Bar</stp>
        <stp/>
        <stp>Close</stp>
        <stp>5</stp>
        <stp>-404</stp>
        <stp>PrimaryOnly</stp>
        <stp/>
        <stp/>
        <stp>TRUE</stp>
        <stp>T</stp>
        <tr r="J406" s="2"/>
      </tp>
      <tp>
        <v>6151.4466675921003</v>
        <stp/>
        <stp>StudyData</stp>
        <stp>BLO(EP,MAType:=Sim,Period1:=20,Percent:=2.00,Divisor:=0,InputChoice:=Close)</stp>
        <stp>Bar</stp>
        <stp/>
        <stp>Close</stp>
        <stp>5</stp>
        <stp>-504</stp>
        <stp>PrimaryOnly</stp>
        <stp/>
        <stp/>
        <stp>TRUE</stp>
        <stp>T</stp>
        <tr r="J506" s="2"/>
      </tp>
      <tp>
        <v>6110.5867435639002</v>
        <stp/>
        <stp>StudyData</stp>
        <stp>BLO(EP,MAType:=Sim,Period1:=20,Percent:=2.00,Divisor:=0,InputChoice:=Close)</stp>
        <stp>Bar</stp>
        <stp/>
        <stp>Close</stp>
        <stp>5</stp>
        <stp>-604</stp>
        <stp>PrimaryOnly</stp>
        <stp/>
        <stp/>
        <stp>TRUE</stp>
        <stp>T</stp>
        <tr r="J606" s="2"/>
      </tp>
      <tp>
        <v>6132.9188339622997</v>
        <stp/>
        <stp>StudyData</stp>
        <stp>BLO(EP,MAType:=Sim,Period1:=20,Percent:=2.00,Divisor:=0,InputChoice:=Close)</stp>
        <stp>Bar</stp>
        <stp/>
        <stp>Close</stp>
        <stp>5</stp>
        <stp>-704</stp>
        <stp>PrimaryOnly</stp>
        <stp/>
        <stp/>
        <stp>TRUE</stp>
        <stp>T</stp>
        <tr r="J706" s="2"/>
      </tp>
      <tp>
        <v>6129.6628405930996</v>
        <stp/>
        <stp>StudyData</stp>
        <stp>BHI(EP,MAType:=Sim,Period1:=20,Percent:=2.00,Divisor:=0,InputChoice:=Close)</stp>
        <stp>Bar</stp>
        <stp/>
        <stp>Close</stp>
        <stp>5</stp>
        <stp>-804</stp>
        <stp>PrimaryOnly</stp>
        <stp/>
        <stp/>
        <stp>TRUE</stp>
        <stp>T</stp>
        <tr r="I806" s="2"/>
      </tp>
      <tp>
        <v>6150.2693334288997</v>
        <stp/>
        <stp>StudyData</stp>
        <stp>BHI(EP,MAType:=Sim,Period1:=20,Percent:=2.00,Divisor:=0,InputChoice:=Close)</stp>
        <stp>Bar</stp>
        <stp/>
        <stp>Close</stp>
        <stp>5</stp>
        <stp>-904</stp>
        <stp>PrimaryOnly</stp>
        <stp/>
        <stp/>
        <stp>TRUE</stp>
        <stp>T</stp>
        <tr r="I906" s="2"/>
      </tp>
      <tp>
        <v>6131.8632564360996</v>
        <stp/>
        <stp>StudyData</stp>
        <stp>BHI(EP,MAType:=Sim,Period1:=20,Percent:=2.00,Divisor:=0,InputChoice:=Close)</stp>
        <stp>Bar</stp>
        <stp/>
        <stp>Close</stp>
        <stp>5</stp>
        <stp>-604</stp>
        <stp>PrimaryOnly</stp>
        <stp/>
        <stp/>
        <stp>TRUE</stp>
        <stp>T</stp>
        <tr r="I606" s="2"/>
      </tp>
      <tp>
        <v>6166.8811660376996</v>
        <stp/>
        <stp>StudyData</stp>
        <stp>BHI(EP,MAType:=Sim,Period1:=20,Percent:=2.00,Divisor:=0,InputChoice:=Close)</stp>
        <stp>Bar</stp>
        <stp/>
        <stp>Close</stp>
        <stp>5</stp>
        <stp>-704</stp>
        <stp>PrimaryOnly</stp>
        <stp/>
        <stp/>
        <stp>TRUE</stp>
        <stp>T</stp>
        <tr r="I706" s="2"/>
      </tp>
      <tp>
        <v>6131.4611165969</v>
        <stp/>
        <stp>StudyData</stp>
        <stp>BHI(EP,MAType:=Sim,Period1:=20,Percent:=2.00,Divisor:=0,InputChoice:=Close)</stp>
        <stp>Bar</stp>
        <stp/>
        <stp>Close</stp>
        <stp>5</stp>
        <stp>-404</stp>
        <stp>PrimaryOnly</stp>
        <stp/>
        <stp/>
        <stp>TRUE</stp>
        <stp>T</stp>
        <tr r="I406" s="2"/>
      </tp>
      <tp>
        <v>6163.4533324079002</v>
        <stp/>
        <stp>StudyData</stp>
        <stp>BHI(EP,MAType:=Sim,Period1:=20,Percent:=2.00,Divisor:=0,InputChoice:=Close)</stp>
        <stp>Bar</stp>
        <stp/>
        <stp>Close</stp>
        <stp>5</stp>
        <stp>-504</stp>
        <stp>PrimaryOnly</stp>
        <stp/>
        <stp/>
        <stp>TRUE</stp>
        <stp>T</stp>
        <tr r="I506" s="2"/>
      </tp>
      <tp>
        <v>6042.1885111086003</v>
        <stp/>
        <stp>StudyData</stp>
        <stp>BHI(EP,MAType:=Sim,Period1:=20,Percent:=2.00,Divisor:=0,InputChoice:=Close)</stp>
        <stp>Bar</stp>
        <stp/>
        <stp>Close</stp>
        <stp>5</stp>
        <stp>-204</stp>
        <stp>PrimaryOnly</stp>
        <stp/>
        <stp/>
        <stp>TRUE</stp>
        <stp>T</stp>
        <tr r="I206" s="2"/>
      </tp>
      <tp>
        <v>6044.3767344552998</v>
        <stp/>
        <stp>StudyData</stp>
        <stp>BHI(EP,MAType:=Sim,Period1:=20,Percent:=2.00,Divisor:=0,InputChoice:=Close)</stp>
        <stp>Bar</stp>
        <stp/>
        <stp>Close</stp>
        <stp>5</stp>
        <stp>-304</stp>
        <stp>PrimaryOnly</stp>
        <stp/>
        <stp/>
        <stp>TRUE</stp>
        <stp>T</stp>
        <tr r="I306" s="2"/>
      </tp>
      <tp>
        <v>6024.5304927458001</v>
        <stp/>
        <stp>StudyData</stp>
        <stp>BHI(EP,MAType:=Sim,Period1:=20,Percent:=2.00,Divisor:=0,InputChoice:=Close)</stp>
        <stp>Bar</stp>
        <stp/>
        <stp>Close</stp>
        <stp>5</stp>
        <stp>-104</stp>
        <stp>PrimaryOnly</stp>
        <stp/>
        <stp/>
        <stp>TRUE</stp>
        <stp>T</stp>
        <tr r="I106" s="2"/>
      </tp>
      <tp>
        <v>12.05</v>
        <stp/>
        <stp>StudyData</stp>
        <stp>MLR(Mom(EP,Period:=15,InputChoice:=Close),Period:=5,InputChoice:=Close)</stp>
        <stp>Bar</stp>
        <stp/>
        <stp>Close</stp>
        <stp>5</stp>
        <stp>-44</stp>
        <stp>PrimaryOnly</stp>
        <stp/>
        <stp/>
        <stp>TRUE</stp>
        <stp>T</stp>
        <tr r="O46" s="2"/>
      </tp>
      <tp>
        <v>6112.5911708415997</v>
        <stp/>
        <stp>StudyData</stp>
        <stp>BLO(EP,MAType:=Sim,Period1:=20,Percent:=2.00,Divisor:=0,InputChoice:=Close)</stp>
        <stp>Bar</stp>
        <stp/>
        <stp>Close</stp>
        <stp>5</stp>
        <stp>-805</stp>
        <stp>PrimaryOnly</stp>
        <stp/>
        <stp/>
        <stp>TRUE</stp>
        <stp>T</stp>
        <tr r="J807" s="2"/>
      </tp>
      <tp>
        <v>6137.5108335511004</v>
        <stp/>
        <stp>StudyData</stp>
        <stp>BLO(EP,MAType:=Sim,Period1:=20,Percent:=2.00,Divisor:=0,InputChoice:=Close)</stp>
        <stp>Bar</stp>
        <stp/>
        <stp>Close</stp>
        <stp>5</stp>
        <stp>-905</stp>
        <stp>PrimaryOnly</stp>
        <stp/>
        <stp/>
        <stp>TRUE</stp>
        <stp>T</stp>
        <tr r="J907" s="2"/>
      </tp>
      <tp>
        <v>5997.2662392426</v>
        <stp/>
        <stp>StudyData</stp>
        <stp>BLO(EP,MAType:=Sim,Period1:=20,Percent:=2.00,Divisor:=0,InputChoice:=Close)</stp>
        <stp>Bar</stp>
        <stp/>
        <stp>Close</stp>
        <stp>5</stp>
        <stp>-105</stp>
        <stp>PrimaryOnly</stp>
        <stp/>
        <stp/>
        <stp>TRUE</stp>
        <stp>T</stp>
        <tr r="J107" s="2"/>
      </tp>
      <tp>
        <v>5903.5860152880996</v>
        <stp/>
        <stp>StudyData</stp>
        <stp>BLO(EP,MAType:=Sim,Period1:=20,Percent:=2.00,Divisor:=0,InputChoice:=Close)</stp>
        <stp>Bar</stp>
        <stp/>
        <stp>Close</stp>
        <stp>5</stp>
        <stp>-205</stp>
        <stp>PrimaryOnly</stp>
        <stp/>
        <stp/>
        <stp>TRUE</stp>
        <stp>T</stp>
        <tr r="J207" s="2"/>
      </tp>
      <tp>
        <v>5910.2020204082</v>
        <stp/>
        <stp>StudyData</stp>
        <stp>BLO(EP,MAType:=Sim,Period1:=20,Percent:=2.00,Divisor:=0,InputChoice:=Close)</stp>
        <stp>Bar</stp>
        <stp/>
        <stp>Close</stp>
        <stp>5</stp>
        <stp>-305</stp>
        <stp>PrimaryOnly</stp>
        <stp/>
        <stp/>
        <stp>TRUE</stp>
        <stp>T</stp>
        <tr r="J307" s="2"/>
      </tp>
      <tp>
        <v>6116.3979764505002</v>
        <stp/>
        <stp>StudyData</stp>
        <stp>BLO(EP,MAType:=Sim,Period1:=20,Percent:=2.00,Divisor:=0,InputChoice:=Close)</stp>
        <stp>Bar</stp>
        <stp/>
        <stp>Close</stp>
        <stp>5</stp>
        <stp>-405</stp>
        <stp>PrimaryOnly</stp>
        <stp/>
        <stp/>
        <stp>TRUE</stp>
        <stp>T</stp>
        <tr r="J407" s="2"/>
      </tp>
      <tp>
        <v>6151.2523738932996</v>
        <stp/>
        <stp>StudyData</stp>
        <stp>BLO(EP,MAType:=Sim,Period1:=20,Percent:=2.00,Divisor:=0,InputChoice:=Close)</stp>
        <stp>Bar</stp>
        <stp/>
        <stp>Close</stp>
        <stp>5</stp>
        <stp>-505</stp>
        <stp>PrimaryOnly</stp>
        <stp/>
        <stp/>
        <stp>TRUE</stp>
        <stp>T</stp>
        <tr r="J507" s="2"/>
      </tp>
      <tp>
        <v>6110.0843622297998</v>
        <stp/>
        <stp>StudyData</stp>
        <stp>BLO(EP,MAType:=Sim,Period1:=20,Percent:=2.00,Divisor:=0,InputChoice:=Close)</stp>
        <stp>Bar</stp>
        <stp/>
        <stp>Close</stp>
        <stp>5</stp>
        <stp>-605</stp>
        <stp>PrimaryOnly</stp>
        <stp/>
        <stp/>
        <stp>TRUE</stp>
        <stp>T</stp>
        <tr r="J607" s="2"/>
      </tp>
      <tp>
        <v>6132.6503650941004</v>
        <stp/>
        <stp>StudyData</stp>
        <stp>BLO(EP,MAType:=Sim,Period1:=20,Percent:=2.00,Divisor:=0,InputChoice:=Close)</stp>
        <stp>Bar</stp>
        <stp/>
        <stp>Close</stp>
        <stp>5</stp>
        <stp>-705</stp>
        <stp>PrimaryOnly</stp>
        <stp/>
        <stp/>
        <stp>TRUE</stp>
        <stp>T</stp>
        <tr r="J707" s="2"/>
      </tp>
      <tp>
        <v>6129.7838291584003</v>
        <stp/>
        <stp>StudyData</stp>
        <stp>BHI(EP,MAType:=Sim,Period1:=20,Percent:=2.00,Divisor:=0,InputChoice:=Close)</stp>
        <stp>Bar</stp>
        <stp/>
        <stp>Close</stp>
        <stp>5</stp>
        <stp>-805</stp>
        <stp>PrimaryOnly</stp>
        <stp/>
        <stp/>
        <stp>TRUE</stp>
        <stp>T</stp>
        <tr r="I807" s="2"/>
      </tp>
      <tp>
        <v>6150.2641664489001</v>
        <stp/>
        <stp>StudyData</stp>
        <stp>BHI(EP,MAType:=Sim,Period1:=20,Percent:=2.00,Divisor:=0,InputChoice:=Close)</stp>
        <stp>Bar</stp>
        <stp/>
        <stp>Close</stp>
        <stp>5</stp>
        <stp>-905</stp>
        <stp>PrimaryOnly</stp>
        <stp/>
        <stp/>
        <stp>TRUE</stp>
        <stp>T</stp>
        <tr r="I907" s="2"/>
      </tp>
      <tp>
        <v>6133.7906377702002</v>
        <stp/>
        <stp>StudyData</stp>
        <stp>BHI(EP,MAType:=Sim,Period1:=20,Percent:=2.00,Divisor:=0,InputChoice:=Close)</stp>
        <stp>Bar</stp>
        <stp/>
        <stp>Close</stp>
        <stp>5</stp>
        <stp>-605</stp>
        <stp>PrimaryOnly</stp>
        <stp/>
        <stp/>
        <stp>TRUE</stp>
        <stp>T</stp>
        <tr r="I607" s="2"/>
      </tp>
      <tp>
        <v>6168.5996349058996</v>
        <stp/>
        <stp>StudyData</stp>
        <stp>BHI(EP,MAType:=Sim,Period1:=20,Percent:=2.00,Divisor:=0,InputChoice:=Close)</stp>
        <stp>Bar</stp>
        <stp/>
        <stp>Close</stp>
        <stp>5</stp>
        <stp>-705</stp>
        <stp>PrimaryOnly</stp>
        <stp/>
        <stp/>
        <stp>TRUE</stp>
        <stp>T</stp>
        <tr r="I707" s="2"/>
      </tp>
      <tp>
        <v>6132.1520235495</v>
        <stp/>
        <stp>StudyData</stp>
        <stp>BHI(EP,MAType:=Sim,Period1:=20,Percent:=2.00,Divisor:=0,InputChoice:=Close)</stp>
        <stp>Bar</stp>
        <stp/>
        <stp>Close</stp>
        <stp>5</stp>
        <stp>-405</stp>
        <stp>PrimaryOnly</stp>
        <stp/>
        <stp/>
        <stp>TRUE</stp>
        <stp>T</stp>
        <tr r="I407" s="2"/>
      </tp>
      <tp>
        <v>6163.0976261066999</v>
        <stp/>
        <stp>StudyData</stp>
        <stp>BHI(EP,MAType:=Sim,Period1:=20,Percent:=2.00,Divisor:=0,InputChoice:=Close)</stp>
        <stp>Bar</stp>
        <stp/>
        <stp>Close</stp>
        <stp>5</stp>
        <stp>-505</stp>
        <stp>PrimaryOnly</stp>
        <stp/>
        <stp/>
        <stp>TRUE</stp>
        <stp>T</stp>
        <tr r="I507" s="2"/>
      </tp>
      <tp>
        <v>6036.1889847119</v>
        <stp/>
        <stp>StudyData</stp>
        <stp>BHI(EP,MAType:=Sim,Period1:=20,Percent:=2.00,Divisor:=0,InputChoice:=Close)</stp>
        <stp>Bar</stp>
        <stp/>
        <stp>Close</stp>
        <stp>5</stp>
        <stp>-205</stp>
        <stp>PrimaryOnly</stp>
        <stp/>
        <stp/>
        <stp>TRUE</stp>
        <stp>T</stp>
        <tr r="I207" s="2"/>
      </tp>
      <tp>
        <v>6052.4979795917998</v>
        <stp/>
        <stp>StudyData</stp>
        <stp>BHI(EP,MAType:=Sim,Period1:=20,Percent:=2.00,Divisor:=0,InputChoice:=Close)</stp>
        <stp>Bar</stp>
        <stp/>
        <stp>Close</stp>
        <stp>5</stp>
        <stp>-305</stp>
        <stp>PrimaryOnly</stp>
        <stp/>
        <stp/>
        <stp>TRUE</stp>
        <stp>T</stp>
        <tr r="I307" s="2"/>
      </tp>
      <tp>
        <v>6025.0087607573996</v>
        <stp/>
        <stp>StudyData</stp>
        <stp>BHI(EP,MAType:=Sim,Period1:=20,Percent:=2.00,Divisor:=0,InputChoice:=Close)</stp>
        <stp>Bar</stp>
        <stp/>
        <stp>Close</stp>
        <stp>5</stp>
        <stp>-105</stp>
        <stp>PrimaryOnly</stp>
        <stp/>
        <stp/>
        <stp>TRUE</stp>
        <stp>T</stp>
        <tr r="I107" s="2"/>
      </tp>
      <tp>
        <v>20</v>
        <stp/>
        <stp>StudyData</stp>
        <stp>MLR(Mom(EP,Period:=15,InputChoice:=Close),Period:=5,InputChoice:=Close)</stp>
        <stp>Bar</stp>
        <stp/>
        <stp>Close</stp>
        <stp>5</stp>
        <stp>-47</stp>
        <stp>PrimaryOnly</stp>
        <stp/>
        <stp/>
        <stp>TRUE</stp>
        <stp>T</stp>
        <tr r="O49" s="2"/>
      </tp>
      <tp>
        <v>6114.0734525329999</v>
        <stp/>
        <stp>StudyData</stp>
        <stp>BLO(EP,MAType:=Sim,Period1:=20,Percent:=2.00,Divisor:=0,InputChoice:=Close)</stp>
        <stp>Bar</stp>
        <stp/>
        <stp>Close</stp>
        <stp>5</stp>
        <stp>-806</stp>
        <stp>PrimaryOnly</stp>
        <stp/>
        <stp/>
        <stp>TRUE</stp>
        <stp>T</stp>
        <tr r="J808" s="2"/>
      </tp>
      <tp>
        <v>6137.4970335394</v>
        <stp/>
        <stp>StudyData</stp>
        <stp>BLO(EP,MAType:=Sim,Period1:=20,Percent:=2.00,Divisor:=0,InputChoice:=Close)</stp>
        <stp>Bar</stp>
        <stp/>
        <stp>Close</stp>
        <stp>5</stp>
        <stp>-906</stp>
        <stp>PrimaryOnly</stp>
        <stp/>
        <stp/>
        <stp>TRUE</stp>
        <stp>T</stp>
        <tr r="J908" s="2"/>
      </tp>
      <tp>
        <v>5995.0383491804996</v>
        <stp/>
        <stp>StudyData</stp>
        <stp>BLO(EP,MAType:=Sim,Period1:=20,Percent:=2.00,Divisor:=0,InputChoice:=Close)</stp>
        <stp>Bar</stp>
        <stp/>
        <stp>Close</stp>
        <stp>5</stp>
        <stp>-106</stp>
        <stp>PrimaryOnly</stp>
        <stp/>
        <stp/>
        <stp>TRUE</stp>
        <stp>T</stp>
        <tr r="J108" s="2"/>
      </tp>
      <tp>
        <v>5897.9327532592997</v>
        <stp/>
        <stp>StudyData</stp>
        <stp>BLO(EP,MAType:=Sim,Period1:=20,Percent:=2.00,Divisor:=0,InputChoice:=Close)</stp>
        <stp>Bar</stp>
        <stp/>
        <stp>Close</stp>
        <stp>5</stp>
        <stp>-206</stp>
        <stp>PrimaryOnly</stp>
        <stp/>
        <stp/>
        <stp>TRUE</stp>
        <stp>T</stp>
        <tr r="J208" s="2"/>
      </tp>
      <tp>
        <v>5909.6128286154999</v>
        <stp/>
        <stp>StudyData</stp>
        <stp>BLO(EP,MAType:=Sim,Period1:=20,Percent:=2.00,Divisor:=0,InputChoice:=Close)</stp>
        <stp>Bar</stp>
        <stp/>
        <stp>Close</stp>
        <stp>5</stp>
        <stp>-306</stp>
        <stp>PrimaryOnly</stp>
        <stp/>
        <stp/>
        <stp>TRUE</stp>
        <stp>T</stp>
        <tr r="J308" s="2"/>
      </tp>
      <tp>
        <v>6116.8619028889998</v>
        <stp/>
        <stp>StudyData</stp>
        <stp>BLO(EP,MAType:=Sim,Period1:=20,Percent:=2.00,Divisor:=0,InputChoice:=Close)</stp>
        <stp>Bar</stp>
        <stp/>
        <stp>Close</stp>
        <stp>5</stp>
        <stp>-406</stp>
        <stp>PrimaryOnly</stp>
        <stp/>
        <stp/>
        <stp>TRUE</stp>
        <stp>T</stp>
        <tr r="J408" s="2"/>
      </tp>
      <tp>
        <v>6150.9617671034002</v>
        <stp/>
        <stp>StudyData</stp>
        <stp>BLO(EP,MAType:=Sim,Period1:=20,Percent:=2.00,Divisor:=0,InputChoice:=Close)</stp>
        <stp>Bar</stp>
        <stp/>
        <stp>Close</stp>
        <stp>5</stp>
        <stp>-506</stp>
        <stp>PrimaryOnly</stp>
        <stp/>
        <stp/>
        <stp>TRUE</stp>
        <stp>T</stp>
        <tr r="J508" s="2"/>
      </tp>
      <tp>
        <v>6109.8099648162997</v>
        <stp/>
        <stp>StudyData</stp>
        <stp>BLO(EP,MAType:=Sim,Period1:=20,Percent:=2.00,Divisor:=0,InputChoice:=Close)</stp>
        <stp>Bar</stp>
        <stp/>
        <stp>Close</stp>
        <stp>5</stp>
        <stp>-606</stp>
        <stp>PrimaryOnly</stp>
        <stp/>
        <stp/>
        <stp>TRUE</stp>
        <stp>T</stp>
        <tr r="J608" s="2"/>
      </tp>
      <tp>
        <v>6132.7256825074001</v>
        <stp/>
        <stp>StudyData</stp>
        <stp>BLO(EP,MAType:=Sim,Period1:=20,Percent:=2.00,Divisor:=0,InputChoice:=Close)</stp>
        <stp>Bar</stp>
        <stp/>
        <stp>Close</stp>
        <stp>5</stp>
        <stp>-706</stp>
        <stp>PrimaryOnly</stp>
        <stp/>
        <stp/>
        <stp>TRUE</stp>
        <stp>T</stp>
        <tr r="J708" s="2"/>
      </tp>
      <tp>
        <v>6129.8265474669997</v>
        <stp/>
        <stp>StudyData</stp>
        <stp>BHI(EP,MAType:=Sim,Period1:=20,Percent:=2.00,Divisor:=0,InputChoice:=Close)</stp>
        <stp>Bar</stp>
        <stp/>
        <stp>Close</stp>
        <stp>5</stp>
        <stp>-806</stp>
        <stp>PrimaryOnly</stp>
        <stp/>
        <stp/>
        <stp>TRUE</stp>
        <stp>T</stp>
        <tr r="I808" s="2"/>
      </tp>
      <tp>
        <v>6149.8779664606</v>
        <stp/>
        <stp>StudyData</stp>
        <stp>BHI(EP,MAType:=Sim,Period1:=20,Percent:=2.00,Divisor:=0,InputChoice:=Close)</stp>
        <stp>Bar</stp>
        <stp/>
        <stp>Close</stp>
        <stp>5</stp>
        <stp>-906</stp>
        <stp>PrimaryOnly</stp>
        <stp/>
        <stp/>
        <stp>TRUE</stp>
        <stp>T</stp>
        <tr r="I908" s="2"/>
      </tp>
      <tp>
        <v>6135.3900351837001</v>
        <stp/>
        <stp>StudyData</stp>
        <stp>BHI(EP,MAType:=Sim,Period1:=20,Percent:=2.00,Divisor:=0,InputChoice:=Close)</stp>
        <stp>Bar</stp>
        <stp/>
        <stp>Close</stp>
        <stp>5</stp>
        <stp>-606</stp>
        <stp>PrimaryOnly</stp>
        <stp/>
        <stp/>
        <stp>TRUE</stp>
        <stp>T</stp>
        <tr r="I608" s="2"/>
      </tp>
      <tp>
        <v>6170.4993174926003</v>
        <stp/>
        <stp>StudyData</stp>
        <stp>BHI(EP,MAType:=Sim,Period1:=20,Percent:=2.00,Divisor:=0,InputChoice:=Close)</stp>
        <stp>Bar</stp>
        <stp/>
        <stp>Close</stp>
        <stp>5</stp>
        <stp>-706</stp>
        <stp>PrimaryOnly</stp>
        <stp/>
        <stp/>
        <stp>TRUE</stp>
        <stp>T</stp>
        <tr r="I708" s="2"/>
      </tp>
      <tp>
        <v>6132.5630971111004</v>
        <stp/>
        <stp>StudyData</stp>
        <stp>BHI(EP,MAType:=Sim,Period1:=20,Percent:=2.00,Divisor:=0,InputChoice:=Close)</stp>
        <stp>Bar</stp>
        <stp/>
        <stp>Close</stp>
        <stp>5</stp>
        <stp>-406</stp>
        <stp>PrimaryOnly</stp>
        <stp/>
        <stp/>
        <stp>TRUE</stp>
        <stp>T</stp>
        <tr r="I408" s="2"/>
      </tp>
      <tp>
        <v>6162.6882328966003</v>
        <stp/>
        <stp>StudyData</stp>
        <stp>BHI(EP,MAType:=Sim,Period1:=20,Percent:=2.00,Divisor:=0,InputChoice:=Close)</stp>
        <stp>Bar</stp>
        <stp/>
        <stp>Close</stp>
        <stp>5</stp>
        <stp>-506</stp>
        <stp>PrimaryOnly</stp>
        <stp/>
        <stp/>
        <stp>TRUE</stp>
        <stp>T</stp>
        <tr r="I508" s="2"/>
      </tp>
      <tp>
        <v>6031.4172467406997</v>
        <stp/>
        <stp>StudyData</stp>
        <stp>BHI(EP,MAType:=Sim,Period1:=20,Percent:=2.00,Divisor:=0,InputChoice:=Close)</stp>
        <stp>Bar</stp>
        <stp/>
        <stp>Close</stp>
        <stp>5</stp>
        <stp>-206</stp>
        <stp>PrimaryOnly</stp>
        <stp/>
        <stp/>
        <stp>TRUE</stp>
        <stp>T</stp>
        <tr r="I208" s="2"/>
      </tp>
      <tp>
        <v>6057.9621713844999</v>
        <stp/>
        <stp>StudyData</stp>
        <stp>BHI(EP,MAType:=Sim,Period1:=20,Percent:=2.00,Divisor:=0,InputChoice:=Close)</stp>
        <stp>Bar</stp>
        <stp/>
        <stp>Close</stp>
        <stp>5</stp>
        <stp>-306</stp>
        <stp>PrimaryOnly</stp>
        <stp/>
        <stp/>
        <stp>TRUE</stp>
        <stp>T</stp>
        <tr r="I308" s="2"/>
      </tp>
      <tp>
        <v>6024.6616508195002</v>
        <stp/>
        <stp>StudyData</stp>
        <stp>BHI(EP,MAType:=Sim,Period1:=20,Percent:=2.00,Divisor:=0,InputChoice:=Close)</stp>
        <stp>Bar</stp>
        <stp/>
        <stp>Close</stp>
        <stp>5</stp>
        <stp>-106</stp>
        <stp>PrimaryOnly</stp>
        <stp/>
        <stp/>
        <stp>TRUE</stp>
        <stp>T</stp>
        <tr r="I108" s="2"/>
      </tp>
      <tp>
        <v>14.65</v>
        <stp/>
        <stp>StudyData</stp>
        <stp>MLR(Mom(EP,Period:=15,InputChoice:=Close),Period:=5,InputChoice:=Close)</stp>
        <stp>Bar</stp>
        <stp/>
        <stp>Close</stp>
        <stp>5</stp>
        <stp>-46</stp>
        <stp>PrimaryOnly</stp>
        <stp/>
        <stp/>
        <stp>TRUE</stp>
        <stp>T</stp>
        <tr r="O48" s="2"/>
      </tp>
      <tp>
        <v>6115.5527783138004</v>
        <stp/>
        <stp>StudyData</stp>
        <stp>BLO(EP,MAType:=Sim,Period1:=20,Percent:=2.00,Divisor:=0,InputChoice:=Close)</stp>
        <stp>Bar</stp>
        <stp/>
        <stp>Close</stp>
        <stp>5</stp>
        <stp>-807</stp>
        <stp>PrimaryOnly</stp>
        <stp/>
        <stp/>
        <stp>TRUE</stp>
        <stp>T</stp>
        <tr r="J809" s="2"/>
      </tp>
      <tp>
        <v>6137.5831054501996</v>
        <stp/>
        <stp>StudyData</stp>
        <stp>BLO(EP,MAType:=Sim,Period1:=20,Percent:=2.00,Divisor:=0,InputChoice:=Close)</stp>
        <stp>Bar</stp>
        <stp/>
        <stp>Close</stp>
        <stp>5</stp>
        <stp>-907</stp>
        <stp>PrimaryOnly</stp>
        <stp/>
        <stp/>
        <stp>TRUE</stp>
        <stp>T</stp>
        <tr r="J909" s="2"/>
      </tp>
      <tp>
        <v>5992.4685362949003</v>
        <stp/>
        <stp>StudyData</stp>
        <stp>BLO(EP,MAType:=Sim,Period1:=20,Percent:=2.00,Divisor:=0,InputChoice:=Close)</stp>
        <stp>Bar</stp>
        <stp/>
        <stp>Close</stp>
        <stp>5</stp>
        <stp>-107</stp>
        <stp>PrimaryOnly</stp>
        <stp/>
        <stp/>
        <stp>TRUE</stp>
        <stp>T</stp>
        <tr r="J109" s="2"/>
      </tp>
      <tp>
        <v>5892.0052559664</v>
        <stp/>
        <stp>StudyData</stp>
        <stp>BLO(EP,MAType:=Sim,Period1:=20,Percent:=2.00,Divisor:=0,InputChoice:=Close)</stp>
        <stp>Bar</stp>
        <stp/>
        <stp>Close</stp>
        <stp>5</stp>
        <stp>-207</stp>
        <stp>PrimaryOnly</stp>
        <stp/>
        <stp/>
        <stp>TRUE</stp>
        <stp>T</stp>
        <tr r="J209" s="2"/>
      </tp>
      <tp>
        <v>5908.8379953371996</v>
        <stp/>
        <stp>StudyData</stp>
        <stp>BLO(EP,MAType:=Sim,Period1:=20,Percent:=2.00,Divisor:=0,InputChoice:=Close)</stp>
        <stp>Bar</stp>
        <stp/>
        <stp>Close</stp>
        <stp>5</stp>
        <stp>-307</stp>
        <stp>PrimaryOnly</stp>
        <stp/>
        <stp/>
        <stp>TRUE</stp>
        <stp>T</stp>
        <tr r="J309" s="2"/>
      </tp>
      <tp>
        <v>6117.7355548862997</v>
        <stp/>
        <stp>StudyData</stp>
        <stp>BLO(EP,MAType:=Sim,Period1:=20,Percent:=2.00,Divisor:=0,InputChoice:=Close)</stp>
        <stp>Bar</stp>
        <stp/>
        <stp>Close</stp>
        <stp>5</stp>
        <stp>-407</stp>
        <stp>PrimaryOnly</stp>
        <stp/>
        <stp/>
        <stp>TRUE</stp>
        <stp>T</stp>
        <tr r="J409" s="2"/>
      </tp>
      <tp>
        <v>6150.9296202887999</v>
        <stp/>
        <stp>StudyData</stp>
        <stp>BLO(EP,MAType:=Sim,Period1:=20,Percent:=2.00,Divisor:=0,InputChoice:=Close)</stp>
        <stp>Bar</stp>
        <stp/>
        <stp>Close</stp>
        <stp>5</stp>
        <stp>-507</stp>
        <stp>PrimaryOnly</stp>
        <stp/>
        <stp/>
        <stp>TRUE</stp>
        <stp>T</stp>
        <tr r="J509" s="2"/>
      </tp>
      <tp>
        <v>6109.5731251255002</v>
        <stp/>
        <stp>StudyData</stp>
        <stp>BLO(EP,MAType:=Sim,Period1:=20,Percent:=2.00,Divisor:=0,InputChoice:=Close)</stp>
        <stp>Bar</stp>
        <stp/>
        <stp>Close</stp>
        <stp>5</stp>
        <stp>-607</stp>
        <stp>PrimaryOnly</stp>
        <stp/>
        <stp/>
        <stp>TRUE</stp>
        <stp>T</stp>
        <tr r="J609" s="2"/>
      </tp>
      <tp>
        <v>6133.4750855050997</v>
        <stp/>
        <stp>StudyData</stp>
        <stp>BLO(EP,MAType:=Sim,Period1:=20,Percent:=2.00,Divisor:=0,InputChoice:=Close)</stp>
        <stp>Bar</stp>
        <stp/>
        <stp>Close</stp>
        <stp>5</stp>
        <stp>-707</stp>
        <stp>PrimaryOnly</stp>
        <stp/>
        <stp/>
        <stp>TRUE</stp>
        <stp>T</stp>
        <tr r="J709" s="2"/>
      </tp>
      <tp>
        <v>6129.9472216861996</v>
        <stp/>
        <stp>StudyData</stp>
        <stp>BHI(EP,MAType:=Sim,Period1:=20,Percent:=2.00,Divisor:=0,InputChoice:=Close)</stp>
        <stp>Bar</stp>
        <stp/>
        <stp>Close</stp>
        <stp>5</stp>
        <stp>-807</stp>
        <stp>PrimaryOnly</stp>
        <stp/>
        <stp/>
        <stp>TRUE</stp>
        <stp>T</stp>
        <tr r="I809" s="2"/>
      </tp>
      <tp>
        <v>6149.3918945497999</v>
        <stp/>
        <stp>StudyData</stp>
        <stp>BHI(EP,MAType:=Sim,Period1:=20,Percent:=2.00,Divisor:=0,InputChoice:=Close)</stp>
        <stp>Bar</stp>
        <stp/>
        <stp>Close</stp>
        <stp>5</stp>
        <stp>-907</stp>
        <stp>PrimaryOnly</stp>
        <stp/>
        <stp/>
        <stp>TRUE</stp>
        <stp>T</stp>
        <tr r="I909" s="2"/>
      </tp>
      <tp>
        <v>6137.5768748745004</v>
        <stp/>
        <stp>StudyData</stp>
        <stp>BHI(EP,MAType:=Sim,Period1:=20,Percent:=2.00,Divisor:=0,InputChoice:=Close)</stp>
        <stp>Bar</stp>
        <stp/>
        <stp>Close</stp>
        <stp>5</stp>
        <stp>-607</stp>
        <stp>PrimaryOnly</stp>
        <stp/>
        <stp/>
        <stp>TRUE</stp>
        <stp>T</stp>
        <tr r="I609" s="2"/>
      </tp>
      <tp>
        <v>6171.8499144949001</v>
        <stp/>
        <stp>StudyData</stp>
        <stp>BHI(EP,MAType:=Sim,Period1:=20,Percent:=2.00,Divisor:=0,InputChoice:=Close)</stp>
        <stp>Bar</stp>
        <stp/>
        <stp>Close</stp>
        <stp>5</stp>
        <stp>-707</stp>
        <stp>PrimaryOnly</stp>
        <stp/>
        <stp/>
        <stp>TRUE</stp>
        <stp>T</stp>
        <tr r="I709" s="2"/>
      </tp>
      <tp>
        <v>6132.8394451137001</v>
        <stp/>
        <stp>StudyData</stp>
        <stp>BHI(EP,MAType:=Sim,Period1:=20,Percent:=2.00,Divisor:=0,InputChoice:=Close)</stp>
        <stp>Bar</stp>
        <stp/>
        <stp>Close</stp>
        <stp>5</stp>
        <stp>-407</stp>
        <stp>PrimaryOnly</stp>
        <stp/>
        <stp/>
        <stp>TRUE</stp>
        <stp>T</stp>
        <tr r="I409" s="2"/>
      </tp>
      <tp>
        <v>6161.6453797111999</v>
        <stp/>
        <stp>StudyData</stp>
        <stp>BHI(EP,MAType:=Sim,Period1:=20,Percent:=2.00,Divisor:=0,InputChoice:=Close)</stp>
        <stp>Bar</stp>
        <stp/>
        <stp>Close</stp>
        <stp>5</stp>
        <stp>-507</stp>
        <stp>PrimaryOnly</stp>
        <stp/>
        <stp/>
        <stp>TRUE</stp>
        <stp>T</stp>
        <tr r="I509" s="2"/>
      </tp>
      <tp>
        <v>6026.5197440335996</v>
        <stp/>
        <stp>StudyData</stp>
        <stp>BHI(EP,MAType:=Sim,Period1:=20,Percent:=2.00,Divisor:=0,InputChoice:=Close)</stp>
        <stp>Bar</stp>
        <stp/>
        <stp>Close</stp>
        <stp>5</stp>
        <stp>-207</stp>
        <stp>PrimaryOnly</stp>
        <stp/>
        <stp/>
        <stp>TRUE</stp>
        <stp>T</stp>
        <tr r="I209" s="2"/>
      </tp>
      <tp>
        <v>6065.6120046628002</v>
        <stp/>
        <stp>StudyData</stp>
        <stp>BHI(EP,MAType:=Sim,Period1:=20,Percent:=2.00,Divisor:=0,InputChoice:=Close)</stp>
        <stp>Bar</stp>
        <stp/>
        <stp>Close</stp>
        <stp>5</stp>
        <stp>-307</stp>
        <stp>PrimaryOnly</stp>
        <stp/>
        <stp/>
        <stp>TRUE</stp>
        <stp>T</stp>
        <tr r="I309" s="2"/>
      </tp>
      <tp>
        <v>6024.4564637050998</v>
        <stp/>
        <stp>StudyData</stp>
        <stp>BHI(EP,MAType:=Sim,Period1:=20,Percent:=2.00,Divisor:=0,InputChoice:=Close)</stp>
        <stp>Bar</stp>
        <stp/>
        <stp>Close</stp>
        <stp>5</stp>
        <stp>-107</stp>
        <stp>PrimaryOnly</stp>
        <stp/>
        <stp/>
        <stp>TRUE</stp>
        <stp>T</stp>
        <tr r="I109" s="2"/>
      </tp>
      <tp>
        <v>12.95</v>
        <stp/>
        <stp>StudyData</stp>
        <stp>MLR(Mom(EP,Period:=15,InputChoice:=Close),Period:=5,InputChoice:=Close)</stp>
        <stp>Bar</stp>
        <stp/>
        <stp>Close</stp>
        <stp>5</stp>
        <stp>-41</stp>
        <stp>PrimaryOnly</stp>
        <stp/>
        <stp/>
        <stp>TRUE</stp>
        <stp>T</stp>
        <tr r="O43" s="2"/>
      </tp>
      <tp>
        <v>6106.8642098376004</v>
        <stp/>
        <stp>StudyData</stp>
        <stp>BLO(EP,MAType:=Sim,Period1:=20,Percent:=2.00,Divisor:=0,InputChoice:=Close)</stp>
        <stp>Bar</stp>
        <stp/>
        <stp>Close</stp>
        <stp>5</stp>
        <stp>-800</stp>
        <stp>PrimaryOnly</stp>
        <stp/>
        <stp/>
        <stp>TRUE</stp>
        <stp>T</stp>
        <tr r="J802" s="2"/>
      </tp>
      <tp>
        <v>6137.0269086750004</v>
        <stp/>
        <stp>StudyData</stp>
        <stp>BLO(EP,MAType:=Sim,Period1:=20,Percent:=2.00,Divisor:=0,InputChoice:=Close)</stp>
        <stp>Bar</stp>
        <stp/>
        <stp>Close</stp>
        <stp>5</stp>
        <stp>-900</stp>
        <stp>PrimaryOnly</stp>
        <stp/>
        <stp/>
        <stp>TRUE</stp>
        <stp>T</stp>
        <tr r="J902" s="2"/>
      </tp>
      <tp>
        <v>6006.6284820756</v>
        <stp/>
        <stp>StudyData</stp>
        <stp>BLO(EP,MAType:=Sim,Period1:=20,Percent:=2.00,Divisor:=0,InputChoice:=Close)</stp>
        <stp>Bar</stp>
        <stp/>
        <stp>Close</stp>
        <stp>5</stp>
        <stp>-100</stp>
        <stp>PrimaryOnly</stp>
        <stp/>
        <stp/>
        <stp>TRUE</stp>
        <stp>T</stp>
        <tr r="J102" s="2"/>
      </tp>
      <tp>
        <v>5941.2997340432003</v>
        <stp/>
        <stp>StudyData</stp>
        <stp>BLO(EP,MAType:=Sim,Period1:=20,Percent:=2.00,Divisor:=0,InputChoice:=Close)</stp>
        <stp>Bar</stp>
        <stp/>
        <stp>Close</stp>
        <stp>5</stp>
        <stp>-200</stp>
        <stp>PrimaryOnly</stp>
        <stp/>
        <stp/>
        <stp>TRUE</stp>
        <stp>T</stp>
        <tr r="J202" s="2"/>
      </tp>
      <tp>
        <v>5918.3813626794999</v>
        <stp/>
        <stp>StudyData</stp>
        <stp>BLO(EP,MAType:=Sim,Period1:=20,Percent:=2.00,Divisor:=0,InputChoice:=Close)</stp>
        <stp>Bar</stp>
        <stp/>
        <stp>Close</stp>
        <stp>5</stp>
        <stp>-300</stp>
        <stp>PrimaryOnly</stp>
        <stp/>
        <stp/>
        <stp>TRUE</stp>
        <stp>T</stp>
        <tr r="J302" s="2"/>
      </tp>
      <tp>
        <v>6113.5342588133999</v>
        <stp/>
        <stp>StudyData</stp>
        <stp>BLO(EP,MAType:=Sim,Period1:=20,Percent:=2.00,Divisor:=0,InputChoice:=Close)</stp>
        <stp>Bar</stp>
        <stp/>
        <stp>Close</stp>
        <stp>5</stp>
        <stp>-400</stp>
        <stp>PrimaryOnly</stp>
        <stp/>
        <stp/>
        <stp>TRUE</stp>
        <stp>T</stp>
        <tr r="J402" s="2"/>
      </tp>
      <tp>
        <v>6153.6907042385001</v>
        <stp/>
        <stp>StudyData</stp>
        <stp>BLO(EP,MAType:=Sim,Period1:=20,Percent:=2.00,Divisor:=0,InputChoice:=Close)</stp>
        <stp>Bar</stp>
        <stp/>
        <stp>Close</stp>
        <stp>5</stp>
        <stp>-500</stp>
        <stp>PrimaryOnly</stp>
        <stp/>
        <stp/>
        <stp>TRUE</stp>
        <stp>T</stp>
        <tr r="J502" s="2"/>
      </tp>
      <tp>
        <v>6112.5290268831995</v>
        <stp/>
        <stp>StudyData</stp>
        <stp>BLO(EP,MAType:=Sim,Period1:=20,Percent:=2.00,Divisor:=0,InputChoice:=Close)</stp>
        <stp>Bar</stp>
        <stp/>
        <stp>Close</stp>
        <stp>5</stp>
        <stp>-600</stp>
        <stp>PrimaryOnly</stp>
        <stp/>
        <stp/>
        <stp>TRUE</stp>
        <stp>T</stp>
        <tr r="J602" s="2"/>
      </tp>
      <tp>
        <v>6135.8586361473999</v>
        <stp/>
        <stp>StudyData</stp>
        <stp>BLO(EP,MAType:=Sim,Period1:=20,Percent:=2.00,Divisor:=0,InputChoice:=Close)</stp>
        <stp>Bar</stp>
        <stp/>
        <stp>Close</stp>
        <stp>5</stp>
        <stp>-700</stp>
        <stp>PrimaryOnly</stp>
        <stp/>
        <stp/>
        <stp>TRUE</stp>
        <stp>T</stp>
        <tr r="J702" s="2"/>
      </tp>
      <tp>
        <v>6128.8857901623996</v>
        <stp/>
        <stp>StudyData</stp>
        <stp>BHI(EP,MAType:=Sim,Period1:=20,Percent:=2.00,Divisor:=0,InputChoice:=Close)</stp>
        <stp>Bar</stp>
        <stp/>
        <stp>Close</stp>
        <stp>5</stp>
        <stp>-800</stp>
        <stp>PrimaryOnly</stp>
        <stp/>
        <stp/>
        <stp>TRUE</stp>
        <stp>T</stp>
        <tr r="I802" s="2"/>
      </tp>
      <tp>
        <v>6150.1230913250001</v>
        <stp/>
        <stp>StudyData</stp>
        <stp>BHI(EP,MAType:=Sim,Period1:=20,Percent:=2.00,Divisor:=0,InputChoice:=Close)</stp>
        <stp>Bar</stp>
        <stp/>
        <stp>Close</stp>
        <stp>5</stp>
        <stp>-900</stp>
        <stp>PrimaryOnly</stp>
        <stp/>
        <stp/>
        <stp>TRUE</stp>
        <stp>T</stp>
        <tr r="I902" s="2"/>
      </tp>
      <tp>
        <v>6125.4459731167999</v>
        <stp/>
        <stp>StudyData</stp>
        <stp>BHI(EP,MAType:=Sim,Period1:=20,Percent:=2.00,Divisor:=0,InputChoice:=Close)</stp>
        <stp>Bar</stp>
        <stp/>
        <stp>Close</stp>
        <stp>5</stp>
        <stp>-600</stp>
        <stp>PrimaryOnly</stp>
        <stp/>
        <stp/>
        <stp>TRUE</stp>
        <stp>T</stp>
        <tr r="I602" s="2"/>
      </tp>
      <tp>
        <v>6158.7913638525997</v>
        <stp/>
        <stp>StudyData</stp>
        <stp>BHI(EP,MAType:=Sim,Period1:=20,Percent:=2.00,Divisor:=0,InputChoice:=Close)</stp>
        <stp>Bar</stp>
        <stp/>
        <stp>Close</stp>
        <stp>5</stp>
        <stp>-700</stp>
        <stp>PrimaryOnly</stp>
        <stp/>
        <stp/>
        <stp>TRUE</stp>
        <stp>T</stp>
        <tr r="I702" s="2"/>
      </tp>
      <tp>
        <v>6128.9157411867</v>
        <stp/>
        <stp>StudyData</stp>
        <stp>BHI(EP,MAType:=Sim,Period1:=20,Percent:=2.00,Divisor:=0,InputChoice:=Close)</stp>
        <stp>Bar</stp>
        <stp/>
        <stp>Close</stp>
        <stp>5</stp>
        <stp>-400</stp>
        <stp>PrimaryOnly</stp>
        <stp/>
        <stp/>
        <stp>TRUE</stp>
        <stp>T</stp>
        <tr r="I402" s="2"/>
      </tp>
      <tp>
        <v>6164.6592957615003</v>
        <stp/>
        <stp>StudyData</stp>
        <stp>BHI(EP,MAType:=Sim,Period1:=20,Percent:=2.00,Divisor:=0,InputChoice:=Close)</stp>
        <stp>Bar</stp>
        <stp/>
        <stp>Close</stp>
        <stp>5</stp>
        <stp>-500</stp>
        <stp>PrimaryOnly</stp>
        <stp/>
        <stp/>
        <stp>TRUE</stp>
        <stp>T</stp>
        <tr r="I502" s="2"/>
      </tp>
      <tp>
        <v>6054.1002659568003</v>
        <stp/>
        <stp>StudyData</stp>
        <stp>BHI(EP,MAType:=Sim,Period1:=20,Percent:=2.00,Divisor:=0,InputChoice:=Close)</stp>
        <stp>Bar</stp>
        <stp/>
        <stp>Close</stp>
        <stp>5</stp>
        <stp>-200</stp>
        <stp>PrimaryOnly</stp>
        <stp/>
        <stp/>
        <stp>TRUE</stp>
        <stp>T</stp>
        <tr r="I202" s="2"/>
      </tp>
      <tp>
        <v>6018.5686373204999</v>
        <stp/>
        <stp>StudyData</stp>
        <stp>BHI(EP,MAType:=Sim,Period1:=20,Percent:=2.00,Divisor:=0,InputChoice:=Close)</stp>
        <stp>Bar</stp>
        <stp/>
        <stp>Close</stp>
        <stp>5</stp>
        <stp>-300</stp>
        <stp>PrimaryOnly</stp>
        <stp/>
        <stp/>
        <stp>TRUE</stp>
        <stp>T</stp>
        <tr r="I302" s="2"/>
      </tp>
      <tp>
        <v>6025.4715179244004</v>
        <stp/>
        <stp>StudyData</stp>
        <stp>BHI(EP,MAType:=Sim,Period1:=20,Percent:=2.00,Divisor:=0,InputChoice:=Close)</stp>
        <stp>Bar</stp>
        <stp/>
        <stp>Close</stp>
        <stp>5</stp>
        <stp>-100</stp>
        <stp>PrimaryOnly</stp>
        <stp/>
        <stp/>
        <stp>TRUE</stp>
        <stp>T</stp>
        <tr r="I102" s="2"/>
      </tp>
      <tp>
        <v>13</v>
        <stp/>
        <stp>StudyData</stp>
        <stp>MLR(Mom(EP,Period:=15,InputChoice:=Close),Period:=5,InputChoice:=Close)</stp>
        <stp>Bar</stp>
        <stp/>
        <stp>Close</stp>
        <stp>5</stp>
        <stp>-40</stp>
        <stp>PrimaryOnly</stp>
        <stp/>
        <stp/>
        <stp>TRUE</stp>
        <stp>T</stp>
        <tr r="O42" s="2"/>
      </tp>
      <tp>
        <v>6107.3081371187</v>
        <stp/>
        <stp>StudyData</stp>
        <stp>BLO(EP,MAType:=Sim,Period1:=20,Percent:=2.00,Divisor:=0,InputChoice:=Close)</stp>
        <stp>Bar</stp>
        <stp/>
        <stp>Close</stp>
        <stp>5</stp>
        <stp>-801</stp>
        <stp>PrimaryOnly</stp>
        <stp/>
        <stp/>
        <stp>TRUE</stp>
        <stp>T</stp>
        <tr r="J803" s="2"/>
      </tp>
      <tp>
        <v>6137.3108175254001</v>
        <stp/>
        <stp>StudyData</stp>
        <stp>BLO(EP,MAType:=Sim,Period1:=20,Percent:=2.00,Divisor:=0,InputChoice:=Close)</stp>
        <stp>Bar</stp>
        <stp/>
        <stp>Close</stp>
        <stp>5</stp>
        <stp>-901</stp>
        <stp>PrimaryOnly</stp>
        <stp/>
        <stp/>
        <stp>TRUE</stp>
        <stp>T</stp>
        <tr r="J903" s="2"/>
      </tp>
      <tp>
        <v>6006.5588112293999</v>
        <stp/>
        <stp>StudyData</stp>
        <stp>BLO(EP,MAType:=Sim,Period1:=20,Percent:=2.00,Divisor:=0,InputChoice:=Close)</stp>
        <stp>Bar</stp>
        <stp/>
        <stp>Close</stp>
        <stp>5</stp>
        <stp>-101</stp>
        <stp>PrimaryOnly</stp>
        <stp/>
        <stp/>
        <stp>TRUE</stp>
        <stp>T</stp>
        <tr r="J103" s="2"/>
      </tp>
      <tp>
        <v>5932.8005221410003</v>
        <stp/>
        <stp>StudyData</stp>
        <stp>BLO(EP,MAType:=Sim,Period1:=20,Percent:=2.00,Divisor:=0,InputChoice:=Close)</stp>
        <stp>Bar</stp>
        <stp/>
        <stp>Close</stp>
        <stp>5</stp>
        <stp>-201</stp>
        <stp>PrimaryOnly</stp>
        <stp/>
        <stp/>
        <stp>TRUE</stp>
        <stp>T</stp>
        <tr r="J203" s="2"/>
      </tp>
      <tp>
        <v>5917.4672758253</v>
        <stp/>
        <stp>StudyData</stp>
        <stp>BLO(EP,MAType:=Sim,Period1:=20,Percent:=2.00,Divisor:=0,InputChoice:=Close)</stp>
        <stp>Bar</stp>
        <stp/>
        <stp>Close</stp>
        <stp>5</stp>
        <stp>-301</stp>
        <stp>PrimaryOnly</stp>
        <stp/>
        <stp/>
        <stp>TRUE</stp>
        <stp>T</stp>
        <tr r="J303" s="2"/>
      </tp>
      <tp>
        <v>6113.6213913690999</v>
        <stp/>
        <stp>StudyData</stp>
        <stp>BLO(EP,MAType:=Sim,Period1:=20,Percent:=2.00,Divisor:=0,InputChoice:=Close)</stp>
        <stp>Bar</stp>
        <stp/>
        <stp>Close</stp>
        <stp>5</stp>
        <stp>-401</stp>
        <stp>PrimaryOnly</stp>
        <stp/>
        <stp/>
        <stp>TRUE</stp>
        <stp>T</stp>
        <tr r="J403" s="2"/>
      </tp>
      <tp>
        <v>6153.1669818661003</v>
        <stp/>
        <stp>StudyData</stp>
        <stp>BLO(EP,MAType:=Sim,Period1:=20,Percent:=2.00,Divisor:=0,InputChoice:=Close)</stp>
        <stp>Bar</stp>
        <stp/>
        <stp>Close</stp>
        <stp>5</stp>
        <stp>-501</stp>
        <stp>PrimaryOnly</stp>
        <stp/>
        <stp/>
        <stp>TRUE</stp>
        <stp>T</stp>
        <tr r="J503" s="2"/>
      </tp>
      <tp>
        <v>6112.9039695045003</v>
        <stp/>
        <stp>StudyData</stp>
        <stp>BLO(EP,MAType:=Sim,Period1:=20,Percent:=2.00,Divisor:=0,InputChoice:=Close)</stp>
        <stp>Bar</stp>
        <stp/>
        <stp>Close</stp>
        <stp>5</stp>
        <stp>-601</stp>
        <stp>PrimaryOnly</stp>
        <stp/>
        <stp/>
        <stp>TRUE</stp>
        <stp>T</stp>
        <tr r="J603" s="2"/>
      </tp>
      <tp>
        <v>6135.0244163556999</v>
        <stp/>
        <stp>StudyData</stp>
        <stp>BLO(EP,MAType:=Sim,Period1:=20,Percent:=2.00,Divisor:=0,InputChoice:=Close)</stp>
        <stp>Bar</stp>
        <stp/>
        <stp>Close</stp>
        <stp>5</stp>
        <stp>-701</stp>
        <stp>PrimaryOnly</stp>
        <stp/>
        <stp/>
        <stp>TRUE</stp>
        <stp>T</stp>
        <tr r="J703" s="2"/>
      </tp>
      <tp>
        <v>6129.5168628812999</v>
        <stp/>
        <stp>StudyData</stp>
        <stp>BHI(EP,MAType:=Sim,Period1:=20,Percent:=2.00,Divisor:=0,InputChoice:=Close)</stp>
        <stp>Bar</stp>
        <stp/>
        <stp>Close</stp>
        <stp>5</stp>
        <stp>-801</stp>
        <stp>PrimaryOnly</stp>
        <stp/>
        <stp/>
        <stp>TRUE</stp>
        <stp>T</stp>
        <tr r="I803" s="2"/>
      </tp>
      <tp>
        <v>6150.3141824745999</v>
        <stp/>
        <stp>StudyData</stp>
        <stp>BHI(EP,MAType:=Sim,Period1:=20,Percent:=2.00,Divisor:=0,InputChoice:=Close)</stp>
        <stp>Bar</stp>
        <stp/>
        <stp>Close</stp>
        <stp>5</stp>
        <stp>-901</stp>
        <stp>PrimaryOnly</stp>
        <stp/>
        <stp/>
        <stp>TRUE</stp>
        <stp>T</stp>
        <tr r="I903" s="2"/>
      </tp>
      <tp>
        <v>6125.4960304955002</v>
        <stp/>
        <stp>StudyData</stp>
        <stp>BHI(EP,MAType:=Sim,Period1:=20,Percent:=2.00,Divisor:=0,InputChoice:=Close)</stp>
        <stp>Bar</stp>
        <stp/>
        <stp>Close</stp>
        <stp>5</stp>
        <stp>-601</stp>
        <stp>PrimaryOnly</stp>
        <stp/>
        <stp/>
        <stp>TRUE</stp>
        <stp>T</stp>
        <tr r="I603" s="2"/>
      </tp>
      <tp>
        <v>6160.7255836443001</v>
        <stp/>
        <stp>StudyData</stp>
        <stp>BHI(EP,MAType:=Sim,Period1:=20,Percent:=2.00,Divisor:=0,InputChoice:=Close)</stp>
        <stp>Bar</stp>
        <stp/>
        <stp>Close</stp>
        <stp>5</stp>
        <stp>-701</stp>
        <stp>PrimaryOnly</stp>
        <stp/>
        <stp/>
        <stp>TRUE</stp>
        <stp>T</stp>
        <tr r="I703" s="2"/>
      </tp>
      <tp>
        <v>6130.0786086308999</v>
        <stp/>
        <stp>StudyData</stp>
        <stp>BHI(EP,MAType:=Sim,Period1:=20,Percent:=2.00,Divisor:=0,InputChoice:=Close)</stp>
        <stp>Bar</stp>
        <stp/>
        <stp>Close</stp>
        <stp>5</stp>
        <stp>-401</stp>
        <stp>PrimaryOnly</stp>
        <stp/>
        <stp/>
        <stp>TRUE</stp>
        <stp>T</stp>
        <tr r="I403" s="2"/>
      </tp>
      <tp>
        <v>6164.4580181338997</v>
        <stp/>
        <stp>StudyData</stp>
        <stp>BHI(EP,MAType:=Sim,Period1:=20,Percent:=2.00,Divisor:=0,InputChoice:=Close)</stp>
        <stp>Bar</stp>
        <stp/>
        <stp>Close</stp>
        <stp>5</stp>
        <stp>-501</stp>
        <stp>PrimaryOnly</stp>
        <stp/>
        <stp/>
        <stp>TRUE</stp>
        <stp>T</stp>
        <tr r="I503" s="2"/>
      </tp>
      <tp>
        <v>6052.4994778589999</v>
        <stp/>
        <stp>StudyData</stp>
        <stp>BHI(EP,MAType:=Sim,Period1:=20,Percent:=2.00,Divisor:=0,InputChoice:=Close)</stp>
        <stp>Bar</stp>
        <stp/>
        <stp>Close</stp>
        <stp>5</stp>
        <stp>-201</stp>
        <stp>PrimaryOnly</stp>
        <stp/>
        <stp/>
        <stp>TRUE</stp>
        <stp>T</stp>
        <tr r="I203" s="2"/>
      </tp>
      <tp>
        <v>6023.8577241746998</v>
        <stp/>
        <stp>StudyData</stp>
        <stp>BHI(EP,MAType:=Sim,Period1:=20,Percent:=2.00,Divisor:=0,InputChoice:=Close)</stp>
        <stp>Bar</stp>
        <stp/>
        <stp>Close</stp>
        <stp>5</stp>
        <stp>-301</stp>
        <stp>PrimaryOnly</stp>
        <stp/>
        <stp/>
        <stp>TRUE</stp>
        <stp>T</stp>
        <tr r="I303" s="2"/>
      </tp>
      <tp>
        <v>6024.1411887705999</v>
        <stp/>
        <stp>StudyData</stp>
        <stp>BHI(EP,MAType:=Sim,Period1:=20,Percent:=2.00,Divisor:=0,InputChoice:=Close)</stp>
        <stp>Bar</stp>
        <stp/>
        <stp>Close</stp>
        <stp>5</stp>
        <stp>-101</stp>
        <stp>PrimaryOnly</stp>
        <stp/>
        <stp/>
        <stp>TRUE</stp>
        <stp>T</stp>
        <tr r="I103" s="2"/>
      </tp>
      <tp>
        <v>11</v>
        <stp/>
        <stp>StudyData</stp>
        <stp>MLR(Mom(EP,Period:=15,InputChoice:=Close),Period:=5,InputChoice:=Close)</stp>
        <stp>Bar</stp>
        <stp/>
        <stp>Close</stp>
        <stp>5</stp>
        <stp>-43</stp>
        <stp>PrimaryOnly</stp>
        <stp/>
        <stp/>
        <stp>TRUE</stp>
        <stp>T</stp>
        <tr r="O45" s="2"/>
      </tp>
      <tp>
        <v>6108.7899866956996</v>
        <stp/>
        <stp>StudyData</stp>
        <stp>BLO(EP,MAType:=Sim,Period1:=20,Percent:=2.00,Divisor:=0,InputChoice:=Close)</stp>
        <stp>Bar</stp>
        <stp/>
        <stp>Close</stp>
        <stp>5</stp>
        <stp>-802</stp>
        <stp>PrimaryOnly</stp>
        <stp/>
        <stp/>
        <stp>TRUE</stp>
        <stp>T</stp>
        <tr r="J804" s="2"/>
      </tp>
      <tp>
        <v>6137.6374011865</v>
        <stp/>
        <stp>StudyData</stp>
        <stp>BLO(EP,MAType:=Sim,Period1:=20,Percent:=2.00,Divisor:=0,InputChoice:=Close)</stp>
        <stp>Bar</stp>
        <stp/>
        <stp>Close</stp>
        <stp>5</stp>
        <stp>-902</stp>
        <stp>PrimaryOnly</stp>
        <stp/>
        <stp/>
        <stp>TRUE</stp>
        <stp>T</stp>
        <tr r="J904" s="2"/>
      </tp>
      <tp>
        <v>6005.7209317900997</v>
        <stp/>
        <stp>StudyData</stp>
        <stp>BLO(EP,MAType:=Sim,Period1:=20,Percent:=2.00,Divisor:=0,InputChoice:=Close)</stp>
        <stp>Bar</stp>
        <stp/>
        <stp>Close</stp>
        <stp>5</stp>
        <stp>-102</stp>
        <stp>PrimaryOnly</stp>
        <stp/>
        <stp/>
        <stp>TRUE</stp>
        <stp>T</stp>
        <tr r="J104" s="2"/>
      </tp>
      <tp>
        <v>5925.0786238869996</v>
        <stp/>
        <stp>StudyData</stp>
        <stp>BLO(EP,MAType:=Sim,Period1:=20,Percent:=2.00,Divisor:=0,InputChoice:=Close)</stp>
        <stp>Bar</stp>
        <stp/>
        <stp>Close</stp>
        <stp>5</stp>
        <stp>-202</stp>
        <stp>PrimaryOnly</stp>
        <stp/>
        <stp/>
        <stp>TRUE</stp>
        <stp>T</stp>
        <tr r="J204" s="2"/>
      </tp>
      <tp>
        <v>5914.5026225764004</v>
        <stp/>
        <stp>StudyData</stp>
        <stp>BLO(EP,MAType:=Sim,Period1:=20,Percent:=2.00,Divisor:=0,InputChoice:=Close)</stp>
        <stp>Bar</stp>
        <stp/>
        <stp>Close</stp>
        <stp>5</stp>
        <stp>-302</stp>
        <stp>PrimaryOnly</stp>
        <stp/>
        <stp/>
        <stp>TRUE</stp>
        <stp>T</stp>
        <tr r="J304" s="2"/>
      </tp>
      <tp>
        <v>6114.2722696894998</v>
        <stp/>
        <stp>StudyData</stp>
        <stp>BLO(EP,MAType:=Sim,Period1:=20,Percent:=2.00,Divisor:=0,InputChoice:=Close)</stp>
        <stp>Bar</stp>
        <stp/>
        <stp>Close</stp>
        <stp>5</stp>
        <stp>-402</stp>
        <stp>PrimaryOnly</stp>
        <stp/>
        <stp/>
        <stp>TRUE</stp>
        <stp>T</stp>
        <tr r="J404" s="2"/>
      </tp>
      <tp>
        <v>6152.7129513307</v>
        <stp/>
        <stp>StudyData</stp>
        <stp>BLO(EP,MAType:=Sim,Period1:=20,Percent:=2.00,Divisor:=0,InputChoice:=Close)</stp>
        <stp>Bar</stp>
        <stp/>
        <stp>Close</stp>
        <stp>5</stp>
        <stp>-502</stp>
        <stp>PrimaryOnly</stp>
        <stp/>
        <stp/>
        <stp>TRUE</stp>
        <stp>T</stp>
        <tr r="J504" s="2"/>
      </tp>
      <tp>
        <v>6111.8225317299002</v>
        <stp/>
        <stp>StudyData</stp>
        <stp>BLO(EP,MAType:=Sim,Period1:=20,Percent:=2.00,Divisor:=0,InputChoice:=Close)</stp>
        <stp>Bar</stp>
        <stp/>
        <stp>Close</stp>
        <stp>5</stp>
        <stp>-602</stp>
        <stp>PrimaryOnly</stp>
        <stp/>
        <stp/>
        <stp>TRUE</stp>
        <stp>T</stp>
        <tr r="J604" s="2"/>
      </tp>
      <tp>
        <v>6134.2327277679997</v>
        <stp/>
        <stp>StudyData</stp>
        <stp>BLO(EP,MAType:=Sim,Period1:=20,Percent:=2.00,Divisor:=0,InputChoice:=Close)</stp>
        <stp>Bar</stp>
        <stp/>
        <stp>Close</stp>
        <stp>5</stp>
        <stp>-702</stp>
        <stp>PrimaryOnly</stp>
        <stp/>
        <stp/>
        <stp>TRUE</stp>
        <stp>T</stp>
        <tr r="J704" s="2"/>
      </tp>
      <tp>
        <v>6129.4600133043004</v>
        <stp/>
        <stp>StudyData</stp>
        <stp>BHI(EP,MAType:=Sim,Period1:=20,Percent:=2.00,Divisor:=0,InputChoice:=Close)</stp>
        <stp>Bar</stp>
        <stp/>
        <stp>Close</stp>
        <stp>5</stp>
        <stp>-802</stp>
        <stp>PrimaryOnly</stp>
        <stp/>
        <stp/>
        <stp>TRUE</stp>
        <stp>T</stp>
        <tr r="I804" s="2"/>
      </tp>
      <tp>
        <v>6150.2875988135002</v>
        <stp/>
        <stp>StudyData</stp>
        <stp>BHI(EP,MAType:=Sim,Period1:=20,Percent:=2.00,Divisor:=0,InputChoice:=Close)</stp>
        <stp>Bar</stp>
        <stp/>
        <stp>Close</stp>
        <stp>5</stp>
        <stp>-902</stp>
        <stp>PrimaryOnly</stp>
        <stp/>
        <stp/>
        <stp>TRUE</stp>
        <stp>T</stp>
        <tr r="I904" s="2"/>
      </tp>
      <tp>
        <v>6127.7774682701001</v>
        <stp/>
        <stp>StudyData</stp>
        <stp>BHI(EP,MAType:=Sim,Period1:=20,Percent:=2.00,Divisor:=0,InputChoice:=Close)</stp>
        <stp>Bar</stp>
        <stp/>
        <stp>Close</stp>
        <stp>5</stp>
        <stp>-602</stp>
        <stp>PrimaryOnly</stp>
        <stp/>
        <stp/>
        <stp>TRUE</stp>
        <stp>T</stp>
        <tr r="I604" s="2"/>
      </tp>
      <tp>
        <v>6163.0172722320003</v>
        <stp/>
        <stp>StudyData</stp>
        <stp>BHI(EP,MAType:=Sim,Period1:=20,Percent:=2.00,Divisor:=0,InputChoice:=Close)</stp>
        <stp>Bar</stp>
        <stp/>
        <stp>Close</stp>
        <stp>5</stp>
        <stp>-702</stp>
        <stp>PrimaryOnly</stp>
        <stp/>
        <stp/>
        <stp>TRUE</stp>
        <stp>T</stp>
        <tr r="I704" s="2"/>
      </tp>
      <tp>
        <v>6130.5277303105004</v>
        <stp/>
        <stp>StudyData</stp>
        <stp>BHI(EP,MAType:=Sim,Period1:=20,Percent:=2.00,Divisor:=0,InputChoice:=Close)</stp>
        <stp>Bar</stp>
        <stp/>
        <stp>Close</stp>
        <stp>5</stp>
        <stp>-402</stp>
        <stp>PrimaryOnly</stp>
        <stp/>
        <stp/>
        <stp>TRUE</stp>
        <stp>T</stp>
        <tr r="I404" s="2"/>
      </tp>
      <tp>
        <v>6164.1370486693004</v>
        <stp/>
        <stp>StudyData</stp>
        <stp>BHI(EP,MAType:=Sim,Period1:=20,Percent:=2.00,Divisor:=0,InputChoice:=Close)</stp>
        <stp>Bar</stp>
        <stp/>
        <stp>Close</stp>
        <stp>5</stp>
        <stp>-502</stp>
        <stp>PrimaryOnly</stp>
        <stp/>
        <stp/>
        <stp>TRUE</stp>
        <stp>T</stp>
        <tr r="I504" s="2"/>
      </tp>
      <tp>
        <v>6050.8463761129997</v>
        <stp/>
        <stp>StudyData</stp>
        <stp>BHI(EP,MAType:=Sim,Period1:=20,Percent:=2.00,Divisor:=0,InputChoice:=Close)</stp>
        <stp>Bar</stp>
        <stp/>
        <stp>Close</stp>
        <stp>5</stp>
        <stp>-202</stp>
        <stp>PrimaryOnly</stp>
        <stp/>
        <stp/>
        <stp>TRUE</stp>
        <stp>T</stp>
        <tr r="I204" s="2"/>
      </tp>
      <tp>
        <v>6031.5723774236003</v>
        <stp/>
        <stp>StudyData</stp>
        <stp>BHI(EP,MAType:=Sim,Period1:=20,Percent:=2.00,Divisor:=0,InputChoice:=Close)</stp>
        <stp>Bar</stp>
        <stp/>
        <stp>Close</stp>
        <stp>5</stp>
        <stp>-302</stp>
        <stp>PrimaryOnly</stp>
        <stp/>
        <stp/>
        <stp>TRUE</stp>
        <stp>T</stp>
        <tr r="I304" s="2"/>
      </tp>
      <tp>
        <v>6023.3540682099001</v>
        <stp/>
        <stp>StudyData</stp>
        <stp>BHI(EP,MAType:=Sim,Period1:=20,Percent:=2.00,Divisor:=0,InputChoice:=Close)</stp>
        <stp>Bar</stp>
        <stp/>
        <stp>Close</stp>
        <stp>5</stp>
        <stp>-102</stp>
        <stp>PrimaryOnly</stp>
        <stp/>
        <stp/>
        <stp>TRUE</stp>
        <stp>T</stp>
        <tr r="I104" s="2"/>
      </tp>
      <tp>
        <v>12</v>
        <stp/>
        <stp>StudyData</stp>
        <stp>MLR(Mom(EP,Period:=15,InputChoice:=Close),Period:=5,InputChoice:=Close)</stp>
        <stp>Bar</stp>
        <stp/>
        <stp>Close</stp>
        <stp>5</stp>
        <stp>-42</stp>
        <stp>PrimaryOnly</stp>
        <stp/>
        <stp/>
        <stp>TRUE</stp>
        <stp>T</stp>
        <tr r="O44" s="2"/>
      </tp>
      <tp>
        <v>6110.2931160516</v>
        <stp/>
        <stp>StudyData</stp>
        <stp>BLO(EP,MAType:=Sim,Period1:=20,Percent:=2.00,Divisor:=0,InputChoice:=Close)</stp>
        <stp>Bar</stp>
        <stp/>
        <stp>Close</stp>
        <stp>5</stp>
        <stp>-803</stp>
        <stp>PrimaryOnly</stp>
        <stp/>
        <stp/>
        <stp>TRUE</stp>
        <stp>T</stp>
        <tr r="J805" s="2"/>
      </tp>
      <tp>
        <v>6137.5510294948999</v>
        <stp/>
        <stp>StudyData</stp>
        <stp>BLO(EP,MAType:=Sim,Period1:=20,Percent:=2.00,Divisor:=0,InputChoice:=Close)</stp>
        <stp>Bar</stp>
        <stp/>
        <stp>Close</stp>
        <stp>5</stp>
        <stp>-903</stp>
        <stp>PrimaryOnly</stp>
        <stp/>
        <stp/>
        <stp>TRUE</stp>
        <stp>T</stp>
        <tr r="J905" s="2"/>
      </tp>
      <tp>
        <v>6004.5189535785003</v>
        <stp/>
        <stp>StudyData</stp>
        <stp>BLO(EP,MAType:=Sim,Period1:=20,Percent:=2.00,Divisor:=0,InputChoice:=Close)</stp>
        <stp>Bar</stp>
        <stp/>
        <stp>Close</stp>
        <stp>5</stp>
        <stp>-103</stp>
        <stp>PrimaryOnly</stp>
        <stp/>
        <stp/>
        <stp>TRUE</stp>
        <stp>T</stp>
        <tr r="J105" s="2"/>
      </tp>
      <tp>
        <v>5915.5364213701996</v>
        <stp/>
        <stp>StudyData</stp>
        <stp>BLO(EP,MAType:=Sim,Period1:=20,Percent:=2.00,Divisor:=0,InputChoice:=Close)</stp>
        <stp>Bar</stp>
        <stp/>
        <stp>Close</stp>
        <stp>5</stp>
        <stp>-203</stp>
        <stp>PrimaryOnly</stp>
        <stp/>
        <stp/>
        <stp>TRUE</stp>
        <stp>T</stp>
        <tr r="J205" s="2"/>
      </tp>
      <tp>
        <v>5912.8844694658001</v>
        <stp/>
        <stp>StudyData</stp>
        <stp>BLO(EP,MAType:=Sim,Period1:=20,Percent:=2.00,Divisor:=0,InputChoice:=Close)</stp>
        <stp>Bar</stp>
        <stp/>
        <stp>Close</stp>
        <stp>5</stp>
        <stp>-303</stp>
        <stp>PrimaryOnly</stp>
        <stp/>
        <stp/>
        <stp>TRUE</stp>
        <stp>T</stp>
        <tr r="J305" s="2"/>
      </tp>
      <tp>
        <v>6115.2237147818996</v>
        <stp/>
        <stp>StudyData</stp>
        <stp>BLO(EP,MAType:=Sim,Period1:=20,Percent:=2.00,Divisor:=0,InputChoice:=Close)</stp>
        <stp>Bar</stp>
        <stp/>
        <stp>Close</stp>
        <stp>5</stp>
        <stp>-403</stp>
        <stp>PrimaryOnly</stp>
        <stp/>
        <stp/>
        <stp>TRUE</stp>
        <stp>T</stp>
        <tr r="J405" s="2"/>
      </tp>
      <tp>
        <v>6152.0136711680998</v>
        <stp/>
        <stp>StudyData</stp>
        <stp>BLO(EP,MAType:=Sim,Period1:=20,Percent:=2.00,Divisor:=0,InputChoice:=Close)</stp>
        <stp>Bar</stp>
        <stp/>
        <stp>Close</stp>
        <stp>5</stp>
        <stp>-503</stp>
        <stp>PrimaryOnly</stp>
        <stp/>
        <stp/>
        <stp>TRUE</stp>
        <stp>T</stp>
        <tr r="J505" s="2"/>
      </tp>
      <tp>
        <v>6111.1323484861005</v>
        <stp/>
        <stp>StudyData</stp>
        <stp>BLO(EP,MAType:=Sim,Period1:=20,Percent:=2.00,Divisor:=0,InputChoice:=Close)</stp>
        <stp>Bar</stp>
        <stp/>
        <stp>Close</stp>
        <stp>5</stp>
        <stp>-603</stp>
        <stp>PrimaryOnly</stp>
        <stp/>
        <stp/>
        <stp>TRUE</stp>
        <stp>T</stp>
        <tr r="J605" s="2"/>
      </tp>
      <tp>
        <v>6133.5823762460996</v>
        <stp/>
        <stp>StudyData</stp>
        <stp>BLO(EP,MAType:=Sim,Period1:=20,Percent:=2.00,Divisor:=0,InputChoice:=Close)</stp>
        <stp>Bar</stp>
        <stp/>
        <stp>Close</stp>
        <stp>5</stp>
        <stp>-703</stp>
        <stp>PrimaryOnly</stp>
        <stp/>
        <stp/>
        <stp>TRUE</stp>
        <stp>T</stp>
        <tr r="J705" s="2"/>
      </tp>
      <tp>
        <v>6129.4568839484</v>
        <stp/>
        <stp>StudyData</stp>
        <stp>BHI(EP,MAType:=Sim,Period1:=20,Percent:=2.00,Divisor:=0,InputChoice:=Close)</stp>
        <stp>Bar</stp>
        <stp/>
        <stp>Close</stp>
        <stp>5</stp>
        <stp>-803</stp>
        <stp>PrimaryOnly</stp>
        <stp/>
        <stp/>
        <stp>TRUE</stp>
        <stp>T</stp>
        <tr r="I805" s="2"/>
      </tp>
      <tp>
        <v>6150.2989705051004</v>
        <stp/>
        <stp>StudyData</stp>
        <stp>BHI(EP,MAType:=Sim,Period1:=20,Percent:=2.00,Divisor:=0,InputChoice:=Close)</stp>
        <stp>Bar</stp>
        <stp/>
        <stp>Close</stp>
        <stp>5</stp>
        <stp>-903</stp>
        <stp>PrimaryOnly</stp>
        <stp/>
        <stp/>
        <stp>TRUE</stp>
        <stp>T</stp>
        <tr r="I905" s="2"/>
      </tp>
      <tp>
        <v>6129.9426515139003</v>
        <stp/>
        <stp>StudyData</stp>
        <stp>BHI(EP,MAType:=Sim,Period1:=20,Percent:=2.00,Divisor:=0,InputChoice:=Close)</stp>
        <stp>Bar</stp>
        <stp/>
        <stp>Close</stp>
        <stp>5</stp>
        <stp>-603</stp>
        <stp>PrimaryOnly</stp>
        <stp/>
        <stp/>
        <stp>TRUE</stp>
        <stp>T</stp>
        <tr r="I605" s="2"/>
      </tp>
      <tp>
        <v>6164.6926237539001</v>
        <stp/>
        <stp>StudyData</stp>
        <stp>BHI(EP,MAType:=Sim,Period1:=20,Percent:=2.00,Divisor:=0,InputChoice:=Close)</stp>
        <stp>Bar</stp>
        <stp/>
        <stp>Close</stp>
        <stp>5</stp>
        <stp>-703</stp>
        <stp>PrimaryOnly</stp>
        <stp/>
        <stp/>
        <stp>TRUE</stp>
        <stp>T</stp>
        <tr r="I705" s="2"/>
      </tp>
      <tp>
        <v>6131.1512852181004</v>
        <stp/>
        <stp>StudyData</stp>
        <stp>BHI(EP,MAType:=Sim,Period1:=20,Percent:=2.00,Divisor:=0,InputChoice:=Close)</stp>
        <stp>Bar</stp>
        <stp/>
        <stp>Close</stp>
        <stp>5</stp>
        <stp>-403</stp>
        <stp>PrimaryOnly</stp>
        <stp/>
        <stp/>
        <stp>TRUE</stp>
        <stp>T</stp>
        <tr r="I405" s="2"/>
      </tp>
      <tp>
        <v>6163.8863288318998</v>
        <stp/>
        <stp>StudyData</stp>
        <stp>BHI(EP,MAType:=Sim,Period1:=20,Percent:=2.00,Divisor:=0,InputChoice:=Close)</stp>
        <stp>Bar</stp>
        <stp/>
        <stp>Close</stp>
        <stp>5</stp>
        <stp>-503</stp>
        <stp>PrimaryOnly</stp>
        <stp/>
        <stp/>
        <stp>TRUE</stp>
        <stp>T</stp>
        <tr r="I505" s="2"/>
      </tp>
      <tp>
        <v>6048.6635786298002</v>
        <stp/>
        <stp>StudyData</stp>
        <stp>BHI(EP,MAType:=Sim,Period1:=20,Percent:=2.00,Divisor:=0,InputChoice:=Close)</stp>
        <stp>Bar</stp>
        <stp/>
        <stp>Close</stp>
        <stp>5</stp>
        <stp>-203</stp>
        <stp>PrimaryOnly</stp>
        <stp/>
        <stp/>
        <stp>TRUE</stp>
        <stp>T</stp>
        <tr r="I205" s="2"/>
      </tp>
      <tp>
        <v>6037.0405305342001</v>
        <stp/>
        <stp>StudyData</stp>
        <stp>BHI(EP,MAType:=Sim,Period1:=20,Percent:=2.00,Divisor:=0,InputChoice:=Close)</stp>
        <stp>Bar</stp>
        <stp/>
        <stp>Close</stp>
        <stp>5</stp>
        <stp>-303</stp>
        <stp>PrimaryOnly</stp>
        <stp/>
        <stp/>
        <stp>TRUE</stp>
        <stp>T</stp>
        <tr r="I305" s="2"/>
      </tp>
      <tp>
        <v>6023.1310464216003</v>
        <stp/>
        <stp>StudyData</stp>
        <stp>BHI(EP,MAType:=Sim,Period1:=20,Percent:=2.00,Divisor:=0,InputChoice:=Close)</stp>
        <stp>Bar</stp>
        <stp/>
        <stp>Close</stp>
        <stp>5</stp>
        <stp>-103</stp>
        <stp>PrimaryOnly</stp>
        <stp/>
        <stp/>
        <stp>TRUE</stp>
        <stp>T</stp>
        <tr r="I105" s="2"/>
      </tp>
      <tp>
        <v>20.399999999999999</v>
        <stp/>
        <stp>StudyData</stp>
        <stp>MLR(Mom(EP,Period:=15,InputChoice:=Close),Period:=5,InputChoice:=Close)</stp>
        <stp>Bar</stp>
        <stp/>
        <stp>Close</stp>
        <stp>5</stp>
        <stp>-49</stp>
        <stp>PrimaryOnly</stp>
        <stp/>
        <stp/>
        <stp>TRUE</stp>
        <stp>T</stp>
        <tr r="O51" s="2"/>
      </tp>
      <tp>
        <v>6116.6480168954004</v>
        <stp/>
        <stp>StudyData</stp>
        <stp>BLO(EP,MAType:=Sim,Period1:=20,Percent:=2.00,Divisor:=0,InputChoice:=Close)</stp>
        <stp>Bar</stp>
        <stp/>
        <stp>Close</stp>
        <stp>5</stp>
        <stp>-808</stp>
        <stp>PrimaryOnly</stp>
        <stp/>
        <stp/>
        <stp>TRUE</stp>
        <stp>T</stp>
        <tr r="J810" s="2"/>
      </tp>
      <tp>
        <v>6138.2563171622996</v>
        <stp/>
        <stp>StudyData</stp>
        <stp>BLO(EP,MAType:=Sim,Period1:=20,Percent:=2.00,Divisor:=0,InputChoice:=Close)</stp>
        <stp>Bar</stp>
        <stp/>
        <stp>Close</stp>
        <stp>5</stp>
        <stp>-908</stp>
        <stp>PrimaryOnly</stp>
        <stp/>
        <stp/>
        <stp>TRUE</stp>
        <stp>T</stp>
        <tr r="J910" s="2"/>
      </tp>
      <tp>
        <v>5990.5089838729</v>
        <stp/>
        <stp>StudyData</stp>
        <stp>BLO(EP,MAType:=Sim,Period1:=20,Percent:=2.00,Divisor:=0,InputChoice:=Close)</stp>
        <stp>Bar</stp>
        <stp/>
        <stp>Close</stp>
        <stp>5</stp>
        <stp>-108</stp>
        <stp>PrimaryOnly</stp>
        <stp/>
        <stp/>
        <stp>TRUE</stp>
        <stp>T</stp>
        <tr r="J110" s="2"/>
      </tp>
      <tp>
        <v>5889.7419995774999</v>
        <stp/>
        <stp>StudyData</stp>
        <stp>BLO(EP,MAType:=Sim,Period1:=20,Percent:=2.00,Divisor:=0,InputChoice:=Close)</stp>
        <stp>Bar</stp>
        <stp/>
        <stp>Close</stp>
        <stp>5</stp>
        <stp>-208</stp>
        <stp>PrimaryOnly</stp>
        <stp/>
        <stp/>
        <stp>TRUE</stp>
        <stp>T</stp>
        <tr r="J210" s="2"/>
      </tp>
      <tp>
        <v>5907.0783480812997</v>
        <stp/>
        <stp>StudyData</stp>
        <stp>BLO(EP,MAType:=Sim,Period1:=20,Percent:=2.00,Divisor:=0,InputChoice:=Close)</stp>
        <stp>Bar</stp>
        <stp/>
        <stp>Close</stp>
        <stp>5</stp>
        <stp>-308</stp>
        <stp>PrimaryOnly</stp>
        <stp/>
        <stp/>
        <stp>TRUE</stp>
        <stp>T</stp>
        <tr r="J310" s="2"/>
      </tp>
      <tp>
        <v>6118.5002162662004</v>
        <stp/>
        <stp>StudyData</stp>
        <stp>BLO(EP,MAType:=Sim,Period1:=20,Percent:=2.00,Divisor:=0,InputChoice:=Close)</stp>
        <stp>Bar</stp>
        <stp/>
        <stp>Close</stp>
        <stp>5</stp>
        <stp>-408</stp>
        <stp>PrimaryOnly</stp>
        <stp/>
        <stp/>
        <stp>TRUE</stp>
        <stp>T</stp>
        <tr r="J410" s="2"/>
      </tp>
      <tp>
        <v>6150.5003019411997</v>
        <stp/>
        <stp>StudyData</stp>
        <stp>BLO(EP,MAType:=Sim,Period1:=20,Percent:=2.00,Divisor:=0,InputChoice:=Close)</stp>
        <stp>Bar</stp>
        <stp/>
        <stp>Close</stp>
        <stp>5</stp>
        <stp>-508</stp>
        <stp>PrimaryOnly</stp>
        <stp/>
        <stp/>
        <stp>TRUE</stp>
        <stp>T</stp>
        <tr r="J510" s="2"/>
      </tp>
      <tp>
        <v>6109.3957182960003</v>
        <stp/>
        <stp>StudyData</stp>
        <stp>BLO(EP,MAType:=Sim,Period1:=20,Percent:=2.00,Divisor:=0,InputChoice:=Close)</stp>
        <stp>Bar</stp>
        <stp/>
        <stp>Close</stp>
        <stp>5</stp>
        <stp>-608</stp>
        <stp>PrimaryOnly</stp>
        <stp/>
        <stp/>
        <stp>TRUE</stp>
        <stp>T</stp>
        <tr r="J610" s="2"/>
      </tp>
      <tp>
        <v>6135.3820740440997</v>
        <stp/>
        <stp>StudyData</stp>
        <stp>BLO(EP,MAType:=Sim,Period1:=20,Percent:=2.00,Divisor:=0,InputChoice:=Close)</stp>
        <stp>Bar</stp>
        <stp/>
        <stp>Close</stp>
        <stp>5</stp>
        <stp>-708</stp>
        <stp>PrimaryOnly</stp>
        <stp/>
        <stp/>
        <stp>TRUE</stp>
        <stp>T</stp>
        <tr r="J710" s="2"/>
      </tp>
      <tp>
        <v>6130.2019831046</v>
        <stp/>
        <stp>StudyData</stp>
        <stp>BHI(EP,MAType:=Sim,Period1:=20,Percent:=2.00,Divisor:=0,InputChoice:=Close)</stp>
        <stp>Bar</stp>
        <stp/>
        <stp>Close</stp>
        <stp>5</stp>
        <stp>-808</stp>
        <stp>PrimaryOnly</stp>
        <stp/>
        <stp/>
        <stp>TRUE</stp>
        <stp>T</stp>
        <tr r="I810" s="2"/>
      </tp>
      <tp>
        <v>6148.1436828377</v>
        <stp/>
        <stp>StudyData</stp>
        <stp>BHI(EP,MAType:=Sim,Period1:=20,Percent:=2.00,Divisor:=0,InputChoice:=Close)</stp>
        <stp>Bar</stp>
        <stp/>
        <stp>Close</stp>
        <stp>5</stp>
        <stp>-908</stp>
        <stp>PrimaryOnly</stp>
        <stp/>
        <stp/>
        <stp>TRUE</stp>
        <stp>T</stp>
        <tr r="I910" s="2"/>
      </tp>
      <tp>
        <v>6139.5792817040001</v>
        <stp/>
        <stp>StudyData</stp>
        <stp>BHI(EP,MAType:=Sim,Period1:=20,Percent:=2.00,Divisor:=0,InputChoice:=Close)</stp>
        <stp>Bar</stp>
        <stp/>
        <stp>Close</stp>
        <stp>5</stp>
        <stp>-608</stp>
        <stp>PrimaryOnly</stp>
        <stp/>
        <stp/>
        <stp>TRUE</stp>
        <stp>T</stp>
        <tr r="I610" s="2"/>
      </tp>
      <tp>
        <v>6172.5929259558998</v>
        <stp/>
        <stp>StudyData</stp>
        <stp>BHI(EP,MAType:=Sim,Period1:=20,Percent:=2.00,Divisor:=0,InputChoice:=Close)</stp>
        <stp>Bar</stp>
        <stp/>
        <stp>Close</stp>
        <stp>5</stp>
        <stp>-708</stp>
        <stp>PrimaryOnly</stp>
        <stp/>
        <stp/>
        <stp>TRUE</stp>
        <stp>T</stp>
        <tr r="I710" s="2"/>
      </tp>
      <tp>
        <v>6132.9497837338004</v>
        <stp/>
        <stp>StudyData</stp>
        <stp>BHI(EP,MAType:=Sim,Period1:=20,Percent:=2.00,Divisor:=0,InputChoice:=Close)</stp>
        <stp>Bar</stp>
        <stp/>
        <stp>Close</stp>
        <stp>5</stp>
        <stp>-408</stp>
        <stp>PrimaryOnly</stp>
        <stp/>
        <stp/>
        <stp>TRUE</stp>
        <stp>T</stp>
        <tr r="I410" s="2"/>
      </tp>
      <tp>
        <v>6160.8496980587997</v>
        <stp/>
        <stp>StudyData</stp>
        <stp>BHI(EP,MAType:=Sim,Period1:=20,Percent:=2.00,Divisor:=0,InputChoice:=Close)</stp>
        <stp>Bar</stp>
        <stp/>
        <stp>Close</stp>
        <stp>5</stp>
        <stp>-508</stp>
        <stp>PrimaryOnly</stp>
        <stp/>
        <stp/>
        <stp>TRUE</stp>
        <stp>T</stp>
        <tr r="I510" s="2"/>
      </tp>
      <tp>
        <v>6019.3330004224999</v>
        <stp/>
        <stp>StudyData</stp>
        <stp>BHI(EP,MAType:=Sim,Period1:=20,Percent:=2.00,Divisor:=0,InputChoice:=Close)</stp>
        <stp>Bar</stp>
        <stp/>
        <stp>Close</stp>
        <stp>5</stp>
        <stp>-208</stp>
        <stp>PrimaryOnly</stp>
        <stp/>
        <stp/>
        <stp>TRUE</stp>
        <stp>T</stp>
        <tr r="I210" s="2"/>
      </tp>
      <tp>
        <v>6074.5216519186997</v>
        <stp/>
        <stp>StudyData</stp>
        <stp>BHI(EP,MAType:=Sim,Period1:=20,Percent:=2.00,Divisor:=0,InputChoice:=Close)</stp>
        <stp>Bar</stp>
        <stp/>
        <stp>Close</stp>
        <stp>5</stp>
        <stp>-308</stp>
        <stp>PrimaryOnly</stp>
        <stp/>
        <stp/>
        <stp>TRUE</stp>
        <stp>T</stp>
        <tr r="I310" s="2"/>
      </tp>
      <tp>
        <v>6024.2410161271</v>
        <stp/>
        <stp>StudyData</stp>
        <stp>BHI(EP,MAType:=Sim,Period1:=20,Percent:=2.00,Divisor:=0,InputChoice:=Close)</stp>
        <stp>Bar</stp>
        <stp/>
        <stp>Close</stp>
        <stp>5</stp>
        <stp>-108</stp>
        <stp>PrimaryOnly</stp>
        <stp/>
        <stp/>
        <stp>TRUE</stp>
        <stp>T</stp>
        <tr r="I110" s="2"/>
      </tp>
      <tp>
        <v>21.45</v>
        <stp/>
        <stp>StudyData</stp>
        <stp>MLR(Mom(EP,Period:=15,InputChoice:=Close),Period:=5,InputChoice:=Close)</stp>
        <stp>Bar</stp>
        <stp/>
        <stp>Close</stp>
        <stp>5</stp>
        <stp>-48</stp>
        <stp>PrimaryOnly</stp>
        <stp/>
        <stp/>
        <stp>TRUE</stp>
        <stp>T</stp>
        <tr r="O50" s="2"/>
      </tp>
      <tp>
        <v>6117.6070648788</v>
        <stp/>
        <stp>StudyData</stp>
        <stp>BLO(EP,MAType:=Sim,Period1:=20,Percent:=2.00,Divisor:=0,InputChoice:=Close)</stp>
        <stp>Bar</stp>
        <stp/>
        <stp>Close</stp>
        <stp>5</stp>
        <stp>-809</stp>
        <stp>PrimaryOnly</stp>
        <stp/>
        <stp/>
        <stp>TRUE</stp>
        <stp>T</stp>
        <tr r="J811" s="2"/>
      </tp>
      <tp>
        <v>6138.5084046413003</v>
        <stp/>
        <stp>StudyData</stp>
        <stp>BLO(EP,MAType:=Sim,Period1:=20,Percent:=2.00,Divisor:=0,InputChoice:=Close)</stp>
        <stp>Bar</stp>
        <stp/>
        <stp>Close</stp>
        <stp>5</stp>
        <stp>-909</stp>
        <stp>PrimaryOnly</stp>
        <stp/>
        <stp/>
        <stp>TRUE</stp>
        <stp>T</stp>
        <tr r="J911" s="2"/>
      </tp>
      <tp>
        <v>5987.7754807756</v>
        <stp/>
        <stp>StudyData</stp>
        <stp>BLO(EP,MAType:=Sim,Period1:=20,Percent:=2.00,Divisor:=0,InputChoice:=Close)</stp>
        <stp>Bar</stp>
        <stp/>
        <stp>Close</stp>
        <stp>5</stp>
        <stp>-109</stp>
        <stp>PrimaryOnly</stp>
        <stp/>
        <stp/>
        <stp>TRUE</stp>
        <stp>T</stp>
        <tr r="J111" s="2"/>
      </tp>
      <tp>
        <v>5889.8389214040999</v>
        <stp/>
        <stp>StudyData</stp>
        <stp>BLO(EP,MAType:=Sim,Period1:=20,Percent:=2.00,Divisor:=0,InputChoice:=Close)</stp>
        <stp>Bar</stp>
        <stp/>
        <stp>Close</stp>
        <stp>5</stp>
        <stp>-209</stp>
        <stp>PrimaryOnly</stp>
        <stp/>
        <stp/>
        <stp>TRUE</stp>
        <stp>T</stp>
        <tr r="J211" s="2"/>
      </tp>
      <tp>
        <v>5904.9027975135996</v>
        <stp/>
        <stp>StudyData</stp>
        <stp>BLO(EP,MAType:=Sim,Period1:=20,Percent:=2.00,Divisor:=0,InputChoice:=Close)</stp>
        <stp>Bar</stp>
        <stp/>
        <stp>Close</stp>
        <stp>5</stp>
        <stp>-309</stp>
        <stp>PrimaryOnly</stp>
        <stp/>
        <stp/>
        <stp>TRUE</stp>
        <stp>T</stp>
        <tr r="J311" s="2"/>
      </tp>
      <tp>
        <v>6119.1921534433995</v>
        <stp/>
        <stp>StudyData</stp>
        <stp>BLO(EP,MAType:=Sim,Period1:=20,Percent:=2.00,Divisor:=0,InputChoice:=Close)</stp>
        <stp>Bar</stp>
        <stp/>
        <stp>Close</stp>
        <stp>5</stp>
        <stp>-409</stp>
        <stp>PrimaryOnly</stp>
        <stp/>
        <stp/>
        <stp>TRUE</stp>
        <stp>T</stp>
        <tr r="J411" s="2"/>
      </tp>
      <tp>
        <v>6150.2064091640004</v>
        <stp/>
        <stp>StudyData</stp>
        <stp>BLO(EP,MAType:=Sim,Period1:=20,Percent:=2.00,Divisor:=0,InputChoice:=Close)</stp>
        <stp>Bar</stp>
        <stp/>
        <stp>Close</stp>
        <stp>5</stp>
        <stp>-509</stp>
        <stp>PrimaryOnly</stp>
        <stp/>
        <stp/>
        <stp>TRUE</stp>
        <stp>T</stp>
        <tr r="J511" s="2"/>
      </tp>
      <tp>
        <v>6109.0956427824003</v>
        <stp/>
        <stp>StudyData</stp>
        <stp>BLO(EP,MAType:=Sim,Period1:=20,Percent:=2.00,Divisor:=0,InputChoice:=Close)</stp>
        <stp>Bar</stp>
        <stp/>
        <stp>Close</stp>
        <stp>5</stp>
        <stp>-609</stp>
        <stp>PrimaryOnly</stp>
        <stp/>
        <stp/>
        <stp>TRUE</stp>
        <stp>T</stp>
        <tr r="J611" s="2"/>
      </tp>
      <tp>
        <v>6137.5523796457001</v>
        <stp/>
        <stp>StudyData</stp>
        <stp>BLO(EP,MAType:=Sim,Period1:=20,Percent:=2.00,Divisor:=0,InputChoice:=Close)</stp>
        <stp>Bar</stp>
        <stp/>
        <stp>Close</stp>
        <stp>5</stp>
        <stp>-709</stp>
        <stp>PrimaryOnly</stp>
        <stp/>
        <stp/>
        <stp>TRUE</stp>
        <stp>T</stp>
        <tr r="J711" s="2"/>
      </tp>
      <tp>
        <v>6130.6929351212002</v>
        <stp/>
        <stp>StudyData</stp>
        <stp>BHI(EP,MAType:=Sim,Period1:=20,Percent:=2.00,Divisor:=0,InputChoice:=Close)</stp>
        <stp>Bar</stp>
        <stp/>
        <stp>Close</stp>
        <stp>5</stp>
        <stp>-809</stp>
        <stp>PrimaryOnly</stp>
        <stp/>
        <stp/>
        <stp>TRUE</stp>
        <stp>T</stp>
        <tr r="I811" s="2"/>
      </tp>
      <tp>
        <v>6147.5165953587002</v>
        <stp/>
        <stp>StudyData</stp>
        <stp>BHI(EP,MAType:=Sim,Period1:=20,Percent:=2.00,Divisor:=0,InputChoice:=Close)</stp>
        <stp>Bar</stp>
        <stp/>
        <stp>Close</stp>
        <stp>5</stp>
        <stp>-909</stp>
        <stp>PrimaryOnly</stp>
        <stp/>
        <stp/>
        <stp>TRUE</stp>
        <stp>T</stp>
        <tr r="I911" s="2"/>
      </tp>
      <tp>
        <v>6141.8043572176002</v>
        <stp/>
        <stp>StudyData</stp>
        <stp>BHI(EP,MAType:=Sim,Period1:=20,Percent:=2.00,Divisor:=0,InputChoice:=Close)</stp>
        <stp>Bar</stp>
        <stp/>
        <stp>Close</stp>
        <stp>5</stp>
        <stp>-609</stp>
        <stp>PrimaryOnly</stp>
        <stp/>
        <stp/>
        <stp>TRUE</stp>
        <stp>T</stp>
        <tr r="I611" s="2"/>
      </tp>
      <tp>
        <v>6173.0726203542999</v>
        <stp/>
        <stp>StudyData</stp>
        <stp>BHI(EP,MAType:=Sim,Period1:=20,Percent:=2.00,Divisor:=0,InputChoice:=Close)</stp>
        <stp>Bar</stp>
        <stp/>
        <stp>Close</stp>
        <stp>5</stp>
        <stp>-709</stp>
        <stp>PrimaryOnly</stp>
        <stp/>
        <stp/>
        <stp>TRUE</stp>
        <stp>T</stp>
        <tr r="I711" s="2"/>
      </tp>
      <tp>
        <v>6133.4578465566001</v>
        <stp/>
        <stp>StudyData</stp>
        <stp>BHI(EP,MAType:=Sim,Period1:=20,Percent:=2.00,Divisor:=0,InputChoice:=Close)</stp>
        <stp>Bar</stp>
        <stp/>
        <stp>Close</stp>
        <stp>5</stp>
        <stp>-409</stp>
        <stp>PrimaryOnly</stp>
        <stp/>
        <stp/>
        <stp>TRUE</stp>
        <stp>T</stp>
        <tr r="I411" s="2"/>
      </tp>
      <tp>
        <v>6160.2685908359999</v>
        <stp/>
        <stp>StudyData</stp>
        <stp>BHI(EP,MAType:=Sim,Period1:=20,Percent:=2.00,Divisor:=0,InputChoice:=Close)</stp>
        <stp>Bar</stp>
        <stp/>
        <stp>Close</stp>
        <stp>5</stp>
        <stp>-509</stp>
        <stp>PrimaryOnly</stp>
        <stp/>
        <stp/>
        <stp>TRUE</stp>
        <stp>T</stp>
        <tr r="I511" s="2"/>
      </tp>
      <tp>
        <v>6011.6360785958996</v>
        <stp/>
        <stp>StudyData</stp>
        <stp>BHI(EP,MAType:=Sim,Period1:=20,Percent:=2.00,Divisor:=0,InputChoice:=Close)</stp>
        <stp>Bar</stp>
        <stp/>
        <stp>Close</stp>
        <stp>5</stp>
        <stp>-209</stp>
        <stp>PrimaryOnly</stp>
        <stp/>
        <stp/>
        <stp>TRUE</stp>
        <stp>T</stp>
        <tr r="I211" s="2"/>
      </tp>
      <tp>
        <v>6084.7472024864001</v>
        <stp/>
        <stp>StudyData</stp>
        <stp>BHI(EP,MAType:=Sim,Period1:=20,Percent:=2.00,Divisor:=0,InputChoice:=Close)</stp>
        <stp>Bar</stp>
        <stp/>
        <stp>Close</stp>
        <stp>5</stp>
        <stp>-309</stp>
        <stp>PrimaryOnly</stp>
        <stp/>
        <stp/>
        <stp>TRUE</stp>
        <stp>T</stp>
        <tr r="I311" s="2"/>
      </tp>
      <tp>
        <v>6024.1745192243998</v>
        <stp/>
        <stp>StudyData</stp>
        <stp>BHI(EP,MAType:=Sim,Period1:=20,Percent:=2.00,Divisor:=0,InputChoice:=Close)</stp>
        <stp>Bar</stp>
        <stp/>
        <stp>Close</stp>
        <stp>5</stp>
        <stp>-109</stp>
        <stp>PrimaryOnly</stp>
        <stp/>
        <stp/>
        <stp>TRUE</stp>
        <stp>T</stp>
        <tr r="I111" s="2"/>
      </tp>
      <tp>
        <v>6139.1875</v>
        <stp/>
        <stp>StudyData</stp>
        <stp xml:space="preserve">KLo(EP,MAType:=Sim,Period:=20,MAType1:=Sim,Percent:=150,InputChoice:=Close) </stp>
        <stp>Bar</stp>
        <stp/>
        <stp>Close</stp>
        <stp>5</stp>
        <stp>-908</stp>
        <stp>PrimaryOnly</stp>
        <stp/>
        <stp/>
        <stp>TRUE</stp>
        <stp>T</stp>
        <tr r="L910" s="2"/>
      </tp>
      <tp>
        <v>6120.0124999999998</v>
        <stp/>
        <stp>StudyData</stp>
        <stp xml:space="preserve">KLo(EP,MAType:=Sim,Period:=20,MAType1:=Sim,Percent:=150,InputChoice:=Close) </stp>
        <stp>Bar</stp>
        <stp/>
        <stp>Close</stp>
        <stp>5</stp>
        <stp>-808</stp>
        <stp>PrimaryOnly</stp>
        <stp/>
        <stp/>
        <stp>TRUE</stp>
        <stp>T</stp>
        <tr r="L810" s="2"/>
      </tp>
      <tp>
        <v>6152.1312500000004</v>
        <stp/>
        <stp>StudyData</stp>
        <stp xml:space="preserve">KLo(EP,MAType:=Sim,Period:=20,MAType1:=Sim,Percent:=150,InputChoice:=Close) </stp>
        <stp>Bar</stp>
        <stp/>
        <stp>Close</stp>
        <stp>5</stp>
        <stp>-508</stp>
        <stp>PrimaryOnly</stp>
        <stp/>
        <stp/>
        <stp>TRUE</stp>
        <stp>T</stp>
        <tr r="L510" s="2"/>
      </tp>
      <tp>
        <v>6121.2062500000002</v>
        <stp/>
        <stp>StudyData</stp>
        <stp xml:space="preserve">KLo(EP,MAType:=Sim,Period:=20,MAType1:=Sim,Percent:=150,InputChoice:=Close) </stp>
        <stp>Bar</stp>
        <stp/>
        <stp>Close</stp>
        <stp>5</stp>
        <stp>-408</stp>
        <stp>PrimaryOnly</stp>
        <stp/>
        <stp/>
        <stp>TRUE</stp>
        <stp>T</stp>
        <tr r="L410" s="2"/>
      </tp>
      <tp>
        <v>6148.5874999999996</v>
        <stp/>
        <stp>StudyData</stp>
        <stp xml:space="preserve">KLo(EP,MAType:=Sim,Period:=20,MAType1:=Sim,Percent:=150,InputChoice:=Close) </stp>
        <stp>Bar</stp>
        <stp/>
        <stp>Close</stp>
        <stp>5</stp>
        <stp>-708</stp>
        <stp>PrimaryOnly</stp>
        <stp/>
        <stp/>
        <stp>TRUE</stp>
        <stp>T</stp>
        <tr r="L710" s="2"/>
      </tp>
      <tp>
        <v>6115.2624999999998</v>
        <stp/>
        <stp>StudyData</stp>
        <stp xml:space="preserve">KLo(EP,MAType:=Sim,Period:=20,MAType1:=Sim,Percent:=150,InputChoice:=Close) </stp>
        <stp>Bar</stp>
        <stp/>
        <stp>Close</stp>
        <stp>5</stp>
        <stp>-608</stp>
        <stp>PrimaryOnly</stp>
        <stp/>
        <stp/>
        <stp>TRUE</stp>
        <stp>T</stp>
        <tr r="L610" s="2"/>
      </tp>
      <tp>
        <v>5998.46875</v>
        <stp/>
        <stp>StudyData</stp>
        <stp xml:space="preserve">KLo(EP,MAType:=Sim,Period:=20,MAType1:=Sim,Percent:=150,InputChoice:=Close) </stp>
        <stp>Bar</stp>
        <stp/>
        <stp>Close</stp>
        <stp>5</stp>
        <stp>-108</stp>
        <stp>PrimaryOnly</stp>
        <stp/>
        <stp/>
        <stp>TRUE</stp>
        <stp>T</stp>
        <tr r="L110" s="2"/>
      </tp>
      <tp>
        <v>5953.6187499999996</v>
        <stp/>
        <stp>StudyData</stp>
        <stp xml:space="preserve">KLo(EP,MAType:=Sim,Period:=20,MAType1:=Sim,Percent:=150,InputChoice:=Close) </stp>
        <stp>Bar</stp>
        <stp/>
        <stp>Close</stp>
        <stp>5</stp>
        <stp>-308</stp>
        <stp>PrimaryOnly</stp>
        <stp/>
        <stp/>
        <stp>TRUE</stp>
        <stp>T</stp>
        <tr r="L310" s="2"/>
      </tp>
      <tp>
        <v>5934.5124999999998</v>
        <stp/>
        <stp>StudyData</stp>
        <stp xml:space="preserve">KLo(EP,MAType:=Sim,Period:=20,MAType1:=Sim,Percent:=150,InputChoice:=Close) </stp>
        <stp>Bar</stp>
        <stp/>
        <stp>Close</stp>
        <stp>5</stp>
        <stp>-208</stp>
        <stp>PrimaryOnly</stp>
        <stp/>
        <stp/>
        <stp>TRUE</stp>
        <stp>T</stp>
        <tr r="L210" s="2"/>
      </tp>
      <tp>
        <v>6138.8687499999996</v>
        <stp/>
        <stp>StudyData</stp>
        <stp xml:space="preserve">KLo(EP,MAType:=Sim,Period:=20,MAType1:=Sim,Percent:=150,InputChoice:=Close) </stp>
        <stp>Bar</stp>
        <stp/>
        <stp>Close</stp>
        <stp>5</stp>
        <stp>-909</stp>
        <stp>PrimaryOnly</stp>
        <stp/>
        <stp/>
        <stp>TRUE</stp>
        <stp>T</stp>
        <tr r="L911" s="2"/>
      </tp>
      <tp>
        <v>6120.7562500000004</v>
        <stp/>
        <stp>StudyData</stp>
        <stp xml:space="preserve">KLo(EP,MAType:=Sim,Period:=20,MAType1:=Sim,Percent:=150,InputChoice:=Close) </stp>
        <stp>Bar</stp>
        <stp/>
        <stp>Close</stp>
        <stp>5</stp>
        <stp>-809</stp>
        <stp>PrimaryOnly</stp>
        <stp/>
        <stp/>
        <stp>TRUE</stp>
        <stp>T</stp>
        <tr r="L811" s="2"/>
      </tp>
      <tp>
        <v>6151.6187499999996</v>
        <stp/>
        <stp>StudyData</stp>
        <stp xml:space="preserve">KLo(EP,MAType:=Sim,Period:=20,MAType1:=Sim,Percent:=150,InputChoice:=Close) </stp>
        <stp>Bar</stp>
        <stp/>
        <stp>Close</stp>
        <stp>5</stp>
        <stp>-509</stp>
        <stp>PrimaryOnly</stp>
        <stp/>
        <stp/>
        <stp>TRUE</stp>
        <stp>T</stp>
        <tr r="L511" s="2"/>
      </tp>
      <tp>
        <v>6121.8249999999998</v>
        <stp/>
        <stp>StudyData</stp>
        <stp xml:space="preserve">KLo(EP,MAType:=Sim,Period:=20,MAType1:=Sim,Percent:=150,InputChoice:=Close) </stp>
        <stp>Bar</stp>
        <stp/>
        <stp>Close</stp>
        <stp>5</stp>
        <stp>-409</stp>
        <stp>PrimaryOnly</stp>
        <stp/>
        <stp/>
        <stp>TRUE</stp>
        <stp>T</stp>
        <tr r="L411" s="2"/>
      </tp>
      <tp>
        <v>6150.2312499999998</v>
        <stp/>
        <stp>StudyData</stp>
        <stp xml:space="preserve">KLo(EP,MAType:=Sim,Period:=20,MAType1:=Sim,Percent:=150,InputChoice:=Close) </stp>
        <stp>Bar</stp>
        <stp/>
        <stp>Close</stp>
        <stp>5</stp>
        <stp>-709</stp>
        <stp>PrimaryOnly</stp>
        <stp/>
        <stp/>
        <stp>TRUE</stp>
        <stp>T</stp>
        <tr r="L711" s="2"/>
      </tp>
      <tp>
        <v>6116.3374999999996</v>
        <stp/>
        <stp>StudyData</stp>
        <stp xml:space="preserve">KLo(EP,MAType:=Sim,Period:=20,MAType1:=Sim,Percent:=150,InputChoice:=Close) </stp>
        <stp>Bar</stp>
        <stp/>
        <stp>Close</stp>
        <stp>5</stp>
        <stp>-609</stp>
        <stp>PrimaryOnly</stp>
        <stp/>
        <stp/>
        <stp>TRUE</stp>
        <stp>T</stp>
        <tr r="L611" s="2"/>
      </tp>
      <tp>
        <v>5996.9</v>
        <stp/>
        <stp>StudyData</stp>
        <stp xml:space="preserve">KLo(EP,MAType:=Sim,Period:=20,MAType1:=Sim,Percent:=150,InputChoice:=Close) </stp>
        <stp>Bar</stp>
        <stp/>
        <stp>Close</stp>
        <stp>5</stp>
        <stp>-109</stp>
        <stp>PrimaryOnly</stp>
        <stp/>
        <stp/>
        <stp>TRUE</stp>
        <stp>T</stp>
        <tr r="L111" s="2"/>
      </tp>
      <tp>
        <v>5957.2875000000004</v>
        <stp/>
        <stp>StudyData</stp>
        <stp xml:space="preserve">KLo(EP,MAType:=Sim,Period:=20,MAType1:=Sim,Percent:=150,InputChoice:=Close) </stp>
        <stp>Bar</stp>
        <stp/>
        <stp>Close</stp>
        <stp>5</stp>
        <stp>-309</stp>
        <stp>PrimaryOnly</stp>
        <stp/>
        <stp/>
        <stp>TRUE</stp>
        <stp>T</stp>
        <tr r="L311" s="2"/>
      </tp>
      <tp>
        <v>5929.7749999999996</v>
        <stp/>
        <stp>StudyData</stp>
        <stp xml:space="preserve">KLo(EP,MAType:=Sim,Period:=20,MAType1:=Sim,Percent:=150,InputChoice:=Close) </stp>
        <stp>Bar</stp>
        <stp/>
        <stp>Close</stp>
        <stp>5</stp>
        <stp>-209</stp>
        <stp>PrimaryOnly</stp>
        <stp/>
        <stp/>
        <stp>TRUE</stp>
        <stp>T</stp>
        <tr r="L211" s="2"/>
      </tp>
      <tp>
        <v>6147.2124999999996</v>
        <stp/>
        <stp>StudyData</stp>
        <stp xml:space="preserve">KHi(EP,MAType:=Sim,Period:=20,MAType1:=Sim,Percent:=150,InputChoice:=Close) </stp>
        <stp>Bar</stp>
        <stp/>
        <stp>Close</stp>
        <stp>5</stp>
        <stp>-908</stp>
        <stp>PrimaryOnly</stp>
        <stp/>
        <stp/>
        <stp>TRUE</stp>
        <stp>T</stp>
        <tr r="K910" s="2"/>
      </tp>
      <tp>
        <v>6126.8374999999996</v>
        <stp/>
        <stp>StudyData</stp>
        <stp xml:space="preserve">KHi(EP,MAType:=Sim,Period:=20,MAType1:=Sim,Percent:=150,InputChoice:=Close) </stp>
        <stp>Bar</stp>
        <stp/>
        <stp>Close</stp>
        <stp>5</stp>
        <stp>-808</stp>
        <stp>PrimaryOnly</stp>
        <stp/>
        <stp/>
        <stp>TRUE</stp>
        <stp>T</stp>
        <tr r="K810" s="2"/>
      </tp>
      <tp>
        <v>6159.21875</v>
        <stp/>
        <stp>StudyData</stp>
        <stp xml:space="preserve">KHi(EP,MAType:=Sim,Period:=20,MAType1:=Sim,Percent:=150,InputChoice:=Close) </stp>
        <stp>Bar</stp>
        <stp/>
        <stp>Close</stp>
        <stp>5</stp>
        <stp>-508</stp>
        <stp>PrimaryOnly</stp>
        <stp/>
        <stp/>
        <stp>TRUE</stp>
        <stp>T</stp>
        <tr r="K510" s="2"/>
      </tp>
      <tp>
        <v>6130.2437499999996</v>
        <stp/>
        <stp>StudyData</stp>
        <stp xml:space="preserve">KHi(EP,MAType:=Sim,Period:=20,MAType1:=Sim,Percent:=150,InputChoice:=Close) </stp>
        <stp>Bar</stp>
        <stp/>
        <stp>Close</stp>
        <stp>5</stp>
        <stp>-408</stp>
        <stp>PrimaryOnly</stp>
        <stp/>
        <stp/>
        <stp>TRUE</stp>
        <stp>T</stp>
        <tr r="K410" s="2"/>
      </tp>
      <tp>
        <v>6159.3874999999998</v>
        <stp/>
        <stp>StudyData</stp>
        <stp xml:space="preserve">KHi(EP,MAType:=Sim,Period:=20,MAType1:=Sim,Percent:=150,InputChoice:=Close) </stp>
        <stp>Bar</stp>
        <stp/>
        <stp>Close</stp>
        <stp>5</stp>
        <stp>-708</stp>
        <stp>PrimaryOnly</stp>
        <stp/>
        <stp/>
        <stp>TRUE</stp>
        <stp>T</stp>
        <tr r="K710" s="2"/>
      </tp>
      <tp>
        <v>6133.7124999999996</v>
        <stp/>
        <stp>StudyData</stp>
        <stp xml:space="preserve">KHi(EP,MAType:=Sim,Period:=20,MAType1:=Sim,Percent:=150,InputChoice:=Close) </stp>
        <stp>Bar</stp>
        <stp/>
        <stp>Close</stp>
        <stp>5</stp>
        <stp>-608</stp>
        <stp>PrimaryOnly</stp>
        <stp/>
        <stp/>
        <stp>TRUE</stp>
        <stp>T</stp>
        <tr r="K610" s="2"/>
      </tp>
      <tp>
        <v>6016.28125</v>
        <stp/>
        <stp>StudyData</stp>
        <stp xml:space="preserve">KHi(EP,MAType:=Sim,Period:=20,MAType1:=Sim,Percent:=150,InputChoice:=Close) </stp>
        <stp>Bar</stp>
        <stp/>
        <stp>Close</stp>
        <stp>5</stp>
        <stp>-108</stp>
        <stp>PrimaryOnly</stp>
        <stp/>
        <stp/>
        <stp>TRUE</stp>
        <stp>T</stp>
        <tr r="K110" s="2"/>
      </tp>
      <tp>
        <v>6027.9812499999998</v>
        <stp/>
        <stp>StudyData</stp>
        <stp xml:space="preserve">KHi(EP,MAType:=Sim,Period:=20,MAType1:=Sim,Percent:=150,InputChoice:=Close) </stp>
        <stp>Bar</stp>
        <stp/>
        <stp>Close</stp>
        <stp>5</stp>
        <stp>-308</stp>
        <stp>PrimaryOnly</stp>
        <stp/>
        <stp/>
        <stp>TRUE</stp>
        <stp>T</stp>
        <tr r="K310" s="2"/>
      </tp>
      <tp>
        <v>5974.5625</v>
        <stp/>
        <stp>StudyData</stp>
        <stp xml:space="preserve">KHi(EP,MAType:=Sim,Period:=20,MAType1:=Sim,Percent:=150,InputChoice:=Close) </stp>
        <stp>Bar</stp>
        <stp/>
        <stp>Close</stp>
        <stp>5</stp>
        <stp>-208</stp>
        <stp>PrimaryOnly</stp>
        <stp/>
        <stp/>
        <stp>TRUE</stp>
        <stp>T</stp>
        <tr r="K210" s="2"/>
      </tp>
      <tp>
        <v>6147.15625</v>
        <stp/>
        <stp>StudyData</stp>
        <stp xml:space="preserve">KHi(EP,MAType:=Sim,Period:=20,MAType1:=Sim,Percent:=150,InputChoice:=Close) </stp>
        <stp>Bar</stp>
        <stp/>
        <stp>Close</stp>
        <stp>5</stp>
        <stp>-909</stp>
        <stp>PrimaryOnly</stp>
        <stp/>
        <stp/>
        <stp>TRUE</stp>
        <stp>T</stp>
        <tr r="K911" s="2"/>
      </tp>
      <tp>
        <v>6127.5437499999998</v>
        <stp/>
        <stp>StudyData</stp>
        <stp xml:space="preserve">KHi(EP,MAType:=Sim,Period:=20,MAType1:=Sim,Percent:=150,InputChoice:=Close) </stp>
        <stp>Bar</stp>
        <stp/>
        <stp>Close</stp>
        <stp>5</stp>
        <stp>-809</stp>
        <stp>PrimaryOnly</stp>
        <stp/>
        <stp/>
        <stp>TRUE</stp>
        <stp>T</stp>
        <tr r="K811" s="2"/>
      </tp>
      <tp>
        <v>6158.8562499999998</v>
        <stp/>
        <stp>StudyData</stp>
        <stp xml:space="preserve">KHi(EP,MAType:=Sim,Period:=20,MAType1:=Sim,Percent:=150,InputChoice:=Close) </stp>
        <stp>Bar</stp>
        <stp/>
        <stp>Close</stp>
        <stp>5</stp>
        <stp>-509</stp>
        <stp>PrimaryOnly</stp>
        <stp/>
        <stp/>
        <stp>TRUE</stp>
        <stp>T</stp>
        <tr r="K511" s="2"/>
      </tp>
      <tp>
        <v>6130.8249999999998</v>
        <stp/>
        <stp>StudyData</stp>
        <stp xml:space="preserve">KHi(EP,MAType:=Sim,Period:=20,MAType1:=Sim,Percent:=150,InputChoice:=Close) </stp>
        <stp>Bar</stp>
        <stp/>
        <stp>Close</stp>
        <stp>5</stp>
        <stp>-409</stp>
        <stp>PrimaryOnly</stp>
        <stp/>
        <stp/>
        <stp>TRUE</stp>
        <stp>T</stp>
        <tr r="K411" s="2"/>
      </tp>
      <tp>
        <v>6160.3937500000002</v>
        <stp/>
        <stp>StudyData</stp>
        <stp xml:space="preserve">KHi(EP,MAType:=Sim,Period:=20,MAType1:=Sim,Percent:=150,InputChoice:=Close) </stp>
        <stp>Bar</stp>
        <stp/>
        <stp>Close</stp>
        <stp>5</stp>
        <stp>-709</stp>
        <stp>PrimaryOnly</stp>
        <stp/>
        <stp/>
        <stp>TRUE</stp>
        <stp>T</stp>
        <tr r="K711" s="2"/>
      </tp>
      <tp>
        <v>6134.5625</v>
        <stp/>
        <stp>StudyData</stp>
        <stp xml:space="preserve">KHi(EP,MAType:=Sim,Period:=20,MAType1:=Sim,Percent:=150,InputChoice:=Close) </stp>
        <stp>Bar</stp>
        <stp/>
        <stp>Close</stp>
        <stp>5</stp>
        <stp>-609</stp>
        <stp>PrimaryOnly</stp>
        <stp/>
        <stp/>
        <stp>TRUE</stp>
        <stp>T</stp>
        <tr r="K611" s="2"/>
      </tp>
      <tp>
        <v>6015.05</v>
        <stp/>
        <stp>StudyData</stp>
        <stp xml:space="preserve">KHi(EP,MAType:=Sim,Period:=20,MAType1:=Sim,Percent:=150,InputChoice:=Close) </stp>
        <stp>Bar</stp>
        <stp/>
        <stp>Close</stp>
        <stp>5</stp>
        <stp>-109</stp>
        <stp>PrimaryOnly</stp>
        <stp/>
        <stp/>
        <stp>TRUE</stp>
        <stp>T</stp>
        <tr r="K111" s="2"/>
      </tp>
      <tp>
        <v>6032.3625000000002</v>
        <stp/>
        <stp>StudyData</stp>
        <stp xml:space="preserve">KHi(EP,MAType:=Sim,Period:=20,MAType1:=Sim,Percent:=150,InputChoice:=Close) </stp>
        <stp>Bar</stp>
        <stp/>
        <stp>Close</stp>
        <stp>5</stp>
        <stp>-309</stp>
        <stp>PrimaryOnly</stp>
        <stp/>
        <stp/>
        <stp>TRUE</stp>
        <stp>T</stp>
        <tr r="K311" s="2"/>
      </tp>
      <tp>
        <v>5971.7</v>
        <stp/>
        <stp>StudyData</stp>
        <stp xml:space="preserve">KHi(EP,MAType:=Sim,Period:=20,MAType1:=Sim,Percent:=150,InputChoice:=Close) </stp>
        <stp>Bar</stp>
        <stp/>
        <stp>Close</stp>
        <stp>5</stp>
        <stp>-209</stp>
        <stp>PrimaryOnly</stp>
        <stp/>
        <stp/>
        <stp>TRUE</stp>
        <stp>T</stp>
        <tr r="K211" s="2"/>
      </tp>
      <tp>
        <v>6139.5749999999998</v>
        <stp/>
        <stp>StudyData</stp>
        <stp xml:space="preserve">KLo(EP,MAType:=Sim,Period:=20,MAType1:=Sim,Percent:=150,InputChoice:=Close) </stp>
        <stp>Bar</stp>
        <stp/>
        <stp>Close</stp>
        <stp>5</stp>
        <stp>-902</stp>
        <stp>PrimaryOnly</stp>
        <stp/>
        <stp/>
        <stp>TRUE</stp>
        <stp>T</stp>
        <tr r="L904" s="2"/>
      </tp>
      <tp>
        <v>6115.1312500000004</v>
        <stp/>
        <stp>StudyData</stp>
        <stp xml:space="preserve">KLo(EP,MAType:=Sim,Period:=20,MAType1:=Sim,Percent:=150,InputChoice:=Close) </stp>
        <stp>Bar</stp>
        <stp/>
        <stp>Close</stp>
        <stp>5</stp>
        <stp>-802</stp>
        <stp>PrimaryOnly</stp>
        <stp/>
        <stp/>
        <stp>TRUE</stp>
        <stp>T</stp>
        <tr r="L804" s="2"/>
      </tp>
      <tp>
        <v>6155.2562500000004</v>
        <stp/>
        <stp>StudyData</stp>
        <stp xml:space="preserve">KLo(EP,MAType:=Sim,Period:=20,MAType1:=Sim,Percent:=150,InputChoice:=Close) </stp>
        <stp>Bar</stp>
        <stp/>
        <stp>Close</stp>
        <stp>5</stp>
        <stp>-502</stp>
        <stp>PrimaryOnly</stp>
        <stp/>
        <stp/>
        <stp>TRUE</stp>
        <stp>T</stp>
        <tr r="L504" s="2"/>
      </tp>
      <tp>
        <v>6118.1812499999996</v>
        <stp/>
        <stp>StudyData</stp>
        <stp xml:space="preserve">KLo(EP,MAType:=Sim,Period:=20,MAType1:=Sim,Percent:=150,InputChoice:=Close) </stp>
        <stp>Bar</stp>
        <stp/>
        <stp>Close</stp>
        <stp>5</stp>
        <stp>-402</stp>
        <stp>PrimaryOnly</stp>
        <stp/>
        <stp/>
        <stp>TRUE</stp>
        <stp>T</stp>
        <tr r="L404" s="2"/>
      </tp>
      <tp>
        <v>6141.7062500000002</v>
        <stp/>
        <stp>StudyData</stp>
        <stp xml:space="preserve">KLo(EP,MAType:=Sim,Period:=20,MAType1:=Sim,Percent:=150,InputChoice:=Close) </stp>
        <stp>Bar</stp>
        <stp/>
        <stp>Close</stp>
        <stp>5</stp>
        <stp>-702</stp>
        <stp>PrimaryOnly</stp>
        <stp/>
        <stp/>
        <stp>TRUE</stp>
        <stp>T</stp>
        <tr r="L704" s="2"/>
      </tp>
      <tp>
        <v>6110.9125000000004</v>
        <stp/>
        <stp>StudyData</stp>
        <stp xml:space="preserve">KLo(EP,MAType:=Sim,Period:=20,MAType1:=Sim,Percent:=150,InputChoice:=Close) </stp>
        <stp>Bar</stp>
        <stp/>
        <stp>Close</stp>
        <stp>5</stp>
        <stp>-602</stp>
        <stp>PrimaryOnly</stp>
        <stp/>
        <stp/>
        <stp>TRUE</stp>
        <stp>T</stp>
        <tr r="L604" s="2"/>
      </tp>
      <tp>
        <v>6005.95</v>
        <stp/>
        <stp>StudyData</stp>
        <stp xml:space="preserve">KLo(EP,MAType:=Sim,Period:=20,MAType1:=Sim,Percent:=150,InputChoice:=Close) </stp>
        <stp>Bar</stp>
        <stp/>
        <stp>Close</stp>
        <stp>5</stp>
        <stp>-102</stp>
        <stp>PrimaryOnly</stp>
        <stp/>
        <stp/>
        <stp>TRUE</stp>
        <stp>T</stp>
        <tr r="L104" s="2"/>
      </tp>
      <tp>
        <v>5937.2437499999996</v>
        <stp/>
        <stp>StudyData</stp>
        <stp xml:space="preserve">KLo(EP,MAType:=Sim,Period:=20,MAType1:=Sim,Percent:=150,InputChoice:=Close) </stp>
        <stp>Bar</stp>
        <stp/>
        <stp>Close</stp>
        <stp>5</stp>
        <stp>-302</stp>
        <stp>PrimaryOnly</stp>
        <stp/>
        <stp/>
        <stp>TRUE</stp>
        <stp>T</stp>
        <tr r="L304" s="2"/>
      </tp>
      <tp>
        <v>5970.1875</v>
        <stp/>
        <stp>StudyData</stp>
        <stp xml:space="preserve">KLo(EP,MAType:=Sim,Period:=20,MAType1:=Sim,Percent:=150,InputChoice:=Close) </stp>
        <stp>Bar</stp>
        <stp/>
        <stp>Close</stp>
        <stp>5</stp>
        <stp>-202</stp>
        <stp>PrimaryOnly</stp>
        <stp/>
        <stp/>
        <stp>TRUE</stp>
        <stp>T</stp>
        <tr r="L204" s="2"/>
      </tp>
      <tp>
        <v>6147.7749999999996</v>
        <stp/>
        <stp>StudyData</stp>
        <stp xml:space="preserve">KHi(EP,MAType:=Sim,Period:=20,MAType1:=Sim,Percent:=150,InputChoice:=Close) </stp>
        <stp>Bar</stp>
        <stp/>
        <stp>Close</stp>
        <stp>5</stp>
        <stp>-906</stp>
        <stp>PrimaryOnly</stp>
        <stp/>
        <stp/>
        <stp>TRUE</stp>
        <stp>T</stp>
        <tr r="K908" s="2"/>
      </tp>
      <tp>
        <v>6125.4375</v>
        <stp/>
        <stp>StudyData</stp>
        <stp xml:space="preserve">KHi(EP,MAType:=Sim,Period:=20,MAType1:=Sim,Percent:=150,InputChoice:=Close) </stp>
        <stp>Bar</stp>
        <stp/>
        <stp>Close</stp>
        <stp>5</stp>
        <stp>-806</stp>
        <stp>PrimaryOnly</stp>
        <stp/>
        <stp/>
        <stp>TRUE</stp>
        <stp>T</stp>
        <tr r="K808" s="2"/>
      </tp>
      <tp>
        <v>6160.1062499999998</v>
        <stp/>
        <stp>StudyData</stp>
        <stp xml:space="preserve">KHi(EP,MAType:=Sim,Period:=20,MAType1:=Sim,Percent:=150,InputChoice:=Close) </stp>
        <stp>Bar</stp>
        <stp/>
        <stp>Close</stp>
        <stp>5</stp>
        <stp>-506</stp>
        <stp>PrimaryOnly</stp>
        <stp/>
        <stp/>
        <stp>TRUE</stp>
        <stp>T</stp>
        <tr r="K508" s="2"/>
      </tp>
      <tp>
        <v>6128.8937500000002</v>
        <stp/>
        <stp>StudyData</stp>
        <stp xml:space="preserve">KHi(EP,MAType:=Sim,Period:=20,MAType1:=Sim,Percent:=150,InputChoice:=Close) </stp>
        <stp>Bar</stp>
        <stp/>
        <stp>Close</stp>
        <stp>5</stp>
        <stp>-406</stp>
        <stp>PrimaryOnly</stp>
        <stp/>
        <stp/>
        <stp>TRUE</stp>
        <stp>T</stp>
        <tr r="K408" s="2"/>
      </tp>
      <tp>
        <v>6157.7437499999996</v>
        <stp/>
        <stp>StudyData</stp>
        <stp xml:space="preserve">KHi(EP,MAType:=Sim,Period:=20,MAType1:=Sim,Percent:=150,InputChoice:=Close) </stp>
        <stp>Bar</stp>
        <stp/>
        <stp>Close</stp>
        <stp>5</stp>
        <stp>-706</stp>
        <stp>PrimaryOnly</stp>
        <stp/>
        <stp/>
        <stp>TRUE</stp>
        <stp>T</stp>
        <tr r="K708" s="2"/>
      </tp>
      <tp>
        <v>6131.4312499999996</v>
        <stp/>
        <stp>StudyData</stp>
        <stp xml:space="preserve">KHi(EP,MAType:=Sim,Period:=20,MAType1:=Sim,Percent:=150,InputChoice:=Close) </stp>
        <stp>Bar</stp>
        <stp/>
        <stp>Close</stp>
        <stp>5</stp>
        <stp>-606</stp>
        <stp>PrimaryOnly</stp>
        <stp/>
        <stp/>
        <stp>TRUE</stp>
        <stp>T</stp>
        <tr r="K608" s="2"/>
      </tp>
      <tp>
        <v>6018.8874999999998</v>
        <stp/>
        <stp>StudyData</stp>
        <stp xml:space="preserve">KHi(EP,MAType:=Sim,Period:=20,MAType1:=Sim,Percent:=150,InputChoice:=Close) </stp>
        <stp>Bar</stp>
        <stp/>
        <stp>Close</stp>
        <stp>5</stp>
        <stp>-106</stp>
        <stp>PrimaryOnly</stp>
        <stp/>
        <stp/>
        <stp>TRUE</stp>
        <stp>T</stp>
        <tr r="K108" s="2"/>
      </tp>
      <tp>
        <v>6020.5562499999996</v>
        <stp/>
        <stp>StudyData</stp>
        <stp xml:space="preserve">KHi(EP,MAType:=Sim,Period:=20,MAType1:=Sim,Percent:=150,InputChoice:=Close) </stp>
        <stp>Bar</stp>
        <stp/>
        <stp>Close</stp>
        <stp>5</stp>
        <stp>-306</stp>
        <stp>PrimaryOnly</stp>
        <stp/>
        <stp/>
        <stp>TRUE</stp>
        <stp>T</stp>
        <tr r="K308" s="2"/>
      </tp>
      <tp>
        <v>5983.0874999999996</v>
        <stp/>
        <stp>StudyData</stp>
        <stp xml:space="preserve">KHi(EP,MAType:=Sim,Period:=20,MAType1:=Sim,Percent:=150,InputChoice:=Close) </stp>
        <stp>Bar</stp>
        <stp/>
        <stp>Close</stp>
        <stp>5</stp>
        <stp>-206</stp>
        <stp>PrimaryOnly</stp>
        <stp/>
        <stp/>
        <stp>TRUE</stp>
        <stp>T</stp>
        <tr r="K208" s="2"/>
      </tp>
      <tp>
        <v>6139.5</v>
        <stp/>
        <stp>StudyData</stp>
        <stp xml:space="preserve">KLo(EP,MAType:=Sim,Period:=20,MAType1:=Sim,Percent:=150,InputChoice:=Close) </stp>
        <stp>Bar</stp>
        <stp/>
        <stp>Close</stp>
        <stp>5</stp>
        <stp>-903</stp>
        <stp>PrimaryOnly</stp>
        <stp/>
        <stp/>
        <stp>TRUE</stp>
        <stp>T</stp>
        <tr r="L905" s="2"/>
      </tp>
      <tp>
        <v>6116.0874999999996</v>
        <stp/>
        <stp>StudyData</stp>
        <stp xml:space="preserve">KLo(EP,MAType:=Sim,Period:=20,MAType1:=Sim,Percent:=150,InputChoice:=Close) </stp>
        <stp>Bar</stp>
        <stp/>
        <stp>Close</stp>
        <stp>5</stp>
        <stp>-803</stp>
        <stp>PrimaryOnly</stp>
        <stp/>
        <stp/>
        <stp>TRUE</stp>
        <stp>T</stp>
        <tr r="L805" s="2"/>
      </tp>
      <tp>
        <v>6154.7250000000004</v>
        <stp/>
        <stp>StudyData</stp>
        <stp xml:space="preserve">KLo(EP,MAType:=Sim,Period:=20,MAType1:=Sim,Percent:=150,InputChoice:=Close) </stp>
        <stp>Bar</stp>
        <stp/>
        <stp>Close</stp>
        <stp>5</stp>
        <stp>-503</stp>
        <stp>PrimaryOnly</stp>
        <stp/>
        <stp/>
        <stp>TRUE</stp>
        <stp>T</stp>
        <tr r="L505" s="2"/>
      </tp>
      <tp>
        <v>6118.9875000000002</v>
        <stp/>
        <stp>StudyData</stp>
        <stp xml:space="preserve">KLo(EP,MAType:=Sim,Period:=20,MAType1:=Sim,Percent:=150,InputChoice:=Close) </stp>
        <stp>Bar</stp>
        <stp/>
        <stp>Close</stp>
        <stp>5</stp>
        <stp>-403</stp>
        <stp>PrimaryOnly</stp>
        <stp/>
        <stp/>
        <stp>TRUE</stp>
        <stp>T</stp>
        <tr r="L405" s="2"/>
      </tp>
      <tp>
        <v>6142.3125</v>
        <stp/>
        <stp>StudyData</stp>
        <stp xml:space="preserve">KLo(EP,MAType:=Sim,Period:=20,MAType1:=Sim,Percent:=150,InputChoice:=Close) </stp>
        <stp>Bar</stp>
        <stp/>
        <stp>Close</stp>
        <stp>5</stp>
        <stp>-703</stp>
        <stp>PrimaryOnly</stp>
        <stp/>
        <stp/>
        <stp>TRUE</stp>
        <stp>T</stp>
        <tr r="L705" s="2"/>
      </tp>
      <tp>
        <v>6111.78125</v>
        <stp/>
        <stp>StudyData</stp>
        <stp xml:space="preserve">KLo(EP,MAType:=Sim,Period:=20,MAType1:=Sim,Percent:=150,InputChoice:=Close) </stp>
        <stp>Bar</stp>
        <stp/>
        <stp>Close</stp>
        <stp>5</stp>
        <stp>-603</stp>
        <stp>PrimaryOnly</stp>
        <stp/>
        <stp/>
        <stp>TRUE</stp>
        <stp>T</stp>
        <tr r="L605" s="2"/>
      </tp>
      <tp>
        <v>6004.7312499999998</v>
        <stp/>
        <stp>StudyData</stp>
        <stp xml:space="preserve">KLo(EP,MAType:=Sim,Period:=20,MAType1:=Sim,Percent:=150,InputChoice:=Close) </stp>
        <stp>Bar</stp>
        <stp/>
        <stp>Close</stp>
        <stp>5</stp>
        <stp>-103</stp>
        <stp>PrimaryOnly</stp>
        <stp/>
        <stp/>
        <stp>TRUE</stp>
        <stp>T</stp>
        <tr r="L105" s="2"/>
      </tp>
      <tp>
        <v>5939.46875</v>
        <stp/>
        <stp>StudyData</stp>
        <stp xml:space="preserve">KLo(EP,MAType:=Sim,Period:=20,MAType1:=Sim,Percent:=150,InputChoice:=Close) </stp>
        <stp>Bar</stp>
        <stp/>
        <stp>Close</stp>
        <stp>5</stp>
        <stp>-303</stp>
        <stp>PrimaryOnly</stp>
        <stp/>
        <stp/>
        <stp>TRUE</stp>
        <stp>T</stp>
        <tr r="L305" s="2"/>
      </tp>
      <tp>
        <v>5963.96875</v>
        <stp/>
        <stp>StudyData</stp>
        <stp xml:space="preserve">KLo(EP,MAType:=Sim,Period:=20,MAType1:=Sim,Percent:=150,InputChoice:=Close) </stp>
        <stp>Bar</stp>
        <stp/>
        <stp>Close</stp>
        <stp>5</stp>
        <stp>-203</stp>
        <stp>PrimaryOnly</stp>
        <stp/>
        <stp/>
        <stp>TRUE</stp>
        <stp>T</stp>
        <tr r="L205" s="2"/>
      </tp>
      <tp>
        <v>6147.4250000000002</v>
        <stp/>
        <stp>StudyData</stp>
        <stp xml:space="preserve">KHi(EP,MAType:=Sim,Period:=20,MAType1:=Sim,Percent:=150,InputChoice:=Close) </stp>
        <stp>Bar</stp>
        <stp/>
        <stp>Close</stp>
        <stp>5</stp>
        <stp>-907</stp>
        <stp>PrimaryOnly</stp>
        <stp/>
        <stp/>
        <stp>TRUE</stp>
        <stp>T</stp>
        <tr r="K909" s="2"/>
      </tp>
      <tp>
        <v>6126.125</v>
        <stp/>
        <stp>StudyData</stp>
        <stp xml:space="preserve">KHi(EP,MAType:=Sim,Period:=20,MAType1:=Sim,Percent:=150,InputChoice:=Close) </stp>
        <stp>Bar</stp>
        <stp/>
        <stp>Close</stp>
        <stp>5</stp>
        <stp>-807</stp>
        <stp>PrimaryOnly</stp>
        <stp/>
        <stp/>
        <stp>TRUE</stp>
        <stp>T</stp>
        <tr r="K809" s="2"/>
      </tp>
      <tp>
        <v>6159.71875</v>
        <stp/>
        <stp>StudyData</stp>
        <stp xml:space="preserve">KHi(EP,MAType:=Sim,Period:=20,MAType1:=Sim,Percent:=150,InputChoice:=Close) </stp>
        <stp>Bar</stp>
        <stp/>
        <stp>Close</stp>
        <stp>5</stp>
        <stp>-507</stp>
        <stp>PrimaryOnly</stp>
        <stp/>
        <stp/>
        <stp>TRUE</stp>
        <stp>T</stp>
        <tr r="K509" s="2"/>
      </tp>
      <tp>
        <v>6129.6</v>
        <stp/>
        <stp>StudyData</stp>
        <stp xml:space="preserve">KHi(EP,MAType:=Sim,Period:=20,MAType1:=Sim,Percent:=150,InputChoice:=Close) </stp>
        <stp>Bar</stp>
        <stp/>
        <stp>Close</stp>
        <stp>5</stp>
        <stp>-407</stp>
        <stp>PrimaryOnly</stp>
        <stp/>
        <stp/>
        <stp>TRUE</stp>
        <stp>T</stp>
        <tr r="K409" s="2"/>
      </tp>
      <tp>
        <v>6158.34375</v>
        <stp/>
        <stp>StudyData</stp>
        <stp xml:space="preserve">KHi(EP,MAType:=Sim,Period:=20,MAType1:=Sim,Percent:=150,InputChoice:=Close) </stp>
        <stp>Bar</stp>
        <stp/>
        <stp>Close</stp>
        <stp>5</stp>
        <stp>-707</stp>
        <stp>PrimaryOnly</stp>
        <stp/>
        <stp/>
        <stp>TRUE</stp>
        <stp>T</stp>
        <tr r="K709" s="2"/>
      </tp>
      <tp>
        <v>6132.4250000000002</v>
        <stp/>
        <stp>StudyData</stp>
        <stp xml:space="preserve">KHi(EP,MAType:=Sim,Period:=20,MAType1:=Sim,Percent:=150,InputChoice:=Close) </stp>
        <stp>Bar</stp>
        <stp/>
        <stp>Close</stp>
        <stp>5</stp>
        <stp>-607</stp>
        <stp>PrimaryOnly</stp>
        <stp/>
        <stp/>
        <stp>TRUE</stp>
        <stp>T</stp>
        <tr r="K609" s="2"/>
      </tp>
      <tp>
        <v>6017.21875</v>
        <stp/>
        <stp>StudyData</stp>
        <stp xml:space="preserve">KHi(EP,MAType:=Sim,Period:=20,MAType1:=Sim,Percent:=150,InputChoice:=Close) </stp>
        <stp>Bar</stp>
        <stp/>
        <stp>Close</stp>
        <stp>5</stp>
        <stp>-107</stp>
        <stp>PrimaryOnly</stp>
        <stp/>
        <stp/>
        <stp>TRUE</stp>
        <stp>T</stp>
        <tr r="K109" s="2"/>
      </tp>
      <tp>
        <v>6024.3687499999996</v>
        <stp/>
        <stp>StudyData</stp>
        <stp xml:space="preserve">KHi(EP,MAType:=Sim,Period:=20,MAType1:=Sim,Percent:=150,InputChoice:=Close) </stp>
        <stp>Bar</stp>
        <stp/>
        <stp>Close</stp>
        <stp>5</stp>
        <stp>-307</stp>
        <stp>PrimaryOnly</stp>
        <stp/>
        <stp/>
        <stp>TRUE</stp>
        <stp>T</stp>
        <tr r="K309" s="2"/>
      </tp>
      <tp>
        <v>5978.7437499999996</v>
        <stp/>
        <stp>StudyData</stp>
        <stp xml:space="preserve">KHi(EP,MAType:=Sim,Period:=20,MAType1:=Sim,Percent:=150,InputChoice:=Close) </stp>
        <stp>Bar</stp>
        <stp/>
        <stp>Close</stp>
        <stp>5</stp>
        <stp>-207</stp>
        <stp>PrimaryOnly</stp>
        <stp/>
        <stp/>
        <stp>TRUE</stp>
        <stp>T</stp>
        <tr r="K209" s="2"/>
      </tp>
      <tp>
        <v>6139.3</v>
        <stp/>
        <stp>StudyData</stp>
        <stp xml:space="preserve">KLo(EP,MAType:=Sim,Period:=20,MAType1:=Sim,Percent:=150,InputChoice:=Close) </stp>
        <stp>Bar</stp>
        <stp/>
        <stp>Close</stp>
        <stp>5</stp>
        <stp>-900</stp>
        <stp>PrimaryOnly</stp>
        <stp/>
        <stp/>
        <stp>TRUE</stp>
        <stp>T</stp>
        <tr r="L902" s="2"/>
      </tp>
      <tp>
        <v>6113.5249999999996</v>
        <stp/>
        <stp>StudyData</stp>
        <stp xml:space="preserve">KLo(EP,MAType:=Sim,Period:=20,MAType1:=Sim,Percent:=150,InputChoice:=Close) </stp>
        <stp>Bar</stp>
        <stp/>
        <stp>Close</stp>
        <stp>5</stp>
        <stp>-800</stp>
        <stp>PrimaryOnly</stp>
        <stp/>
        <stp/>
        <stp>TRUE</stp>
        <stp>T</stp>
        <tr r="L802" s="2"/>
      </tp>
      <tp>
        <v>6156.0249999999996</v>
        <stp/>
        <stp>StudyData</stp>
        <stp xml:space="preserve">KLo(EP,MAType:=Sim,Period:=20,MAType1:=Sim,Percent:=150,InputChoice:=Close) </stp>
        <stp>Bar</stp>
        <stp/>
        <stp>Close</stp>
        <stp>5</stp>
        <stp>-500</stp>
        <stp>PrimaryOnly</stp>
        <stp/>
        <stp/>
        <stp>TRUE</stp>
        <stp>T</stp>
        <tr r="L502" s="2"/>
      </tp>
      <tp>
        <v>6117.0625</v>
        <stp/>
        <stp>StudyData</stp>
        <stp xml:space="preserve">KLo(EP,MAType:=Sim,Period:=20,MAType1:=Sim,Percent:=150,InputChoice:=Close) </stp>
        <stp>Bar</stp>
        <stp/>
        <stp>Close</stp>
        <stp>5</stp>
        <stp>-400</stp>
        <stp>PrimaryOnly</stp>
        <stp/>
        <stp/>
        <stp>TRUE</stp>
        <stp>T</stp>
        <tr r="L402" s="2"/>
      </tp>
      <tp>
        <v>6139.9375</v>
        <stp/>
        <stp>StudyData</stp>
        <stp xml:space="preserve">KLo(EP,MAType:=Sim,Period:=20,MAType1:=Sim,Percent:=150,InputChoice:=Close) </stp>
        <stp>Bar</stp>
        <stp/>
        <stp>Close</stp>
        <stp>5</stp>
        <stp>-700</stp>
        <stp>PrimaryOnly</stp>
        <stp/>
        <stp/>
        <stp>TRUE</stp>
        <stp>T</stp>
        <tr r="L702" s="2"/>
      </tp>
      <tp>
        <v>6110.5687500000004</v>
        <stp/>
        <stp>StudyData</stp>
        <stp xml:space="preserve">KLo(EP,MAType:=Sim,Period:=20,MAType1:=Sim,Percent:=150,InputChoice:=Close) </stp>
        <stp>Bar</stp>
        <stp/>
        <stp>Close</stp>
        <stp>5</stp>
        <stp>-600</stp>
        <stp>PrimaryOnly</stp>
        <stp/>
        <stp/>
        <stp>TRUE</stp>
        <stp>T</stp>
        <tr r="L602" s="2"/>
      </tp>
      <tp>
        <v>6007.8374999999996</v>
        <stp/>
        <stp>StudyData</stp>
        <stp xml:space="preserve">KLo(EP,MAType:=Sim,Period:=20,MAType1:=Sim,Percent:=150,InputChoice:=Close) </stp>
        <stp>Bar</stp>
        <stp/>
        <stp>Close</stp>
        <stp>5</stp>
        <stp>-100</stp>
        <stp>PrimaryOnly</stp>
        <stp/>
        <stp/>
        <stp>TRUE</stp>
        <stp>T</stp>
        <tr r="L102" s="2"/>
      </tp>
      <tp>
        <v>5933.6</v>
        <stp/>
        <stp>StudyData</stp>
        <stp xml:space="preserve">KLo(EP,MAType:=Sim,Period:=20,MAType1:=Sim,Percent:=150,InputChoice:=Close) </stp>
        <stp>Bar</stp>
        <stp/>
        <stp>Close</stp>
        <stp>5</stp>
        <stp>-300</stp>
        <stp>PrimaryOnly</stp>
        <stp/>
        <stp/>
        <stp>TRUE</stp>
        <stp>T</stp>
        <tr r="L302" s="2"/>
      </tp>
      <tp>
        <v>5980.375</v>
        <stp/>
        <stp>StudyData</stp>
        <stp xml:space="preserve">KLo(EP,MAType:=Sim,Period:=20,MAType1:=Sim,Percent:=150,InputChoice:=Close) </stp>
        <stp>Bar</stp>
        <stp/>
        <stp>Close</stp>
        <stp>5</stp>
        <stp>-200</stp>
        <stp>PrimaryOnly</stp>
        <stp/>
        <stp/>
        <stp>TRUE</stp>
        <stp>T</stp>
        <tr r="L202" s="2"/>
      </tp>
      <tp>
        <v>6148.2624999999998</v>
        <stp/>
        <stp>StudyData</stp>
        <stp xml:space="preserve">KHi(EP,MAType:=Sim,Period:=20,MAType1:=Sim,Percent:=150,InputChoice:=Close) </stp>
        <stp>Bar</stp>
        <stp/>
        <stp>Close</stp>
        <stp>5</stp>
        <stp>-904</stp>
        <stp>PrimaryOnly</stp>
        <stp/>
        <stp/>
        <stp>TRUE</stp>
        <stp>T</stp>
        <tr r="K906" s="2"/>
      </tp>
      <tp>
        <v>6124.2749999999996</v>
        <stp/>
        <stp>StudyData</stp>
        <stp xml:space="preserve">KHi(EP,MAType:=Sim,Period:=20,MAType1:=Sim,Percent:=150,InputChoice:=Close) </stp>
        <stp>Bar</stp>
        <stp/>
        <stp>Close</stp>
        <stp>5</stp>
        <stp>-804</stp>
        <stp>PrimaryOnly</stp>
        <stp/>
        <stp/>
        <stp>TRUE</stp>
        <stp>T</stp>
        <tr r="K806" s="2"/>
      </tp>
      <tp>
        <v>6160.8062499999996</v>
        <stp/>
        <stp>StudyData</stp>
        <stp xml:space="preserve">KHi(EP,MAType:=Sim,Period:=20,MAType1:=Sim,Percent:=150,InputChoice:=Close) </stp>
        <stp>Bar</stp>
        <stp/>
        <stp>Close</stp>
        <stp>5</stp>
        <stp>-504</stp>
        <stp>PrimaryOnly</stp>
        <stp/>
        <stp/>
        <stp>TRUE</stp>
        <stp>T</stp>
        <tr r="K506" s="2"/>
      </tp>
      <tp>
        <v>6127.9250000000002</v>
        <stp/>
        <stp>StudyData</stp>
        <stp xml:space="preserve">KHi(EP,MAType:=Sim,Period:=20,MAType1:=Sim,Percent:=150,InputChoice:=Close) </stp>
        <stp>Bar</stp>
        <stp/>
        <stp>Close</stp>
        <stp>5</stp>
        <stp>-404</stp>
        <stp>PrimaryOnly</stp>
        <stp/>
        <stp/>
        <stp>TRUE</stp>
        <stp>T</stp>
        <tr r="K406" s="2"/>
      </tp>
      <tp>
        <v>6156.5749999999998</v>
        <stp/>
        <stp>StudyData</stp>
        <stp xml:space="preserve">KHi(EP,MAType:=Sim,Period:=20,MAType1:=Sim,Percent:=150,InputChoice:=Close) </stp>
        <stp>Bar</stp>
        <stp/>
        <stp>Close</stp>
        <stp>5</stp>
        <stp>-704</stp>
        <stp>PrimaryOnly</stp>
        <stp/>
        <stp/>
        <stp>TRUE</stp>
        <stp>T</stp>
        <tr r="K706" s="2"/>
      </tp>
      <tp>
        <v>6130.0749999999998</v>
        <stp/>
        <stp>StudyData</stp>
        <stp xml:space="preserve">KHi(EP,MAType:=Sim,Period:=20,MAType1:=Sim,Percent:=150,InputChoice:=Close) </stp>
        <stp>Bar</stp>
        <stp/>
        <stp>Close</stp>
        <stp>5</stp>
        <stp>-604</stp>
        <stp>PrimaryOnly</stp>
        <stp/>
        <stp/>
        <stp>TRUE</stp>
        <stp>T</stp>
        <tr r="K606" s="2"/>
      </tp>
      <tp>
        <v>6021.3874999999998</v>
        <stp/>
        <stp>StudyData</stp>
        <stp xml:space="preserve">KHi(EP,MAType:=Sim,Period:=20,MAType1:=Sim,Percent:=150,InputChoice:=Close) </stp>
        <stp>Bar</stp>
        <stp/>
        <stp>Close</stp>
        <stp>5</stp>
        <stp>-104</stp>
        <stp>PrimaryOnly</stp>
        <stp/>
        <stp/>
        <stp>TRUE</stp>
        <stp>T</stp>
        <tr r="K106" s="2"/>
      </tp>
      <tp>
        <v>6013.6937500000004</v>
        <stp/>
        <stp>StudyData</stp>
        <stp xml:space="preserve">KHi(EP,MAType:=Sim,Period:=20,MAType1:=Sim,Percent:=150,InputChoice:=Close) </stp>
        <stp>Bar</stp>
        <stp/>
        <stp>Close</stp>
        <stp>5</stp>
        <stp>-304</stp>
        <stp>PrimaryOnly</stp>
        <stp/>
        <stp/>
        <stp>TRUE</stp>
        <stp>T</stp>
        <tr r="K306" s="2"/>
      </tp>
      <tp>
        <v>5994.2937499999998</v>
        <stp/>
        <stp>StudyData</stp>
        <stp xml:space="preserve">KHi(EP,MAType:=Sim,Period:=20,MAType1:=Sim,Percent:=150,InputChoice:=Close) </stp>
        <stp>Bar</stp>
        <stp/>
        <stp>Close</stp>
        <stp>5</stp>
        <stp>-204</stp>
        <stp>PrimaryOnly</stp>
        <stp/>
        <stp/>
        <stp>TRUE</stp>
        <stp>T</stp>
        <tr r="K206" s="2"/>
      </tp>
      <tp>
        <v>6139.5</v>
        <stp/>
        <stp>StudyData</stp>
        <stp xml:space="preserve">KLo(EP,MAType:=Sim,Period:=20,MAType1:=Sim,Percent:=150,InputChoice:=Close) </stp>
        <stp>Bar</stp>
        <stp/>
        <stp>Close</stp>
        <stp>5</stp>
        <stp>-901</stp>
        <stp>PrimaryOnly</stp>
        <stp/>
        <stp/>
        <stp>TRUE</stp>
        <stp>T</stp>
        <tr r="L903" s="2"/>
      </tp>
      <tp>
        <v>6114.3625000000002</v>
        <stp/>
        <stp>StudyData</stp>
        <stp xml:space="preserve">KLo(EP,MAType:=Sim,Period:=20,MAType1:=Sim,Percent:=150,InputChoice:=Close) </stp>
        <stp>Bar</stp>
        <stp/>
        <stp>Close</stp>
        <stp>5</stp>
        <stp>-801</stp>
        <stp>PrimaryOnly</stp>
        <stp/>
        <stp/>
        <stp>TRUE</stp>
        <stp>T</stp>
        <tr r="L803" s="2"/>
      </tp>
      <tp>
        <v>6155.6812499999996</v>
        <stp/>
        <stp>StudyData</stp>
        <stp xml:space="preserve">KLo(EP,MAType:=Sim,Period:=20,MAType1:=Sim,Percent:=150,InputChoice:=Close) </stp>
        <stp>Bar</stp>
        <stp/>
        <stp>Close</stp>
        <stp>5</stp>
        <stp>-501</stp>
        <stp>PrimaryOnly</stp>
        <stp/>
        <stp/>
        <stp>TRUE</stp>
        <stp>T</stp>
        <tr r="L503" s="2"/>
      </tp>
      <tp>
        <v>6117.7250000000004</v>
        <stp/>
        <stp>StudyData</stp>
        <stp xml:space="preserve">KLo(EP,MAType:=Sim,Period:=20,MAType1:=Sim,Percent:=150,InputChoice:=Close) </stp>
        <stp>Bar</stp>
        <stp/>
        <stp>Close</stp>
        <stp>5</stp>
        <stp>-401</stp>
        <stp>PrimaryOnly</stp>
        <stp/>
        <stp/>
        <stp>TRUE</stp>
        <stp>T</stp>
        <tr r="L403" s="2"/>
      </tp>
      <tp>
        <v>6140.6</v>
        <stp/>
        <stp>StudyData</stp>
        <stp xml:space="preserve">KLo(EP,MAType:=Sim,Period:=20,MAType1:=Sim,Percent:=150,InputChoice:=Close) </stp>
        <stp>Bar</stp>
        <stp/>
        <stp>Close</stp>
        <stp>5</stp>
        <stp>-701</stp>
        <stp>PrimaryOnly</stp>
        <stp/>
        <stp/>
        <stp>TRUE</stp>
        <stp>T</stp>
        <tr r="L703" s="2"/>
      </tp>
      <tp>
        <v>6110.2937499999998</v>
        <stp/>
        <stp>StudyData</stp>
        <stp xml:space="preserve">KLo(EP,MAType:=Sim,Period:=20,MAType1:=Sim,Percent:=150,InputChoice:=Close) </stp>
        <stp>Bar</stp>
        <stp/>
        <stp>Close</stp>
        <stp>5</stp>
        <stp>-601</stp>
        <stp>PrimaryOnly</stp>
        <stp/>
        <stp/>
        <stp>TRUE</stp>
        <stp>T</stp>
        <tr r="L603" s="2"/>
      </tp>
      <tp>
        <v>6006.9875000000002</v>
        <stp/>
        <stp>StudyData</stp>
        <stp xml:space="preserve">KLo(EP,MAType:=Sim,Period:=20,MAType1:=Sim,Percent:=150,InputChoice:=Close) </stp>
        <stp>Bar</stp>
        <stp/>
        <stp>Close</stp>
        <stp>5</stp>
        <stp>-101</stp>
        <stp>PrimaryOnly</stp>
        <stp/>
        <stp/>
        <stp>TRUE</stp>
        <stp>T</stp>
        <tr r="L103" s="2"/>
      </tp>
      <tp>
        <v>5935.5625</v>
        <stp/>
        <stp>StudyData</stp>
        <stp xml:space="preserve">KLo(EP,MAType:=Sim,Period:=20,MAType1:=Sim,Percent:=150,InputChoice:=Close) </stp>
        <stp>Bar</stp>
        <stp/>
        <stp>Close</stp>
        <stp>5</stp>
        <stp>-301</stp>
        <stp>PrimaryOnly</stp>
        <stp/>
        <stp/>
        <stp>TRUE</stp>
        <stp>T</stp>
        <tr r="L303" s="2"/>
      </tp>
      <tp>
        <v>5975.71875</v>
        <stp/>
        <stp>StudyData</stp>
        <stp xml:space="preserve">KLo(EP,MAType:=Sim,Period:=20,MAType1:=Sim,Percent:=150,InputChoice:=Close) </stp>
        <stp>Bar</stp>
        <stp/>
        <stp>Close</stp>
        <stp>5</stp>
        <stp>-201</stp>
        <stp>PrimaryOnly</stp>
        <stp/>
        <stp/>
        <stp>TRUE</stp>
        <stp>T</stp>
        <tr r="L203" s="2"/>
      </tp>
      <tp>
        <v>6147.9937499999996</v>
        <stp/>
        <stp>StudyData</stp>
        <stp xml:space="preserve">KHi(EP,MAType:=Sim,Period:=20,MAType1:=Sim,Percent:=150,InputChoice:=Close) </stp>
        <stp>Bar</stp>
        <stp/>
        <stp>Close</stp>
        <stp>5</stp>
        <stp>-905</stp>
        <stp>PrimaryOnly</stp>
        <stp/>
        <stp/>
        <stp>TRUE</stp>
        <stp>T</stp>
        <tr r="K907" s="2"/>
      </tp>
      <tp>
        <v>6124.9375</v>
        <stp/>
        <stp>StudyData</stp>
        <stp xml:space="preserve">KHi(EP,MAType:=Sim,Period:=20,MAType1:=Sim,Percent:=150,InputChoice:=Close) </stp>
        <stp>Bar</stp>
        <stp/>
        <stp>Close</stp>
        <stp>5</stp>
        <stp>-805</stp>
        <stp>PrimaryOnly</stp>
        <stp/>
        <stp/>
        <stp>TRUE</stp>
        <stp>T</stp>
        <tr r="K807" s="2"/>
      </tp>
      <tp>
        <v>6160.55</v>
        <stp/>
        <stp>StudyData</stp>
        <stp xml:space="preserve">KHi(EP,MAType:=Sim,Period:=20,MAType1:=Sim,Percent:=150,InputChoice:=Close) </stp>
        <stp>Bar</stp>
        <stp/>
        <stp>Close</stp>
        <stp>5</stp>
        <stp>-505</stp>
        <stp>PrimaryOnly</stp>
        <stp/>
        <stp/>
        <stp>TRUE</stp>
        <stp>T</stp>
        <tr r="K507" s="2"/>
      </tp>
      <tp>
        <v>6128.4562500000002</v>
        <stp/>
        <stp>StudyData</stp>
        <stp xml:space="preserve">KHi(EP,MAType:=Sim,Period:=20,MAType1:=Sim,Percent:=150,InputChoice:=Close) </stp>
        <stp>Bar</stp>
        <stp/>
        <stp>Close</stp>
        <stp>5</stp>
        <stp>-405</stp>
        <stp>PrimaryOnly</stp>
        <stp/>
        <stp/>
        <stp>TRUE</stp>
        <stp>T</stp>
        <tr r="K407" s="2"/>
      </tp>
      <tp>
        <v>6157.0187500000002</v>
        <stp/>
        <stp>StudyData</stp>
        <stp xml:space="preserve">KHi(EP,MAType:=Sim,Period:=20,MAType1:=Sim,Percent:=150,InputChoice:=Close) </stp>
        <stp>Bar</stp>
        <stp/>
        <stp>Close</stp>
        <stp>5</stp>
        <stp>-705</stp>
        <stp>PrimaryOnly</stp>
        <stp/>
        <stp/>
        <stp>TRUE</stp>
        <stp>T</stp>
        <tr r="K707" s="2"/>
      </tp>
      <tp>
        <v>6130.8062499999996</v>
        <stp/>
        <stp>StudyData</stp>
        <stp xml:space="preserve">KHi(EP,MAType:=Sim,Period:=20,MAType1:=Sim,Percent:=150,InputChoice:=Close) </stp>
        <stp>Bar</stp>
        <stp/>
        <stp>Close</stp>
        <stp>5</stp>
        <stp>-605</stp>
        <stp>PrimaryOnly</stp>
        <stp/>
        <stp/>
        <stp>TRUE</stp>
        <stp>T</stp>
        <tr r="K607" s="2"/>
      </tp>
      <tp>
        <v>6020.1750000000002</v>
        <stp/>
        <stp>StudyData</stp>
        <stp xml:space="preserve">KHi(EP,MAType:=Sim,Period:=20,MAType1:=Sim,Percent:=150,InputChoice:=Close) </stp>
        <stp>Bar</stp>
        <stp/>
        <stp>Close</stp>
        <stp>5</stp>
        <stp>-105</stp>
        <stp>PrimaryOnly</stp>
        <stp/>
        <stp/>
        <stp>TRUE</stp>
        <stp>T</stp>
        <tr r="K107" s="2"/>
      </tp>
      <tp>
        <v>6017.2937499999998</v>
        <stp/>
        <stp>StudyData</stp>
        <stp xml:space="preserve">KHi(EP,MAType:=Sim,Period:=20,MAType1:=Sim,Percent:=150,InputChoice:=Close) </stp>
        <stp>Bar</stp>
        <stp/>
        <stp>Close</stp>
        <stp>5</stp>
        <stp>-305</stp>
        <stp>PrimaryOnly</stp>
        <stp/>
        <stp/>
        <stp>TRUE</stp>
        <stp>T</stp>
        <tr r="K307" s="2"/>
      </tp>
      <tp>
        <v>5987.4375</v>
        <stp/>
        <stp>StudyData</stp>
        <stp xml:space="preserve">KHi(EP,MAType:=Sim,Period:=20,MAType1:=Sim,Percent:=150,InputChoice:=Close) </stp>
        <stp>Bar</stp>
        <stp/>
        <stp>Close</stp>
        <stp>5</stp>
        <stp>-205</stp>
        <stp>PrimaryOnly</stp>
        <stp/>
        <stp/>
        <stp>TRUE</stp>
        <stp>T</stp>
        <tr r="K207" s="2"/>
      </tp>
      <tp>
        <v>6139.6</v>
        <stp/>
        <stp>StudyData</stp>
        <stp xml:space="preserve">KLo(EP,MAType:=Sim,Period:=20,MAType1:=Sim,Percent:=150,InputChoice:=Close) </stp>
        <stp>Bar</stp>
        <stp/>
        <stp>Close</stp>
        <stp>5</stp>
        <stp>-906</stp>
        <stp>PrimaryOnly</stp>
        <stp/>
        <stp/>
        <stp>TRUE</stp>
        <stp>T</stp>
        <tr r="L908" s="2"/>
      </tp>
      <tp>
        <v>6118.4624999999996</v>
        <stp/>
        <stp>StudyData</stp>
        <stp xml:space="preserve">KLo(EP,MAType:=Sim,Period:=20,MAType1:=Sim,Percent:=150,InputChoice:=Close) </stp>
        <stp>Bar</stp>
        <stp/>
        <stp>Close</stp>
        <stp>5</stp>
        <stp>-806</stp>
        <stp>PrimaryOnly</stp>
        <stp/>
        <stp/>
        <stp>TRUE</stp>
        <stp>T</stp>
        <tr r="L808" s="2"/>
      </tp>
      <tp>
        <v>6153.5437499999998</v>
        <stp/>
        <stp>StudyData</stp>
        <stp xml:space="preserve">KLo(EP,MAType:=Sim,Period:=20,MAType1:=Sim,Percent:=150,InputChoice:=Close) </stp>
        <stp>Bar</stp>
        <stp/>
        <stp>Close</stp>
        <stp>5</stp>
        <stp>-506</stp>
        <stp>PrimaryOnly</stp>
        <stp/>
        <stp/>
        <stp>TRUE</stp>
        <stp>T</stp>
        <tr r="L508" s="2"/>
      </tp>
      <tp>
        <v>6120.53125</v>
        <stp/>
        <stp>StudyData</stp>
        <stp xml:space="preserve">KLo(EP,MAType:=Sim,Period:=20,MAType1:=Sim,Percent:=150,InputChoice:=Close) </stp>
        <stp>Bar</stp>
        <stp/>
        <stp>Close</stp>
        <stp>5</stp>
        <stp>-406</stp>
        <stp>PrimaryOnly</stp>
        <stp/>
        <stp/>
        <stp>TRUE</stp>
        <stp>T</stp>
        <tr r="L408" s="2"/>
      </tp>
      <tp>
        <v>6145.4812499999998</v>
        <stp/>
        <stp>StudyData</stp>
        <stp xml:space="preserve">KLo(EP,MAType:=Sim,Period:=20,MAType1:=Sim,Percent:=150,InputChoice:=Close) </stp>
        <stp>Bar</stp>
        <stp/>
        <stp>Close</stp>
        <stp>5</stp>
        <stp>-706</stp>
        <stp>PrimaryOnly</stp>
        <stp/>
        <stp/>
        <stp>TRUE</stp>
        <stp>T</stp>
        <tr r="L708" s="2"/>
      </tp>
      <tp>
        <v>6113.7687500000002</v>
        <stp/>
        <stp>StudyData</stp>
        <stp xml:space="preserve">KLo(EP,MAType:=Sim,Period:=20,MAType1:=Sim,Percent:=150,InputChoice:=Close) </stp>
        <stp>Bar</stp>
        <stp/>
        <stp>Close</stp>
        <stp>5</stp>
        <stp>-606</stp>
        <stp>PrimaryOnly</stp>
        <stp/>
        <stp/>
        <stp>TRUE</stp>
        <stp>T</stp>
        <tr r="L608" s="2"/>
      </tp>
      <tp>
        <v>6000.8125</v>
        <stp/>
        <stp>StudyData</stp>
        <stp xml:space="preserve">KLo(EP,MAType:=Sim,Period:=20,MAType1:=Sim,Percent:=150,InputChoice:=Close) </stp>
        <stp>Bar</stp>
        <stp/>
        <stp>Close</stp>
        <stp>5</stp>
        <stp>-106</stp>
        <stp>PrimaryOnly</stp>
        <stp/>
        <stp/>
        <stp>TRUE</stp>
        <stp>T</stp>
        <tr r="L108" s="2"/>
      </tp>
      <tp>
        <v>5947.0187500000002</v>
        <stp/>
        <stp>StudyData</stp>
        <stp xml:space="preserve">KLo(EP,MAType:=Sim,Period:=20,MAType1:=Sim,Percent:=150,InputChoice:=Close) </stp>
        <stp>Bar</stp>
        <stp/>
        <stp>Close</stp>
        <stp>5</stp>
        <stp>-306</stp>
        <stp>PrimaryOnly</stp>
        <stp/>
        <stp/>
        <stp>TRUE</stp>
        <stp>T</stp>
        <tr r="L308" s="2"/>
      </tp>
      <tp>
        <v>5946.2624999999998</v>
        <stp/>
        <stp>StudyData</stp>
        <stp xml:space="preserve">KLo(EP,MAType:=Sim,Period:=20,MAType1:=Sim,Percent:=150,InputChoice:=Close) </stp>
        <stp>Bar</stp>
        <stp/>
        <stp>Close</stp>
        <stp>5</stp>
        <stp>-206</stp>
        <stp>PrimaryOnly</stp>
        <stp/>
        <stp/>
        <stp>TRUE</stp>
        <stp>T</stp>
        <tr r="L208" s="2"/>
      </tp>
      <tp>
        <v>6148.35</v>
        <stp/>
        <stp>StudyData</stp>
        <stp xml:space="preserve">KHi(EP,MAType:=Sim,Period:=20,MAType1:=Sim,Percent:=150,InputChoice:=Close) </stp>
        <stp>Bar</stp>
        <stp/>
        <stp>Close</stp>
        <stp>5</stp>
        <stp>-902</stp>
        <stp>PrimaryOnly</stp>
        <stp/>
        <stp/>
        <stp>TRUE</stp>
        <stp>T</stp>
        <tr r="K904" s="2"/>
      </tp>
      <tp>
        <v>6123.1187499999996</v>
        <stp/>
        <stp>StudyData</stp>
        <stp xml:space="preserve">KHi(EP,MAType:=Sim,Period:=20,MAType1:=Sim,Percent:=150,InputChoice:=Close) </stp>
        <stp>Bar</stp>
        <stp/>
        <stp>Close</stp>
        <stp>5</stp>
        <stp>-802</stp>
        <stp>PrimaryOnly</stp>
        <stp/>
        <stp/>
        <stp>TRUE</stp>
        <stp>T</stp>
        <tr r="K804" s="2"/>
      </tp>
      <tp>
        <v>6161.59375</v>
        <stp/>
        <stp>StudyData</stp>
        <stp xml:space="preserve">KHi(EP,MAType:=Sim,Period:=20,MAType1:=Sim,Percent:=150,InputChoice:=Close) </stp>
        <stp>Bar</stp>
        <stp/>
        <stp>Close</stp>
        <stp>5</stp>
        <stp>-502</stp>
        <stp>PrimaryOnly</stp>
        <stp/>
        <stp/>
        <stp>TRUE</stp>
        <stp>T</stp>
        <tr r="K504" s="2"/>
      </tp>
      <tp>
        <v>6126.6187499999996</v>
        <stp/>
        <stp>StudyData</stp>
        <stp xml:space="preserve">KHi(EP,MAType:=Sim,Period:=20,MAType1:=Sim,Percent:=150,InputChoice:=Close) </stp>
        <stp>Bar</stp>
        <stp/>
        <stp>Close</stp>
        <stp>5</stp>
        <stp>-402</stp>
        <stp>PrimaryOnly</stp>
        <stp/>
        <stp/>
        <stp>TRUE</stp>
        <stp>T</stp>
        <tr r="K404" s="2"/>
      </tp>
      <tp>
        <v>6155.5437499999998</v>
        <stp/>
        <stp>StudyData</stp>
        <stp xml:space="preserve">KHi(EP,MAType:=Sim,Period:=20,MAType1:=Sim,Percent:=150,InputChoice:=Close) </stp>
        <stp>Bar</stp>
        <stp/>
        <stp>Close</stp>
        <stp>5</stp>
        <stp>-702</stp>
        <stp>PrimaryOnly</stp>
        <stp/>
        <stp/>
        <stp>TRUE</stp>
        <stp>T</stp>
        <tr r="K704" s="2"/>
      </tp>
      <tp>
        <v>6128.6875</v>
        <stp/>
        <stp>StudyData</stp>
        <stp xml:space="preserve">KHi(EP,MAType:=Sim,Period:=20,MAType1:=Sim,Percent:=150,InputChoice:=Close) </stp>
        <stp>Bar</stp>
        <stp/>
        <stp>Close</stp>
        <stp>5</stp>
        <stp>-602</stp>
        <stp>PrimaryOnly</stp>
        <stp/>
        <stp/>
        <stp>TRUE</stp>
        <stp>T</stp>
        <tr r="K604" s="2"/>
      </tp>
      <tp>
        <v>6023.125</v>
        <stp/>
        <stp>StudyData</stp>
        <stp xml:space="preserve">KHi(EP,MAType:=Sim,Period:=20,MAType1:=Sim,Percent:=150,InputChoice:=Close) </stp>
        <stp>Bar</stp>
        <stp/>
        <stp>Close</stp>
        <stp>5</stp>
        <stp>-102</stp>
        <stp>PrimaryOnly</stp>
        <stp/>
        <stp/>
        <stp>TRUE</stp>
        <stp>T</stp>
        <tr r="K104" s="2"/>
      </tp>
      <tp>
        <v>6008.8312500000002</v>
        <stp/>
        <stp>StudyData</stp>
        <stp xml:space="preserve">KHi(EP,MAType:=Sim,Period:=20,MAType1:=Sim,Percent:=150,InputChoice:=Close) </stp>
        <stp>Bar</stp>
        <stp/>
        <stp>Close</stp>
        <stp>5</stp>
        <stp>-302</stp>
        <stp>PrimaryOnly</stp>
        <stp/>
        <stp/>
        <stp>TRUE</stp>
        <stp>T</stp>
        <tr r="K304" s="2"/>
      </tp>
      <tp>
        <v>6005.7375000000002</v>
        <stp/>
        <stp>StudyData</stp>
        <stp xml:space="preserve">KHi(EP,MAType:=Sim,Period:=20,MAType1:=Sim,Percent:=150,InputChoice:=Close) </stp>
        <stp>Bar</stp>
        <stp/>
        <stp>Close</stp>
        <stp>5</stp>
        <stp>-202</stp>
        <stp>PrimaryOnly</stp>
        <stp/>
        <stp/>
        <stp>TRUE</stp>
        <stp>T</stp>
        <tr r="K204" s="2"/>
      </tp>
      <tp>
        <v>6139.55</v>
        <stp/>
        <stp>StudyData</stp>
        <stp xml:space="preserve">KLo(EP,MAType:=Sim,Period:=20,MAType1:=Sim,Percent:=150,InputChoice:=Close) </stp>
        <stp>Bar</stp>
        <stp/>
        <stp>Close</stp>
        <stp>5</stp>
        <stp>-907</stp>
        <stp>PrimaryOnly</stp>
        <stp/>
        <stp/>
        <stp>TRUE</stp>
        <stp>T</stp>
        <tr r="L909" s="2"/>
      </tp>
      <tp>
        <v>6119.375</v>
        <stp/>
        <stp>StudyData</stp>
        <stp xml:space="preserve">KLo(EP,MAType:=Sim,Period:=20,MAType1:=Sim,Percent:=150,InputChoice:=Close) </stp>
        <stp>Bar</stp>
        <stp/>
        <stp>Close</stp>
        <stp>5</stp>
        <stp>-807</stp>
        <stp>PrimaryOnly</stp>
        <stp/>
        <stp/>
        <stp>TRUE</stp>
        <stp>T</stp>
        <tr r="L809" s="2"/>
      </tp>
      <tp>
        <v>6152.8562499999998</v>
        <stp/>
        <stp>StudyData</stp>
        <stp xml:space="preserve">KLo(EP,MAType:=Sim,Period:=20,MAType1:=Sim,Percent:=150,InputChoice:=Close) </stp>
        <stp>Bar</stp>
        <stp/>
        <stp>Close</stp>
        <stp>5</stp>
        <stp>-507</stp>
        <stp>PrimaryOnly</stp>
        <stp/>
        <stp/>
        <stp>TRUE</stp>
        <stp>T</stp>
        <tr r="L509" s="2"/>
      </tp>
      <tp>
        <v>6120.9750000000004</v>
        <stp/>
        <stp>StudyData</stp>
        <stp xml:space="preserve">KLo(EP,MAType:=Sim,Period:=20,MAType1:=Sim,Percent:=150,InputChoice:=Close) </stp>
        <stp>Bar</stp>
        <stp/>
        <stp>Close</stp>
        <stp>5</stp>
        <stp>-407</stp>
        <stp>PrimaryOnly</stp>
        <stp/>
        <stp/>
        <stp>TRUE</stp>
        <stp>T</stp>
        <tr r="L409" s="2"/>
      </tp>
      <tp>
        <v>6146.9812499999998</v>
        <stp/>
        <stp>StudyData</stp>
        <stp xml:space="preserve">KLo(EP,MAType:=Sim,Period:=20,MAType1:=Sim,Percent:=150,InputChoice:=Close) </stp>
        <stp>Bar</stp>
        <stp/>
        <stp>Close</stp>
        <stp>5</stp>
        <stp>-707</stp>
        <stp>PrimaryOnly</stp>
        <stp/>
        <stp/>
        <stp>TRUE</stp>
        <stp>T</stp>
        <tr r="L709" s="2"/>
      </tp>
      <tp>
        <v>6114.7250000000004</v>
        <stp/>
        <stp>StudyData</stp>
        <stp xml:space="preserve">KLo(EP,MAType:=Sim,Period:=20,MAType1:=Sim,Percent:=150,InputChoice:=Close) </stp>
        <stp>Bar</stp>
        <stp/>
        <stp>Close</stp>
        <stp>5</stp>
        <stp>-607</stp>
        <stp>PrimaryOnly</stp>
        <stp/>
        <stp/>
        <stp>TRUE</stp>
        <stp>T</stp>
        <tr r="L609" s="2"/>
      </tp>
      <tp>
        <v>5999.7062500000002</v>
        <stp/>
        <stp>StudyData</stp>
        <stp xml:space="preserve">KLo(EP,MAType:=Sim,Period:=20,MAType1:=Sim,Percent:=150,InputChoice:=Close) </stp>
        <stp>Bar</stp>
        <stp/>
        <stp>Close</stp>
        <stp>5</stp>
        <stp>-107</stp>
        <stp>PrimaryOnly</stp>
        <stp/>
        <stp/>
        <stp>TRUE</stp>
        <stp>T</stp>
        <tr r="L109" s="2"/>
      </tp>
      <tp>
        <v>5950.0812500000002</v>
        <stp/>
        <stp>StudyData</stp>
        <stp xml:space="preserve">KLo(EP,MAType:=Sim,Period:=20,MAType1:=Sim,Percent:=150,InputChoice:=Close) </stp>
        <stp>Bar</stp>
        <stp/>
        <stp>Close</stp>
        <stp>5</stp>
        <stp>-307</stp>
        <stp>PrimaryOnly</stp>
        <stp/>
        <stp/>
        <stp>TRUE</stp>
        <stp>T</stp>
        <tr r="L309" s="2"/>
      </tp>
      <tp>
        <v>5939.78125</v>
        <stp/>
        <stp>StudyData</stp>
        <stp xml:space="preserve">KLo(EP,MAType:=Sim,Period:=20,MAType1:=Sim,Percent:=150,InputChoice:=Close) </stp>
        <stp>Bar</stp>
        <stp/>
        <stp>Close</stp>
        <stp>5</stp>
        <stp>-207</stp>
        <stp>PrimaryOnly</stp>
        <stp/>
        <stp/>
        <stp>TRUE</stp>
        <stp>T</stp>
        <tr r="L209" s="2"/>
      </tp>
      <tp>
        <v>6148.35</v>
        <stp/>
        <stp>StudyData</stp>
        <stp xml:space="preserve">KHi(EP,MAType:=Sim,Period:=20,MAType1:=Sim,Percent:=150,InputChoice:=Close) </stp>
        <stp>Bar</stp>
        <stp/>
        <stp>Close</stp>
        <stp>5</stp>
        <stp>-903</stp>
        <stp>PrimaryOnly</stp>
        <stp/>
        <stp/>
        <stp>TRUE</stp>
        <stp>T</stp>
        <tr r="K905" s="2"/>
      </tp>
      <tp>
        <v>6123.6625000000004</v>
        <stp/>
        <stp>StudyData</stp>
        <stp xml:space="preserve">KHi(EP,MAType:=Sim,Period:=20,MAType1:=Sim,Percent:=150,InputChoice:=Close) </stp>
        <stp>Bar</stp>
        <stp/>
        <stp>Close</stp>
        <stp>5</stp>
        <stp>-803</stp>
        <stp>PrimaryOnly</stp>
        <stp/>
        <stp/>
        <stp>TRUE</stp>
        <stp>T</stp>
        <tr r="K805" s="2"/>
      </tp>
      <tp>
        <v>6161.1750000000002</v>
        <stp/>
        <stp>StudyData</stp>
        <stp xml:space="preserve">KHi(EP,MAType:=Sim,Period:=20,MAType1:=Sim,Percent:=150,InputChoice:=Close) </stp>
        <stp>Bar</stp>
        <stp/>
        <stp>Close</stp>
        <stp>5</stp>
        <stp>-503</stp>
        <stp>PrimaryOnly</stp>
        <stp/>
        <stp/>
        <stp>TRUE</stp>
        <stp>T</stp>
        <tr r="K505" s="2"/>
      </tp>
      <tp>
        <v>6127.3874999999998</v>
        <stp/>
        <stp>StudyData</stp>
        <stp xml:space="preserve">KHi(EP,MAType:=Sim,Period:=20,MAType1:=Sim,Percent:=150,InputChoice:=Close) </stp>
        <stp>Bar</stp>
        <stp/>
        <stp>Close</stp>
        <stp>5</stp>
        <stp>-403</stp>
        <stp>PrimaryOnly</stp>
        <stp/>
        <stp/>
        <stp>TRUE</stp>
        <stp>T</stp>
        <tr r="K405" s="2"/>
      </tp>
      <tp>
        <v>6155.9624999999996</v>
        <stp/>
        <stp>StudyData</stp>
        <stp xml:space="preserve">KHi(EP,MAType:=Sim,Period:=20,MAType1:=Sim,Percent:=150,InputChoice:=Close) </stp>
        <stp>Bar</stp>
        <stp/>
        <stp>Close</stp>
        <stp>5</stp>
        <stp>-703</stp>
        <stp>PrimaryOnly</stp>
        <stp/>
        <stp/>
        <stp>TRUE</stp>
        <stp>T</stp>
        <tr r="K705" s="2"/>
      </tp>
      <tp>
        <v>6129.2937499999998</v>
        <stp/>
        <stp>StudyData</stp>
        <stp xml:space="preserve">KHi(EP,MAType:=Sim,Period:=20,MAType1:=Sim,Percent:=150,InputChoice:=Close) </stp>
        <stp>Bar</stp>
        <stp/>
        <stp>Close</stp>
        <stp>5</stp>
        <stp>-603</stp>
        <stp>PrimaryOnly</stp>
        <stp/>
        <stp/>
        <stp>TRUE</stp>
        <stp>T</stp>
        <tr r="K605" s="2"/>
      </tp>
      <tp>
        <v>6022.9187499999998</v>
        <stp/>
        <stp>StudyData</stp>
        <stp xml:space="preserve">KHi(EP,MAType:=Sim,Period:=20,MAType1:=Sim,Percent:=150,InputChoice:=Close) </stp>
        <stp>Bar</stp>
        <stp/>
        <stp>Close</stp>
        <stp>5</stp>
        <stp>-103</stp>
        <stp>PrimaryOnly</stp>
        <stp/>
        <stp/>
        <stp>TRUE</stp>
        <stp>T</stp>
        <tr r="K105" s="2"/>
      </tp>
      <tp>
        <v>6010.4562500000002</v>
        <stp/>
        <stp>StudyData</stp>
        <stp xml:space="preserve">KHi(EP,MAType:=Sim,Period:=20,MAType1:=Sim,Percent:=150,InputChoice:=Close) </stp>
        <stp>Bar</stp>
        <stp/>
        <stp>Close</stp>
        <stp>5</stp>
        <stp>-303</stp>
        <stp>PrimaryOnly</stp>
        <stp/>
        <stp/>
        <stp>TRUE</stp>
        <stp>T</stp>
        <tr r="K305" s="2"/>
      </tp>
      <tp>
        <v>6000.2312499999998</v>
        <stp/>
        <stp>StudyData</stp>
        <stp xml:space="preserve">KHi(EP,MAType:=Sim,Period:=20,MAType1:=Sim,Percent:=150,InputChoice:=Close) </stp>
        <stp>Bar</stp>
        <stp/>
        <stp>Close</stp>
        <stp>5</stp>
        <stp>-203</stp>
        <stp>PrimaryOnly</stp>
        <stp/>
        <stp/>
        <stp>TRUE</stp>
        <stp>T</stp>
        <tr r="K205" s="2"/>
      </tp>
      <tp>
        <v>6139.4875000000002</v>
        <stp/>
        <stp>StudyData</stp>
        <stp xml:space="preserve">KLo(EP,MAType:=Sim,Period:=20,MAType1:=Sim,Percent:=150,InputChoice:=Close) </stp>
        <stp>Bar</stp>
        <stp/>
        <stp>Close</stp>
        <stp>5</stp>
        <stp>-904</stp>
        <stp>PrimaryOnly</stp>
        <stp/>
        <stp/>
        <stp>TRUE</stp>
        <stp>T</stp>
        <tr r="L906" s="2"/>
      </tp>
      <tp>
        <v>6116.7</v>
        <stp/>
        <stp>StudyData</stp>
        <stp xml:space="preserve">KLo(EP,MAType:=Sim,Period:=20,MAType1:=Sim,Percent:=150,InputChoice:=Close) </stp>
        <stp>Bar</stp>
        <stp/>
        <stp>Close</stp>
        <stp>5</stp>
        <stp>-804</stp>
        <stp>PrimaryOnly</stp>
        <stp/>
        <stp/>
        <stp>TRUE</stp>
        <stp>T</stp>
        <tr r="L806" s="2"/>
      </tp>
      <tp>
        <v>6154.09375</v>
        <stp/>
        <stp>StudyData</stp>
        <stp xml:space="preserve">KLo(EP,MAType:=Sim,Period:=20,MAType1:=Sim,Percent:=150,InputChoice:=Close) </stp>
        <stp>Bar</stp>
        <stp/>
        <stp>Close</stp>
        <stp>5</stp>
        <stp>-504</stp>
        <stp>PrimaryOnly</stp>
        <stp/>
        <stp/>
        <stp>TRUE</stp>
        <stp>T</stp>
        <tr r="L506" s="2"/>
      </tp>
      <tp>
        <v>6119.5249999999996</v>
        <stp/>
        <stp>StudyData</stp>
        <stp xml:space="preserve">KLo(EP,MAType:=Sim,Period:=20,MAType1:=Sim,Percent:=150,InputChoice:=Close) </stp>
        <stp>Bar</stp>
        <stp/>
        <stp>Close</stp>
        <stp>5</stp>
        <stp>-404</stp>
        <stp>PrimaryOnly</stp>
        <stp/>
        <stp/>
        <stp>TRUE</stp>
        <stp>T</stp>
        <tr r="L406" s="2"/>
      </tp>
      <tp>
        <v>6143.2250000000004</v>
        <stp/>
        <stp>StudyData</stp>
        <stp xml:space="preserve">KLo(EP,MAType:=Sim,Period:=20,MAType1:=Sim,Percent:=150,InputChoice:=Close) </stp>
        <stp>Bar</stp>
        <stp/>
        <stp>Close</stp>
        <stp>5</stp>
        <stp>-704</stp>
        <stp>PrimaryOnly</stp>
        <stp/>
        <stp/>
        <stp>TRUE</stp>
        <stp>T</stp>
        <tr r="L706" s="2"/>
      </tp>
      <tp>
        <v>6112.375</v>
        <stp/>
        <stp>StudyData</stp>
        <stp xml:space="preserve">KLo(EP,MAType:=Sim,Period:=20,MAType1:=Sim,Percent:=150,InputChoice:=Close) </stp>
        <stp>Bar</stp>
        <stp/>
        <stp>Close</stp>
        <stp>5</stp>
        <stp>-604</stp>
        <stp>PrimaryOnly</stp>
        <stp/>
        <stp/>
        <stp>TRUE</stp>
        <stp>T</stp>
        <tr r="L606" s="2"/>
      </tp>
      <tp>
        <v>6003.6875</v>
        <stp/>
        <stp>StudyData</stp>
        <stp xml:space="preserve">KLo(EP,MAType:=Sim,Period:=20,MAType1:=Sim,Percent:=150,InputChoice:=Close) </stp>
        <stp>Bar</stp>
        <stp/>
        <stp>Close</stp>
        <stp>5</stp>
        <stp>-104</stp>
        <stp>PrimaryOnly</stp>
        <stp/>
        <stp/>
        <stp>TRUE</stp>
        <stp>T</stp>
        <tr r="L106" s="2"/>
      </tp>
      <tp>
        <v>5942.1812499999996</v>
        <stp/>
        <stp>StudyData</stp>
        <stp xml:space="preserve">KLo(EP,MAType:=Sim,Period:=20,MAType1:=Sim,Percent:=150,InputChoice:=Close) </stp>
        <stp>Bar</stp>
        <stp/>
        <stp>Close</stp>
        <stp>5</stp>
        <stp>-304</stp>
        <stp>PrimaryOnly</stp>
        <stp/>
        <stp/>
        <stp>TRUE</stp>
        <stp>T</stp>
        <tr r="L306" s="2"/>
      </tp>
      <tp>
        <v>5957.9562500000002</v>
        <stp/>
        <stp>StudyData</stp>
        <stp xml:space="preserve">KLo(EP,MAType:=Sim,Period:=20,MAType1:=Sim,Percent:=150,InputChoice:=Close) </stp>
        <stp>Bar</stp>
        <stp/>
        <stp>Close</stp>
        <stp>5</stp>
        <stp>-204</stp>
        <stp>PrimaryOnly</stp>
        <stp/>
        <stp/>
        <stp>TRUE</stp>
        <stp>T</stp>
        <tr r="L206" s="2"/>
      </tp>
      <tp>
        <v>6147.85</v>
        <stp/>
        <stp>StudyData</stp>
        <stp xml:space="preserve">KHi(EP,MAType:=Sim,Period:=20,MAType1:=Sim,Percent:=150,InputChoice:=Close) </stp>
        <stp>Bar</stp>
        <stp/>
        <stp>Close</stp>
        <stp>5</stp>
        <stp>-900</stp>
        <stp>PrimaryOnly</stp>
        <stp/>
        <stp/>
        <stp>TRUE</stp>
        <stp>T</stp>
        <tr r="K902" s="2"/>
      </tp>
      <tp>
        <v>6122.2250000000004</v>
        <stp/>
        <stp>StudyData</stp>
        <stp xml:space="preserve">KHi(EP,MAType:=Sim,Period:=20,MAType1:=Sim,Percent:=150,InputChoice:=Close) </stp>
        <stp>Bar</stp>
        <stp/>
        <stp>Close</stp>
        <stp>5</stp>
        <stp>-800</stp>
        <stp>PrimaryOnly</stp>
        <stp/>
        <stp/>
        <stp>TRUE</stp>
        <stp>T</stp>
        <tr r="K802" s="2"/>
      </tp>
      <tp>
        <v>6162.3249999999998</v>
        <stp/>
        <stp>StudyData</stp>
        <stp xml:space="preserve">KHi(EP,MAType:=Sim,Period:=20,MAType1:=Sim,Percent:=150,InputChoice:=Close) </stp>
        <stp>Bar</stp>
        <stp/>
        <stp>Close</stp>
        <stp>5</stp>
        <stp>-500</stp>
        <stp>PrimaryOnly</stp>
        <stp/>
        <stp/>
        <stp>TRUE</stp>
        <stp>T</stp>
        <tr r="K502" s="2"/>
      </tp>
      <tp>
        <v>6125.3874999999998</v>
        <stp/>
        <stp>StudyData</stp>
        <stp xml:space="preserve">KHi(EP,MAType:=Sim,Period:=20,MAType1:=Sim,Percent:=150,InputChoice:=Close) </stp>
        <stp>Bar</stp>
        <stp/>
        <stp>Close</stp>
        <stp>5</stp>
        <stp>-400</stp>
        <stp>PrimaryOnly</stp>
        <stp/>
        <stp/>
        <stp>TRUE</stp>
        <stp>T</stp>
        <tr r="K402" s="2"/>
      </tp>
      <tp>
        <v>6154.7124999999996</v>
        <stp/>
        <stp>StudyData</stp>
        <stp xml:space="preserve">KHi(EP,MAType:=Sim,Period:=20,MAType1:=Sim,Percent:=150,InputChoice:=Close) </stp>
        <stp>Bar</stp>
        <stp/>
        <stp>Close</stp>
        <stp>5</stp>
        <stp>-700</stp>
        <stp>PrimaryOnly</stp>
        <stp/>
        <stp/>
        <stp>TRUE</stp>
        <stp>T</stp>
        <tr r="K702" s="2"/>
      </tp>
      <tp>
        <v>6127.40625</v>
        <stp/>
        <stp>StudyData</stp>
        <stp xml:space="preserve">KHi(EP,MAType:=Sim,Period:=20,MAType1:=Sim,Percent:=150,InputChoice:=Close) </stp>
        <stp>Bar</stp>
        <stp/>
        <stp>Close</stp>
        <stp>5</stp>
        <stp>-600</stp>
        <stp>PrimaryOnly</stp>
        <stp/>
        <stp/>
        <stp>TRUE</stp>
        <stp>T</stp>
        <tr r="K602" s="2"/>
      </tp>
      <tp>
        <v>6024.2624999999998</v>
        <stp/>
        <stp>StudyData</stp>
        <stp xml:space="preserve">KHi(EP,MAType:=Sim,Period:=20,MAType1:=Sim,Percent:=150,InputChoice:=Close) </stp>
        <stp>Bar</stp>
        <stp/>
        <stp>Close</stp>
        <stp>5</stp>
        <stp>-100</stp>
        <stp>PrimaryOnly</stp>
        <stp/>
        <stp/>
        <stp>TRUE</stp>
        <stp>T</stp>
        <tr r="K102" s="2"/>
      </tp>
      <tp>
        <v>6003.35</v>
        <stp/>
        <stp>StudyData</stp>
        <stp xml:space="preserve">KHi(EP,MAType:=Sim,Period:=20,MAType1:=Sim,Percent:=150,InputChoice:=Close) </stp>
        <stp>Bar</stp>
        <stp/>
        <stp>Close</stp>
        <stp>5</stp>
        <stp>-300</stp>
        <stp>PrimaryOnly</stp>
        <stp/>
        <stp/>
        <stp>TRUE</stp>
        <stp>T</stp>
        <tr r="K302" s="2"/>
      </tp>
      <tp>
        <v>6015.0249999999996</v>
        <stp/>
        <stp>StudyData</stp>
        <stp xml:space="preserve">KHi(EP,MAType:=Sim,Period:=20,MAType1:=Sim,Percent:=150,InputChoice:=Close) </stp>
        <stp>Bar</stp>
        <stp/>
        <stp>Close</stp>
        <stp>5</stp>
        <stp>-200</stp>
        <stp>PrimaryOnly</stp>
        <stp/>
        <stp/>
        <stp>TRUE</stp>
        <stp>T</stp>
        <tr r="K202" s="2"/>
      </tp>
      <tp>
        <v>6139.78125</v>
        <stp/>
        <stp>StudyData</stp>
        <stp xml:space="preserve">KLo(EP,MAType:=Sim,Period:=20,MAType1:=Sim,Percent:=150,InputChoice:=Close) </stp>
        <stp>Bar</stp>
        <stp/>
        <stp>Close</stp>
        <stp>5</stp>
        <stp>-905</stp>
        <stp>PrimaryOnly</stp>
        <stp/>
        <stp/>
        <stp>TRUE</stp>
        <stp>T</stp>
        <tr r="L907" s="2"/>
      </tp>
      <tp>
        <v>6117.4375</v>
        <stp/>
        <stp>StudyData</stp>
        <stp xml:space="preserve">KLo(EP,MAType:=Sim,Period:=20,MAType1:=Sim,Percent:=150,InputChoice:=Close) </stp>
        <stp>Bar</stp>
        <stp/>
        <stp>Close</stp>
        <stp>5</stp>
        <stp>-805</stp>
        <stp>PrimaryOnly</stp>
        <stp/>
        <stp/>
        <stp>TRUE</stp>
        <stp>T</stp>
        <tr r="L807" s="2"/>
      </tp>
      <tp>
        <v>6153.8</v>
        <stp/>
        <stp>StudyData</stp>
        <stp xml:space="preserve">KLo(EP,MAType:=Sim,Period:=20,MAType1:=Sim,Percent:=150,InputChoice:=Close) </stp>
        <stp>Bar</stp>
        <stp/>
        <stp>Close</stp>
        <stp>5</stp>
        <stp>-505</stp>
        <stp>PrimaryOnly</stp>
        <stp/>
        <stp/>
        <stp>TRUE</stp>
        <stp>T</stp>
        <tr r="L507" s="2"/>
      </tp>
      <tp>
        <v>6120.09375</v>
        <stp/>
        <stp>StudyData</stp>
        <stp xml:space="preserve">KLo(EP,MAType:=Sim,Period:=20,MAType1:=Sim,Percent:=150,InputChoice:=Close) </stp>
        <stp>Bar</stp>
        <stp/>
        <stp>Close</stp>
        <stp>5</stp>
        <stp>-405</stp>
        <stp>PrimaryOnly</stp>
        <stp/>
        <stp/>
        <stp>TRUE</stp>
        <stp>T</stp>
        <tr r="L407" s="2"/>
      </tp>
      <tp>
        <v>6144.2312499999998</v>
        <stp/>
        <stp>StudyData</stp>
        <stp xml:space="preserve">KLo(EP,MAType:=Sim,Period:=20,MAType1:=Sim,Percent:=150,InputChoice:=Close) </stp>
        <stp>Bar</stp>
        <stp/>
        <stp>Close</stp>
        <stp>5</stp>
        <stp>-705</stp>
        <stp>PrimaryOnly</stp>
        <stp/>
        <stp/>
        <stp>TRUE</stp>
        <stp>T</stp>
        <tr r="L707" s="2"/>
      </tp>
      <tp>
        <v>6113.0687500000004</v>
        <stp/>
        <stp>StudyData</stp>
        <stp xml:space="preserve">KLo(EP,MAType:=Sim,Period:=20,MAType1:=Sim,Percent:=150,InputChoice:=Close) </stp>
        <stp>Bar</stp>
        <stp/>
        <stp>Close</stp>
        <stp>5</stp>
        <stp>-605</stp>
        <stp>PrimaryOnly</stp>
        <stp/>
        <stp/>
        <stp>TRUE</stp>
        <stp>T</stp>
        <tr r="L607" s="2"/>
      </tp>
      <tp>
        <v>6002.1</v>
        <stp/>
        <stp>StudyData</stp>
        <stp xml:space="preserve">KLo(EP,MAType:=Sim,Period:=20,MAType1:=Sim,Percent:=150,InputChoice:=Close) </stp>
        <stp>Bar</stp>
        <stp/>
        <stp>Close</stp>
        <stp>5</stp>
        <stp>-105</stp>
        <stp>PrimaryOnly</stp>
        <stp/>
        <stp/>
        <stp>TRUE</stp>
        <stp>T</stp>
        <tr r="L107" s="2"/>
      </tp>
      <tp>
        <v>5945.40625</v>
        <stp/>
        <stp>StudyData</stp>
        <stp xml:space="preserve">KLo(EP,MAType:=Sim,Period:=20,MAType1:=Sim,Percent:=150,InputChoice:=Close) </stp>
        <stp>Bar</stp>
        <stp/>
        <stp>Close</stp>
        <stp>5</stp>
        <stp>-305</stp>
        <stp>PrimaryOnly</stp>
        <stp/>
        <stp/>
        <stp>TRUE</stp>
        <stp>T</stp>
        <tr r="L307" s="2"/>
      </tp>
      <tp>
        <v>5952.3374999999996</v>
        <stp/>
        <stp>StudyData</stp>
        <stp xml:space="preserve">KLo(EP,MAType:=Sim,Period:=20,MAType1:=Sim,Percent:=150,InputChoice:=Close) </stp>
        <stp>Bar</stp>
        <stp/>
        <stp>Close</stp>
        <stp>5</stp>
        <stp>-205</stp>
        <stp>PrimaryOnly</stp>
        <stp/>
        <stp/>
        <stp>TRUE</stp>
        <stp>T</stp>
        <tr r="L207" s="2"/>
      </tp>
      <tp>
        <v>6148.125</v>
        <stp/>
        <stp>StudyData</stp>
        <stp xml:space="preserve">KHi(EP,MAType:=Sim,Period:=20,MAType1:=Sim,Percent:=150,InputChoice:=Close) </stp>
        <stp>Bar</stp>
        <stp/>
        <stp>Close</stp>
        <stp>5</stp>
        <stp>-901</stp>
        <stp>PrimaryOnly</stp>
        <stp/>
        <stp/>
        <stp>TRUE</stp>
        <stp>T</stp>
        <tr r="K903" s="2"/>
      </tp>
      <tp>
        <v>6122.4624999999996</v>
        <stp/>
        <stp>StudyData</stp>
        <stp xml:space="preserve">KHi(EP,MAType:=Sim,Period:=20,MAType1:=Sim,Percent:=150,InputChoice:=Close) </stp>
        <stp>Bar</stp>
        <stp/>
        <stp>Close</stp>
        <stp>5</stp>
        <stp>-801</stp>
        <stp>PrimaryOnly</stp>
        <stp/>
        <stp/>
        <stp>TRUE</stp>
        <stp>T</stp>
        <tr r="K803" s="2"/>
      </tp>
      <tp>
        <v>6161.9437500000004</v>
        <stp/>
        <stp>StudyData</stp>
        <stp xml:space="preserve">KHi(EP,MAType:=Sim,Period:=20,MAType1:=Sim,Percent:=150,InputChoice:=Close) </stp>
        <stp>Bar</stp>
        <stp/>
        <stp>Close</stp>
        <stp>5</stp>
        <stp>-501</stp>
        <stp>PrimaryOnly</stp>
        <stp/>
        <stp/>
        <stp>TRUE</stp>
        <stp>T</stp>
        <tr r="K503" s="2"/>
      </tp>
      <tp>
        <v>6125.9750000000004</v>
        <stp/>
        <stp>StudyData</stp>
        <stp xml:space="preserve">KHi(EP,MAType:=Sim,Period:=20,MAType1:=Sim,Percent:=150,InputChoice:=Close) </stp>
        <stp>Bar</stp>
        <stp/>
        <stp>Close</stp>
        <stp>5</stp>
        <stp>-401</stp>
        <stp>PrimaryOnly</stp>
        <stp/>
        <stp/>
        <stp>TRUE</stp>
        <stp>T</stp>
        <tr r="K403" s="2"/>
      </tp>
      <tp>
        <v>6155.15</v>
        <stp/>
        <stp>StudyData</stp>
        <stp xml:space="preserve">KHi(EP,MAType:=Sim,Period:=20,MAType1:=Sim,Percent:=150,InputChoice:=Close) </stp>
        <stp>Bar</stp>
        <stp/>
        <stp>Close</stp>
        <stp>5</stp>
        <stp>-701</stp>
        <stp>PrimaryOnly</stp>
        <stp/>
        <stp/>
        <stp>TRUE</stp>
        <stp>T</stp>
        <tr r="K703" s="2"/>
      </tp>
      <tp>
        <v>6128.1062499999998</v>
        <stp/>
        <stp>StudyData</stp>
        <stp xml:space="preserve">KHi(EP,MAType:=Sim,Period:=20,MAType1:=Sim,Percent:=150,InputChoice:=Close) </stp>
        <stp>Bar</stp>
        <stp/>
        <stp>Close</stp>
        <stp>5</stp>
        <stp>-601</stp>
        <stp>PrimaryOnly</stp>
        <stp/>
        <stp/>
        <stp>TRUE</stp>
        <stp>T</stp>
        <tr r="K603" s="2"/>
      </tp>
      <tp>
        <v>6023.7124999999996</v>
        <stp/>
        <stp>StudyData</stp>
        <stp xml:space="preserve">KHi(EP,MAType:=Sim,Period:=20,MAType1:=Sim,Percent:=150,InputChoice:=Close) </stp>
        <stp>Bar</stp>
        <stp/>
        <stp>Close</stp>
        <stp>5</stp>
        <stp>-101</stp>
        <stp>PrimaryOnly</stp>
        <stp/>
        <stp/>
        <stp>TRUE</stp>
        <stp>T</stp>
        <tr r="K103" s="2"/>
      </tp>
      <tp>
        <v>6005.7624999999998</v>
        <stp/>
        <stp>StudyData</stp>
        <stp xml:space="preserve">KHi(EP,MAType:=Sim,Period:=20,MAType1:=Sim,Percent:=150,InputChoice:=Close) </stp>
        <stp>Bar</stp>
        <stp/>
        <stp>Close</stp>
        <stp>5</stp>
        <stp>-301</stp>
        <stp>PrimaryOnly</stp>
        <stp/>
        <stp/>
        <stp>TRUE</stp>
        <stp>T</stp>
        <tr r="K303" s="2"/>
      </tp>
      <tp>
        <v>6009.5812500000002</v>
        <stp/>
        <stp>StudyData</stp>
        <stp xml:space="preserve">KHi(EP,MAType:=Sim,Period:=20,MAType1:=Sim,Percent:=150,InputChoice:=Close) </stp>
        <stp>Bar</stp>
        <stp/>
        <stp>Close</stp>
        <stp>5</stp>
        <stp>-201</stp>
        <stp>PrimaryOnly</stp>
        <stp/>
        <stp/>
        <stp>TRUE</stp>
        <stp>T</stp>
        <tr r="K203" s="2"/>
      </tp>
      <tp>
        <v>45650.364583333336</v>
        <stp/>
        <stp>StudyData</stp>
        <stp>EP</stp>
        <stp>BAR</stp>
        <stp/>
        <stp>Time</stp>
        <stp>5</stp>
        <stp>-64</stp>
        <stp>PrimaryOnly</stp>
        <stp/>
        <stp/>
        <stp>False</stp>
        <stp>T</stp>
        <tr r="B66" s="2"/>
      </tp>
      <tp>
        <v>45649.611111111109</v>
        <stp/>
        <stp>StudyData</stp>
        <stp>EP</stp>
        <stp>BAR</stp>
        <stp/>
        <stp>Time</stp>
        <stp>5</stp>
        <stp>-74</stp>
        <stp>PrimaryOnly</stp>
        <stp/>
        <stp/>
        <stp>False</stp>
        <stp>T</stp>
        <tr r="B76" s="2"/>
      </tp>
      <tp>
        <v>45650.434027777781</v>
        <stp/>
        <stp>StudyData</stp>
        <stp>EP</stp>
        <stp>BAR</stp>
        <stp/>
        <stp>Time</stp>
        <stp>5</stp>
        <stp>-44</stp>
        <stp>PrimaryOnly</stp>
        <stp/>
        <stp/>
        <stp>False</stp>
        <stp>T</stp>
        <tr r="B46" s="2"/>
      </tp>
      <tp>
        <v>45650.399305555555</v>
        <stp/>
        <stp>StudyData</stp>
        <stp>EP</stp>
        <stp>BAR</stp>
        <stp/>
        <stp>Time</stp>
        <stp>5</stp>
        <stp>-54</stp>
        <stp>PrimaryOnly</stp>
        <stp/>
        <stp/>
        <stp>False</stp>
        <stp>T</stp>
        <tr r="B56" s="2"/>
      </tp>
      <tp>
        <v>45650.503472222219</v>
        <stp/>
        <stp>StudyData</stp>
        <stp>EP</stp>
        <stp>BAR</stp>
        <stp/>
        <stp>Time</stp>
        <stp>5</stp>
        <stp>-24</stp>
        <stp>PrimaryOnly</stp>
        <stp/>
        <stp/>
        <stp>False</stp>
        <stp>T</stp>
        <tr r="B26" s="2"/>
      </tp>
      <tp>
        <v>45650.46875</v>
        <stp/>
        <stp>StudyData</stp>
        <stp>EP</stp>
        <stp>BAR</stp>
        <stp/>
        <stp>Time</stp>
        <stp>5</stp>
        <stp>-34</stp>
        <stp>PrimaryOnly</stp>
        <stp/>
        <stp/>
        <stp>False</stp>
        <stp>T</stp>
        <tr r="B36" s="2"/>
      </tp>
      <tp>
        <v>45652.381944444445</v>
        <stp/>
        <stp>StudyData</stp>
        <stp>EP</stp>
        <stp>BAR</stp>
        <stp/>
        <stp>Time</stp>
        <stp>5</stp>
        <stp>-14</stp>
        <stp>PrimaryOnly</stp>
        <stp/>
        <stp/>
        <stp>False</stp>
        <stp>T</stp>
        <tr r="B16" s="2"/>
      </tp>
      <tp>
        <v>45649.576388888891</v>
        <stp/>
        <stp>StudyData</stp>
        <stp>EP</stp>
        <stp>BAR</stp>
        <stp/>
        <stp>Time</stp>
        <stp>5</stp>
        <stp>-84</stp>
        <stp>PrimaryOnly</stp>
        <stp/>
        <stp/>
        <stp>False</stp>
        <stp>T</stp>
        <tr r="B86" s="2"/>
      </tp>
      <tp>
        <v>45649.541666666664</v>
        <stp/>
        <stp>StudyData</stp>
        <stp>EP</stp>
        <stp>BAR</stp>
        <stp/>
        <stp>Time</stp>
        <stp>5</stp>
        <stp>-94</stp>
        <stp>PrimaryOnly</stp>
        <stp/>
        <stp/>
        <stp>False</stp>
        <stp>T</stp>
        <tr r="B96" s="2"/>
      </tp>
      <tp>
        <v>6093.5</v>
        <stp/>
        <stp>StudyData</stp>
        <stp>EP</stp>
        <stp>BAR</stp>
        <stp/>
        <stp>Close</stp>
        <stp>5</stp>
        <stp>0</stp>
        <stp>PrimaryOnly</stp>
        <stp/>
        <stp/>
        <stp>TRUE</stp>
        <stp>T</stp>
        <tr r="F2" s="2"/>
      </tp>
      <tp>
        <v>45650.361111111109</v>
        <stp/>
        <stp>StudyData</stp>
        <stp>EP</stp>
        <stp>BAR</stp>
        <stp/>
        <stp>Time</stp>
        <stp>5</stp>
        <stp>-65</stp>
        <stp>PrimaryOnly</stp>
        <stp/>
        <stp/>
        <stp>False</stp>
        <stp>T</stp>
        <tr r="B67" s="2"/>
      </tp>
      <tp>
        <v>45649.607638888891</v>
        <stp/>
        <stp>StudyData</stp>
        <stp>EP</stp>
        <stp>BAR</stp>
        <stp/>
        <stp>Time</stp>
        <stp>5</stp>
        <stp>-75</stp>
        <stp>PrimaryOnly</stp>
        <stp/>
        <stp/>
        <stp>False</stp>
        <stp>T</stp>
        <tr r="B77" s="2"/>
      </tp>
      <tp>
        <v>45650.430555555555</v>
        <stp/>
        <stp>StudyData</stp>
        <stp>EP</stp>
        <stp>BAR</stp>
        <stp/>
        <stp>Time</stp>
        <stp>5</stp>
        <stp>-45</stp>
        <stp>PrimaryOnly</stp>
        <stp/>
        <stp/>
        <stp>False</stp>
        <stp>T</stp>
        <tr r="B47" s="2"/>
      </tp>
      <tp>
        <v>45650.395833333336</v>
        <stp/>
        <stp>StudyData</stp>
        <stp>EP</stp>
        <stp>BAR</stp>
        <stp/>
        <stp>Time</stp>
        <stp>5</stp>
        <stp>-55</stp>
        <stp>PrimaryOnly</stp>
        <stp/>
        <stp/>
        <stp>False</stp>
        <stp>T</stp>
        <tr r="B57" s="2"/>
      </tp>
      <tp>
        <v>45650.5</v>
        <stp/>
        <stp>StudyData</stp>
        <stp>EP</stp>
        <stp>BAR</stp>
        <stp/>
        <stp>Time</stp>
        <stp>5</stp>
        <stp>-25</stp>
        <stp>PrimaryOnly</stp>
        <stp/>
        <stp/>
        <stp>False</stp>
        <stp>T</stp>
        <tr r="B27" s="2"/>
      </tp>
      <tp>
        <v>45650.465277777781</v>
        <stp/>
        <stp>StudyData</stp>
        <stp>EP</stp>
        <stp>BAR</stp>
        <stp/>
        <stp>Time</stp>
        <stp>5</stp>
        <stp>-35</stp>
        <stp>PrimaryOnly</stp>
        <stp/>
        <stp/>
        <stp>False</stp>
        <stp>T</stp>
        <tr r="B37" s="2"/>
      </tp>
      <tp>
        <v>45652.378472222219</v>
        <stp/>
        <stp>StudyData</stp>
        <stp>EP</stp>
        <stp>BAR</stp>
        <stp/>
        <stp>Time</stp>
        <stp>5</stp>
        <stp>-15</stp>
        <stp>PrimaryOnly</stp>
        <stp/>
        <stp/>
        <stp>False</stp>
        <stp>T</stp>
        <tr r="B17" s="2"/>
      </tp>
      <tp>
        <v>45649.572916666664</v>
        <stp/>
        <stp>StudyData</stp>
        <stp>EP</stp>
        <stp>BAR</stp>
        <stp/>
        <stp>Time</stp>
        <stp>5</stp>
        <stp>-85</stp>
        <stp>PrimaryOnly</stp>
        <stp/>
        <stp/>
        <stp>False</stp>
        <stp>T</stp>
        <tr r="B87" s="2"/>
      </tp>
      <tp>
        <v>45649.538194444445</v>
        <stp/>
        <stp>StudyData</stp>
        <stp>EP</stp>
        <stp>BAR</stp>
        <stp/>
        <stp>Time</stp>
        <stp>5</stp>
        <stp>-95</stp>
        <stp>PrimaryOnly</stp>
        <stp/>
        <stp/>
        <stp>False</stp>
        <stp>T</stp>
        <tr r="B97" s="2"/>
      </tp>
      <tp>
        <v>6084.15</v>
        <stp/>
        <stp>StudyData</stp>
        <stp>MA(EP,MAType:=Sim,Period:=20,InputChoice:=Close)</stp>
        <stp>Bar</stp>
        <stp/>
        <stp>Close</stp>
        <stp>5</stp>
        <stp>-1</stp>
        <stp>PrimaryOnly</stp>
        <stp/>
        <stp/>
        <stp>TRUE</stp>
        <stp>T</stp>
        <tr r="H3" s="2"/>
      </tp>
      <tp>
        <v>6083.0749999999998</v>
        <stp/>
        <stp>StudyData</stp>
        <stp>MA(EP,MAType:=Sim,Period:=20,InputChoice:=Close)</stp>
        <stp>Bar</stp>
        <stp/>
        <stp>Close</stp>
        <stp>5</stp>
        <stp>-3</stp>
        <stp>PrimaryOnly</stp>
        <stp/>
        <stp/>
        <stp>TRUE</stp>
        <stp>T</stp>
        <tr r="H5" s="2"/>
      </tp>
      <tp>
        <v>6083.55</v>
        <stp/>
        <stp>StudyData</stp>
        <stp>MA(EP,MAType:=Sim,Period:=20,InputChoice:=Close)</stp>
        <stp>Bar</stp>
        <stp/>
        <stp>Close</stp>
        <stp>5</stp>
        <stp>-2</stp>
        <stp>PrimaryOnly</stp>
        <stp/>
        <stp/>
        <stp>TRUE</stp>
        <stp>T</stp>
        <tr r="H4" s="2"/>
      </tp>
      <tp>
        <v>6083.6750000000002</v>
        <stp/>
        <stp>StudyData</stp>
        <stp>MA(EP,MAType:=Sim,Period:=20,InputChoice:=Close)</stp>
        <stp>Bar</stp>
        <stp/>
        <stp>Close</stp>
        <stp>5</stp>
        <stp>-5</stp>
        <stp>PrimaryOnly</stp>
        <stp/>
        <stp/>
        <stp>TRUE</stp>
        <stp>T</stp>
        <tr r="H7" s="2"/>
      </tp>
      <tp>
        <v>6083.4875000000002</v>
        <stp/>
        <stp>StudyData</stp>
        <stp>MA(EP,MAType:=Sim,Period:=20,InputChoice:=Close)</stp>
        <stp>Bar</stp>
        <stp/>
        <stp>Close</stp>
        <stp>5</stp>
        <stp>-4</stp>
        <stp>PrimaryOnly</stp>
        <stp/>
        <stp/>
        <stp>TRUE</stp>
        <stp>T</stp>
        <tr r="H6" s="2"/>
      </tp>
      <tp>
        <v>6084.5124999999998</v>
        <stp/>
        <stp>StudyData</stp>
        <stp>MA(EP,MAType:=Sim,Period:=20,InputChoice:=Close)</stp>
        <stp>Bar</stp>
        <stp/>
        <stp>Close</stp>
        <stp>5</stp>
        <stp>-7</stp>
        <stp>PrimaryOnly</stp>
        <stp/>
        <stp/>
        <stp>TRUE</stp>
        <stp>T</stp>
        <tr r="H9" s="2"/>
      </tp>
      <tp>
        <v>6083.9750000000004</v>
        <stp/>
        <stp>StudyData</stp>
        <stp>MA(EP,MAType:=Sim,Period:=20,InputChoice:=Close)</stp>
        <stp>Bar</stp>
        <stp/>
        <stp>Close</stp>
        <stp>5</stp>
        <stp>-6</stp>
        <stp>PrimaryOnly</stp>
        <stp/>
        <stp/>
        <stp>TRUE</stp>
        <stp>T</stp>
        <tr r="H8" s="2"/>
      </tp>
      <tp>
        <v>6085.15</v>
        <stp/>
        <stp>StudyData</stp>
        <stp>MA(EP,MAType:=Sim,Period:=20,InputChoice:=Close)</stp>
        <stp>Bar</stp>
        <stp/>
        <stp>Close</stp>
        <stp>5</stp>
        <stp>-9</stp>
        <stp>PrimaryOnly</stp>
        <stp/>
        <stp/>
        <stp>TRUE</stp>
        <stp>T</stp>
        <tr r="H11" s="2"/>
      </tp>
      <tp>
        <v>6084.8625000000002</v>
        <stp/>
        <stp>StudyData</stp>
        <stp>MA(EP,MAType:=Sim,Period:=20,InputChoice:=Close)</stp>
        <stp>Bar</stp>
        <stp/>
        <stp>Close</stp>
        <stp>5</stp>
        <stp>-8</stp>
        <stp>PrimaryOnly</stp>
        <stp/>
        <stp/>
        <stp>TRUE</stp>
        <stp>T</stp>
        <tr r="H10" s="2"/>
      </tp>
      <tp>
        <v>10.8</v>
        <stp/>
        <stp>StudyData</stp>
        <stp>MLR(Mom(EP,Period:=15,InputChoice:=Close),Period:=5,InputChoice:=Close)</stp>
        <stp>Bar</stp>
        <stp/>
        <stp>Close</stp>
        <stp>5</stp>
        <stp>-95</stp>
        <stp>PrimaryOnly</stp>
        <stp/>
        <stp/>
        <stp>TRUE</stp>
        <stp>T</stp>
        <tr r="O97" s="2"/>
      </tp>
      <tp>
        <v>10.55</v>
        <stp/>
        <stp>StudyData</stp>
        <stp>MLR(Mom(EP,Period:=15,InputChoice:=Close),Period:=5,InputChoice:=Close)</stp>
        <stp>Bar</stp>
        <stp/>
        <stp>Close</stp>
        <stp>5</stp>
        <stp>-94</stp>
        <stp>PrimaryOnly</stp>
        <stp/>
        <stp/>
        <stp>TRUE</stp>
        <stp>T</stp>
        <tr r="O96" s="2"/>
      </tp>
      <tp>
        <v>14.6</v>
        <stp/>
        <stp>StudyData</stp>
        <stp>MLR(Mom(EP,Period:=15,InputChoice:=Close),Period:=5,InputChoice:=Close)</stp>
        <stp>Bar</stp>
        <stp/>
        <stp>Close</stp>
        <stp>5</stp>
        <stp>-97</stp>
        <stp>PrimaryOnly</stp>
        <stp/>
        <stp/>
        <stp>TRUE</stp>
        <stp>T</stp>
        <tr r="O99" s="2"/>
      </tp>
      <tp>
        <v>12.05</v>
        <stp/>
        <stp>StudyData</stp>
        <stp>MLR(Mom(EP,Period:=15,InputChoice:=Close),Period:=5,InputChoice:=Close)</stp>
        <stp>Bar</stp>
        <stp/>
        <stp>Close</stp>
        <stp>5</stp>
        <stp>-96</stp>
        <stp>PrimaryOnly</stp>
        <stp/>
        <stp/>
        <stp>TRUE</stp>
        <stp>T</stp>
        <tr r="O98" s="2"/>
      </tp>
      <tp>
        <v>12.8</v>
        <stp/>
        <stp>StudyData</stp>
        <stp>MLR(Mom(EP,Period:=15,InputChoice:=Close),Period:=5,InputChoice:=Close)</stp>
        <stp>Bar</stp>
        <stp/>
        <stp>Close</stp>
        <stp>5</stp>
        <stp>-91</stp>
        <stp>PrimaryOnly</stp>
        <stp/>
        <stp/>
        <stp>TRUE</stp>
        <stp>T</stp>
        <tr r="O93" s="2"/>
      </tp>
      <tp>
        <v>11.2</v>
        <stp/>
        <stp>StudyData</stp>
        <stp>MLR(Mom(EP,Period:=15,InputChoice:=Close),Period:=5,InputChoice:=Close)</stp>
        <stp>Bar</stp>
        <stp/>
        <stp>Close</stp>
        <stp>5</stp>
        <stp>-90</stp>
        <stp>PrimaryOnly</stp>
        <stp/>
        <stp/>
        <stp>TRUE</stp>
        <stp>T</stp>
        <tr r="O92" s="2"/>
      </tp>
      <tp>
        <v>12.15</v>
        <stp/>
        <stp>StudyData</stp>
        <stp>MLR(Mom(EP,Period:=15,InputChoice:=Close),Period:=5,InputChoice:=Close)</stp>
        <stp>Bar</stp>
        <stp/>
        <stp>Close</stp>
        <stp>5</stp>
        <stp>-93</stp>
        <stp>PrimaryOnly</stp>
        <stp/>
        <stp/>
        <stp>TRUE</stp>
        <stp>T</stp>
        <tr r="O95" s="2"/>
      </tp>
      <tp>
        <v>13.6</v>
        <stp/>
        <stp>StudyData</stp>
        <stp>MLR(Mom(EP,Period:=15,InputChoice:=Close),Period:=5,InputChoice:=Close)</stp>
        <stp>Bar</stp>
        <stp/>
        <stp>Close</stp>
        <stp>5</stp>
        <stp>-92</stp>
        <stp>PrimaryOnly</stp>
        <stp/>
        <stp/>
        <stp>TRUE</stp>
        <stp>T</stp>
        <tr r="O94" s="2"/>
      </tp>
      <tp>
        <v>6160.2250000000004</v>
        <stp/>
        <stp>StudyData</stp>
        <stp xml:space="preserve">KLo(EP,MAType:=Sim,Period:=20,MAType1:=Sim,Percent:=150,InputChoice:=Close) </stp>
        <stp>Bar</stp>
        <stp/>
        <stp>Close</stp>
        <stp>5</stp>
        <stp>-1000</stp>
        <stp>PrimaryOnly</stp>
        <stp/>
        <stp/>
        <stp>TRUE</stp>
        <stp>T</stp>
        <tr r="L1002" s="2"/>
      </tp>
      <tp>
        <v>20.100000000000001</v>
        <stp/>
        <stp>StudyData</stp>
        <stp>MLR(Mom(EP,Period:=15,InputChoice:=Close),Period:=5,InputChoice:=Close)</stp>
        <stp>Bar</stp>
        <stp/>
        <stp>Close</stp>
        <stp>5</stp>
        <stp>-99</stp>
        <stp>PrimaryOnly</stp>
        <stp/>
        <stp/>
        <stp>TRUE</stp>
        <stp>T</stp>
        <tr r="O101" s="2"/>
      </tp>
      <tp>
        <v>19.350000000000001</v>
        <stp/>
        <stp>StudyData</stp>
        <stp>MLR(Mom(EP,Period:=15,InputChoice:=Close),Period:=5,InputChoice:=Close)</stp>
        <stp>Bar</stp>
        <stp/>
        <stp>Close</stp>
        <stp>5</stp>
        <stp>-98</stp>
        <stp>PrimaryOnly</stp>
        <stp/>
        <stp/>
        <stp>TRUE</stp>
        <stp>T</stp>
        <tr r="O100" s="2"/>
      </tp>
      <tp>
        <v>45650.357638888891</v>
        <stp/>
        <stp>StudyData</stp>
        <stp>EP</stp>
        <stp>BAR</stp>
        <stp/>
        <stp>Time</stp>
        <stp>5</stp>
        <stp>-66</stp>
        <stp>PrimaryOnly</stp>
        <stp/>
        <stp/>
        <stp>False</stp>
        <stp>T</stp>
        <tr r="B68" s="2"/>
      </tp>
      <tp>
        <v>45649.604166666664</v>
        <stp/>
        <stp>StudyData</stp>
        <stp>EP</stp>
        <stp>BAR</stp>
        <stp/>
        <stp>Time</stp>
        <stp>5</stp>
        <stp>-76</stp>
        <stp>PrimaryOnly</stp>
        <stp/>
        <stp/>
        <stp>False</stp>
        <stp>T</stp>
        <tr r="B78" s="2"/>
      </tp>
      <tp>
        <v>45650.427083333336</v>
        <stp/>
        <stp>StudyData</stp>
        <stp>EP</stp>
        <stp>BAR</stp>
        <stp/>
        <stp>Time</stp>
        <stp>5</stp>
        <stp>-46</stp>
        <stp>PrimaryOnly</stp>
        <stp/>
        <stp/>
        <stp>False</stp>
        <stp>T</stp>
        <tr r="B48" s="2"/>
      </tp>
      <tp>
        <v>45650.392361111109</v>
        <stp/>
        <stp>StudyData</stp>
        <stp>EP</stp>
        <stp>BAR</stp>
        <stp/>
        <stp>Time</stp>
        <stp>5</stp>
        <stp>-56</stp>
        <stp>PrimaryOnly</stp>
        <stp/>
        <stp/>
        <stp>False</stp>
        <stp>T</stp>
        <tr r="B58" s="2"/>
      </tp>
      <tp>
        <v>45650.496527777781</v>
        <stp/>
        <stp>StudyData</stp>
        <stp>EP</stp>
        <stp>BAR</stp>
        <stp/>
        <stp>Time</stp>
        <stp>5</stp>
        <stp>-26</stp>
        <stp>PrimaryOnly</stp>
        <stp/>
        <stp/>
        <stp>False</stp>
        <stp>T</stp>
        <tr r="B28" s="2"/>
      </tp>
      <tp>
        <v>45650.461805555555</v>
        <stp/>
        <stp>StudyData</stp>
        <stp>EP</stp>
        <stp>BAR</stp>
        <stp/>
        <stp>Time</stp>
        <stp>5</stp>
        <stp>-36</stp>
        <stp>PrimaryOnly</stp>
        <stp/>
        <stp/>
        <stp>False</stp>
        <stp>T</stp>
        <tr r="B38" s="2"/>
      </tp>
      <tp>
        <v>45652.375</v>
        <stp/>
        <stp>StudyData</stp>
        <stp>EP</stp>
        <stp>BAR</stp>
        <stp/>
        <stp>Time</stp>
        <stp>5</stp>
        <stp>-16</stp>
        <stp>PrimaryOnly</stp>
        <stp/>
        <stp/>
        <stp>False</stp>
        <stp>T</stp>
        <tr r="B18" s="2"/>
      </tp>
      <tp>
        <v>45649.569444444445</v>
        <stp/>
        <stp>StudyData</stp>
        <stp>EP</stp>
        <stp>BAR</stp>
        <stp/>
        <stp>Time</stp>
        <stp>5</stp>
        <stp>-86</stp>
        <stp>PrimaryOnly</stp>
        <stp/>
        <stp/>
        <stp>False</stp>
        <stp>T</stp>
        <tr r="B88" s="2"/>
      </tp>
      <tp>
        <v>45649.534722222219</v>
        <stp/>
        <stp>StudyData</stp>
        <stp>EP</stp>
        <stp>BAR</stp>
        <stp/>
        <stp>Time</stp>
        <stp>5</stp>
        <stp>-96</stp>
        <stp>PrimaryOnly</stp>
        <stp/>
        <stp/>
        <stp>False</stp>
        <stp>T</stp>
        <tr r="B98" s="2"/>
      </tp>
      <tp>
        <v>-1.7</v>
        <stp/>
        <stp>StudyData</stp>
        <stp>MLR(Mom(EP,Period:=15,InputChoice:=Close),Period:=5,InputChoice:=Close)</stp>
        <stp>Bar</stp>
        <stp/>
        <stp>Close</stp>
        <stp>5</stp>
        <stp>-85</stp>
        <stp>PrimaryOnly</stp>
        <stp/>
        <stp/>
        <stp>TRUE</stp>
        <stp>T</stp>
        <tr r="O87" s="2"/>
      </tp>
      <tp>
        <v>-5.7</v>
        <stp/>
        <stp>StudyData</stp>
        <stp>MLR(Mom(EP,Period:=15,InputChoice:=Close),Period:=5,InputChoice:=Close)</stp>
        <stp>Bar</stp>
        <stp/>
        <stp>Close</stp>
        <stp>5</stp>
        <stp>-84</stp>
        <stp>PrimaryOnly</stp>
        <stp/>
        <stp/>
        <stp>TRUE</stp>
        <stp>T</stp>
        <tr r="O86" s="2"/>
      </tp>
      <tp>
        <v>3.7</v>
        <stp/>
        <stp>StudyData</stp>
        <stp>MLR(Mom(EP,Period:=15,InputChoice:=Close),Period:=5,InputChoice:=Close)</stp>
        <stp>Bar</stp>
        <stp/>
        <stp>Close</stp>
        <stp>5</stp>
        <stp>-87</stp>
        <stp>PrimaryOnly</stp>
        <stp/>
        <stp/>
        <stp>TRUE</stp>
        <stp>T</stp>
        <tr r="O89" s="2"/>
      </tp>
      <tp>
        <v>1.55</v>
        <stp/>
        <stp>StudyData</stp>
        <stp>MLR(Mom(EP,Period:=15,InputChoice:=Close),Period:=5,InputChoice:=Close)</stp>
        <stp>Bar</stp>
        <stp/>
        <stp>Close</stp>
        <stp>5</stp>
        <stp>-86</stp>
        <stp>PrimaryOnly</stp>
        <stp/>
        <stp/>
        <stp>TRUE</stp>
        <stp>T</stp>
        <tr r="O88" s="2"/>
      </tp>
      <tp>
        <v>-9.4499999999999993</v>
        <stp/>
        <stp>StudyData</stp>
        <stp>MLR(Mom(EP,Period:=15,InputChoice:=Close),Period:=5,InputChoice:=Close)</stp>
        <stp>Bar</stp>
        <stp/>
        <stp>Close</stp>
        <stp>5</stp>
        <stp>-81</stp>
        <stp>PrimaryOnly</stp>
        <stp/>
        <stp/>
        <stp>TRUE</stp>
        <stp>T</stp>
        <tr r="O83" s="2"/>
      </tp>
      <tp>
        <v>-8.0500000000000007</v>
        <stp/>
        <stp>StudyData</stp>
        <stp>MLR(Mom(EP,Period:=15,InputChoice:=Close),Period:=5,InputChoice:=Close)</stp>
        <stp>Bar</stp>
        <stp/>
        <stp>Close</stp>
        <stp>5</stp>
        <stp>-80</stp>
        <stp>PrimaryOnly</stp>
        <stp/>
        <stp/>
        <stp>TRUE</stp>
        <stp>T</stp>
        <tr r="O82" s="2"/>
      </tp>
      <tp>
        <v>-7.5</v>
        <stp/>
        <stp>StudyData</stp>
        <stp>MLR(Mom(EP,Period:=15,InputChoice:=Close),Period:=5,InputChoice:=Close)</stp>
        <stp>Bar</stp>
        <stp/>
        <stp>Close</stp>
        <stp>5</stp>
        <stp>-83</stp>
        <stp>PrimaryOnly</stp>
        <stp/>
        <stp/>
        <stp>TRUE</stp>
        <stp>T</stp>
        <tr r="O85" s="2"/>
      </tp>
      <tp>
        <v>-7.2</v>
        <stp/>
        <stp>StudyData</stp>
        <stp>MLR(Mom(EP,Period:=15,InputChoice:=Close),Period:=5,InputChoice:=Close)</stp>
        <stp>Bar</stp>
        <stp/>
        <stp>Close</stp>
        <stp>5</stp>
        <stp>-82</stp>
        <stp>PrimaryOnly</stp>
        <stp/>
        <stp/>
        <stp>TRUE</stp>
        <stp>T</stp>
        <tr r="O84" s="2"/>
      </tp>
      <tp>
        <v>8.0500000000000007</v>
        <stp/>
        <stp>StudyData</stp>
        <stp>MLR(Mom(EP,Period:=15,InputChoice:=Close),Period:=5,InputChoice:=Close)</stp>
        <stp>Bar</stp>
        <stp/>
        <stp>Close</stp>
        <stp>5</stp>
        <stp>-89</stp>
        <stp>PrimaryOnly</stp>
        <stp/>
        <stp/>
        <stp>TRUE</stp>
        <stp>T</stp>
        <tr r="O91" s="2"/>
      </tp>
      <tp>
        <v>6.65</v>
        <stp/>
        <stp>StudyData</stp>
        <stp>MLR(Mom(EP,Period:=15,InputChoice:=Close),Period:=5,InputChoice:=Close)</stp>
        <stp>Bar</stp>
        <stp/>
        <stp>Close</stp>
        <stp>5</stp>
        <stp>-88</stp>
        <stp>PrimaryOnly</stp>
        <stp/>
        <stp/>
        <stp>TRUE</stp>
        <stp>T</stp>
        <tr r="O90" s="2"/>
      </tp>
      <tp>
        <v>45650.354166666664</v>
        <stp/>
        <stp>StudyData</stp>
        <stp>EP</stp>
        <stp>BAR</stp>
        <stp/>
        <stp>Time</stp>
        <stp>5</stp>
        <stp>-67</stp>
        <stp>PrimaryOnly</stp>
        <stp/>
        <stp/>
        <stp>False</stp>
        <stp>T</stp>
        <tr r="B69" s="2"/>
      </tp>
      <tp>
        <v>45649.600694444445</v>
        <stp/>
        <stp>StudyData</stp>
        <stp>EP</stp>
        <stp>BAR</stp>
        <stp/>
        <stp>Time</stp>
        <stp>5</stp>
        <stp>-77</stp>
        <stp>PrimaryOnly</stp>
        <stp/>
        <stp/>
        <stp>False</stp>
        <stp>T</stp>
        <tr r="B79" s="2"/>
      </tp>
      <tp>
        <v>45650.423611111109</v>
        <stp/>
        <stp>StudyData</stp>
        <stp>EP</stp>
        <stp>BAR</stp>
        <stp/>
        <stp>Time</stp>
        <stp>5</stp>
        <stp>-47</stp>
        <stp>PrimaryOnly</stp>
        <stp/>
        <stp/>
        <stp>False</stp>
        <stp>T</stp>
        <tr r="B49" s="2"/>
      </tp>
      <tp>
        <v>45650.388888888891</v>
        <stp/>
        <stp>StudyData</stp>
        <stp>EP</stp>
        <stp>BAR</stp>
        <stp/>
        <stp>Time</stp>
        <stp>5</stp>
        <stp>-57</stp>
        <stp>PrimaryOnly</stp>
        <stp/>
        <stp/>
        <stp>False</stp>
        <stp>T</stp>
        <tr r="B59" s="2"/>
      </tp>
      <tp>
        <v>45650.493055555555</v>
        <stp/>
        <stp>StudyData</stp>
        <stp>EP</stp>
        <stp>BAR</stp>
        <stp/>
        <stp>Time</stp>
        <stp>5</stp>
        <stp>-27</stp>
        <stp>PrimaryOnly</stp>
        <stp/>
        <stp/>
        <stp>False</stp>
        <stp>T</stp>
        <tr r="B29" s="2"/>
      </tp>
      <tp>
        <v>45650.458333333336</v>
        <stp/>
        <stp>StudyData</stp>
        <stp>EP</stp>
        <stp>BAR</stp>
        <stp/>
        <stp>Time</stp>
        <stp>5</stp>
        <stp>-37</stp>
        <stp>PrimaryOnly</stp>
        <stp/>
        <stp/>
        <stp>False</stp>
        <stp>T</stp>
        <tr r="B39" s="2"/>
      </tp>
      <tp>
        <v>45652.371527777781</v>
        <stp/>
        <stp>StudyData</stp>
        <stp>EP</stp>
        <stp>BAR</stp>
        <stp/>
        <stp>Time</stp>
        <stp>5</stp>
        <stp>-17</stp>
        <stp>PrimaryOnly</stp>
        <stp/>
        <stp/>
        <stp>False</stp>
        <stp>T</stp>
        <tr r="B19" s="2"/>
      </tp>
      <tp>
        <v>45649.565972222219</v>
        <stp/>
        <stp>StudyData</stp>
        <stp>EP</stp>
        <stp>BAR</stp>
        <stp/>
        <stp>Time</stp>
        <stp>5</stp>
        <stp>-87</stp>
        <stp>PrimaryOnly</stp>
        <stp/>
        <stp/>
        <stp>False</stp>
        <stp>T</stp>
        <tr r="B89" s="2"/>
      </tp>
      <tp>
        <v>45649.53125</v>
        <stp/>
        <stp>StudyData</stp>
        <stp>EP</stp>
        <stp>BAR</stp>
        <stp/>
        <stp>Time</stp>
        <stp>5</stp>
        <stp>-97</stp>
        <stp>PrimaryOnly</stp>
        <stp/>
        <stp/>
        <stp>False</stp>
        <stp>T</stp>
        <tr r="B99" s="2"/>
      </tp>
      <tp>
        <v>45650.378472222219</v>
        <stp/>
        <stp>StudyData</stp>
        <stp>EP</stp>
        <stp>BAR</stp>
        <stp/>
        <stp>Time</stp>
        <stp>5</stp>
        <stp>-60</stp>
        <stp>PrimaryOnly</stp>
        <stp/>
        <stp/>
        <stp>False</stp>
        <stp>T</stp>
        <tr r="B62" s="2"/>
      </tp>
      <tp>
        <v>45649.625</v>
        <stp/>
        <stp>StudyData</stp>
        <stp>EP</stp>
        <stp>BAR</stp>
        <stp/>
        <stp>Time</stp>
        <stp>5</stp>
        <stp>-70</stp>
        <stp>PrimaryOnly</stp>
        <stp/>
        <stp/>
        <stp>False</stp>
        <stp>T</stp>
        <tr r="B72" s="2"/>
      </tp>
      <tp>
        <v>45650.447916666664</v>
        <stp/>
        <stp>StudyData</stp>
        <stp>EP</stp>
        <stp>BAR</stp>
        <stp/>
        <stp>Time</stp>
        <stp>5</stp>
        <stp>-40</stp>
        <stp>PrimaryOnly</stp>
        <stp/>
        <stp/>
        <stp>False</stp>
        <stp>T</stp>
        <tr r="B42" s="2"/>
      </tp>
      <tp>
        <v>45650.413194444445</v>
        <stp/>
        <stp>StudyData</stp>
        <stp>EP</stp>
        <stp>BAR</stp>
        <stp/>
        <stp>Time</stp>
        <stp>5</stp>
        <stp>-50</stp>
        <stp>PrimaryOnly</stp>
        <stp/>
        <stp/>
        <stp>False</stp>
        <stp>T</stp>
        <tr r="B52" s="2"/>
      </tp>
      <tp>
        <v>45652.361111111109</v>
        <stp/>
        <stp>StudyData</stp>
        <stp>EP</stp>
        <stp>BAR</stp>
        <stp/>
        <stp>Time</stp>
        <stp>5</stp>
        <stp>-20</stp>
        <stp>PrimaryOnly</stp>
        <stp/>
        <stp/>
        <stp>False</stp>
        <stp>T</stp>
        <tr r="B22" s="2"/>
      </tp>
      <tp>
        <v>45650.482638888891</v>
        <stp/>
        <stp>StudyData</stp>
        <stp>EP</stp>
        <stp>BAR</stp>
        <stp/>
        <stp>Time</stp>
        <stp>5</stp>
        <stp>-30</stp>
        <stp>PrimaryOnly</stp>
        <stp/>
        <stp/>
        <stp>False</stp>
        <stp>T</stp>
        <tr r="B32" s="2"/>
      </tp>
      <tp>
        <v>45652.395833333336</v>
        <stp/>
        <stp>StudyData</stp>
        <stp>EP</stp>
        <stp>BAR</stp>
        <stp/>
        <stp>Time</stp>
        <stp>5</stp>
        <stp>-10</stp>
        <stp>PrimaryOnly</stp>
        <stp/>
        <stp/>
        <stp>False</stp>
        <stp>T</stp>
        <tr r="B12" s="2"/>
      </tp>
      <tp>
        <v>45649.590277777781</v>
        <stp/>
        <stp>StudyData</stp>
        <stp>EP</stp>
        <stp>BAR</stp>
        <stp/>
        <stp>Time</stp>
        <stp>5</stp>
        <stp>-80</stp>
        <stp>PrimaryOnly</stp>
        <stp/>
        <stp/>
        <stp>False</stp>
        <stp>T</stp>
        <tr r="B82" s="2"/>
      </tp>
      <tp>
        <v>45649.555555555555</v>
        <stp/>
        <stp>StudyData</stp>
        <stp>EP</stp>
        <stp>BAR</stp>
        <stp/>
        <stp>Time</stp>
        <stp>5</stp>
        <stp>-90</stp>
        <stp>PrimaryOnly</stp>
        <stp/>
        <stp/>
        <stp>False</stp>
        <stp>T</stp>
        <tr r="B92" s="2"/>
      </tp>
      <tp>
        <v>45650.375</v>
        <stp/>
        <stp>StudyData</stp>
        <stp>EP</stp>
        <stp>BAR</stp>
        <stp/>
        <stp>Time</stp>
        <stp>5</stp>
        <stp>-61</stp>
        <stp>PrimaryOnly</stp>
        <stp/>
        <stp/>
        <stp>False</stp>
        <stp>T</stp>
        <tr r="B63" s="2"/>
      </tp>
      <tp>
        <v>45649.621527777781</v>
        <stp/>
        <stp>StudyData</stp>
        <stp>EP</stp>
        <stp>BAR</stp>
        <stp/>
        <stp>Time</stp>
        <stp>5</stp>
        <stp>-71</stp>
        <stp>PrimaryOnly</stp>
        <stp/>
        <stp/>
        <stp>False</stp>
        <stp>T</stp>
        <tr r="B73" s="2"/>
      </tp>
      <tp>
        <v>45650.444444444445</v>
        <stp/>
        <stp>StudyData</stp>
        <stp>EP</stp>
        <stp>BAR</stp>
        <stp/>
        <stp>Time</stp>
        <stp>5</stp>
        <stp>-41</stp>
        <stp>PrimaryOnly</stp>
        <stp/>
        <stp/>
        <stp>False</stp>
        <stp>T</stp>
        <tr r="B43" s="2"/>
      </tp>
      <tp>
        <v>45650.409722222219</v>
        <stp/>
        <stp>StudyData</stp>
        <stp>EP</stp>
        <stp>BAR</stp>
        <stp/>
        <stp>Time</stp>
        <stp>5</stp>
        <stp>-51</stp>
        <stp>PrimaryOnly</stp>
        <stp/>
        <stp/>
        <stp>False</stp>
        <stp>T</stp>
        <tr r="B53" s="2"/>
      </tp>
      <tp>
        <v>45652.357638888891</v>
        <stp/>
        <stp>StudyData</stp>
        <stp>EP</stp>
        <stp>BAR</stp>
        <stp/>
        <stp>Time</stp>
        <stp>5</stp>
        <stp>-21</stp>
        <stp>PrimaryOnly</stp>
        <stp/>
        <stp/>
        <stp>False</stp>
        <stp>T</stp>
        <tr r="B23" s="2"/>
      </tp>
      <tp>
        <v>45650.479166666664</v>
        <stp/>
        <stp>StudyData</stp>
        <stp>EP</stp>
        <stp>BAR</stp>
        <stp/>
        <stp>Time</stp>
        <stp>5</stp>
        <stp>-31</stp>
        <stp>PrimaryOnly</stp>
        <stp/>
        <stp/>
        <stp>False</stp>
        <stp>T</stp>
        <tr r="B33" s="2"/>
      </tp>
      <tp>
        <v>45652.392361111109</v>
        <stp/>
        <stp>StudyData</stp>
        <stp>EP</stp>
        <stp>BAR</stp>
        <stp/>
        <stp>Time</stp>
        <stp>5</stp>
        <stp>-11</stp>
        <stp>PrimaryOnly</stp>
        <stp/>
        <stp/>
        <stp>False</stp>
        <stp>T</stp>
        <tr r="B13" s="2"/>
      </tp>
      <tp>
        <v>45649.586805555555</v>
        <stp/>
        <stp>StudyData</stp>
        <stp>EP</stp>
        <stp>BAR</stp>
        <stp/>
        <stp>Time</stp>
        <stp>5</stp>
        <stp>-81</stp>
        <stp>PrimaryOnly</stp>
        <stp/>
        <stp/>
        <stp>False</stp>
        <stp>T</stp>
        <tr r="B83" s="2"/>
      </tp>
      <tp>
        <v>45649.552083333336</v>
        <stp/>
        <stp>StudyData</stp>
        <stp>EP</stp>
        <stp>BAR</stp>
        <stp/>
        <stp>Time</stp>
        <stp>5</stp>
        <stp>-91</stp>
        <stp>PrimaryOnly</stp>
        <stp/>
        <stp/>
        <stp>False</stp>
        <stp>T</stp>
        <tr r="B93" s="2"/>
      </tp>
      <tp>
        <v>6133.9903936720002</v>
        <stp/>
        <stp>StudyData</stp>
        <stp>BLO(EP,MAType:=Sim,Period1:=20,Percent:=2.00,Divisor:=0,InputChoice:=Close)</stp>
        <stp>Bar</stp>
        <stp/>
        <stp>Close</stp>
        <stp>5</stp>
        <stp>-894</stp>
        <stp>PrimaryOnly</stp>
        <stp/>
        <stp/>
        <stp>TRUE</stp>
        <stp>T</stp>
        <tr r="J896" s="2"/>
      </tp>
      <tp>
        <v>6158.4890692437002</v>
        <stp/>
        <stp>StudyData</stp>
        <stp>BLO(EP,MAType:=Sim,Period1:=20,Percent:=2.00,Divisor:=0,InputChoice:=Close)</stp>
        <stp>Bar</stp>
        <stp/>
        <stp>Close</stp>
        <stp>5</stp>
        <stp>-994</stp>
        <stp>PrimaryOnly</stp>
        <stp/>
        <stp/>
        <stp>TRUE</stp>
        <stp>T</stp>
        <tr r="J996" s="2"/>
      </tp>
      <tp>
        <v>5975.9685680338998</v>
        <stp/>
        <stp>StudyData</stp>
        <stp>BLO(EP,MAType:=Sim,Period1:=20,Percent:=2.00,Divisor:=0,InputChoice:=Close)</stp>
        <stp>Bar</stp>
        <stp/>
        <stp>Close</stp>
        <stp>5</stp>
        <stp>-194</stp>
        <stp>PrimaryOnly</stp>
        <stp/>
        <stp/>
        <stp>TRUE</stp>
        <stp>T</stp>
        <tr r="J196" s="2"/>
      </tp>
      <tp>
        <v>5922.1012088497</v>
        <stp/>
        <stp>StudyData</stp>
        <stp>BLO(EP,MAType:=Sim,Period1:=20,Percent:=2.00,Divisor:=0,InputChoice:=Close)</stp>
        <stp>Bar</stp>
        <stp/>
        <stp>Close</stp>
        <stp>5</stp>
        <stp>-294</stp>
        <stp>PrimaryOnly</stp>
        <stp/>
        <stp/>
        <stp>TRUE</stp>
        <stp>T</stp>
        <tr r="J296" s="2"/>
      </tp>
      <tp>
        <v>6113.2991620002003</v>
        <stp/>
        <stp>StudyData</stp>
        <stp>BLO(EP,MAType:=Sim,Period1:=20,Percent:=2.00,Divisor:=0,InputChoice:=Close)</stp>
        <stp>Bar</stp>
        <stp/>
        <stp>Close</stp>
        <stp>5</stp>
        <stp>-394</stp>
        <stp>PrimaryOnly</stp>
        <stp/>
        <stp/>
        <stp>TRUE</stp>
        <stp>T</stp>
        <tr r="J396" s="2"/>
      </tp>
      <tp>
        <v>6157.1926549925001</v>
        <stp/>
        <stp>StudyData</stp>
        <stp>BLO(EP,MAType:=Sim,Period1:=20,Percent:=2.00,Divisor:=0,InputChoice:=Close)</stp>
        <stp>Bar</stp>
        <stp/>
        <stp>Close</stp>
        <stp>5</stp>
        <stp>-494</stp>
        <stp>PrimaryOnly</stp>
        <stp/>
        <stp/>
        <stp>TRUE</stp>
        <stp>T</stp>
        <tr r="J496" s="2"/>
      </tp>
      <tp>
        <v>6110.9611837510001</v>
        <stp/>
        <stp>StudyData</stp>
        <stp>BLO(EP,MAType:=Sim,Period1:=20,Percent:=2.00,Divisor:=0,InputChoice:=Close)</stp>
        <stp>Bar</stp>
        <stp/>
        <stp>Close</stp>
        <stp>5</stp>
        <stp>-594</stp>
        <stp>PrimaryOnly</stp>
        <stp/>
        <stp/>
        <stp>TRUE</stp>
        <stp>T</stp>
        <tr r="J596" s="2"/>
      </tp>
      <tp>
        <v>6137.6186073161998</v>
        <stp/>
        <stp>StudyData</stp>
        <stp>BLO(EP,MAType:=Sim,Period1:=20,Percent:=2.00,Divisor:=0,InputChoice:=Close)</stp>
        <stp>Bar</stp>
        <stp/>
        <stp>Close</stp>
        <stp>5</stp>
        <stp>-694</stp>
        <stp>PrimaryOnly</stp>
        <stp/>
        <stp/>
        <stp>TRUE</stp>
        <stp>T</stp>
        <tr r="J696" s="2"/>
      </tp>
      <tp>
        <v>6097.9089997109004</v>
        <stp/>
        <stp>StudyData</stp>
        <stp>BLO(EP,MAType:=Sim,Period1:=20,Percent:=2.00,Divisor:=0,InputChoice:=Close)</stp>
        <stp>Bar</stp>
        <stp/>
        <stp>Close</stp>
        <stp>5</stp>
        <stp>-794</stp>
        <stp>PrimaryOnly</stp>
        <stp/>
        <stp/>
        <stp>TRUE</stp>
        <stp>T</stp>
        <tr r="J796" s="2"/>
      </tp>
      <tp>
        <v>6150.8346063279996</v>
        <stp/>
        <stp>StudyData</stp>
        <stp>BHI(EP,MAType:=Sim,Period1:=20,Percent:=2.00,Divisor:=0,InputChoice:=Close)</stp>
        <stp>Bar</stp>
        <stp/>
        <stp>Close</stp>
        <stp>5</stp>
        <stp>-894</stp>
        <stp>PrimaryOnly</stp>
        <stp/>
        <stp/>
        <stp>TRUE</stp>
        <stp>T</stp>
        <tr r="I896" s="2"/>
      </tp>
      <tp>
        <v>6170.4359307563</v>
        <stp/>
        <stp>StudyData</stp>
        <stp>BHI(EP,MAType:=Sim,Period1:=20,Percent:=2.00,Divisor:=0,InputChoice:=Close)</stp>
        <stp>Bar</stp>
        <stp/>
        <stp>Close</stp>
        <stp>5</stp>
        <stp>-994</stp>
        <stp>PrimaryOnly</stp>
        <stp/>
        <stp/>
        <stp>TRUE</stp>
        <stp>T</stp>
        <tr r="I996" s="2"/>
      </tp>
      <tp>
        <v>6157.0563926838004</v>
        <stp/>
        <stp>StudyData</stp>
        <stp>BHI(EP,MAType:=Sim,Period1:=20,Percent:=2.00,Divisor:=0,InputChoice:=Close)</stp>
        <stp>Bar</stp>
        <stp/>
        <stp>Close</stp>
        <stp>5</stp>
        <stp>-694</stp>
        <stp>PrimaryOnly</stp>
        <stp/>
        <stp/>
        <stp>TRUE</stp>
        <stp>T</stp>
        <tr r="I696" s="2"/>
      </tp>
      <tp>
        <v>6142.0160002890998</v>
        <stp/>
        <stp>StudyData</stp>
        <stp>BHI(EP,MAType:=Sim,Period1:=20,Percent:=2.00,Divisor:=0,InputChoice:=Close)</stp>
        <stp>Bar</stp>
        <stp/>
        <stp>Close</stp>
        <stp>5</stp>
        <stp>-794</stp>
        <stp>PrimaryOnly</stp>
        <stp/>
        <stp/>
        <stp>TRUE</stp>
        <stp>T</stp>
        <tr r="I796" s="2"/>
      </tp>
      <tp>
        <v>6164.0073450074997</v>
        <stp/>
        <stp>StudyData</stp>
        <stp>BHI(EP,MAType:=Sim,Period1:=20,Percent:=2.00,Divisor:=0,InputChoice:=Close)</stp>
        <stp>Bar</stp>
        <stp/>
        <stp>Close</stp>
        <stp>5</stp>
        <stp>-494</stp>
        <stp>PrimaryOnly</stp>
        <stp/>
        <stp/>
        <stp>TRUE</stp>
        <stp>T</stp>
        <tr r="I496" s="2"/>
      </tp>
      <tp>
        <v>6125.088816249</v>
        <stp/>
        <stp>StudyData</stp>
        <stp>BHI(EP,MAType:=Sim,Period1:=20,Percent:=2.00,Divisor:=0,InputChoice:=Close)</stp>
        <stp>Bar</stp>
        <stp/>
        <stp>Close</stp>
        <stp>5</stp>
        <stp>-594</stp>
        <stp>PrimaryOnly</stp>
        <stp/>
        <stp/>
        <stp>TRUE</stp>
        <stp>T</stp>
        <tr r="I596" s="2"/>
      </tp>
      <tp>
        <v>6011.6737911502996</v>
        <stp/>
        <stp>StudyData</stp>
        <stp>BHI(EP,MAType:=Sim,Period1:=20,Percent:=2.00,Divisor:=0,InputChoice:=Close)</stp>
        <stp>Bar</stp>
        <stp/>
        <stp>Close</stp>
        <stp>5</stp>
        <stp>-294</stp>
        <stp>PrimaryOnly</stp>
        <stp/>
        <stp/>
        <stp>TRUE</stp>
        <stp>T</stp>
        <tr r="I296" s="2"/>
      </tp>
      <tp>
        <v>6128.7758379999004</v>
        <stp/>
        <stp>StudyData</stp>
        <stp>BHI(EP,MAType:=Sim,Period1:=20,Percent:=2.00,Divisor:=0,InputChoice:=Close)</stp>
        <stp>Bar</stp>
        <stp/>
        <stp>Close</stp>
        <stp>5</stp>
        <stp>-394</stp>
        <stp>PrimaryOnly</stp>
        <stp/>
        <stp/>
        <stp>TRUE</stp>
        <stp>T</stp>
        <tr r="I396" s="2"/>
      </tp>
      <tp>
        <v>6065.0564319660998</v>
        <stp/>
        <stp>StudyData</stp>
        <stp>BHI(EP,MAType:=Sim,Period1:=20,Percent:=2.00,Divisor:=0,InputChoice:=Close)</stp>
        <stp>Bar</stp>
        <stp/>
        <stp>Close</stp>
        <stp>5</stp>
        <stp>-194</stp>
        <stp>PrimaryOnly</stp>
        <stp/>
        <stp/>
        <stp>TRUE</stp>
        <stp>T</stp>
        <tr r="I196" s="2"/>
      </tp>
      <tp>
        <v>6134.9879126518999</v>
        <stp/>
        <stp>StudyData</stp>
        <stp>BLO(EP,MAType:=Sim,Period1:=20,Percent:=2.00,Divisor:=0,InputChoice:=Close)</stp>
        <stp>Bar</stp>
        <stp/>
        <stp>Close</stp>
        <stp>5</stp>
        <stp>-895</stp>
        <stp>PrimaryOnly</stp>
        <stp/>
        <stp/>
        <stp>TRUE</stp>
        <stp>T</stp>
        <tr r="J897" s="2"/>
      </tp>
      <tp>
        <v>6158.8038301505003</v>
        <stp/>
        <stp>StudyData</stp>
        <stp>BLO(EP,MAType:=Sim,Period1:=20,Percent:=2.00,Divisor:=0,InputChoice:=Close)</stp>
        <stp>Bar</stp>
        <stp/>
        <stp>Close</stp>
        <stp>5</stp>
        <stp>-995</stp>
        <stp>PrimaryOnly</stp>
        <stp/>
        <stp/>
        <stp>TRUE</stp>
        <stp>T</stp>
        <tr r="J997" s="2"/>
      </tp>
      <tp>
        <v>5969.4270183068002</v>
        <stp/>
        <stp>StudyData</stp>
        <stp>BLO(EP,MAType:=Sim,Period1:=20,Percent:=2.00,Divisor:=0,InputChoice:=Close)</stp>
        <stp>Bar</stp>
        <stp/>
        <stp>Close</stp>
        <stp>5</stp>
        <stp>-195</stp>
        <stp>PrimaryOnly</stp>
        <stp/>
        <stp/>
        <stp>TRUE</stp>
        <stp>T</stp>
        <tr r="J197" s="2"/>
      </tp>
      <tp>
        <v>5919.2837596080999</v>
        <stp/>
        <stp>StudyData</stp>
        <stp>BLO(EP,MAType:=Sim,Period1:=20,Percent:=2.00,Divisor:=0,InputChoice:=Close)</stp>
        <stp>Bar</stp>
        <stp/>
        <stp>Close</stp>
        <stp>5</stp>
        <stp>-295</stp>
        <stp>PrimaryOnly</stp>
        <stp/>
        <stp/>
        <stp>TRUE</stp>
        <stp>T</stp>
        <tr r="J297" s="2"/>
      </tp>
      <tp>
        <v>6113.3014517489</v>
        <stp/>
        <stp>StudyData</stp>
        <stp>BLO(EP,MAType:=Sim,Period1:=20,Percent:=2.00,Divisor:=0,InputChoice:=Close)</stp>
        <stp>Bar</stp>
        <stp/>
        <stp>Close</stp>
        <stp>5</stp>
        <stp>-395</stp>
        <stp>PrimaryOnly</stp>
        <stp/>
        <stp/>
        <stp>TRUE</stp>
        <stp>T</stp>
        <tr r="J397" s="2"/>
      </tp>
      <tp>
        <v>6156.7136837409998</v>
        <stp/>
        <stp>StudyData</stp>
        <stp>BLO(EP,MAType:=Sim,Period1:=20,Percent:=2.00,Divisor:=0,InputChoice:=Close)</stp>
        <stp>Bar</stp>
        <stp/>
        <stp>Close</stp>
        <stp>5</stp>
        <stp>-495</stp>
        <stp>PrimaryOnly</stp>
        <stp/>
        <stp/>
        <stp>TRUE</stp>
        <stp>T</stp>
        <tr r="J497" s="2"/>
      </tp>
      <tp>
        <v>6110.6542719105</v>
        <stp/>
        <stp>StudyData</stp>
        <stp>BLO(EP,MAType:=Sim,Period1:=20,Percent:=2.00,Divisor:=0,InputChoice:=Close)</stp>
        <stp>Bar</stp>
        <stp/>
        <stp>Close</stp>
        <stp>5</stp>
        <stp>-595</stp>
        <stp>PrimaryOnly</stp>
        <stp/>
        <stp/>
        <stp>TRUE</stp>
        <stp>T</stp>
        <tr r="J597" s="2"/>
      </tp>
      <tp>
        <v>6137.6583484848998</v>
        <stp/>
        <stp>StudyData</stp>
        <stp>BLO(EP,MAType:=Sim,Period1:=20,Percent:=2.00,Divisor:=0,InputChoice:=Close)</stp>
        <stp>Bar</stp>
        <stp/>
        <stp>Close</stp>
        <stp>5</stp>
        <stp>-695</stp>
        <stp>PrimaryOnly</stp>
        <stp/>
        <stp/>
        <stp>TRUE</stp>
        <stp>T</stp>
        <tr r="J697" s="2"/>
      </tp>
      <tp>
        <v>6100.0529191144997</v>
        <stp/>
        <stp>StudyData</stp>
        <stp>BLO(EP,MAType:=Sim,Period1:=20,Percent:=2.00,Divisor:=0,InputChoice:=Close)</stp>
        <stp>Bar</stp>
        <stp/>
        <stp>Close</stp>
        <stp>5</stp>
        <stp>-795</stp>
        <stp>PrimaryOnly</stp>
        <stp/>
        <stp/>
        <stp>TRUE</stp>
        <stp>T</stp>
        <tr r="J797" s="2"/>
      </tp>
      <tp>
        <v>6150.5120873481001</v>
        <stp/>
        <stp>StudyData</stp>
        <stp>BHI(EP,MAType:=Sim,Period1:=20,Percent:=2.00,Divisor:=0,InputChoice:=Close)</stp>
        <stp>Bar</stp>
        <stp/>
        <stp>Close</stp>
        <stp>5</stp>
        <stp>-895</stp>
        <stp>PrimaryOnly</stp>
        <stp/>
        <stp/>
        <stp>TRUE</stp>
        <stp>T</stp>
        <tr r="I897" s="2"/>
      </tp>
      <tp>
        <v>6169.8961698495996</v>
        <stp/>
        <stp>StudyData</stp>
        <stp>BHI(EP,MAType:=Sim,Period1:=20,Percent:=2.00,Divisor:=0,InputChoice:=Close)</stp>
        <stp>Bar</stp>
        <stp/>
        <stp>Close</stp>
        <stp>5</stp>
        <stp>-995</stp>
        <stp>PrimaryOnly</stp>
        <stp/>
        <stp/>
        <stp>TRUE</stp>
        <stp>T</stp>
        <tr r="I997" s="2"/>
      </tp>
      <tp>
        <v>6155.9916515150999</v>
        <stp/>
        <stp>StudyData</stp>
        <stp>BHI(EP,MAType:=Sim,Period1:=20,Percent:=2.00,Divisor:=0,InputChoice:=Close)</stp>
        <stp>Bar</stp>
        <stp/>
        <stp>Close</stp>
        <stp>5</stp>
        <stp>-695</stp>
        <stp>PrimaryOnly</stp>
        <stp/>
        <stp/>
        <stp>TRUE</stp>
        <stp>T</stp>
        <tr r="I697" s="2"/>
      </tp>
      <tp>
        <v>6137.5720808855003</v>
        <stp/>
        <stp>StudyData</stp>
        <stp>BHI(EP,MAType:=Sim,Period1:=20,Percent:=2.00,Divisor:=0,InputChoice:=Close)</stp>
        <stp>Bar</stp>
        <stp/>
        <stp>Close</stp>
        <stp>5</stp>
        <stp>-795</stp>
        <stp>PrimaryOnly</stp>
        <stp/>
        <stp/>
        <stp>TRUE</stp>
        <stp>T</stp>
        <tr r="I797" s="2"/>
      </tp>
      <tp>
        <v>6164.236316259</v>
        <stp/>
        <stp>StudyData</stp>
        <stp>BHI(EP,MAType:=Sim,Period1:=20,Percent:=2.00,Divisor:=0,InputChoice:=Close)</stp>
        <stp>Bar</stp>
        <stp/>
        <stp>Close</stp>
        <stp>5</stp>
        <stp>-495</stp>
        <stp>PrimaryOnly</stp>
        <stp/>
        <stp/>
        <stp>TRUE</stp>
        <stp>T</stp>
        <tr r="I497" s="2"/>
      </tp>
      <tp>
        <v>6125.1707280895998</v>
        <stp/>
        <stp>StudyData</stp>
        <stp>BHI(EP,MAType:=Sim,Period1:=20,Percent:=2.00,Divisor:=0,InputChoice:=Close)</stp>
        <stp>Bar</stp>
        <stp/>
        <stp>Close</stp>
        <stp>5</stp>
        <stp>-595</stp>
        <stp>PrimaryOnly</stp>
        <stp/>
        <stp/>
        <stp>TRUE</stp>
        <stp>T</stp>
        <tr r="I597" s="2"/>
      </tp>
      <tp>
        <v>6011.8162403918996</v>
        <stp/>
        <stp>StudyData</stp>
        <stp>BHI(EP,MAType:=Sim,Period1:=20,Percent:=2.00,Divisor:=0,InputChoice:=Close)</stp>
        <stp>Bar</stp>
        <stp/>
        <stp>Close</stp>
        <stp>5</stp>
        <stp>-295</stp>
        <stp>PrimaryOnly</stp>
        <stp/>
        <stp/>
        <stp>TRUE</stp>
        <stp>T</stp>
        <tr r="I297" s="2"/>
      </tp>
      <tp>
        <v>6128.7985482511003</v>
        <stp/>
        <stp>StudyData</stp>
        <stp>BHI(EP,MAType:=Sim,Period1:=20,Percent:=2.00,Divisor:=0,InputChoice:=Close)</stp>
        <stp>Bar</stp>
        <stp/>
        <stp>Close</stp>
        <stp>5</stp>
        <stp>-395</stp>
        <stp>PrimaryOnly</stp>
        <stp/>
        <stp/>
        <stp>TRUE</stp>
        <stp>T</stp>
        <tr r="I397" s="2"/>
      </tp>
      <tp>
        <v>6063.8729816932</v>
        <stp/>
        <stp>StudyData</stp>
        <stp>BHI(EP,MAType:=Sim,Period1:=20,Percent:=2.00,Divisor:=0,InputChoice:=Close)</stp>
        <stp>Bar</stp>
        <stp/>
        <stp>Close</stp>
        <stp>5</stp>
        <stp>-195</stp>
        <stp>PrimaryOnly</stp>
        <stp/>
        <stp/>
        <stp>TRUE</stp>
        <stp>T</stp>
        <tr r="I197" s="2"/>
      </tp>
      <tp>
        <v>6135.7882962921003</v>
        <stp/>
        <stp>StudyData</stp>
        <stp>BLO(EP,MAType:=Sim,Period1:=20,Percent:=2.00,Divisor:=0,InputChoice:=Close)</stp>
        <stp>Bar</stp>
        <stp/>
        <stp>Close</stp>
        <stp>5</stp>
        <stp>-896</stp>
        <stp>PrimaryOnly</stp>
        <stp/>
        <stp/>
        <stp>TRUE</stp>
        <stp>T</stp>
        <tr r="J898" s="2"/>
      </tp>
      <tp>
        <v>6158.6982458839002</v>
        <stp/>
        <stp>StudyData</stp>
        <stp>BLO(EP,MAType:=Sim,Period1:=20,Percent:=2.00,Divisor:=0,InputChoice:=Close)</stp>
        <stp>Bar</stp>
        <stp/>
        <stp>Close</stp>
        <stp>5</stp>
        <stp>-996</stp>
        <stp>PrimaryOnly</stp>
        <stp/>
        <stp/>
        <stp>TRUE</stp>
        <stp>T</stp>
        <tr r="J998" s="2"/>
      </tp>
      <tp>
        <v>5964.2398236708004</v>
        <stp/>
        <stp>StudyData</stp>
        <stp>BLO(EP,MAType:=Sim,Period1:=20,Percent:=2.00,Divisor:=0,InputChoice:=Close)</stp>
        <stp>Bar</stp>
        <stp/>
        <stp>Close</stp>
        <stp>5</stp>
        <stp>-196</stp>
        <stp>PrimaryOnly</stp>
        <stp/>
        <stp/>
        <stp>TRUE</stp>
        <stp>T</stp>
        <tr r="J198" s="2"/>
      </tp>
      <tp>
        <v>5919.2915261651997</v>
        <stp/>
        <stp>StudyData</stp>
        <stp>BLO(EP,MAType:=Sim,Period1:=20,Percent:=2.00,Divisor:=0,InputChoice:=Close)</stp>
        <stp>Bar</stp>
        <stp/>
        <stp>Close</stp>
        <stp>5</stp>
        <stp>-296</stp>
        <stp>PrimaryOnly</stp>
        <stp/>
        <stp/>
        <stp>TRUE</stp>
        <stp>T</stp>
        <tr r="J298" s="2"/>
      </tp>
      <tp>
        <v>6113.4929130402998</v>
        <stp/>
        <stp>StudyData</stp>
        <stp>BLO(EP,MAType:=Sim,Period1:=20,Percent:=2.00,Divisor:=0,InputChoice:=Close)</stp>
        <stp>Bar</stp>
        <stp/>
        <stp>Close</stp>
        <stp>5</stp>
        <stp>-396</stp>
        <stp>PrimaryOnly</stp>
        <stp/>
        <stp/>
        <stp>TRUE</stp>
        <stp>T</stp>
        <tr r="J398" s="2"/>
      </tp>
      <tp>
        <v>6156.3769909508001</v>
        <stp/>
        <stp>StudyData</stp>
        <stp>BLO(EP,MAType:=Sim,Period1:=20,Percent:=2.00,Divisor:=0,InputChoice:=Close)</stp>
        <stp>Bar</stp>
        <stp/>
        <stp>Close</stp>
        <stp>5</stp>
        <stp>-496</stp>
        <stp>PrimaryOnly</stp>
        <stp/>
        <stp/>
        <stp>TRUE</stp>
        <stp>T</stp>
        <tr r="J498" s="2"/>
      </tp>
      <tp>
        <v>6110.8627631627996</v>
        <stp/>
        <stp>StudyData</stp>
        <stp>BLO(EP,MAType:=Sim,Period1:=20,Percent:=2.00,Divisor:=0,InputChoice:=Close)</stp>
        <stp>Bar</stp>
        <stp/>
        <stp>Close</stp>
        <stp>5</stp>
        <stp>-596</stp>
        <stp>PrimaryOnly</stp>
        <stp/>
        <stp/>
        <stp>TRUE</stp>
        <stp>T</stp>
        <tr r="J598" s="2"/>
      </tp>
      <tp>
        <v>6137.5211066895999</v>
        <stp/>
        <stp>StudyData</stp>
        <stp>BLO(EP,MAType:=Sim,Period1:=20,Percent:=2.00,Divisor:=0,InputChoice:=Close)</stp>
        <stp>Bar</stp>
        <stp/>
        <stp>Close</stp>
        <stp>5</stp>
        <stp>-696</stp>
        <stp>PrimaryOnly</stp>
        <stp/>
        <stp/>
        <stp>TRUE</stp>
        <stp>T</stp>
        <tr r="J698" s="2"/>
      </tp>
      <tp>
        <v>6102.6018684600003</v>
        <stp/>
        <stp>StudyData</stp>
        <stp>BLO(EP,MAType:=Sim,Period1:=20,Percent:=2.00,Divisor:=0,InputChoice:=Close)</stp>
        <stp>Bar</stp>
        <stp/>
        <stp>Close</stp>
        <stp>5</stp>
        <stp>-796</stp>
        <stp>PrimaryOnly</stp>
        <stp/>
        <stp/>
        <stp>TRUE</stp>
        <stp>T</stp>
        <tr r="J798" s="2"/>
      </tp>
      <tp>
        <v>6150.1117037079002</v>
        <stp/>
        <stp>StudyData</stp>
        <stp>BHI(EP,MAType:=Sim,Period1:=20,Percent:=2.00,Divisor:=0,InputChoice:=Close)</stp>
        <stp>Bar</stp>
        <stp/>
        <stp>Close</stp>
        <stp>5</stp>
        <stp>-896</stp>
        <stp>PrimaryOnly</stp>
        <stp/>
        <stp/>
        <stp>TRUE</stp>
        <stp>T</stp>
        <tr r="I898" s="2"/>
      </tp>
      <tp>
        <v>6170.1017541161</v>
        <stp/>
        <stp>StudyData</stp>
        <stp>BHI(EP,MAType:=Sim,Period1:=20,Percent:=2.00,Divisor:=0,InputChoice:=Close)</stp>
        <stp>Bar</stp>
        <stp/>
        <stp>Close</stp>
        <stp>5</stp>
        <stp>-996</stp>
        <stp>PrimaryOnly</stp>
        <stp/>
        <stp/>
        <stp>TRUE</stp>
        <stp>T</stp>
        <tr r="I998" s="2"/>
      </tp>
      <tp>
        <v>6155.3038933103999</v>
        <stp/>
        <stp>StudyData</stp>
        <stp>BHI(EP,MAType:=Sim,Period1:=20,Percent:=2.00,Divisor:=0,InputChoice:=Close)</stp>
        <stp>Bar</stp>
        <stp/>
        <stp>Close</stp>
        <stp>5</stp>
        <stp>-696</stp>
        <stp>PrimaryOnly</stp>
        <stp/>
        <stp/>
        <stp>TRUE</stp>
        <stp>T</stp>
        <tr r="I698" s="2"/>
      </tp>
      <tp>
        <v>6133.12313154</v>
        <stp/>
        <stp>StudyData</stp>
        <stp>BHI(EP,MAType:=Sim,Period1:=20,Percent:=2.00,Divisor:=0,InputChoice:=Close)</stp>
        <stp>Bar</stp>
        <stp/>
        <stp>Close</stp>
        <stp>5</stp>
        <stp>-796</stp>
        <stp>PrimaryOnly</stp>
        <stp/>
        <stp/>
        <stp>TRUE</stp>
        <stp>T</stp>
        <tr r="I798" s="2"/>
      </tp>
      <tp>
        <v>6164.2230090492003</v>
        <stp/>
        <stp>StudyData</stp>
        <stp>BHI(EP,MAType:=Sim,Period1:=20,Percent:=2.00,Divisor:=0,InputChoice:=Close)</stp>
        <stp>Bar</stp>
        <stp/>
        <stp>Close</stp>
        <stp>5</stp>
        <stp>-496</stp>
        <stp>PrimaryOnly</stp>
        <stp/>
        <stp/>
        <stp>TRUE</stp>
        <stp>T</stp>
        <tr r="I498" s="2"/>
      </tp>
      <tp>
        <v>6125.1122368372999</v>
        <stp/>
        <stp>StudyData</stp>
        <stp>BHI(EP,MAType:=Sim,Period1:=20,Percent:=2.00,Divisor:=0,InputChoice:=Close)</stp>
        <stp>Bar</stp>
        <stp/>
        <stp>Close</stp>
        <stp>5</stp>
        <stp>-596</stp>
        <stp>PrimaryOnly</stp>
        <stp/>
        <stp/>
        <stp>TRUE</stp>
        <stp>T</stp>
        <tr r="I598" s="2"/>
      </tp>
      <tp>
        <v>6012.5834738348003</v>
        <stp/>
        <stp>StudyData</stp>
        <stp>BHI(EP,MAType:=Sim,Period1:=20,Percent:=2.00,Divisor:=0,InputChoice:=Close)</stp>
        <stp>Bar</stp>
        <stp/>
        <stp>Close</stp>
        <stp>5</stp>
        <stp>-296</stp>
        <stp>PrimaryOnly</stp>
        <stp/>
        <stp/>
        <stp>TRUE</stp>
        <stp>T</stp>
        <tr r="I298" s="2"/>
      </tp>
      <tp>
        <v>6128.3820869597002</v>
        <stp/>
        <stp>StudyData</stp>
        <stp>BHI(EP,MAType:=Sim,Period1:=20,Percent:=2.00,Divisor:=0,InputChoice:=Close)</stp>
        <stp>Bar</stp>
        <stp/>
        <stp>Close</stp>
        <stp>5</stp>
        <stp>-396</stp>
        <stp>PrimaryOnly</stp>
        <stp/>
        <stp/>
        <stp>TRUE</stp>
        <stp>T</stp>
        <tr r="I398" s="2"/>
      </tp>
      <tp>
        <v>6062.2101763292003</v>
        <stp/>
        <stp>StudyData</stp>
        <stp>BHI(EP,MAType:=Sim,Period1:=20,Percent:=2.00,Divisor:=0,InputChoice:=Close)</stp>
        <stp>Bar</stp>
        <stp/>
        <stp>Close</stp>
        <stp>5</stp>
        <stp>-196</stp>
        <stp>PrimaryOnly</stp>
        <stp/>
        <stp/>
        <stp>TRUE</stp>
        <stp>T</stp>
        <tr r="I198" s="2"/>
      </tp>
      <tp>
        <v>6136.2023726736998</v>
        <stp/>
        <stp>StudyData</stp>
        <stp>BLO(EP,MAType:=Sim,Period1:=20,Percent:=2.00,Divisor:=0,InputChoice:=Close)</stp>
        <stp>Bar</stp>
        <stp/>
        <stp>Close</stp>
        <stp>5</stp>
        <stp>-897</stp>
        <stp>PrimaryOnly</stp>
        <stp/>
        <stp/>
        <stp>TRUE</stp>
        <stp>T</stp>
        <tr r="J899" s="2"/>
      </tp>
      <tp>
        <v>6158.7185605047998</v>
        <stp/>
        <stp>StudyData</stp>
        <stp>BLO(EP,MAType:=Sim,Period1:=20,Percent:=2.00,Divisor:=0,InputChoice:=Close)</stp>
        <stp>Bar</stp>
        <stp/>
        <stp>Close</stp>
        <stp>5</stp>
        <stp>-997</stp>
        <stp>PrimaryOnly</stp>
        <stp/>
        <stp/>
        <stp>TRUE</stp>
        <stp>T</stp>
        <tr r="J999" s="2"/>
      </tp>
      <tp>
        <v>5959.3694481967996</v>
        <stp/>
        <stp>StudyData</stp>
        <stp>BLO(EP,MAType:=Sim,Period1:=20,Percent:=2.00,Divisor:=0,InputChoice:=Close)</stp>
        <stp>Bar</stp>
        <stp/>
        <stp>Close</stp>
        <stp>5</stp>
        <stp>-197</stp>
        <stp>PrimaryOnly</stp>
        <stp/>
        <stp/>
        <stp>TRUE</stp>
        <stp>T</stp>
        <tr r="J199" s="2"/>
      </tp>
      <tp>
        <v>5919.4140349957997</v>
        <stp/>
        <stp>StudyData</stp>
        <stp>BLO(EP,MAType:=Sim,Period1:=20,Percent:=2.00,Divisor:=0,InputChoice:=Close)</stp>
        <stp>Bar</stp>
        <stp/>
        <stp>Close</stp>
        <stp>5</stp>
        <stp>-297</stp>
        <stp>PrimaryOnly</stp>
        <stp/>
        <stp/>
        <stp>TRUE</stp>
        <stp>T</stp>
        <tr r="J299" s="2"/>
      </tp>
      <tp>
        <v>6114.4298018445998</v>
        <stp/>
        <stp>StudyData</stp>
        <stp>BLO(EP,MAType:=Sim,Period1:=20,Percent:=2.00,Divisor:=0,InputChoice:=Close)</stp>
        <stp>Bar</stp>
        <stp/>
        <stp>Close</stp>
        <stp>5</stp>
        <stp>-397</stp>
        <stp>PrimaryOnly</stp>
        <stp/>
        <stp/>
        <stp>TRUE</stp>
        <stp>T</stp>
        <tr r="J399" s="2"/>
      </tp>
      <tp>
        <v>6155.9909313138996</v>
        <stp/>
        <stp>StudyData</stp>
        <stp>BLO(EP,MAType:=Sim,Period1:=20,Percent:=2.00,Divisor:=0,InputChoice:=Close)</stp>
        <stp>Bar</stp>
        <stp/>
        <stp>Close</stp>
        <stp>5</stp>
        <stp>-497</stp>
        <stp>PrimaryOnly</stp>
        <stp/>
        <stp/>
        <stp>TRUE</stp>
        <stp>T</stp>
        <tr r="J499" s="2"/>
      </tp>
      <tp>
        <v>6111.4079476375</v>
        <stp/>
        <stp>StudyData</stp>
        <stp>BLO(EP,MAType:=Sim,Period1:=20,Percent:=2.00,Divisor:=0,InputChoice:=Close)</stp>
        <stp>Bar</stp>
        <stp/>
        <stp>Close</stp>
        <stp>5</stp>
        <stp>-597</stp>
        <stp>PrimaryOnly</stp>
        <stp/>
        <stp/>
        <stp>TRUE</stp>
        <stp>T</stp>
        <tr r="J599" s="2"/>
      </tp>
      <tp>
        <v>6137.2882452876001</v>
        <stp/>
        <stp>StudyData</stp>
        <stp>BLO(EP,MAType:=Sim,Period1:=20,Percent:=2.00,Divisor:=0,InputChoice:=Close)</stp>
        <stp>Bar</stp>
        <stp/>
        <stp>Close</stp>
        <stp>5</stp>
        <stp>-697</stp>
        <stp>PrimaryOnly</stp>
        <stp/>
        <stp/>
        <stp>TRUE</stp>
        <stp>T</stp>
        <tr r="J699" s="2"/>
      </tp>
      <tp>
        <v>6107.4423475132999</v>
        <stp/>
        <stp>StudyData</stp>
        <stp>BLO(EP,MAType:=Sim,Period1:=20,Percent:=2.00,Divisor:=0,InputChoice:=Close)</stp>
        <stp>Bar</stp>
        <stp/>
        <stp>Close</stp>
        <stp>5</stp>
        <stp>-797</stp>
        <stp>PrimaryOnly</stp>
        <stp/>
        <stp/>
        <stp>TRUE</stp>
        <stp>T</stp>
        <tr r="J799" s="2"/>
      </tp>
      <tp>
        <v>6149.8976273262997</v>
        <stp/>
        <stp>StudyData</stp>
        <stp>BHI(EP,MAType:=Sim,Period1:=20,Percent:=2.00,Divisor:=0,InputChoice:=Close)</stp>
        <stp>Bar</stp>
        <stp/>
        <stp>Close</stp>
        <stp>5</stp>
        <stp>-897</stp>
        <stp>PrimaryOnly</stp>
        <stp/>
        <stp/>
        <stp>TRUE</stp>
        <stp>T</stp>
        <tr r="I899" s="2"/>
      </tp>
      <tp>
        <v>6170.0564394951998</v>
        <stp/>
        <stp>StudyData</stp>
        <stp>BHI(EP,MAType:=Sim,Period1:=20,Percent:=2.00,Divisor:=0,InputChoice:=Close)</stp>
        <stp>Bar</stp>
        <stp/>
        <stp>Close</stp>
        <stp>5</stp>
        <stp>-997</stp>
        <stp>PrimaryOnly</stp>
        <stp/>
        <stp/>
        <stp>TRUE</stp>
        <stp>T</stp>
        <tr r="I999" s="2"/>
      </tp>
      <tp>
        <v>6155.7367547124004</v>
        <stp/>
        <stp>StudyData</stp>
        <stp>BHI(EP,MAType:=Sim,Period1:=20,Percent:=2.00,Divisor:=0,InputChoice:=Close)</stp>
        <stp>Bar</stp>
        <stp/>
        <stp>Close</stp>
        <stp>5</stp>
        <stp>-697</stp>
        <stp>PrimaryOnly</stp>
        <stp/>
        <stp/>
        <stp>TRUE</stp>
        <stp>T</stp>
        <tr r="I699" s="2"/>
      </tp>
      <tp>
        <v>6126.1326524867</v>
        <stp/>
        <stp>StudyData</stp>
        <stp>BHI(EP,MAType:=Sim,Period1:=20,Percent:=2.00,Divisor:=0,InputChoice:=Close)</stp>
        <stp>Bar</stp>
        <stp/>
        <stp>Close</stp>
        <stp>5</stp>
        <stp>-797</stp>
        <stp>PrimaryOnly</stp>
        <stp/>
        <stp/>
        <stp>TRUE</stp>
        <stp>T</stp>
        <tr r="I799" s="2"/>
      </tp>
      <tp>
        <v>6164.1840686860996</v>
        <stp/>
        <stp>StudyData</stp>
        <stp>BHI(EP,MAType:=Sim,Period1:=20,Percent:=2.00,Divisor:=0,InputChoice:=Close)</stp>
        <stp>Bar</stp>
        <stp/>
        <stp>Close</stp>
        <stp>5</stp>
        <stp>-497</stp>
        <stp>PrimaryOnly</stp>
        <stp/>
        <stp/>
        <stp>TRUE</stp>
        <stp>T</stp>
        <tr r="I499" s="2"/>
      </tp>
      <tp>
        <v>6124.8670523624996</v>
        <stp/>
        <stp>StudyData</stp>
        <stp>BHI(EP,MAType:=Sim,Period1:=20,Percent:=2.00,Divisor:=0,InputChoice:=Close)</stp>
        <stp>Bar</stp>
        <stp/>
        <stp>Close</stp>
        <stp>5</stp>
        <stp>-597</stp>
        <stp>PrimaryOnly</stp>
        <stp/>
        <stp/>
        <stp>TRUE</stp>
        <stp>T</stp>
        <tr r="I599" s="2"/>
      </tp>
      <tp>
        <v>6013.0609650041997</v>
        <stp/>
        <stp>StudyData</stp>
        <stp>BHI(EP,MAType:=Sim,Period1:=20,Percent:=2.00,Divisor:=0,InputChoice:=Close)</stp>
        <stp>Bar</stp>
        <stp/>
        <stp>Close</stp>
        <stp>5</stp>
        <stp>-297</stp>
        <stp>PrimaryOnly</stp>
        <stp/>
        <stp/>
        <stp>TRUE</stp>
        <stp>T</stp>
        <tr r="I299" s="2"/>
      </tp>
      <tp>
        <v>6126.9201981553997</v>
        <stp/>
        <stp>StudyData</stp>
        <stp>BHI(EP,MAType:=Sim,Period1:=20,Percent:=2.00,Divisor:=0,InputChoice:=Close)</stp>
        <stp>Bar</stp>
        <stp/>
        <stp>Close</stp>
        <stp>5</stp>
        <stp>-397</stp>
        <stp>PrimaryOnly</stp>
        <stp/>
        <stp/>
        <stp>TRUE</stp>
        <stp>T</stp>
        <tr r="I399" s="2"/>
      </tp>
      <tp>
        <v>6060.1305518032996</v>
        <stp/>
        <stp>StudyData</stp>
        <stp>BHI(EP,MAType:=Sim,Period1:=20,Percent:=2.00,Divisor:=0,InputChoice:=Close)</stp>
        <stp>Bar</stp>
        <stp/>
        <stp>Close</stp>
        <stp>5</stp>
        <stp>-197</stp>
        <stp>PrimaryOnly</stp>
        <stp/>
        <stp/>
        <stp>TRUE</stp>
        <stp>T</stp>
        <tr r="I199" s="2"/>
      </tp>
      <tp>
        <v>6129.8691876179</v>
        <stp/>
        <stp>StudyData</stp>
        <stp>BLO(EP,MAType:=Sim,Period1:=20,Percent:=2.00,Divisor:=0,InputChoice:=Close)</stp>
        <stp>Bar</stp>
        <stp/>
        <stp>Close</stp>
        <stp>5</stp>
        <stp>-890</stp>
        <stp>PrimaryOnly</stp>
        <stp/>
        <stp/>
        <stp>TRUE</stp>
        <stp>T</stp>
        <tr r="J892" s="2"/>
      </tp>
      <tp>
        <v>6158.0260043296003</v>
        <stp/>
        <stp>StudyData</stp>
        <stp>BLO(EP,MAType:=Sim,Period1:=20,Percent:=2.00,Divisor:=0,InputChoice:=Close)</stp>
        <stp>Bar</stp>
        <stp/>
        <stp>Close</stp>
        <stp>5</stp>
        <stp>-990</stp>
        <stp>PrimaryOnly</stp>
        <stp/>
        <stp/>
        <stp>TRUE</stp>
        <stp>T</stp>
        <tr r="J992" s="2"/>
      </tp>
      <tp>
        <v>6005.1144776240999</v>
        <stp/>
        <stp>StudyData</stp>
        <stp>BLO(EP,MAType:=Sim,Period1:=20,Percent:=2.00,Divisor:=0,InputChoice:=Close)</stp>
        <stp>Bar</stp>
        <stp/>
        <stp>Close</stp>
        <stp>5</stp>
        <stp>-190</stp>
        <stp>PrimaryOnly</stp>
        <stp/>
        <stp/>
        <stp>TRUE</stp>
        <stp>T</stp>
        <tr r="J192" s="2"/>
      </tp>
      <tp>
        <v>5947.6049122325003</v>
        <stp/>
        <stp>StudyData</stp>
        <stp>BLO(EP,MAType:=Sim,Period1:=20,Percent:=2.00,Divisor:=0,InputChoice:=Close)</stp>
        <stp>Bar</stp>
        <stp/>
        <stp>Close</stp>
        <stp>5</stp>
        <stp>-290</stp>
        <stp>PrimaryOnly</stp>
        <stp/>
        <stp/>
        <stp>TRUE</stp>
        <stp>T</stp>
        <tr r="J292" s="2"/>
      </tp>
      <tp>
        <v>6113.3782095767001</v>
        <stp/>
        <stp>StudyData</stp>
        <stp>BLO(EP,MAType:=Sim,Period1:=20,Percent:=2.00,Divisor:=0,InputChoice:=Close)</stp>
        <stp>Bar</stp>
        <stp/>
        <stp>Close</stp>
        <stp>5</stp>
        <stp>-390</stp>
        <stp>PrimaryOnly</stp>
        <stp/>
        <stp/>
        <stp>TRUE</stp>
        <stp>T</stp>
        <tr r="J392" s="2"/>
      </tp>
      <tp>
        <v>6158.7892669830999</v>
        <stp/>
        <stp>StudyData</stp>
        <stp>BLO(EP,MAType:=Sim,Period1:=20,Percent:=2.00,Divisor:=0,InputChoice:=Close)</stp>
        <stp>Bar</stp>
        <stp/>
        <stp>Close</stp>
        <stp>5</stp>
        <stp>-490</stp>
        <stp>PrimaryOnly</stp>
        <stp/>
        <stp/>
        <stp>TRUE</stp>
        <stp>T</stp>
        <tr r="J492" s="2"/>
      </tp>
      <tp>
        <v>6111.2680919490003</v>
        <stp/>
        <stp>StudyData</stp>
        <stp>BLO(EP,MAType:=Sim,Period1:=20,Percent:=2.00,Divisor:=0,InputChoice:=Close)</stp>
        <stp>Bar</stp>
        <stp/>
        <stp>Close</stp>
        <stp>5</stp>
        <stp>-590</stp>
        <stp>PrimaryOnly</stp>
        <stp/>
        <stp/>
        <stp>TRUE</stp>
        <stp>T</stp>
        <tr r="J592" s="2"/>
      </tp>
      <tp>
        <v>6139.2134886131998</v>
        <stp/>
        <stp>StudyData</stp>
        <stp>BLO(EP,MAType:=Sim,Period1:=20,Percent:=2.00,Divisor:=0,InputChoice:=Close)</stp>
        <stp>Bar</stp>
        <stp/>
        <stp>Close</stp>
        <stp>5</stp>
        <stp>-690</stp>
        <stp>PrimaryOnly</stp>
        <stp/>
        <stp/>
        <stp>TRUE</stp>
        <stp>T</stp>
        <tr r="J692" s="2"/>
      </tp>
      <tp>
        <v>6092.9659084023997</v>
        <stp/>
        <stp>StudyData</stp>
        <stp>BLO(EP,MAType:=Sim,Period1:=20,Percent:=2.00,Divisor:=0,InputChoice:=Close)</stp>
        <stp>Bar</stp>
        <stp/>
        <stp>Close</stp>
        <stp>5</stp>
        <stp>-790</stp>
        <stp>PrimaryOnly</stp>
        <stp/>
        <stp/>
        <stp>TRUE</stp>
        <stp>T</stp>
        <tr r="J792" s="2"/>
      </tp>
      <tp>
        <v>6151.3808123822</v>
        <stp/>
        <stp>StudyData</stp>
        <stp>BHI(EP,MAType:=Sim,Period1:=20,Percent:=2.00,Divisor:=0,InputChoice:=Close)</stp>
        <stp>Bar</stp>
        <stp/>
        <stp>Close</stp>
        <stp>5</stp>
        <stp>-890</stp>
        <stp>PrimaryOnly</stp>
        <stp/>
        <stp/>
        <stp>TRUE</stp>
        <stp>T</stp>
        <tr r="I892" s="2"/>
      </tp>
      <tp>
        <v>6171.2489956704003</v>
        <stp/>
        <stp>StudyData</stp>
        <stp>BHI(EP,MAType:=Sim,Period1:=20,Percent:=2.00,Divisor:=0,InputChoice:=Close)</stp>
        <stp>Bar</stp>
        <stp/>
        <stp>Close</stp>
        <stp>5</stp>
        <stp>-990</stp>
        <stp>PrimaryOnly</stp>
        <stp/>
        <stp/>
        <stp>TRUE</stp>
        <stp>T</stp>
        <tr r="I992" s="2"/>
      </tp>
      <tp>
        <v>6158.3365113868003</v>
        <stp/>
        <stp>StudyData</stp>
        <stp>BHI(EP,MAType:=Sim,Period1:=20,Percent:=2.00,Divisor:=0,InputChoice:=Close)</stp>
        <stp>Bar</stp>
        <stp/>
        <stp>Close</stp>
        <stp>5</stp>
        <stp>-690</stp>
        <stp>PrimaryOnly</stp>
        <stp/>
        <stp/>
        <stp>TRUE</stp>
        <stp>T</stp>
        <tr r="I692" s="2"/>
      </tp>
      <tp>
        <v>6158.6090915976001</v>
        <stp/>
        <stp>StudyData</stp>
        <stp>BHI(EP,MAType:=Sim,Period1:=20,Percent:=2.00,Divisor:=0,InputChoice:=Close)</stp>
        <stp>Bar</stp>
        <stp/>
        <stp>Close</stp>
        <stp>5</stp>
        <stp>-790</stp>
        <stp>PrimaryOnly</stp>
        <stp/>
        <stp/>
        <stp>TRUE</stp>
        <stp>T</stp>
        <tr r="I792" s="2"/>
      </tp>
      <tp>
        <v>6163.3857330169003</v>
        <stp/>
        <stp>StudyData</stp>
        <stp>BHI(EP,MAType:=Sim,Period1:=20,Percent:=2.00,Divisor:=0,InputChoice:=Close)</stp>
        <stp>Bar</stp>
        <stp/>
        <stp>Close</stp>
        <stp>5</stp>
        <stp>-490</stp>
        <stp>PrimaryOnly</stp>
        <stp/>
        <stp/>
        <stp>TRUE</stp>
        <stp>T</stp>
        <tr r="I492" s="2"/>
      </tp>
      <tp>
        <v>6121.6569080509998</v>
        <stp/>
        <stp>StudyData</stp>
        <stp>BHI(EP,MAType:=Sim,Period1:=20,Percent:=2.00,Divisor:=0,InputChoice:=Close)</stp>
        <stp>Bar</stp>
        <stp/>
        <stp>Close</stp>
        <stp>5</stp>
        <stp>-590</stp>
        <stp>PrimaryOnly</stp>
        <stp/>
        <stp/>
        <stp>TRUE</stp>
        <stp>T</stp>
        <tr r="I592" s="2"/>
      </tp>
      <tp>
        <v>5992.8950877675998</v>
        <stp/>
        <stp>StudyData</stp>
        <stp>BHI(EP,MAType:=Sim,Period1:=20,Percent:=2.00,Divisor:=0,InputChoice:=Close)</stp>
        <stp>Bar</stp>
        <stp/>
        <stp>Close</stp>
        <stp>5</stp>
        <stp>-290</stp>
        <stp>PrimaryOnly</stp>
        <stp/>
        <stp/>
        <stp>TRUE</stp>
        <stp>T</stp>
        <tr r="I292" s="2"/>
      </tp>
      <tp>
        <v>6129.1967904232997</v>
        <stp/>
        <stp>StudyData</stp>
        <stp>BHI(EP,MAType:=Sim,Period1:=20,Percent:=2.00,Divisor:=0,InputChoice:=Close)</stp>
        <stp>Bar</stp>
        <stp/>
        <stp>Close</stp>
        <stp>5</stp>
        <stp>-390</stp>
        <stp>PrimaryOnly</stp>
        <stp/>
        <stp/>
        <stp>TRUE</stp>
        <stp>T</stp>
        <tr r="I392" s="2"/>
      </tp>
      <tp>
        <v>6058.2855223758997</v>
        <stp/>
        <stp>StudyData</stp>
        <stp>BHI(EP,MAType:=Sim,Period1:=20,Percent:=2.00,Divisor:=0,InputChoice:=Close)</stp>
        <stp>Bar</stp>
        <stp/>
        <stp>Close</stp>
        <stp>5</stp>
        <stp>-190</stp>
        <stp>PrimaryOnly</stp>
        <stp/>
        <stp/>
        <stp>TRUE</stp>
        <stp>T</stp>
        <tr r="I192" s="2"/>
      </tp>
      <tp>
        <v>6131.0246323596002</v>
        <stp/>
        <stp>StudyData</stp>
        <stp>BLO(EP,MAType:=Sim,Period1:=20,Percent:=2.00,Divisor:=0,InputChoice:=Close)</stp>
        <stp>Bar</stp>
        <stp/>
        <stp>Close</stp>
        <stp>5</stp>
        <stp>-891</stp>
        <stp>PrimaryOnly</stp>
        <stp/>
        <stp/>
        <stp>TRUE</stp>
        <stp>T</stp>
        <tr r="J893" s="2"/>
      </tp>
      <tp>
        <v>6158.0260043296003</v>
        <stp/>
        <stp>StudyData</stp>
        <stp>BLO(EP,MAType:=Sim,Period1:=20,Percent:=2.00,Divisor:=0,InputChoice:=Close)</stp>
        <stp>Bar</stp>
        <stp/>
        <stp>Close</stp>
        <stp>5</stp>
        <stp>-991</stp>
        <stp>PrimaryOnly</stp>
        <stp/>
        <stp/>
        <stp>TRUE</stp>
        <stp>T</stp>
        <tr r="J993" s="2"/>
      </tp>
      <tp>
        <v>5998.6460786826001</v>
        <stp/>
        <stp>StudyData</stp>
        <stp>BLO(EP,MAType:=Sim,Period1:=20,Percent:=2.00,Divisor:=0,InputChoice:=Close)</stp>
        <stp>Bar</stp>
        <stp/>
        <stp>Close</stp>
        <stp>5</stp>
        <stp>-191</stp>
        <stp>PrimaryOnly</stp>
        <stp/>
        <stp/>
        <stp>TRUE</stp>
        <stp>T</stp>
        <tr r="J193" s="2"/>
      </tp>
      <tp>
        <v>5947.2420313463999</v>
        <stp/>
        <stp>StudyData</stp>
        <stp>BLO(EP,MAType:=Sim,Period1:=20,Percent:=2.00,Divisor:=0,InputChoice:=Close)</stp>
        <stp>Bar</stp>
        <stp/>
        <stp>Close</stp>
        <stp>5</stp>
        <stp>-291</stp>
        <stp>PrimaryOnly</stp>
        <stp/>
        <stp/>
        <stp>TRUE</stp>
        <stp>T</stp>
        <tr r="J293" s="2"/>
      </tp>
      <tp>
        <v>6113.4152662301003</v>
        <stp/>
        <stp>StudyData</stp>
        <stp>BLO(EP,MAType:=Sim,Period1:=20,Percent:=2.00,Divisor:=0,InputChoice:=Close)</stp>
        <stp>Bar</stp>
        <stp/>
        <stp>Close</stp>
        <stp>5</stp>
        <stp>-391</stp>
        <stp>PrimaryOnly</stp>
        <stp/>
        <stp/>
        <stp>TRUE</stp>
        <stp>T</stp>
        <tr r="J393" s="2"/>
      </tp>
      <tp>
        <v>6158.6277541627996</v>
        <stp/>
        <stp>StudyData</stp>
        <stp>BLO(EP,MAType:=Sim,Period1:=20,Percent:=2.00,Divisor:=0,InputChoice:=Close)</stp>
        <stp>Bar</stp>
        <stp/>
        <stp>Close</stp>
        <stp>5</stp>
        <stp>-491</stp>
        <stp>PrimaryOnly</stp>
        <stp/>
        <stp/>
        <stp>TRUE</stp>
        <stp>T</stp>
        <tr r="J493" s="2"/>
      </tp>
      <tp>
        <v>6109.869757167</v>
        <stp/>
        <stp>StudyData</stp>
        <stp>BLO(EP,MAType:=Sim,Period1:=20,Percent:=2.00,Divisor:=0,InputChoice:=Close)</stp>
        <stp>Bar</stp>
        <stp/>
        <stp>Close</stp>
        <stp>5</stp>
        <stp>-591</stp>
        <stp>PrimaryOnly</stp>
        <stp/>
        <stp/>
        <stp>TRUE</stp>
        <stp>T</stp>
        <tr r="J593" s="2"/>
      </tp>
      <tp>
        <v>6138.9086471421997</v>
        <stp/>
        <stp>StudyData</stp>
        <stp>BLO(EP,MAType:=Sim,Period1:=20,Percent:=2.00,Divisor:=0,InputChoice:=Close)</stp>
        <stp>Bar</stp>
        <stp/>
        <stp>Close</stp>
        <stp>5</stp>
        <stp>-691</stp>
        <stp>PrimaryOnly</stp>
        <stp/>
        <stp/>
        <stp>TRUE</stp>
        <stp>T</stp>
        <tr r="J693" s="2"/>
      </tp>
      <tp>
        <v>6093.3210422562997</v>
        <stp/>
        <stp>StudyData</stp>
        <stp>BLO(EP,MAType:=Sim,Period1:=20,Percent:=2.00,Divisor:=0,InputChoice:=Close)</stp>
        <stp>Bar</stp>
        <stp/>
        <stp>Close</stp>
        <stp>5</stp>
        <stp>-791</stp>
        <stp>PrimaryOnly</stp>
        <stp/>
        <stp/>
        <stp>TRUE</stp>
        <stp>T</stp>
        <tr r="J793" s="2"/>
      </tp>
      <tp>
        <v>6151.4253676403996</v>
        <stp/>
        <stp>StudyData</stp>
        <stp>BHI(EP,MAType:=Sim,Period1:=20,Percent:=2.00,Divisor:=0,InputChoice:=Close)</stp>
        <stp>Bar</stp>
        <stp/>
        <stp>Close</stp>
        <stp>5</stp>
        <stp>-891</stp>
        <stp>PrimaryOnly</stp>
        <stp/>
        <stp/>
        <stp>TRUE</stp>
        <stp>T</stp>
        <tr r="I893" s="2"/>
      </tp>
      <tp>
        <v>6171.2489956704003</v>
        <stp/>
        <stp>StudyData</stp>
        <stp>BHI(EP,MAType:=Sim,Period1:=20,Percent:=2.00,Divisor:=0,InputChoice:=Close)</stp>
        <stp>Bar</stp>
        <stp/>
        <stp>Close</stp>
        <stp>5</stp>
        <stp>-991</stp>
        <stp>PrimaryOnly</stp>
        <stp/>
        <stp/>
        <stp>TRUE</stp>
        <stp>T</stp>
        <tr r="I993" s="2"/>
      </tp>
      <tp>
        <v>6158.2163528578003</v>
        <stp/>
        <stp>StudyData</stp>
        <stp>BHI(EP,MAType:=Sim,Period1:=20,Percent:=2.00,Divisor:=0,InputChoice:=Close)</stp>
        <stp>Bar</stp>
        <stp/>
        <stp>Close</stp>
        <stp>5</stp>
        <stp>-691</stp>
        <stp>PrimaryOnly</stp>
        <stp/>
        <stp/>
        <stp>TRUE</stp>
        <stp>T</stp>
        <tr r="I693" s="2"/>
      </tp>
      <tp>
        <v>6155.2289577437004</v>
        <stp/>
        <stp>StudyData</stp>
        <stp>BHI(EP,MAType:=Sim,Period1:=20,Percent:=2.00,Divisor:=0,InputChoice:=Close)</stp>
        <stp>Bar</stp>
        <stp/>
        <stp>Close</stp>
        <stp>5</stp>
        <stp>-791</stp>
        <stp>PrimaryOnly</stp>
        <stp/>
        <stp/>
        <stp>TRUE</stp>
        <stp>T</stp>
        <tr r="I793" s="2"/>
      </tp>
      <tp>
        <v>6163.4472458372002</v>
        <stp/>
        <stp>StudyData</stp>
        <stp>BHI(EP,MAType:=Sim,Period1:=20,Percent:=2.00,Divisor:=0,InputChoice:=Close)</stp>
        <stp>Bar</stp>
        <stp/>
        <stp>Close</stp>
        <stp>5</stp>
        <stp>-491</stp>
        <stp>PrimaryOnly</stp>
        <stp/>
        <stp/>
        <stp>TRUE</stp>
        <stp>T</stp>
        <tr r="I493" s="2"/>
      </tp>
      <tp>
        <v>6124.1802428331002</v>
        <stp/>
        <stp>StudyData</stp>
        <stp>BHI(EP,MAType:=Sim,Period1:=20,Percent:=2.00,Divisor:=0,InputChoice:=Close)</stp>
        <stp>Bar</stp>
        <stp/>
        <stp>Close</stp>
        <stp>5</stp>
        <stp>-591</stp>
        <stp>PrimaryOnly</stp>
        <stp/>
        <stp/>
        <stp>TRUE</stp>
        <stp>T</stp>
        <tr r="I593" s="2"/>
      </tp>
      <tp>
        <v>5998.1329686536001</v>
        <stp/>
        <stp>StudyData</stp>
        <stp>BHI(EP,MAType:=Sim,Period1:=20,Percent:=2.00,Divisor:=0,InputChoice:=Close)</stp>
        <stp>Bar</stp>
        <stp/>
        <stp>Close</stp>
        <stp>5</stp>
        <stp>-291</stp>
        <stp>PrimaryOnly</stp>
        <stp/>
        <stp/>
        <stp>TRUE</stp>
        <stp>T</stp>
        <tr r="I293" s="2"/>
      </tp>
      <tp>
        <v>6129.2847337699995</v>
        <stp/>
        <stp>StudyData</stp>
        <stp>BHI(EP,MAType:=Sim,Period1:=20,Percent:=2.00,Divisor:=0,InputChoice:=Close)</stp>
        <stp>Bar</stp>
        <stp/>
        <stp>Close</stp>
        <stp>5</stp>
        <stp>-391</stp>
        <stp>PrimaryOnly</stp>
        <stp/>
        <stp/>
        <stp>TRUE</stp>
        <stp>T</stp>
        <tr r="I393" s="2"/>
      </tp>
      <tp>
        <v>6059.8539213173999</v>
        <stp/>
        <stp>StudyData</stp>
        <stp>BHI(EP,MAType:=Sim,Period1:=20,Percent:=2.00,Divisor:=0,InputChoice:=Close)</stp>
        <stp>Bar</stp>
        <stp/>
        <stp>Close</stp>
        <stp>5</stp>
        <stp>-191</stp>
        <stp>PrimaryOnly</stp>
        <stp/>
        <stp/>
        <stp>TRUE</stp>
        <stp>T</stp>
        <tr r="I193" s="2"/>
      </tp>
      <tp>
        <v>6132.1844367652002</v>
        <stp/>
        <stp>StudyData</stp>
        <stp>BLO(EP,MAType:=Sim,Period1:=20,Percent:=2.00,Divisor:=0,InputChoice:=Close)</stp>
        <stp>Bar</stp>
        <stp/>
        <stp>Close</stp>
        <stp>5</stp>
        <stp>-892</stp>
        <stp>PrimaryOnly</stp>
        <stp/>
        <stp/>
        <stp>TRUE</stp>
        <stp>T</stp>
        <tr r="J894" s="2"/>
      </tp>
      <tp>
        <v>6158.0770289206002</v>
        <stp/>
        <stp>StudyData</stp>
        <stp>BLO(EP,MAType:=Sim,Period1:=20,Percent:=2.00,Divisor:=0,InputChoice:=Close)</stp>
        <stp>Bar</stp>
        <stp/>
        <stp>Close</stp>
        <stp>5</stp>
        <stp>-992</stp>
        <stp>PrimaryOnly</stp>
        <stp/>
        <stp/>
        <stp>TRUE</stp>
        <stp>T</stp>
        <tr r="J994" s="2"/>
      </tp>
      <tp>
        <v>5992.8452772899</v>
        <stp/>
        <stp>StudyData</stp>
        <stp>BLO(EP,MAType:=Sim,Period1:=20,Percent:=2.00,Divisor:=0,InputChoice:=Close)</stp>
        <stp>Bar</stp>
        <stp/>
        <stp>Close</stp>
        <stp>5</stp>
        <stp>-192</stp>
        <stp>PrimaryOnly</stp>
        <stp/>
        <stp/>
        <stp>TRUE</stp>
        <stp>T</stp>
        <tr r="J194" s="2"/>
      </tp>
      <tp>
        <v>5940.8490947705995</v>
        <stp/>
        <stp>StudyData</stp>
        <stp>BLO(EP,MAType:=Sim,Period1:=20,Percent:=2.00,Divisor:=0,InputChoice:=Close)</stp>
        <stp>Bar</stp>
        <stp/>
        <stp>Close</stp>
        <stp>5</stp>
        <stp>-292</stp>
        <stp>PrimaryOnly</stp>
        <stp/>
        <stp/>
        <stp>TRUE</stp>
        <stp>T</stp>
        <tr r="J294" s="2"/>
      </tp>
      <tp>
        <v>6113.3001572343001</v>
        <stp/>
        <stp>StudyData</stp>
        <stp>BLO(EP,MAType:=Sim,Period1:=20,Percent:=2.00,Divisor:=0,InputChoice:=Close)</stp>
        <stp>Bar</stp>
        <stp/>
        <stp>Close</stp>
        <stp>5</stp>
        <stp>-392</stp>
        <stp>PrimaryOnly</stp>
        <stp/>
        <stp/>
        <stp>TRUE</stp>
        <stp>T</stp>
        <tr r="J394" s="2"/>
      </tp>
      <tp>
        <v>6158.3727364973001</v>
        <stp/>
        <stp>StudyData</stp>
        <stp>BLO(EP,MAType:=Sim,Period1:=20,Percent:=2.00,Divisor:=0,InputChoice:=Close)</stp>
        <stp>Bar</stp>
        <stp/>
        <stp>Close</stp>
        <stp>5</stp>
        <stp>-492</stp>
        <stp>PrimaryOnly</stp>
        <stp/>
        <stp/>
        <stp>TRUE</stp>
        <stp>T</stp>
        <tr r="J494" s="2"/>
      </tp>
      <tp>
        <v>6110.0281475459997</v>
        <stp/>
        <stp>StudyData</stp>
        <stp>BLO(EP,MAType:=Sim,Period1:=20,Percent:=2.00,Divisor:=0,InputChoice:=Close)</stp>
        <stp>Bar</stp>
        <stp/>
        <stp>Close</stp>
        <stp>5</stp>
        <stp>-592</stp>
        <stp>PrimaryOnly</stp>
        <stp/>
        <stp/>
        <stp>TRUE</stp>
        <stp>T</stp>
        <tr r="J594" s="2"/>
      </tp>
      <tp>
        <v>6138.1206259565997</v>
        <stp/>
        <stp>StudyData</stp>
        <stp>BLO(EP,MAType:=Sim,Period1:=20,Percent:=2.00,Divisor:=0,InputChoice:=Close)</stp>
        <stp>Bar</stp>
        <stp/>
        <stp>Close</stp>
        <stp>5</stp>
        <stp>-692</stp>
        <stp>PrimaryOnly</stp>
        <stp/>
        <stp/>
        <stp>TRUE</stp>
        <stp>T</stp>
        <tr r="J694" s="2"/>
      </tp>
      <tp>
        <v>6094.3339839041</v>
        <stp/>
        <stp>StudyData</stp>
        <stp>BLO(EP,MAType:=Sim,Period1:=20,Percent:=2.00,Divisor:=0,InputChoice:=Close)</stp>
        <stp>Bar</stp>
        <stp/>
        <stp>Close</stp>
        <stp>5</stp>
        <stp>-792</stp>
        <stp>PrimaryOnly</stp>
        <stp/>
        <stp/>
        <stp>TRUE</stp>
        <stp>T</stp>
        <tr r="J794" s="2"/>
      </tp>
      <tp>
        <v>6151.3155632348999</v>
        <stp/>
        <stp>StudyData</stp>
        <stp>BHI(EP,MAType:=Sim,Period1:=20,Percent:=2.00,Divisor:=0,InputChoice:=Close)</stp>
        <stp>Bar</stp>
        <stp/>
        <stp>Close</stp>
        <stp>5</stp>
        <stp>-892</stp>
        <stp>PrimaryOnly</stp>
        <stp/>
        <stp/>
        <stp>TRUE</stp>
        <stp>T</stp>
        <tr r="I894" s="2"/>
      </tp>
      <tp>
        <v>6171.3979710794001</v>
        <stp/>
        <stp>StudyData</stp>
        <stp>BHI(EP,MAType:=Sim,Period1:=20,Percent:=2.00,Divisor:=0,InputChoice:=Close)</stp>
        <stp>Bar</stp>
        <stp/>
        <stp>Close</stp>
        <stp>5</stp>
        <stp>-992</stp>
        <stp>PrimaryOnly</stp>
        <stp/>
        <stp/>
        <stp>TRUE</stp>
        <stp>T</stp>
        <tr r="I994" s="2"/>
      </tp>
      <tp>
        <v>6158.1293740434003</v>
        <stp/>
        <stp>StudyData</stp>
        <stp>BHI(EP,MAType:=Sim,Period1:=20,Percent:=2.00,Divisor:=0,InputChoice:=Close)</stp>
        <stp>Bar</stp>
        <stp/>
        <stp>Close</stp>
        <stp>5</stp>
        <stp>-692</stp>
        <stp>PrimaryOnly</stp>
        <stp/>
        <stp/>
        <stp>TRUE</stp>
        <stp>T</stp>
        <tr r="I694" s="2"/>
      </tp>
      <tp>
        <v>6151.0410160959</v>
        <stp/>
        <stp>StudyData</stp>
        <stp>BHI(EP,MAType:=Sim,Period1:=20,Percent:=2.00,Divisor:=0,InputChoice:=Close)</stp>
        <stp>Bar</stp>
        <stp/>
        <stp>Close</stp>
        <stp>5</stp>
        <stp>-792</stp>
        <stp>PrimaryOnly</stp>
        <stp/>
        <stp/>
        <stp>TRUE</stp>
        <stp>T</stp>
        <tr r="I794" s="2"/>
      </tp>
      <tp>
        <v>6163.5522635027</v>
        <stp/>
        <stp>StudyData</stp>
        <stp>BHI(EP,MAType:=Sim,Period1:=20,Percent:=2.00,Divisor:=0,InputChoice:=Close)</stp>
        <stp>Bar</stp>
        <stp/>
        <stp>Close</stp>
        <stp>5</stp>
        <stp>-492</stp>
        <stp>PrimaryOnly</stp>
        <stp/>
        <stp/>
        <stp>TRUE</stp>
        <stp>T</stp>
        <tr r="I494" s="2"/>
      </tp>
      <tp>
        <v>6124.3218524540998</v>
        <stp/>
        <stp>StudyData</stp>
        <stp>BHI(EP,MAType:=Sim,Period1:=20,Percent:=2.00,Divisor:=0,InputChoice:=Close)</stp>
        <stp>Bar</stp>
        <stp/>
        <stp>Close</stp>
        <stp>5</stp>
        <stp>-592</stp>
        <stp>PrimaryOnly</stp>
        <stp/>
        <stp/>
        <stp>TRUE</stp>
        <stp>T</stp>
        <tr r="I594" s="2"/>
      </tp>
      <tp>
        <v>6002.1259052293999</v>
        <stp/>
        <stp>StudyData</stp>
        <stp>BHI(EP,MAType:=Sim,Period1:=20,Percent:=2.00,Divisor:=0,InputChoice:=Close)</stp>
        <stp>Bar</stp>
        <stp/>
        <stp>Close</stp>
        <stp>5</stp>
        <stp>-292</stp>
        <stp>PrimaryOnly</stp>
        <stp/>
        <stp/>
        <stp>TRUE</stp>
        <stp>T</stp>
        <tr r="I294" s="2"/>
      </tp>
      <tp>
        <v>6129.1998427656999</v>
        <stp/>
        <stp>StudyData</stp>
        <stp>BHI(EP,MAType:=Sim,Period1:=20,Percent:=2.00,Divisor:=0,InputChoice:=Close)</stp>
        <stp>Bar</stp>
        <stp/>
        <stp>Close</stp>
        <stp>5</stp>
        <stp>-392</stp>
        <stp>PrimaryOnly</stp>
        <stp/>
        <stp/>
        <stp>TRUE</stp>
        <stp>T</stp>
        <tr r="I394" s="2"/>
      </tp>
      <tp>
        <v>6061.0047227101004</v>
        <stp/>
        <stp>StudyData</stp>
        <stp>BHI(EP,MAType:=Sim,Period1:=20,Percent:=2.00,Divisor:=0,InputChoice:=Close)</stp>
        <stp>Bar</stp>
        <stp/>
        <stp>Close</stp>
        <stp>5</stp>
        <stp>-192</stp>
        <stp>PrimaryOnly</stp>
        <stp/>
        <stp/>
        <stp>TRUE</stp>
        <stp>T</stp>
        <tr r="I194" s="2"/>
      </tp>
      <tp>
        <v>6133.4142160281999</v>
        <stp/>
        <stp>StudyData</stp>
        <stp>BLO(EP,MAType:=Sim,Period1:=20,Percent:=2.00,Divisor:=0,InputChoice:=Close)</stp>
        <stp>Bar</stp>
        <stp/>
        <stp>Close</stp>
        <stp>5</stp>
        <stp>-893</stp>
        <stp>PrimaryOnly</stp>
        <stp/>
        <stp/>
        <stp>TRUE</stp>
        <stp>T</stp>
        <tr r="J895" s="2"/>
      </tp>
      <tp>
        <v>6158.2939533316003</v>
        <stp/>
        <stp>StudyData</stp>
        <stp>BLO(EP,MAType:=Sim,Period1:=20,Percent:=2.00,Divisor:=0,InputChoice:=Close)</stp>
        <stp>Bar</stp>
        <stp/>
        <stp>Close</stp>
        <stp>5</stp>
        <stp>-993</stp>
        <stp>PrimaryOnly</stp>
        <stp/>
        <stp/>
        <stp>TRUE</stp>
        <stp>T</stp>
        <tr r="J995" s="2"/>
      </tp>
      <tp>
        <v>5982.6743341318997</v>
        <stp/>
        <stp>StudyData</stp>
        <stp>BLO(EP,MAType:=Sim,Period1:=20,Percent:=2.00,Divisor:=0,InputChoice:=Close)</stp>
        <stp>Bar</stp>
        <stp/>
        <stp>Close</stp>
        <stp>5</stp>
        <stp>-193</stp>
        <stp>PrimaryOnly</stp>
        <stp/>
        <stp/>
        <stp>TRUE</stp>
        <stp>T</stp>
        <tr r="J195" s="2"/>
      </tp>
      <tp>
        <v>5929.5605358749999</v>
        <stp/>
        <stp>StudyData</stp>
        <stp>BLO(EP,MAType:=Sim,Period1:=20,Percent:=2.00,Divisor:=0,InputChoice:=Close)</stp>
        <stp>Bar</stp>
        <stp/>
        <stp>Close</stp>
        <stp>5</stp>
        <stp>-293</stp>
        <stp>PrimaryOnly</stp>
        <stp/>
        <stp/>
        <stp>TRUE</stp>
        <stp>T</stp>
        <tr r="J295" s="2"/>
      </tp>
      <tp>
        <v>6113.2992476285999</v>
        <stp/>
        <stp>StudyData</stp>
        <stp>BLO(EP,MAType:=Sim,Period1:=20,Percent:=2.00,Divisor:=0,InputChoice:=Close)</stp>
        <stp>Bar</stp>
        <stp/>
        <stp>Close</stp>
        <stp>5</stp>
        <stp>-393</stp>
        <stp>PrimaryOnly</stp>
        <stp/>
        <stp/>
        <stp>TRUE</stp>
        <stp>T</stp>
        <tr r="J395" s="2"/>
      </tp>
      <tp>
        <v>6157.9118723396004</v>
        <stp/>
        <stp>StudyData</stp>
        <stp>BLO(EP,MAType:=Sim,Period1:=20,Percent:=2.00,Divisor:=0,InputChoice:=Close)</stp>
        <stp>Bar</stp>
        <stp/>
        <stp>Close</stp>
        <stp>5</stp>
        <stp>-493</stp>
        <stp>PrimaryOnly</stp>
        <stp/>
        <stp/>
        <stp>TRUE</stp>
        <stp>T</stp>
        <tr r="J495" s="2"/>
      </tp>
      <tp>
        <v>6110.1089700647999</v>
        <stp/>
        <stp>StudyData</stp>
        <stp>BLO(EP,MAType:=Sim,Period1:=20,Percent:=2.00,Divisor:=0,InputChoice:=Close)</stp>
        <stp>Bar</stp>
        <stp/>
        <stp>Close</stp>
        <stp>5</stp>
        <stp>-593</stp>
        <stp>PrimaryOnly</stp>
        <stp/>
        <stp/>
        <stp>TRUE</stp>
        <stp>T</stp>
        <tr r="J595" s="2"/>
      </tp>
      <tp>
        <v>6137.5833031150996</v>
        <stp/>
        <stp>StudyData</stp>
        <stp>BLO(EP,MAType:=Sim,Period1:=20,Percent:=2.00,Divisor:=0,InputChoice:=Close)</stp>
        <stp>Bar</stp>
        <stp/>
        <stp>Close</stp>
        <stp>5</stp>
        <stp>-693</stp>
        <stp>PrimaryOnly</stp>
        <stp/>
        <stp/>
        <stp>TRUE</stp>
        <stp>T</stp>
        <tr r="J695" s="2"/>
      </tp>
      <tp>
        <v>6095.9619817427001</v>
        <stp/>
        <stp>StudyData</stp>
        <stp>BLO(EP,MAType:=Sim,Period1:=20,Percent:=2.00,Divisor:=0,InputChoice:=Close)</stp>
        <stp>Bar</stp>
        <stp/>
        <stp>Close</stp>
        <stp>5</stp>
        <stp>-793</stp>
        <stp>PrimaryOnly</stp>
        <stp/>
        <stp/>
        <stp>TRUE</stp>
        <stp>T</stp>
        <tr r="J795" s="2"/>
      </tp>
      <tp>
        <v>6150.9857839718998</v>
        <stp/>
        <stp>StudyData</stp>
        <stp>BHI(EP,MAType:=Sim,Period1:=20,Percent:=2.00,Divisor:=0,InputChoice:=Close)</stp>
        <stp>Bar</stp>
        <stp/>
        <stp>Close</stp>
        <stp>5</stp>
        <stp>-893</stp>
        <stp>PrimaryOnly</stp>
        <stp/>
        <stp/>
        <stp>TRUE</stp>
        <stp>T</stp>
        <tr r="I895" s="2"/>
      </tp>
      <tp>
        <v>6170.7810466684004</v>
        <stp/>
        <stp>StudyData</stp>
        <stp>BHI(EP,MAType:=Sim,Period1:=20,Percent:=2.00,Divisor:=0,InputChoice:=Close)</stp>
        <stp>Bar</stp>
        <stp/>
        <stp>Close</stp>
        <stp>5</stp>
        <stp>-993</stp>
        <stp>PrimaryOnly</stp>
        <stp/>
        <stp/>
        <stp>TRUE</stp>
        <stp>T</stp>
        <tr r="I995" s="2"/>
      </tp>
      <tp>
        <v>6157.6916968849</v>
        <stp/>
        <stp>StudyData</stp>
        <stp>BHI(EP,MAType:=Sim,Period1:=20,Percent:=2.00,Divisor:=0,InputChoice:=Close)</stp>
        <stp>Bar</stp>
        <stp/>
        <stp>Close</stp>
        <stp>5</stp>
        <stp>-693</stp>
        <stp>PrimaryOnly</stp>
        <stp/>
        <stp/>
        <stp>TRUE</stp>
        <stp>T</stp>
        <tr r="I695" s="2"/>
      </tp>
      <tp>
        <v>6146.6130182572997</v>
        <stp/>
        <stp>StudyData</stp>
        <stp>BHI(EP,MAType:=Sim,Period1:=20,Percent:=2.00,Divisor:=0,InputChoice:=Close)</stp>
        <stp>Bar</stp>
        <stp/>
        <stp>Close</stp>
        <stp>5</stp>
        <stp>-793</stp>
        <stp>PrimaryOnly</stp>
        <stp/>
        <stp/>
        <stp>TRUE</stp>
        <stp>T</stp>
        <tr r="I795" s="2"/>
      </tp>
      <tp>
        <v>6163.6381276604998</v>
        <stp/>
        <stp>StudyData</stp>
        <stp>BHI(EP,MAType:=Sim,Period1:=20,Percent:=2.00,Divisor:=0,InputChoice:=Close)</stp>
        <stp>Bar</stp>
        <stp/>
        <stp>Close</stp>
        <stp>5</stp>
        <stp>-493</stp>
        <stp>PrimaryOnly</stp>
        <stp/>
        <stp/>
        <stp>TRUE</stp>
        <stp>T</stp>
        <tr r="I495" s="2"/>
      </tp>
      <tp>
        <v>6124.9410299352003</v>
        <stp/>
        <stp>StudyData</stp>
        <stp>BHI(EP,MAType:=Sim,Period1:=20,Percent:=2.00,Divisor:=0,InputChoice:=Close)</stp>
        <stp>Bar</stp>
        <stp/>
        <stp>Close</stp>
        <stp>5</stp>
        <stp>-593</stp>
        <stp>PrimaryOnly</stp>
        <stp/>
        <stp/>
        <stp>TRUE</stp>
        <stp>T</stp>
        <tr r="I595" s="2"/>
      </tp>
      <tp>
        <v>6009.1144641250003</v>
        <stp/>
        <stp>StudyData</stp>
        <stp>BHI(EP,MAType:=Sim,Period1:=20,Percent:=2.00,Divisor:=0,InputChoice:=Close)</stp>
        <stp>Bar</stp>
        <stp/>
        <stp>Close</stp>
        <stp>5</stp>
        <stp>-293</stp>
        <stp>PrimaryOnly</stp>
        <stp/>
        <stp/>
        <stp>TRUE</stp>
        <stp>T</stp>
        <tr r="I295" s="2"/>
      </tp>
      <tp>
        <v>6128.8757523714003</v>
        <stp/>
        <stp>StudyData</stp>
        <stp>BHI(EP,MAType:=Sim,Period1:=20,Percent:=2.00,Divisor:=0,InputChoice:=Close)</stp>
        <stp>Bar</stp>
        <stp/>
        <stp>Close</stp>
        <stp>5</stp>
        <stp>-393</stp>
        <stp>PrimaryOnly</stp>
        <stp/>
        <stp/>
        <stp>TRUE</stp>
        <stp>T</stp>
        <tr r="I395" s="2"/>
      </tp>
      <tp>
        <v>6064.1006658680999</v>
        <stp/>
        <stp>StudyData</stp>
        <stp>BHI(EP,MAType:=Sim,Period1:=20,Percent:=2.00,Divisor:=0,InputChoice:=Close)</stp>
        <stp>Bar</stp>
        <stp/>
        <stp>Close</stp>
        <stp>5</stp>
        <stp>-193</stp>
        <stp>PrimaryOnly</stp>
        <stp/>
        <stp/>
        <stp>TRUE</stp>
        <stp>T</stp>
        <tr r="I195" s="2"/>
      </tp>
      <tp>
        <v>6169.3</v>
        <stp/>
        <stp>StudyData</stp>
        <stp xml:space="preserve">KHi(EP,MAType:=Sim,Period:=20,MAType1:=Sim,Percent:=150,InputChoice:=Close) </stp>
        <stp>Bar</stp>
        <stp/>
        <stp>Close</stp>
        <stp>5</stp>
        <stp>-1000</stp>
        <stp>PrimaryOnly</stp>
        <stp/>
        <stp/>
        <stp>TRUE</stp>
        <stp>T</stp>
        <tr r="K1002" s="2"/>
      </tp>
      <tp>
        <v>6136.3575968675996</v>
        <stp/>
        <stp>StudyData</stp>
        <stp>BLO(EP,MAType:=Sim,Period1:=20,Percent:=2.00,Divisor:=0,InputChoice:=Close)</stp>
        <stp>Bar</stp>
        <stp/>
        <stp>Close</stp>
        <stp>5</stp>
        <stp>-898</stp>
        <stp>PrimaryOnly</stp>
        <stp/>
        <stp/>
        <stp>TRUE</stp>
        <stp>T</stp>
        <tr r="J900" s="2"/>
      </tp>
      <tp>
        <v>6158.7268174717001</v>
        <stp/>
        <stp>StudyData</stp>
        <stp>BLO(EP,MAType:=Sim,Period1:=20,Percent:=2.00,Divisor:=0,InputChoice:=Close)</stp>
        <stp>Bar</stp>
        <stp/>
        <stp>Close</stp>
        <stp>5</stp>
        <stp>-998</stp>
        <stp>PrimaryOnly</stp>
        <stp/>
        <stp/>
        <stp>TRUE</stp>
        <stp>T</stp>
        <tr r="J1000" s="2"/>
      </tp>
      <tp>
        <v>5955.1794605471996</v>
        <stp/>
        <stp>StudyData</stp>
        <stp>BLO(EP,MAType:=Sim,Period1:=20,Percent:=2.00,Divisor:=0,InputChoice:=Close)</stp>
        <stp>Bar</stp>
        <stp/>
        <stp>Close</stp>
        <stp>5</stp>
        <stp>-198</stp>
        <stp>PrimaryOnly</stp>
        <stp/>
        <stp/>
        <stp>TRUE</stp>
        <stp>T</stp>
        <tr r="J200" s="2"/>
      </tp>
      <tp>
        <v>5917.8678583809997</v>
        <stp/>
        <stp>StudyData</stp>
        <stp>BLO(EP,MAType:=Sim,Period1:=20,Percent:=2.00,Divisor:=0,InputChoice:=Close)</stp>
        <stp>Bar</stp>
        <stp/>
        <stp>Close</stp>
        <stp>5</stp>
        <stp>-298</stp>
        <stp>PrimaryOnly</stp>
        <stp/>
        <stp/>
        <stp>TRUE</stp>
        <stp>T</stp>
        <tr r="J300" s="2"/>
      </tp>
      <tp>
        <v>6114.2162082700997</v>
        <stp/>
        <stp>StudyData</stp>
        <stp>BLO(EP,MAType:=Sim,Period1:=20,Percent:=2.00,Divisor:=0,InputChoice:=Close)</stp>
        <stp>Bar</stp>
        <stp/>
        <stp>Close</stp>
        <stp>5</stp>
        <stp>-398</stp>
        <stp>PrimaryOnly</stp>
        <stp/>
        <stp/>
        <stp>TRUE</stp>
        <stp>T</stp>
        <tr r="J400" s="2"/>
      </tp>
      <tp>
        <v>6155.1650142741</v>
        <stp/>
        <stp>StudyData</stp>
        <stp>BLO(EP,MAType:=Sim,Period1:=20,Percent:=2.00,Divisor:=0,InputChoice:=Close)</stp>
        <stp>Bar</stp>
        <stp/>
        <stp>Close</stp>
        <stp>5</stp>
        <stp>-498</stp>
        <stp>PrimaryOnly</stp>
        <stp/>
        <stp/>
        <stp>TRUE</stp>
        <stp>T</stp>
        <tr r="J500" s="2"/>
      </tp>
      <tp>
        <v>6111.7750602121996</v>
        <stp/>
        <stp>StudyData</stp>
        <stp>BLO(EP,MAType:=Sim,Period1:=20,Percent:=2.00,Divisor:=0,InputChoice:=Close)</stp>
        <stp>Bar</stp>
        <stp/>
        <stp>Close</stp>
        <stp>5</stp>
        <stp>-598</stp>
        <stp>PrimaryOnly</stp>
        <stp/>
        <stp/>
        <stp>TRUE</stp>
        <stp>T</stp>
        <tr r="J600" s="2"/>
      </tp>
      <tp>
        <v>6137.1475135906003</v>
        <stp/>
        <stp>StudyData</stp>
        <stp>BLO(EP,MAType:=Sim,Period1:=20,Percent:=2.00,Divisor:=0,InputChoice:=Close)</stp>
        <stp>Bar</stp>
        <stp/>
        <stp>Close</stp>
        <stp>5</stp>
        <stp>-698</stp>
        <stp>PrimaryOnly</stp>
        <stp/>
        <stp/>
        <stp>TRUE</stp>
        <stp>T</stp>
        <tr r="J700" s="2"/>
      </tp>
      <tp>
        <v>6107.2574051772999</v>
        <stp/>
        <stp>StudyData</stp>
        <stp>BLO(EP,MAType:=Sim,Period1:=20,Percent:=2.00,Divisor:=0,InputChoice:=Close)</stp>
        <stp>Bar</stp>
        <stp/>
        <stp>Close</stp>
        <stp>5</stp>
        <stp>-798</stp>
        <stp>PrimaryOnly</stp>
        <stp/>
        <stp/>
        <stp>TRUE</stp>
        <stp>T</stp>
        <tr r="J800" s="2"/>
      </tp>
      <tp>
        <v>6149.8424031324002</v>
        <stp/>
        <stp>StudyData</stp>
        <stp>BHI(EP,MAType:=Sim,Period1:=20,Percent:=2.00,Divisor:=0,InputChoice:=Close)</stp>
        <stp>Bar</stp>
        <stp/>
        <stp>Close</stp>
        <stp>5</stp>
        <stp>-898</stp>
        <stp>PrimaryOnly</stp>
        <stp/>
        <stp/>
        <stp>TRUE</stp>
        <stp>T</stp>
        <tr r="I900" s="2"/>
      </tp>
      <tp>
        <v>6170.0731825284001</v>
        <stp/>
        <stp>StudyData</stp>
        <stp>BHI(EP,MAType:=Sim,Period1:=20,Percent:=2.00,Divisor:=0,InputChoice:=Close)</stp>
        <stp>Bar</stp>
        <stp/>
        <stp>Close</stp>
        <stp>5</stp>
        <stp>-998</stp>
        <stp>PrimaryOnly</stp>
        <stp/>
        <stp/>
        <stp>TRUE</stp>
        <stp>T</stp>
        <tr r="I1000" s="2"/>
      </tp>
      <tp>
        <v>6156.0024864094003</v>
        <stp/>
        <stp>StudyData</stp>
        <stp>BHI(EP,MAType:=Sim,Period1:=20,Percent:=2.00,Divisor:=0,InputChoice:=Close)</stp>
        <stp>Bar</stp>
        <stp/>
        <stp>Close</stp>
        <stp>5</stp>
        <stp>-698</stp>
        <stp>PrimaryOnly</stp>
        <stp/>
        <stp/>
        <stp>TRUE</stp>
        <stp>T</stp>
        <tr r="I700" s="2"/>
      </tp>
      <tp>
        <v>6126.7675948226997</v>
        <stp/>
        <stp>StudyData</stp>
        <stp>BHI(EP,MAType:=Sim,Period1:=20,Percent:=2.00,Divisor:=0,InputChoice:=Close)</stp>
        <stp>Bar</stp>
        <stp/>
        <stp>Close</stp>
        <stp>5</stp>
        <stp>-798</stp>
        <stp>PrimaryOnly</stp>
        <stp/>
        <stp/>
        <stp>TRUE</stp>
        <stp>T</stp>
        <tr r="I800" s="2"/>
      </tp>
      <tp>
        <v>6164.3599857258996</v>
        <stp/>
        <stp>StudyData</stp>
        <stp>BHI(EP,MAType:=Sim,Period1:=20,Percent:=2.00,Divisor:=0,InputChoice:=Close)</stp>
        <stp>Bar</stp>
        <stp/>
        <stp>Close</stp>
        <stp>5</stp>
        <stp>-498</stp>
        <stp>PrimaryOnly</stp>
        <stp/>
        <stp/>
        <stp>TRUE</stp>
        <stp>T</stp>
        <tr r="I500" s="2"/>
      </tp>
      <tp>
        <v>6124.7499397878</v>
        <stp/>
        <stp>StudyData</stp>
        <stp>BHI(EP,MAType:=Sim,Period1:=20,Percent:=2.00,Divisor:=0,InputChoice:=Close)</stp>
        <stp>Bar</stp>
        <stp/>
        <stp>Close</stp>
        <stp>5</stp>
        <stp>-598</stp>
        <stp>PrimaryOnly</stp>
        <stp/>
        <stp/>
        <stp>TRUE</stp>
        <stp>T</stp>
        <tr r="I600" s="2"/>
      </tp>
      <tp>
        <v>6013.157141619</v>
        <stp/>
        <stp>StudyData</stp>
        <stp>BHI(EP,MAType:=Sim,Period1:=20,Percent:=2.00,Divisor:=0,InputChoice:=Close)</stp>
        <stp>Bar</stp>
        <stp/>
        <stp>Close</stp>
        <stp>5</stp>
        <stp>-298</stp>
        <stp>PrimaryOnly</stp>
        <stp/>
        <stp/>
        <stp>TRUE</stp>
        <stp>T</stp>
        <tr r="I300" s="2"/>
      </tp>
      <tp>
        <v>6127.3587917299001</v>
        <stp/>
        <stp>StudyData</stp>
        <stp>BHI(EP,MAType:=Sim,Period1:=20,Percent:=2.00,Divisor:=0,InputChoice:=Close)</stp>
        <stp>Bar</stp>
        <stp/>
        <stp>Close</stp>
        <stp>5</stp>
        <stp>-398</stp>
        <stp>PrimaryOnly</stp>
        <stp/>
        <stp/>
        <stp>TRUE</stp>
        <stp>T</stp>
        <tr r="I400" s="2"/>
      </tp>
      <tp>
        <v>6057.3205394528004</v>
        <stp/>
        <stp>StudyData</stp>
        <stp>BHI(EP,MAType:=Sim,Period1:=20,Percent:=2.00,Divisor:=0,InputChoice:=Close)</stp>
        <stp>Bar</stp>
        <stp/>
        <stp>Close</stp>
        <stp>5</stp>
        <stp>-198</stp>
        <stp>PrimaryOnly</stp>
        <stp/>
        <stp/>
        <stp>TRUE</stp>
        <stp>T</stp>
        <tr r="I200" s="2"/>
      </tp>
      <tp>
        <v>6136.7464363270001</v>
        <stp/>
        <stp>StudyData</stp>
        <stp>BLO(EP,MAType:=Sim,Period1:=20,Percent:=2.00,Divisor:=0,InputChoice:=Close)</stp>
        <stp>Bar</stp>
        <stp/>
        <stp>Close</stp>
        <stp>5</stp>
        <stp>-899</stp>
        <stp>PrimaryOnly</stp>
        <stp/>
        <stp/>
        <stp>TRUE</stp>
        <stp>T</stp>
        <tr r="J901" s="2"/>
      </tp>
      <tp>
        <v>6159.1147822185003</v>
        <stp/>
        <stp>StudyData</stp>
        <stp>BLO(EP,MAType:=Sim,Period1:=20,Percent:=2.00,Divisor:=0,InputChoice:=Close)</stp>
        <stp>Bar</stp>
        <stp/>
        <stp>Close</stp>
        <stp>5</stp>
        <stp>-999</stp>
        <stp>PrimaryOnly</stp>
        <stp/>
        <stp/>
        <stp>TRUE</stp>
        <stp>T</stp>
        <tr r="J1001" s="2"/>
      </tp>
      <tp>
        <v>5949.6978137337001</v>
        <stp/>
        <stp>StudyData</stp>
        <stp>BLO(EP,MAType:=Sim,Period1:=20,Percent:=2.00,Divisor:=0,InputChoice:=Close)</stp>
        <stp>Bar</stp>
        <stp/>
        <stp>Close</stp>
        <stp>5</stp>
        <stp>-199</stp>
        <stp>PrimaryOnly</stp>
        <stp/>
        <stp/>
        <stp>TRUE</stp>
        <stp>T</stp>
        <tr r="J201" s="2"/>
      </tp>
      <tp>
        <v>5918.8854342693003</v>
        <stp/>
        <stp>StudyData</stp>
        <stp>BLO(EP,MAType:=Sim,Period1:=20,Percent:=2.00,Divisor:=0,InputChoice:=Close)</stp>
        <stp>Bar</stp>
        <stp/>
        <stp>Close</stp>
        <stp>5</stp>
        <stp>-299</stp>
        <stp>PrimaryOnly</stp>
        <stp/>
        <stp/>
        <stp>TRUE</stp>
        <stp>T</stp>
        <tr r="J301" s="2"/>
      </tp>
      <tp>
        <v>6114.0370421399002</v>
        <stp/>
        <stp>StudyData</stp>
        <stp>BLO(EP,MAType:=Sim,Period1:=20,Percent:=2.00,Divisor:=0,InputChoice:=Close)</stp>
        <stp>Bar</stp>
        <stp/>
        <stp>Close</stp>
        <stp>5</stp>
        <stp>-399</stp>
        <stp>PrimaryOnly</stp>
        <stp/>
        <stp/>
        <stp>TRUE</stp>
        <stp>T</stp>
        <tr r="J401" s="2"/>
      </tp>
      <tp>
        <v>6154.4021763937999</v>
        <stp/>
        <stp>StudyData</stp>
        <stp>BLO(EP,MAType:=Sim,Period1:=20,Percent:=2.00,Divisor:=0,InputChoice:=Close)</stp>
        <stp>Bar</stp>
        <stp/>
        <stp>Close</stp>
        <stp>5</stp>
        <stp>-499</stp>
        <stp>PrimaryOnly</stp>
        <stp/>
        <stp/>
        <stp>TRUE</stp>
        <stp>T</stp>
        <tr r="J501" s="2"/>
      </tp>
      <tp>
        <v>6112.3133207615001</v>
        <stp/>
        <stp>StudyData</stp>
        <stp>BLO(EP,MAType:=Sim,Period1:=20,Percent:=2.00,Divisor:=0,InputChoice:=Close)</stp>
        <stp>Bar</stp>
        <stp/>
        <stp>Close</stp>
        <stp>5</stp>
        <stp>-599</stp>
        <stp>PrimaryOnly</stp>
        <stp/>
        <stp/>
        <stp>TRUE</stp>
        <stp>T</stp>
        <tr r="J601" s="2"/>
      </tp>
      <tp>
        <v>6136.7851301310002</v>
        <stp/>
        <stp>StudyData</stp>
        <stp>BLO(EP,MAType:=Sim,Period1:=20,Percent:=2.00,Divisor:=0,InputChoice:=Close)</stp>
        <stp>Bar</stp>
        <stp/>
        <stp>Close</stp>
        <stp>5</stp>
        <stp>-699</stp>
        <stp>PrimaryOnly</stp>
        <stp/>
        <stp/>
        <stp>TRUE</stp>
        <stp>T</stp>
        <tr r="J701" s="2"/>
      </tp>
      <tp>
        <v>6106.9203191474999</v>
        <stp/>
        <stp>StudyData</stp>
        <stp>BLO(EP,MAType:=Sim,Period1:=20,Percent:=2.00,Divisor:=0,InputChoice:=Close)</stp>
        <stp>Bar</stp>
        <stp/>
        <stp>Close</stp>
        <stp>5</stp>
        <stp>-799</stp>
        <stp>PrimaryOnly</stp>
        <stp/>
        <stp/>
        <stp>TRUE</stp>
        <stp>T</stp>
        <tr r="J801" s="2"/>
      </tp>
      <tp>
        <v>6149.9035636729996</v>
        <stp/>
        <stp>StudyData</stp>
        <stp>BHI(EP,MAType:=Sim,Period1:=20,Percent:=2.00,Divisor:=0,InputChoice:=Close)</stp>
        <stp>Bar</stp>
        <stp/>
        <stp>Close</stp>
        <stp>5</stp>
        <stp>-899</stp>
        <stp>PrimaryOnly</stp>
        <stp/>
        <stp/>
        <stp>TRUE</stp>
        <stp>T</stp>
        <tr r="I901" s="2"/>
      </tp>
      <tp>
        <v>6170.1352177814997</v>
        <stp/>
        <stp>StudyData</stp>
        <stp>BHI(EP,MAType:=Sim,Period1:=20,Percent:=2.00,Divisor:=0,InputChoice:=Close)</stp>
        <stp>Bar</stp>
        <stp/>
        <stp>Close</stp>
        <stp>5</stp>
        <stp>-999</stp>
        <stp>PrimaryOnly</stp>
        <stp/>
        <stp/>
        <stp>TRUE</stp>
        <stp>T</stp>
        <tr r="I1001" s="2"/>
      </tp>
      <tp>
        <v>6156.764869869</v>
        <stp/>
        <stp>StudyData</stp>
        <stp>BHI(EP,MAType:=Sim,Period1:=20,Percent:=2.00,Divisor:=0,InputChoice:=Close)</stp>
        <stp>Bar</stp>
        <stp/>
        <stp>Close</stp>
        <stp>5</stp>
        <stp>-699</stp>
        <stp>PrimaryOnly</stp>
        <stp/>
        <stp/>
        <stp>TRUE</stp>
        <stp>T</stp>
        <tr r="I701" s="2"/>
      </tp>
      <tp>
        <v>6127.8546808525998</v>
        <stp/>
        <stp>StudyData</stp>
        <stp>BHI(EP,MAType:=Sim,Period1:=20,Percent:=2.00,Divisor:=0,InputChoice:=Close)</stp>
        <stp>Bar</stp>
        <stp/>
        <stp>Close</stp>
        <stp>5</stp>
        <stp>-799</stp>
        <stp>PrimaryOnly</stp>
        <stp/>
        <stp/>
        <stp>TRUE</stp>
        <stp>T</stp>
        <tr r="I801" s="2"/>
      </tp>
      <tp>
        <v>6164.5228236063003</v>
        <stp/>
        <stp>StudyData</stp>
        <stp>BHI(EP,MAType:=Sim,Period1:=20,Percent:=2.00,Divisor:=0,InputChoice:=Close)</stp>
        <stp>Bar</stp>
        <stp/>
        <stp>Close</stp>
        <stp>5</stp>
        <stp>-499</stp>
        <stp>PrimaryOnly</stp>
        <stp/>
        <stp/>
        <stp>TRUE</stp>
        <stp>T</stp>
        <tr r="I501" s="2"/>
      </tp>
      <tp>
        <v>6124.6866792384999</v>
        <stp/>
        <stp>StudyData</stp>
        <stp>BHI(EP,MAType:=Sim,Period1:=20,Percent:=2.00,Divisor:=0,InputChoice:=Close)</stp>
        <stp>Bar</stp>
        <stp/>
        <stp>Close</stp>
        <stp>5</stp>
        <stp>-599</stp>
        <stp>PrimaryOnly</stp>
        <stp/>
        <stp/>
        <stp>TRUE</stp>
        <stp>T</stp>
        <tr r="I601" s="2"/>
      </tp>
      <tp>
        <v>6013.8145657307005</v>
        <stp/>
        <stp>StudyData</stp>
        <stp>BHI(EP,MAType:=Sim,Period1:=20,Percent:=2.00,Divisor:=0,InputChoice:=Close)</stp>
        <stp>Bar</stp>
        <stp/>
        <stp>Close</stp>
        <stp>5</stp>
        <stp>-299</stp>
        <stp>PrimaryOnly</stp>
        <stp/>
        <stp/>
        <stp>TRUE</stp>
        <stp>T</stp>
        <tr r="I301" s="2"/>
      </tp>
      <tp>
        <v>6127.6879578601001</v>
        <stp/>
        <stp>StudyData</stp>
        <stp>BHI(EP,MAType:=Sim,Period1:=20,Percent:=2.00,Divisor:=0,InputChoice:=Close)</stp>
        <stp>Bar</stp>
        <stp/>
        <stp>Close</stp>
        <stp>5</stp>
        <stp>-399</stp>
        <stp>PrimaryOnly</stp>
        <stp/>
        <stp/>
        <stp>TRUE</stp>
        <stp>T</stp>
        <tr r="I401" s="2"/>
      </tp>
      <tp>
        <v>6054.9021862664003</v>
        <stp/>
        <stp>StudyData</stp>
        <stp>BHI(EP,MAType:=Sim,Period1:=20,Percent:=2.00,Divisor:=0,InputChoice:=Close)</stp>
        <stp>Bar</stp>
        <stp/>
        <stp>Close</stp>
        <stp>5</stp>
        <stp>-199</stp>
        <stp>PrimaryOnly</stp>
        <stp/>
        <stp/>
        <stp>TRUE</stp>
        <stp>T</stp>
        <tr r="I201" s="2"/>
      </tp>
      <tp>
        <v>6160.2375000000002</v>
        <stp/>
        <stp>StudyData</stp>
        <stp xml:space="preserve">KLo(EP,MAType:=Sim,Period:=20,MAType1:=Sim,Percent:=150,InputChoice:=Close) </stp>
        <stp>Bar</stp>
        <stp/>
        <stp>Close</stp>
        <stp>5</stp>
        <stp>-998</stp>
        <stp>PrimaryOnly</stp>
        <stp/>
        <stp/>
        <stp>TRUE</stp>
        <stp>T</stp>
        <tr r="L1000" s="2"/>
      </tp>
      <tp>
        <v>6138.9187499999998</v>
        <stp/>
        <stp>StudyData</stp>
        <stp xml:space="preserve">KLo(EP,MAType:=Sim,Period:=20,MAType1:=Sim,Percent:=150,InputChoice:=Close) </stp>
        <stp>Bar</stp>
        <stp/>
        <stp>Close</stp>
        <stp>5</stp>
        <stp>-898</stp>
        <stp>PrimaryOnly</stp>
        <stp/>
        <stp/>
        <stp>TRUE</stp>
        <stp>T</stp>
        <tr r="L900" s="2"/>
      </tp>
      <tp>
        <v>6110.5562499999996</v>
        <stp/>
        <stp>StudyData</stp>
        <stp xml:space="preserve">KLo(EP,MAType:=Sim,Period:=20,MAType1:=Sim,Percent:=150,InputChoice:=Close) </stp>
        <stp>Bar</stp>
        <stp/>
        <stp>Close</stp>
        <stp>5</stp>
        <stp>-598</stp>
        <stp>PrimaryOnly</stp>
        <stp/>
        <stp/>
        <stp>TRUE</stp>
        <stp>T</stp>
        <tr r="L600" s="2"/>
      </tp>
      <tp>
        <v>6156.5375000000004</v>
        <stp/>
        <stp>StudyData</stp>
        <stp xml:space="preserve">KLo(EP,MAType:=Sim,Period:=20,MAType1:=Sim,Percent:=150,InputChoice:=Close) </stp>
        <stp>Bar</stp>
        <stp/>
        <stp>Close</stp>
        <stp>5</stp>
        <stp>-498</stp>
        <stp>PrimaryOnly</stp>
        <stp/>
        <stp/>
        <stp>TRUE</stp>
        <stp>T</stp>
        <tr r="L500" s="2"/>
      </tp>
      <tp>
        <v>6112.4375</v>
        <stp/>
        <stp>StudyData</stp>
        <stp xml:space="preserve">KLo(EP,MAType:=Sim,Period:=20,MAType1:=Sim,Percent:=150,InputChoice:=Close) </stp>
        <stp>Bar</stp>
        <stp/>
        <stp>Close</stp>
        <stp>5</stp>
        <stp>-798</stp>
        <stp>PrimaryOnly</stp>
        <stp/>
        <stp/>
        <stp>TRUE</stp>
        <stp>T</stp>
        <tr r="L800" s="2"/>
      </tp>
      <tp>
        <v>6139.4312499999996</v>
        <stp/>
        <stp>StudyData</stp>
        <stp xml:space="preserve">KLo(EP,MAType:=Sim,Period:=20,MAType1:=Sim,Percent:=150,InputChoice:=Close) </stp>
        <stp>Bar</stp>
        <stp/>
        <stp>Close</stp>
        <stp>5</stp>
        <stp>-698</stp>
        <stp>PrimaryOnly</stp>
        <stp/>
        <stp/>
        <stp>TRUE</stp>
        <stp>T</stp>
        <tr r="L700" s="2"/>
      </tp>
      <tp>
        <v>5990.3125</v>
        <stp/>
        <stp>StudyData</stp>
        <stp xml:space="preserve">KLo(EP,MAType:=Sim,Period:=20,MAType1:=Sim,Percent:=150,InputChoice:=Close) </stp>
        <stp>Bar</stp>
        <stp/>
        <stp>Close</stp>
        <stp>5</stp>
        <stp>-198</stp>
        <stp>PrimaryOnly</stp>
        <stp/>
        <stp/>
        <stp>TRUE</stp>
        <stp>T</stp>
        <tr r="L200" s="2"/>
      </tp>
      <tp>
        <v>6116.2312499999998</v>
        <stp/>
        <stp>StudyData</stp>
        <stp xml:space="preserve">KLo(EP,MAType:=Sim,Period:=20,MAType1:=Sim,Percent:=150,InputChoice:=Close) </stp>
        <stp>Bar</stp>
        <stp/>
        <stp>Close</stp>
        <stp>5</stp>
        <stp>-398</stp>
        <stp>PrimaryOnly</stp>
        <stp/>
        <stp/>
        <stp>TRUE</stp>
        <stp>T</stp>
        <tr r="L400" s="2"/>
      </tp>
      <tp>
        <v>5932.5124999999998</v>
        <stp/>
        <stp>StudyData</stp>
        <stp xml:space="preserve">KLo(EP,MAType:=Sim,Period:=20,MAType1:=Sim,Percent:=150,InputChoice:=Close) </stp>
        <stp>Bar</stp>
        <stp/>
        <stp>Close</stp>
        <stp>5</stp>
        <stp>-298</stp>
        <stp>PrimaryOnly</stp>
        <stp/>
        <stp/>
        <stp>TRUE</stp>
        <stp>T</stp>
        <tr r="L300" s="2"/>
      </tp>
      <tp>
        <v>6160.4437500000004</v>
        <stp/>
        <stp>StudyData</stp>
        <stp xml:space="preserve">KLo(EP,MAType:=Sim,Period:=20,MAType1:=Sim,Percent:=150,InputChoice:=Close) </stp>
        <stp>Bar</stp>
        <stp/>
        <stp>Close</stp>
        <stp>5</stp>
        <stp>-999</stp>
        <stp>PrimaryOnly</stp>
        <stp/>
        <stp/>
        <stp>TRUE</stp>
        <stp>T</stp>
        <tr r="L1001" s="2"/>
      </tp>
      <tp>
        <v>6139.05</v>
        <stp/>
        <stp>StudyData</stp>
        <stp xml:space="preserve">KLo(EP,MAType:=Sim,Period:=20,MAType1:=Sim,Percent:=150,InputChoice:=Close) </stp>
        <stp>Bar</stp>
        <stp/>
        <stp>Close</stp>
        <stp>5</stp>
        <stp>-899</stp>
        <stp>PrimaryOnly</stp>
        <stp/>
        <stp/>
        <stp>TRUE</stp>
        <stp>T</stp>
        <tr r="L901" s="2"/>
      </tp>
      <tp>
        <v>6110.34375</v>
        <stp/>
        <stp>StudyData</stp>
        <stp xml:space="preserve">KLo(EP,MAType:=Sim,Period:=20,MAType1:=Sim,Percent:=150,InputChoice:=Close) </stp>
        <stp>Bar</stp>
        <stp/>
        <stp>Close</stp>
        <stp>5</stp>
        <stp>-599</stp>
        <stp>PrimaryOnly</stp>
        <stp/>
        <stp/>
        <stp>TRUE</stp>
        <stp>T</stp>
        <tr r="L601" s="2"/>
      </tp>
      <tp>
        <v>6156.2375000000002</v>
        <stp/>
        <stp>StudyData</stp>
        <stp xml:space="preserve">KLo(EP,MAType:=Sim,Period:=20,MAType1:=Sim,Percent:=150,InputChoice:=Close) </stp>
        <stp>Bar</stp>
        <stp/>
        <stp>Close</stp>
        <stp>5</stp>
        <stp>-499</stp>
        <stp>PrimaryOnly</stp>
        <stp/>
        <stp/>
        <stp>TRUE</stp>
        <stp>T</stp>
        <tr r="L501" s="2"/>
      </tp>
      <tp>
        <v>6112.8874999999998</v>
        <stp/>
        <stp>StudyData</stp>
        <stp xml:space="preserve">KLo(EP,MAType:=Sim,Period:=20,MAType1:=Sim,Percent:=150,InputChoice:=Close) </stp>
        <stp>Bar</stp>
        <stp/>
        <stp>Close</stp>
        <stp>5</stp>
        <stp>-799</stp>
        <stp>PrimaryOnly</stp>
        <stp/>
        <stp/>
        <stp>TRUE</stp>
        <stp>T</stp>
        <tr r="L801" s="2"/>
      </tp>
      <tp>
        <v>6139.4437500000004</v>
        <stp/>
        <stp>StudyData</stp>
        <stp xml:space="preserve">KLo(EP,MAType:=Sim,Period:=20,MAType1:=Sim,Percent:=150,InputChoice:=Close) </stp>
        <stp>Bar</stp>
        <stp/>
        <stp>Close</stp>
        <stp>5</stp>
        <stp>-699</stp>
        <stp>PrimaryOnly</stp>
        <stp/>
        <stp/>
        <stp>TRUE</stp>
        <stp>T</stp>
        <tr r="L701" s="2"/>
      </tp>
      <tp>
        <v>5985.21875</v>
        <stp/>
        <stp>StudyData</stp>
        <stp xml:space="preserve">KLo(EP,MAType:=Sim,Period:=20,MAType1:=Sim,Percent:=150,InputChoice:=Close) </stp>
        <stp>Bar</stp>
        <stp/>
        <stp>Close</stp>
        <stp>5</stp>
        <stp>-199</stp>
        <stp>PrimaryOnly</stp>
        <stp/>
        <stp/>
        <stp>TRUE</stp>
        <stp>T</stp>
        <tr r="L201" s="2"/>
      </tp>
      <tp>
        <v>6116.4562500000002</v>
        <stp/>
        <stp>StudyData</stp>
        <stp xml:space="preserve">KLo(EP,MAType:=Sim,Period:=20,MAType1:=Sim,Percent:=150,InputChoice:=Close) </stp>
        <stp>Bar</stp>
        <stp/>
        <stp>Close</stp>
        <stp>5</stp>
        <stp>-399</stp>
        <stp>PrimaryOnly</stp>
        <stp/>
        <stp/>
        <stp>TRUE</stp>
        <stp>T</stp>
        <tr r="L401" s="2"/>
      </tp>
      <tp>
        <v>5931.7375000000002</v>
        <stp/>
        <stp>StudyData</stp>
        <stp xml:space="preserve">KLo(EP,MAType:=Sim,Period:=20,MAType1:=Sim,Percent:=150,InputChoice:=Close) </stp>
        <stp>Bar</stp>
        <stp/>
        <stp>Close</stp>
        <stp>5</stp>
        <stp>-299</stp>
        <stp>PrimaryOnly</stp>
        <stp/>
        <stp/>
        <stp>TRUE</stp>
        <stp>T</stp>
        <tr r="L301" s="2"/>
      </tp>
      <tp>
        <v>6168.5625</v>
        <stp/>
        <stp>StudyData</stp>
        <stp xml:space="preserve">KHi(EP,MAType:=Sim,Period:=20,MAType1:=Sim,Percent:=150,InputChoice:=Close) </stp>
        <stp>Bar</stp>
        <stp/>
        <stp>Close</stp>
        <stp>5</stp>
        <stp>-998</stp>
        <stp>PrimaryOnly</stp>
        <stp/>
        <stp/>
        <stp>TRUE</stp>
        <stp>T</stp>
        <tr r="K1000" s="2"/>
      </tp>
      <tp>
        <v>6147.28125</v>
        <stp/>
        <stp>StudyData</stp>
        <stp xml:space="preserve">KHi(EP,MAType:=Sim,Period:=20,MAType1:=Sim,Percent:=150,InputChoice:=Close) </stp>
        <stp>Bar</stp>
        <stp/>
        <stp>Close</stp>
        <stp>5</stp>
        <stp>-898</stp>
        <stp>PrimaryOnly</stp>
        <stp/>
        <stp/>
        <stp>TRUE</stp>
        <stp>T</stp>
        <tr r="K900" s="2"/>
      </tp>
      <tp>
        <v>6125.96875</v>
        <stp/>
        <stp>StudyData</stp>
        <stp xml:space="preserve">KHi(EP,MAType:=Sim,Period:=20,MAType1:=Sim,Percent:=150,InputChoice:=Close) </stp>
        <stp>Bar</stp>
        <stp/>
        <stp>Close</stp>
        <stp>5</stp>
        <stp>-598</stp>
        <stp>PrimaryOnly</stp>
        <stp/>
        <stp/>
        <stp>TRUE</stp>
        <stp>T</stp>
        <tr r="K600" s="2"/>
      </tp>
      <tp>
        <v>6162.9875000000002</v>
        <stp/>
        <stp>StudyData</stp>
        <stp xml:space="preserve">KHi(EP,MAType:=Sim,Period:=20,MAType1:=Sim,Percent:=150,InputChoice:=Close) </stp>
        <stp>Bar</stp>
        <stp/>
        <stp>Close</stp>
        <stp>5</stp>
        <stp>-498</stp>
        <stp>PrimaryOnly</stp>
        <stp/>
        <stp/>
        <stp>TRUE</stp>
        <stp>T</stp>
        <tr r="K500" s="2"/>
      </tp>
      <tp>
        <v>6121.5874999999996</v>
        <stp/>
        <stp>StudyData</stp>
        <stp xml:space="preserve">KHi(EP,MAType:=Sim,Period:=20,MAType1:=Sim,Percent:=150,InputChoice:=Close) </stp>
        <stp>Bar</stp>
        <stp/>
        <stp>Close</stp>
        <stp>5</stp>
        <stp>-798</stp>
        <stp>PrimaryOnly</stp>
        <stp/>
        <stp/>
        <stp>TRUE</stp>
        <stp>T</stp>
        <tr r="K800" s="2"/>
      </tp>
      <tp>
        <v>6153.71875</v>
        <stp/>
        <stp>StudyData</stp>
        <stp xml:space="preserve">KHi(EP,MAType:=Sim,Period:=20,MAType1:=Sim,Percent:=150,InputChoice:=Close) </stp>
        <stp>Bar</stp>
        <stp/>
        <stp>Close</stp>
        <stp>5</stp>
        <stp>-698</stp>
        <stp>PrimaryOnly</stp>
        <stp/>
        <stp/>
        <stp>TRUE</stp>
        <stp>T</stp>
        <tr r="K700" s="2"/>
      </tp>
      <tp>
        <v>6022.1875</v>
        <stp/>
        <stp>StudyData</stp>
        <stp xml:space="preserve">KHi(EP,MAType:=Sim,Period:=20,MAType1:=Sim,Percent:=150,InputChoice:=Close) </stp>
        <stp>Bar</stp>
        <stp/>
        <stp>Close</stp>
        <stp>5</stp>
        <stp>-198</stp>
        <stp>PrimaryOnly</stp>
        <stp/>
        <stp/>
        <stp>TRUE</stp>
        <stp>T</stp>
        <tr r="K200" s="2"/>
      </tp>
      <tp>
        <v>6125.34375</v>
        <stp/>
        <stp>StudyData</stp>
        <stp xml:space="preserve">KHi(EP,MAType:=Sim,Period:=20,MAType1:=Sim,Percent:=150,InputChoice:=Close) </stp>
        <stp>Bar</stp>
        <stp/>
        <stp>Close</stp>
        <stp>5</stp>
        <stp>-398</stp>
        <stp>PrimaryOnly</stp>
        <stp/>
        <stp/>
        <stp>TRUE</stp>
        <stp>T</stp>
        <tr r="K400" s="2"/>
      </tp>
      <tp>
        <v>5998.5124999999998</v>
        <stp/>
        <stp>StudyData</stp>
        <stp xml:space="preserve">KHi(EP,MAType:=Sim,Period:=20,MAType1:=Sim,Percent:=150,InputChoice:=Close) </stp>
        <stp>Bar</stp>
        <stp/>
        <stp>Close</stp>
        <stp>5</stp>
        <stp>-298</stp>
        <stp>PrimaryOnly</stp>
        <stp/>
        <stp/>
        <stp>TRUE</stp>
        <stp>T</stp>
        <tr r="K300" s="2"/>
      </tp>
      <tp>
        <v>6168.8062499999996</v>
        <stp/>
        <stp>StudyData</stp>
        <stp xml:space="preserve">KHi(EP,MAType:=Sim,Period:=20,MAType1:=Sim,Percent:=150,InputChoice:=Close) </stp>
        <stp>Bar</stp>
        <stp/>
        <stp>Close</stp>
        <stp>5</stp>
        <stp>-999</stp>
        <stp>PrimaryOnly</stp>
        <stp/>
        <stp/>
        <stp>TRUE</stp>
        <stp>T</stp>
        <tr r="K1001" s="2"/>
      </tp>
      <tp>
        <v>6147.6</v>
        <stp/>
        <stp>StudyData</stp>
        <stp xml:space="preserve">KHi(EP,MAType:=Sim,Period:=20,MAType1:=Sim,Percent:=150,InputChoice:=Close) </stp>
        <stp>Bar</stp>
        <stp/>
        <stp>Close</stp>
        <stp>5</stp>
        <stp>-899</stp>
        <stp>PrimaryOnly</stp>
        <stp/>
        <stp/>
        <stp>TRUE</stp>
        <stp>T</stp>
        <tr r="K901" s="2"/>
      </tp>
      <tp>
        <v>6126.65625</v>
        <stp/>
        <stp>StudyData</stp>
        <stp xml:space="preserve">KHi(EP,MAType:=Sim,Period:=20,MAType1:=Sim,Percent:=150,InputChoice:=Close) </stp>
        <stp>Bar</stp>
        <stp/>
        <stp>Close</stp>
        <stp>5</stp>
        <stp>-599</stp>
        <stp>PrimaryOnly</stp>
        <stp/>
        <stp/>
        <stp>TRUE</stp>
        <stp>T</stp>
        <tr r="K601" s="2"/>
      </tp>
      <tp>
        <v>6162.6875</v>
        <stp/>
        <stp>StudyData</stp>
        <stp xml:space="preserve">KHi(EP,MAType:=Sim,Period:=20,MAType1:=Sim,Percent:=150,InputChoice:=Close) </stp>
        <stp>Bar</stp>
        <stp/>
        <stp>Close</stp>
        <stp>5</stp>
        <stp>-499</stp>
        <stp>PrimaryOnly</stp>
        <stp/>
        <stp/>
        <stp>TRUE</stp>
        <stp>T</stp>
        <tr r="K501" s="2"/>
      </tp>
      <tp>
        <v>6121.8874999999998</v>
        <stp/>
        <stp>StudyData</stp>
        <stp xml:space="preserve">KHi(EP,MAType:=Sim,Period:=20,MAType1:=Sim,Percent:=150,InputChoice:=Close) </stp>
        <stp>Bar</stp>
        <stp/>
        <stp>Close</stp>
        <stp>5</stp>
        <stp>-799</stp>
        <stp>PrimaryOnly</stp>
        <stp/>
        <stp/>
        <stp>TRUE</stp>
        <stp>T</stp>
        <tr r="K801" s="2"/>
      </tp>
      <tp>
        <v>6154.1062499999998</v>
        <stp/>
        <stp>StudyData</stp>
        <stp xml:space="preserve">KHi(EP,MAType:=Sim,Period:=20,MAType1:=Sim,Percent:=150,InputChoice:=Close) </stp>
        <stp>Bar</stp>
        <stp/>
        <stp>Close</stp>
        <stp>5</stp>
        <stp>-699</stp>
        <stp>PrimaryOnly</stp>
        <stp/>
        <stp/>
        <stp>TRUE</stp>
        <stp>T</stp>
        <tr r="K701" s="2"/>
      </tp>
      <tp>
        <v>6019.3812500000004</v>
        <stp/>
        <stp>StudyData</stp>
        <stp xml:space="preserve">KHi(EP,MAType:=Sim,Period:=20,MAType1:=Sim,Percent:=150,InputChoice:=Close) </stp>
        <stp>Bar</stp>
        <stp/>
        <stp>Close</stp>
        <stp>5</stp>
        <stp>-199</stp>
        <stp>PrimaryOnly</stp>
        <stp/>
        <stp/>
        <stp>TRUE</stp>
        <stp>T</stp>
        <tr r="K201" s="2"/>
      </tp>
      <tp>
        <v>6125.2687500000002</v>
        <stp/>
        <stp>StudyData</stp>
        <stp xml:space="preserve">KHi(EP,MAType:=Sim,Period:=20,MAType1:=Sim,Percent:=150,InputChoice:=Close) </stp>
        <stp>Bar</stp>
        <stp/>
        <stp>Close</stp>
        <stp>5</stp>
        <stp>-399</stp>
        <stp>PrimaryOnly</stp>
        <stp/>
        <stp/>
        <stp>TRUE</stp>
        <stp>T</stp>
        <tr r="K401" s="2"/>
      </tp>
      <tp>
        <v>6000.9624999999996</v>
        <stp/>
        <stp>StudyData</stp>
        <stp xml:space="preserve">KHi(EP,MAType:=Sim,Period:=20,MAType1:=Sim,Percent:=150,InputChoice:=Close) </stp>
        <stp>Bar</stp>
        <stp/>
        <stp>Close</stp>
        <stp>5</stp>
        <stp>-299</stp>
        <stp>PrimaryOnly</stp>
        <stp/>
        <stp/>
        <stp>TRUE</stp>
        <stp>T</stp>
        <tr r="K301" s="2"/>
      </tp>
      <tp>
        <v>6160.4624999999996</v>
        <stp/>
        <stp>StudyData</stp>
        <stp xml:space="preserve">KLo(EP,MAType:=Sim,Period:=20,MAType1:=Sim,Percent:=150,InputChoice:=Close) </stp>
        <stp>Bar</stp>
        <stp/>
        <stp>Close</stp>
        <stp>5</stp>
        <stp>-992</stp>
        <stp>PrimaryOnly</stp>
        <stp/>
        <stp/>
        <stp>TRUE</stp>
        <stp>T</stp>
        <tr r="L994" s="2"/>
      </tp>
      <tp>
        <v>6137.3249999999998</v>
        <stp/>
        <stp>StudyData</stp>
        <stp xml:space="preserve">KLo(EP,MAType:=Sim,Period:=20,MAType1:=Sim,Percent:=150,InputChoice:=Close) </stp>
        <stp>Bar</stp>
        <stp/>
        <stp>Close</stp>
        <stp>5</stp>
        <stp>-892</stp>
        <stp>PrimaryOnly</stp>
        <stp/>
        <stp/>
        <stp>TRUE</stp>
        <stp>T</stp>
        <tr r="L894" s="2"/>
      </tp>
      <tp>
        <v>6109.65625</v>
        <stp/>
        <stp>StudyData</stp>
        <stp xml:space="preserve">KLo(EP,MAType:=Sim,Period:=20,MAType1:=Sim,Percent:=150,InputChoice:=Close) </stp>
        <stp>Bar</stp>
        <stp/>
        <stp>Close</stp>
        <stp>5</stp>
        <stp>-592</stp>
        <stp>PrimaryOnly</stp>
        <stp/>
        <stp/>
        <stp>TRUE</stp>
        <stp>T</stp>
        <tr r="L594" s="2"/>
      </tp>
      <tp>
        <v>6157.9812499999998</v>
        <stp/>
        <stp>StudyData</stp>
        <stp xml:space="preserve">KLo(EP,MAType:=Sim,Period:=20,MAType1:=Sim,Percent:=150,InputChoice:=Close) </stp>
        <stp>Bar</stp>
        <stp/>
        <stp>Close</stp>
        <stp>5</stp>
        <stp>-492</stp>
        <stp>PrimaryOnly</stp>
        <stp/>
        <stp/>
        <stp>TRUE</stp>
        <stp>T</stp>
        <tr r="L494" s="2"/>
      </tp>
      <tp>
        <v>6115.8625000000002</v>
        <stp/>
        <stp>StudyData</stp>
        <stp xml:space="preserve">KLo(EP,MAType:=Sim,Period:=20,MAType1:=Sim,Percent:=150,InputChoice:=Close) </stp>
        <stp>Bar</stp>
        <stp/>
        <stp>Close</stp>
        <stp>5</stp>
        <stp>-792</stp>
        <stp>PrimaryOnly</stp>
        <stp/>
        <stp/>
        <stp>TRUE</stp>
        <stp>T</stp>
        <tr r="L794" s="2"/>
      </tp>
      <tp>
        <v>6141.7875000000004</v>
        <stp/>
        <stp>StudyData</stp>
        <stp xml:space="preserve">KLo(EP,MAType:=Sim,Period:=20,MAType1:=Sim,Percent:=150,InputChoice:=Close) </stp>
        <stp>Bar</stp>
        <stp/>
        <stp>Close</stp>
        <stp>5</stp>
        <stp>-692</stp>
        <stp>PrimaryOnly</stp>
        <stp/>
        <stp/>
        <stp>TRUE</stp>
        <stp>T</stp>
        <tr r="L694" s="2"/>
      </tp>
      <tp>
        <v>6011.9437500000004</v>
        <stp/>
        <stp>StudyData</stp>
        <stp xml:space="preserve">KLo(EP,MAType:=Sim,Period:=20,MAType1:=Sim,Percent:=150,InputChoice:=Close) </stp>
        <stp>Bar</stp>
        <stp/>
        <stp>Close</stp>
        <stp>5</stp>
        <stp>-192</stp>
        <stp>PrimaryOnly</stp>
        <stp/>
        <stp/>
        <stp>TRUE</stp>
        <stp>T</stp>
        <tr r="L194" s="2"/>
      </tp>
      <tp>
        <v>6115.4937499999996</v>
        <stp/>
        <stp>StudyData</stp>
        <stp xml:space="preserve">KLo(EP,MAType:=Sim,Period:=20,MAType1:=Sim,Percent:=150,InputChoice:=Close) </stp>
        <stp>Bar</stp>
        <stp/>
        <stp>Close</stp>
        <stp>5</stp>
        <stp>-392</stp>
        <stp>PrimaryOnly</stp>
        <stp/>
        <stp/>
        <stp>TRUE</stp>
        <stp>T</stp>
        <tr r="L394" s="2"/>
      </tp>
      <tp>
        <v>5945.1062499999998</v>
        <stp/>
        <stp>StudyData</stp>
        <stp xml:space="preserve">KLo(EP,MAType:=Sim,Period:=20,MAType1:=Sim,Percent:=150,InputChoice:=Close) </stp>
        <stp>Bar</stp>
        <stp/>
        <stp>Close</stp>
        <stp>5</stp>
        <stp>-292</stp>
        <stp>PrimaryOnly</stp>
        <stp/>
        <stp/>
        <stp>TRUE</stp>
        <stp>T</stp>
        <tr r="L294" s="2"/>
      </tp>
      <tp>
        <v>6168.75</v>
        <stp/>
        <stp>StudyData</stp>
        <stp xml:space="preserve">KHi(EP,MAType:=Sim,Period:=20,MAType1:=Sim,Percent:=150,InputChoice:=Close) </stp>
        <stp>Bar</stp>
        <stp/>
        <stp>Close</stp>
        <stp>5</stp>
        <stp>-996</stp>
        <stp>PrimaryOnly</stp>
        <stp/>
        <stp/>
        <stp>TRUE</stp>
        <stp>T</stp>
        <tr r="K998" s="2"/>
      </tp>
      <tp>
        <v>6147.09375</v>
        <stp/>
        <stp>StudyData</stp>
        <stp xml:space="preserve">KHi(EP,MAType:=Sim,Period:=20,MAType1:=Sim,Percent:=150,InputChoice:=Close) </stp>
        <stp>Bar</stp>
        <stp/>
        <stp>Close</stp>
        <stp>5</stp>
        <stp>-896</stp>
        <stp>PrimaryOnly</stp>
        <stp/>
        <stp/>
        <stp>TRUE</stp>
        <stp>T</stp>
        <tr r="K898" s="2"/>
      </tp>
      <tp>
        <v>6125.6750000000002</v>
        <stp/>
        <stp>StudyData</stp>
        <stp xml:space="preserve">KHi(EP,MAType:=Sim,Period:=20,MAType1:=Sim,Percent:=150,InputChoice:=Close) </stp>
        <stp>Bar</stp>
        <stp/>
        <stp>Close</stp>
        <stp>5</stp>
        <stp>-596</stp>
        <stp>PrimaryOnly</stp>
        <stp/>
        <stp/>
        <stp>TRUE</stp>
        <stp>T</stp>
        <tr r="K598" s="2"/>
      </tp>
      <tp>
        <v>6163.4125000000004</v>
        <stp/>
        <stp>StudyData</stp>
        <stp xml:space="preserve">KHi(EP,MAType:=Sim,Period:=20,MAType1:=Sim,Percent:=150,InputChoice:=Close) </stp>
        <stp>Bar</stp>
        <stp/>
        <stp>Close</stp>
        <stp>5</stp>
        <stp>-496</stp>
        <stp>PrimaryOnly</stp>
        <stp/>
        <stp/>
        <stp>TRUE</stp>
        <stp>T</stp>
        <tr r="K498" s="2"/>
      </tp>
      <tp>
        <v>6124.2562500000004</v>
        <stp/>
        <stp>StudyData</stp>
        <stp xml:space="preserve">KHi(EP,MAType:=Sim,Period:=20,MAType1:=Sim,Percent:=150,InputChoice:=Close) </stp>
        <stp>Bar</stp>
        <stp/>
        <stp>Close</stp>
        <stp>5</stp>
        <stp>-796</stp>
        <stp>PrimaryOnly</stp>
        <stp/>
        <stp/>
        <stp>TRUE</stp>
        <stp>T</stp>
        <tr r="K798" s="2"/>
      </tp>
      <tp>
        <v>6153.8</v>
        <stp/>
        <stp>StudyData</stp>
        <stp xml:space="preserve">KHi(EP,MAType:=Sim,Period:=20,MAType1:=Sim,Percent:=150,InputChoice:=Close) </stp>
        <stp>Bar</stp>
        <stp/>
        <stp>Close</stp>
        <stp>5</stp>
        <stp>-696</stp>
        <stp>PrimaryOnly</stp>
        <stp/>
        <stp/>
        <stp>TRUE</stp>
        <stp>T</stp>
        <tr r="K698" s="2"/>
      </tp>
      <tp>
        <v>6027.625</v>
        <stp/>
        <stp>StudyData</stp>
        <stp xml:space="preserve">KHi(EP,MAType:=Sim,Period:=20,MAType1:=Sim,Percent:=150,InputChoice:=Close) </stp>
        <stp>Bar</stp>
        <stp/>
        <stp>Close</stp>
        <stp>5</stp>
        <stp>-196</stp>
        <stp>PrimaryOnly</stp>
        <stp/>
        <stp/>
        <stp>TRUE</stp>
        <stp>T</stp>
        <tr r="K198" s="2"/>
      </tp>
      <tp>
        <v>6126.1687499999998</v>
        <stp/>
        <stp>StudyData</stp>
        <stp xml:space="preserve">KHi(EP,MAType:=Sim,Period:=20,MAType1:=Sim,Percent:=150,InputChoice:=Close) </stp>
        <stp>Bar</stp>
        <stp/>
        <stp>Close</stp>
        <stp>5</stp>
        <stp>-396</stp>
        <stp>PrimaryOnly</stp>
        <stp/>
        <stp/>
        <stp>TRUE</stp>
        <stp>T</stp>
        <tr r="K398" s="2"/>
      </tp>
      <tp>
        <v>5996.4250000000002</v>
        <stp/>
        <stp>StudyData</stp>
        <stp xml:space="preserve">KHi(EP,MAType:=Sim,Period:=20,MAType1:=Sim,Percent:=150,InputChoice:=Close) </stp>
        <stp>Bar</stp>
        <stp/>
        <stp>Close</stp>
        <stp>5</stp>
        <stp>-296</stp>
        <stp>PrimaryOnly</stp>
        <stp/>
        <stp/>
        <stp>TRUE</stp>
        <stp>T</stp>
        <tr r="K298" s="2"/>
      </tp>
      <tp>
        <v>6160.15</v>
        <stp/>
        <stp>StudyData</stp>
        <stp xml:space="preserve">KLo(EP,MAType:=Sim,Period:=20,MAType1:=Sim,Percent:=150,InputChoice:=Close) </stp>
        <stp>Bar</stp>
        <stp/>
        <stp>Close</stp>
        <stp>5</stp>
        <stp>-993</stp>
        <stp>PrimaryOnly</stp>
        <stp/>
        <stp/>
        <stp>TRUE</stp>
        <stp>T</stp>
        <tr r="L995" s="2"/>
      </tp>
      <tp>
        <v>6137.9437500000004</v>
        <stp/>
        <stp>StudyData</stp>
        <stp xml:space="preserve">KLo(EP,MAType:=Sim,Period:=20,MAType1:=Sim,Percent:=150,InputChoice:=Close) </stp>
        <stp>Bar</stp>
        <stp/>
        <stp>Close</stp>
        <stp>5</stp>
        <stp>-893</stp>
        <stp>PrimaryOnly</stp>
        <stp/>
        <stp/>
        <stp>TRUE</stp>
        <stp>T</stp>
        <tr r="L895" s="2"/>
      </tp>
      <tp>
        <v>6110.1937500000004</v>
        <stp/>
        <stp>StudyData</stp>
        <stp xml:space="preserve">KLo(EP,MAType:=Sim,Period:=20,MAType1:=Sim,Percent:=150,InputChoice:=Close) </stp>
        <stp>Bar</stp>
        <stp/>
        <stp>Close</stp>
        <stp>5</stp>
        <stp>-593</stp>
        <stp>PrimaryOnly</stp>
        <stp/>
        <stp/>
        <stp>TRUE</stp>
        <stp>T</stp>
        <tr r="L595" s="2"/>
      </tp>
      <tp>
        <v>6157.7937499999998</v>
        <stp/>
        <stp>StudyData</stp>
        <stp xml:space="preserve">KLo(EP,MAType:=Sim,Period:=20,MAType1:=Sim,Percent:=150,InputChoice:=Close) </stp>
        <stp>Bar</stp>
        <stp/>
        <stp>Close</stp>
        <stp>5</stp>
        <stp>-493</stp>
        <stp>PrimaryOnly</stp>
        <stp/>
        <stp/>
        <stp>TRUE</stp>
        <stp>T</stp>
        <tr r="L495" s="2"/>
      </tp>
      <tp>
        <v>6114.5375000000004</v>
        <stp/>
        <stp>StudyData</stp>
        <stp xml:space="preserve">KLo(EP,MAType:=Sim,Period:=20,MAType1:=Sim,Percent:=150,InputChoice:=Close) </stp>
        <stp>Bar</stp>
        <stp/>
        <stp>Close</stp>
        <stp>5</stp>
        <stp>-793</stp>
        <stp>PrimaryOnly</stp>
        <stp/>
        <stp/>
        <stp>TRUE</stp>
        <stp>T</stp>
        <tr r="L795" s="2"/>
      </tp>
      <tp>
        <v>6141.1125000000002</v>
        <stp/>
        <stp>StudyData</stp>
        <stp xml:space="preserve">KLo(EP,MAType:=Sim,Period:=20,MAType1:=Sim,Percent:=150,InputChoice:=Close) </stp>
        <stp>Bar</stp>
        <stp/>
        <stp>Close</stp>
        <stp>5</stp>
        <stp>-693</stp>
        <stp>PrimaryOnly</stp>
        <stp/>
        <stp/>
        <stp>TRUE</stp>
        <stp>T</stp>
        <tr r="L695" s="2"/>
      </tp>
      <tp>
        <v>6008.3125</v>
        <stp/>
        <stp>StudyData</stp>
        <stp xml:space="preserve">KLo(EP,MAType:=Sim,Period:=20,MAType1:=Sim,Percent:=150,InputChoice:=Close) </stp>
        <stp>Bar</stp>
        <stp/>
        <stp>Close</stp>
        <stp>5</stp>
        <stp>-193</stp>
        <stp>PrimaryOnly</stp>
        <stp/>
        <stp/>
        <stp>TRUE</stp>
        <stp>T</stp>
        <tr r="L195" s="2"/>
      </tp>
      <tp>
        <v>6115.2749999999996</v>
        <stp/>
        <stp>StudyData</stp>
        <stp xml:space="preserve">KLo(EP,MAType:=Sim,Period:=20,MAType1:=Sim,Percent:=150,InputChoice:=Close) </stp>
        <stp>Bar</stp>
        <stp/>
        <stp>Close</stp>
        <stp>5</stp>
        <stp>-393</stp>
        <stp>PrimaryOnly</stp>
        <stp/>
        <stp/>
        <stp>TRUE</stp>
        <stp>T</stp>
        <tr r="L395" s="2"/>
      </tp>
      <tp>
        <v>5943.0687500000004</v>
        <stp/>
        <stp>StudyData</stp>
        <stp xml:space="preserve">KLo(EP,MAType:=Sim,Period:=20,MAType1:=Sim,Percent:=150,InputChoice:=Close) </stp>
        <stp>Bar</stp>
        <stp/>
        <stp>Close</stp>
        <stp>5</stp>
        <stp>-293</stp>
        <stp>PrimaryOnly</stp>
        <stp/>
        <stp/>
        <stp>TRUE</stp>
        <stp>T</stp>
        <tr r="L295" s="2"/>
      </tp>
      <tp>
        <v>6168.6625000000004</v>
        <stp/>
        <stp>StudyData</stp>
        <stp xml:space="preserve">KHi(EP,MAType:=Sim,Period:=20,MAType1:=Sim,Percent:=150,InputChoice:=Close) </stp>
        <stp>Bar</stp>
        <stp/>
        <stp>Close</stp>
        <stp>5</stp>
        <stp>-997</stp>
        <stp>PrimaryOnly</stp>
        <stp/>
        <stp/>
        <stp>TRUE</stp>
        <stp>T</stp>
        <tr r="K999" s="2"/>
      </tp>
      <tp>
        <v>6147.0062500000004</v>
        <stp/>
        <stp>StudyData</stp>
        <stp xml:space="preserve">KHi(EP,MAType:=Sim,Period:=20,MAType1:=Sim,Percent:=150,InputChoice:=Close) </stp>
        <stp>Bar</stp>
        <stp/>
        <stp>Close</stp>
        <stp>5</stp>
        <stp>-897</stp>
        <stp>PrimaryOnly</stp>
        <stp/>
        <stp/>
        <stp>TRUE</stp>
        <stp>T</stp>
        <tr r="K899" s="2"/>
      </tp>
      <tp>
        <v>6125.8249999999998</v>
        <stp/>
        <stp>StudyData</stp>
        <stp xml:space="preserve">KHi(EP,MAType:=Sim,Period:=20,MAType1:=Sim,Percent:=150,InputChoice:=Close) </stp>
        <stp>Bar</stp>
        <stp/>
        <stp>Close</stp>
        <stp>5</stp>
        <stp>-597</stp>
        <stp>PrimaryOnly</stp>
        <stp/>
        <stp/>
        <stp>TRUE</stp>
        <stp>T</stp>
        <tr r="K599" s="2"/>
      </tp>
      <tp>
        <v>6163.3312500000002</v>
        <stp/>
        <stp>StudyData</stp>
        <stp xml:space="preserve">KHi(EP,MAType:=Sim,Period:=20,MAType1:=Sim,Percent:=150,InputChoice:=Close) </stp>
        <stp>Bar</stp>
        <stp/>
        <stp>Close</stp>
        <stp>5</stp>
        <stp>-497</stp>
        <stp>PrimaryOnly</stp>
        <stp/>
        <stp/>
        <stp>TRUE</stp>
        <stp>T</stp>
        <tr r="K499" s="2"/>
      </tp>
      <tp>
        <v>6121.2687500000002</v>
        <stp/>
        <stp>StudyData</stp>
        <stp xml:space="preserve">KHi(EP,MAType:=Sim,Period:=20,MAType1:=Sim,Percent:=150,InputChoice:=Close) </stp>
        <stp>Bar</stp>
        <stp/>
        <stp>Close</stp>
        <stp>5</stp>
        <stp>-797</stp>
        <stp>PrimaryOnly</stp>
        <stp/>
        <stp/>
        <stp>TRUE</stp>
        <stp>T</stp>
        <tr r="K799" s="2"/>
      </tp>
      <tp>
        <v>6153.8249999999998</v>
        <stp/>
        <stp>StudyData</stp>
        <stp xml:space="preserve">KHi(EP,MAType:=Sim,Period:=20,MAType1:=Sim,Percent:=150,InputChoice:=Close) </stp>
        <stp>Bar</stp>
        <stp/>
        <stp>Close</stp>
        <stp>5</stp>
        <stp>-697</stp>
        <stp>PrimaryOnly</stp>
        <stp/>
        <stp/>
        <stp>TRUE</stp>
        <stp>T</stp>
        <tr r="K699" s="2"/>
      </tp>
      <tp>
        <v>6024.5062500000004</v>
        <stp/>
        <stp>StudyData</stp>
        <stp xml:space="preserve">KHi(EP,MAType:=Sim,Period:=20,MAType1:=Sim,Percent:=150,InputChoice:=Close) </stp>
        <stp>Bar</stp>
        <stp/>
        <stp>Close</stp>
        <stp>5</stp>
        <stp>-197</stp>
        <stp>PrimaryOnly</stp>
        <stp/>
        <stp/>
        <stp>TRUE</stp>
        <stp>T</stp>
        <tr r="K199" s="2"/>
      </tp>
      <tp>
        <v>6125.4562500000002</v>
        <stp/>
        <stp>StudyData</stp>
        <stp xml:space="preserve">KHi(EP,MAType:=Sim,Period:=20,MAType1:=Sim,Percent:=150,InputChoice:=Close) </stp>
        <stp>Bar</stp>
        <stp/>
        <stp>Close</stp>
        <stp>5</stp>
        <stp>-397</stp>
        <stp>PrimaryOnly</stp>
        <stp/>
        <stp/>
        <stp>TRUE</stp>
        <stp>T</stp>
        <tr r="K399" s="2"/>
      </tp>
      <tp>
        <v>5998.28125</v>
        <stp/>
        <stp>StudyData</stp>
        <stp xml:space="preserve">KHi(EP,MAType:=Sim,Period:=20,MAType1:=Sim,Percent:=150,InputChoice:=Close) </stp>
        <stp>Bar</stp>
        <stp/>
        <stp>Close</stp>
        <stp>5</stp>
        <stp>-297</stp>
        <stp>PrimaryOnly</stp>
        <stp/>
        <stp/>
        <stp>TRUE</stp>
        <stp>T</stp>
        <tr r="K299" s="2"/>
      </tp>
      <tp>
        <v>6160.0625</v>
        <stp/>
        <stp>StudyData</stp>
        <stp xml:space="preserve">KLo(EP,MAType:=Sim,Period:=20,MAType1:=Sim,Percent:=150,InputChoice:=Close) </stp>
        <stp>Bar</stp>
        <stp/>
        <stp>Close</stp>
        <stp>5</stp>
        <stp>-990</stp>
        <stp>PrimaryOnly</stp>
        <stp/>
        <stp/>
        <stp>TRUE</stp>
        <stp>T</stp>
        <tr r="L992" s="2"/>
      </tp>
      <tp>
        <v>6136.0874999999996</v>
        <stp/>
        <stp>StudyData</stp>
        <stp xml:space="preserve">KLo(EP,MAType:=Sim,Period:=20,MAType1:=Sim,Percent:=150,InputChoice:=Close) </stp>
        <stp>Bar</stp>
        <stp/>
        <stp>Close</stp>
        <stp>5</stp>
        <stp>-890</stp>
        <stp>PrimaryOnly</stp>
        <stp/>
        <stp/>
        <stp>TRUE</stp>
        <stp>T</stp>
        <tr r="L892" s="2"/>
      </tp>
      <tp>
        <v>6109.5437499999998</v>
        <stp/>
        <stp>StudyData</stp>
        <stp xml:space="preserve">KLo(EP,MAType:=Sim,Period:=20,MAType1:=Sim,Percent:=150,InputChoice:=Close) </stp>
        <stp>Bar</stp>
        <stp/>
        <stp>Close</stp>
        <stp>5</stp>
        <stp>-590</stp>
        <stp>PrimaryOnly</stp>
        <stp/>
        <stp/>
        <stp>TRUE</stp>
        <stp>T</stp>
        <tr r="L592" s="2"/>
      </tp>
      <tp>
        <v>6158.1437500000002</v>
        <stp/>
        <stp>StudyData</stp>
        <stp xml:space="preserve">KLo(EP,MAType:=Sim,Period:=20,MAType1:=Sim,Percent:=150,InputChoice:=Close) </stp>
        <stp>Bar</stp>
        <stp/>
        <stp>Close</stp>
        <stp>5</stp>
        <stp>-490</stp>
        <stp>PrimaryOnly</stp>
        <stp/>
        <stp/>
        <stp>TRUE</stp>
        <stp>T</stp>
        <tr r="L492" s="2"/>
      </tp>
      <tp>
        <v>6118.9624999999996</v>
        <stp/>
        <stp>StudyData</stp>
        <stp xml:space="preserve">KLo(EP,MAType:=Sim,Period:=20,MAType1:=Sim,Percent:=150,InputChoice:=Close) </stp>
        <stp>Bar</stp>
        <stp/>
        <stp>Close</stp>
        <stp>5</stp>
        <stp>-790</stp>
        <stp>PrimaryOnly</stp>
        <stp/>
        <stp/>
        <stp>TRUE</stp>
        <stp>T</stp>
        <tr r="L792" s="2"/>
      </tp>
      <tp>
        <v>6142.7</v>
        <stp/>
        <stp>StudyData</stp>
        <stp xml:space="preserve">KLo(EP,MAType:=Sim,Period:=20,MAType1:=Sim,Percent:=150,InputChoice:=Close) </stp>
        <stp>Bar</stp>
        <stp/>
        <stp>Close</stp>
        <stp>5</stp>
        <stp>-690</stp>
        <stp>PrimaryOnly</stp>
        <stp/>
        <stp/>
        <stp>TRUE</stp>
        <stp>T</stp>
        <tr r="L692" s="2"/>
      </tp>
      <tp>
        <v>6017.7875000000004</v>
        <stp/>
        <stp>StudyData</stp>
        <stp xml:space="preserve">KLo(EP,MAType:=Sim,Period:=20,MAType1:=Sim,Percent:=150,InputChoice:=Close) </stp>
        <stp>Bar</stp>
        <stp/>
        <stp>Close</stp>
        <stp>5</stp>
        <stp>-190</stp>
        <stp>PrimaryOnly</stp>
        <stp/>
        <stp/>
        <stp>TRUE</stp>
        <stp>T</stp>
        <tr r="L192" s="2"/>
      </tp>
      <tp>
        <v>6115.3625000000002</v>
        <stp/>
        <stp>StudyData</stp>
        <stp xml:space="preserve">KLo(EP,MAType:=Sim,Period:=20,MAType1:=Sim,Percent:=150,InputChoice:=Close) </stp>
        <stp>Bar</stp>
        <stp/>
        <stp>Close</stp>
        <stp>5</stp>
        <stp>-390</stp>
        <stp>PrimaryOnly</stp>
        <stp/>
        <stp/>
        <stp>TRUE</stp>
        <stp>T</stp>
        <tr r="L392" s="2"/>
      </tp>
      <tp>
        <v>5950.3937500000002</v>
        <stp/>
        <stp>StudyData</stp>
        <stp xml:space="preserve">KLo(EP,MAType:=Sim,Period:=20,MAType1:=Sim,Percent:=150,InputChoice:=Close) </stp>
        <stp>Bar</stp>
        <stp/>
        <stp>Close</stp>
        <stp>5</stp>
        <stp>-290</stp>
        <stp>PrimaryOnly</stp>
        <stp/>
        <stp/>
        <stp>TRUE</stp>
        <stp>T</stp>
        <tr r="L292" s="2"/>
      </tp>
      <tp>
        <v>6168.9250000000002</v>
        <stp/>
        <stp>StudyData</stp>
        <stp xml:space="preserve">KHi(EP,MAType:=Sim,Period:=20,MAType1:=Sim,Percent:=150,InputChoice:=Close) </stp>
        <stp>Bar</stp>
        <stp/>
        <stp>Close</stp>
        <stp>5</stp>
        <stp>-994</stp>
        <stp>PrimaryOnly</stp>
        <stp/>
        <stp/>
        <stp>TRUE</stp>
        <stp>T</stp>
        <tr r="K996" s="2"/>
      </tp>
      <tp>
        <v>6146.6125000000002</v>
        <stp/>
        <stp>StudyData</stp>
        <stp xml:space="preserve">KHi(EP,MAType:=Sim,Period:=20,MAType1:=Sim,Percent:=150,InputChoice:=Close) </stp>
        <stp>Bar</stp>
        <stp/>
        <stp>Close</stp>
        <stp>5</stp>
        <stp>-894</stp>
        <stp>PrimaryOnly</stp>
        <stp/>
        <stp/>
        <stp>TRUE</stp>
        <stp>T</stp>
        <tr r="K896" s="2"/>
      </tp>
      <tp>
        <v>6125.5437499999998</v>
        <stp/>
        <stp>StudyData</stp>
        <stp xml:space="preserve">KHi(EP,MAType:=Sim,Period:=20,MAType1:=Sim,Percent:=150,InputChoice:=Close) </stp>
        <stp>Bar</stp>
        <stp/>
        <stp>Close</stp>
        <stp>5</stp>
        <stp>-594</stp>
        <stp>PrimaryOnly</stp>
        <stp/>
        <stp/>
        <stp>TRUE</stp>
        <stp>T</stp>
        <tr r="K596" s="2"/>
      </tp>
      <tp>
        <v>6163.7312499999998</v>
        <stp/>
        <stp>StudyData</stp>
        <stp xml:space="preserve">KHi(EP,MAType:=Sim,Period:=20,MAType1:=Sim,Percent:=150,InputChoice:=Close) </stp>
        <stp>Bar</stp>
        <stp/>
        <stp>Close</stp>
        <stp>5</stp>
        <stp>-494</stp>
        <stp>PrimaryOnly</stp>
        <stp/>
        <stp/>
        <stp>TRUE</stp>
        <stp>T</stp>
        <tr r="K496" s="2"/>
      </tp>
      <tp>
        <v>6126.3374999999996</v>
        <stp/>
        <stp>StudyData</stp>
        <stp xml:space="preserve">KHi(EP,MAType:=Sim,Period:=20,MAType1:=Sim,Percent:=150,InputChoice:=Close) </stp>
        <stp>Bar</stp>
        <stp/>
        <stp>Close</stp>
        <stp>5</stp>
        <stp>-794</stp>
        <stp>PrimaryOnly</stp>
        <stp/>
        <stp/>
        <stp>TRUE</stp>
        <stp>T</stp>
        <tr r="K796" s="2"/>
      </tp>
      <tp>
        <v>6154.0124999999998</v>
        <stp/>
        <stp>StudyData</stp>
        <stp xml:space="preserve">KHi(EP,MAType:=Sim,Period:=20,MAType1:=Sim,Percent:=150,InputChoice:=Close) </stp>
        <stp>Bar</stp>
        <stp/>
        <stp>Close</stp>
        <stp>5</stp>
        <stp>-694</stp>
        <stp>PrimaryOnly</stp>
        <stp/>
        <stp/>
        <stp>TRUE</stp>
        <stp>T</stp>
        <tr r="K696" s="2"/>
      </tp>
      <tp>
        <v>6034.8187500000004</v>
        <stp/>
        <stp>StudyData</stp>
        <stp xml:space="preserve">KHi(EP,MAType:=Sim,Period:=20,MAType1:=Sim,Percent:=150,InputChoice:=Close) </stp>
        <stp>Bar</stp>
        <stp/>
        <stp>Close</stp>
        <stp>5</stp>
        <stp>-194</stp>
        <stp>PrimaryOnly</stp>
        <stp/>
        <stp/>
        <stp>TRUE</stp>
        <stp>T</stp>
        <tr r="K196" s="2"/>
      </tp>
      <tp>
        <v>6126.8874999999998</v>
        <stp/>
        <stp>StudyData</stp>
        <stp xml:space="preserve">KHi(EP,MAType:=Sim,Period:=20,MAType1:=Sim,Percent:=150,InputChoice:=Close) </stp>
        <stp>Bar</stp>
        <stp/>
        <stp>Close</stp>
        <stp>5</stp>
        <stp>-394</stp>
        <stp>PrimaryOnly</stp>
        <stp/>
        <stp/>
        <stp>TRUE</stp>
        <stp>T</stp>
        <tr r="K396" s="2"/>
      </tp>
      <tp>
        <v>5994.6374999999998</v>
        <stp/>
        <stp>StudyData</stp>
        <stp xml:space="preserve">KHi(EP,MAType:=Sim,Period:=20,MAType1:=Sim,Percent:=150,InputChoice:=Close) </stp>
        <stp>Bar</stp>
        <stp/>
        <stp>Close</stp>
        <stp>5</stp>
        <stp>-294</stp>
        <stp>PrimaryOnly</stp>
        <stp/>
        <stp/>
        <stp>TRUE</stp>
        <stp>T</stp>
        <tr r="K296" s="2"/>
      </tp>
      <tp>
        <v>6160.1</v>
        <stp/>
        <stp>StudyData</stp>
        <stp xml:space="preserve">KLo(EP,MAType:=Sim,Period:=20,MAType1:=Sim,Percent:=150,InputChoice:=Close) </stp>
        <stp>Bar</stp>
        <stp/>
        <stp>Close</stp>
        <stp>5</stp>
        <stp>-991</stp>
        <stp>PrimaryOnly</stp>
        <stp/>
        <stp/>
        <stp>TRUE</stp>
        <stp>T</stp>
        <tr r="L993" s="2"/>
      </tp>
      <tp>
        <v>6136.8187500000004</v>
        <stp/>
        <stp>StudyData</stp>
        <stp xml:space="preserve">KLo(EP,MAType:=Sim,Period:=20,MAType1:=Sim,Percent:=150,InputChoice:=Close) </stp>
        <stp>Bar</stp>
        <stp/>
        <stp>Close</stp>
        <stp>5</stp>
        <stp>-891</stp>
        <stp>PrimaryOnly</stp>
        <stp/>
        <stp/>
        <stp>TRUE</stp>
        <stp>T</stp>
        <tr r="L893" s="2"/>
      </tp>
      <tp>
        <v>6109.6187499999996</v>
        <stp/>
        <stp>StudyData</stp>
        <stp xml:space="preserve">KLo(EP,MAType:=Sim,Period:=20,MAType1:=Sim,Percent:=150,InputChoice:=Close) </stp>
        <stp>Bar</stp>
        <stp/>
        <stp>Close</stp>
        <stp>5</stp>
        <stp>-591</stp>
        <stp>PrimaryOnly</stp>
        <stp/>
        <stp/>
        <stp>TRUE</stp>
        <stp>T</stp>
        <tr r="L593" s="2"/>
      </tp>
      <tp>
        <v>6158.0749999999998</v>
        <stp/>
        <stp>StudyData</stp>
        <stp xml:space="preserve">KLo(EP,MAType:=Sim,Period:=20,MAType1:=Sim,Percent:=150,InputChoice:=Close) </stp>
        <stp>Bar</stp>
        <stp/>
        <stp>Close</stp>
        <stp>5</stp>
        <stp>-491</stp>
        <stp>PrimaryOnly</stp>
        <stp/>
        <stp/>
        <stp>TRUE</stp>
        <stp>T</stp>
        <tr r="L493" s="2"/>
      </tp>
      <tp>
        <v>6117.5437499999998</v>
        <stp/>
        <stp>StudyData</stp>
        <stp xml:space="preserve">KLo(EP,MAType:=Sim,Period:=20,MAType1:=Sim,Percent:=150,InputChoice:=Close) </stp>
        <stp>Bar</stp>
        <stp/>
        <stp>Close</stp>
        <stp>5</stp>
        <stp>-791</stp>
        <stp>PrimaryOnly</stp>
        <stp/>
        <stp/>
        <stp>TRUE</stp>
        <stp>T</stp>
        <tr r="L793" s="2"/>
      </tp>
      <tp>
        <v>6142.3</v>
        <stp/>
        <stp>StudyData</stp>
        <stp xml:space="preserve">KLo(EP,MAType:=Sim,Period:=20,MAType1:=Sim,Percent:=150,InputChoice:=Close) </stp>
        <stp>Bar</stp>
        <stp/>
        <stp>Close</stp>
        <stp>5</stp>
        <stp>-691</stp>
        <stp>PrimaryOnly</stp>
        <stp/>
        <stp/>
        <stp>TRUE</stp>
        <stp>T</stp>
        <tr r="L693" s="2"/>
      </tp>
      <tp>
        <v>6015.4125000000004</v>
        <stp/>
        <stp>StudyData</stp>
        <stp xml:space="preserve">KLo(EP,MAType:=Sim,Period:=20,MAType1:=Sim,Percent:=150,InputChoice:=Close) </stp>
        <stp>Bar</stp>
        <stp/>
        <stp>Close</stp>
        <stp>5</stp>
        <stp>-191</stp>
        <stp>PrimaryOnly</stp>
        <stp/>
        <stp/>
        <stp>TRUE</stp>
        <stp>T</stp>
        <tr r="L193" s="2"/>
      </tp>
      <tp>
        <v>6115.4250000000002</v>
        <stp/>
        <stp>StudyData</stp>
        <stp xml:space="preserve">KLo(EP,MAType:=Sim,Period:=20,MAType1:=Sim,Percent:=150,InputChoice:=Close) </stp>
        <stp>Bar</stp>
        <stp/>
        <stp>Close</stp>
        <stp>5</stp>
        <stp>-391</stp>
        <stp>PrimaryOnly</stp>
        <stp/>
        <stp/>
        <stp>TRUE</stp>
        <stp>T</stp>
        <tr r="L393" s="2"/>
      </tp>
      <tp>
        <v>5947.6750000000002</v>
        <stp/>
        <stp>StudyData</stp>
        <stp xml:space="preserve">KLo(EP,MAType:=Sim,Period:=20,MAType1:=Sim,Percent:=150,InputChoice:=Close) </stp>
        <stp>Bar</stp>
        <stp/>
        <stp>Close</stp>
        <stp>5</stp>
        <stp>-291</stp>
        <stp>PrimaryOnly</stp>
        <stp/>
        <stp/>
        <stp>TRUE</stp>
        <stp>T</stp>
        <tr r="L293" s="2"/>
      </tp>
      <tp>
        <v>6168.6812499999996</v>
        <stp/>
        <stp>StudyData</stp>
        <stp xml:space="preserve">KHi(EP,MAType:=Sim,Period:=20,MAType1:=Sim,Percent:=150,InputChoice:=Close) </stp>
        <stp>Bar</stp>
        <stp/>
        <stp>Close</stp>
        <stp>5</stp>
        <stp>-995</stp>
        <stp>PrimaryOnly</stp>
        <stp/>
        <stp/>
        <stp>TRUE</stp>
        <stp>T</stp>
        <tr r="K997" s="2"/>
      </tp>
      <tp>
        <v>6146.8937500000002</v>
        <stp/>
        <stp>StudyData</stp>
        <stp xml:space="preserve">KHi(EP,MAType:=Sim,Period:=20,MAType1:=Sim,Percent:=150,InputChoice:=Close) </stp>
        <stp>Bar</stp>
        <stp/>
        <stp>Close</stp>
        <stp>5</stp>
        <stp>-895</stp>
        <stp>PrimaryOnly</stp>
        <stp/>
        <stp/>
        <stp>TRUE</stp>
        <stp>T</stp>
        <tr r="K897" s="2"/>
      </tp>
      <tp>
        <v>6125.5625</v>
        <stp/>
        <stp>StudyData</stp>
        <stp xml:space="preserve">KHi(EP,MAType:=Sim,Period:=20,MAType1:=Sim,Percent:=150,InputChoice:=Close) </stp>
        <stp>Bar</stp>
        <stp/>
        <stp>Close</stp>
        <stp>5</stp>
        <stp>-595</stp>
        <stp>PrimaryOnly</stp>
        <stp/>
        <stp/>
        <stp>TRUE</stp>
        <stp>T</stp>
        <tr r="K597" s="2"/>
      </tp>
      <tp>
        <v>6163.55</v>
        <stp/>
        <stp>StudyData</stp>
        <stp xml:space="preserve">KHi(EP,MAType:=Sim,Period:=20,MAType1:=Sim,Percent:=150,InputChoice:=Close) </stp>
        <stp>Bar</stp>
        <stp/>
        <stp>Close</stp>
        <stp>5</stp>
        <stp>-495</stp>
        <stp>PrimaryOnly</stp>
        <stp/>
        <stp/>
        <stp>TRUE</stp>
        <stp>T</stp>
        <tr r="K497" s="2"/>
      </tp>
      <tp>
        <v>6125.15</v>
        <stp/>
        <stp>StudyData</stp>
        <stp xml:space="preserve">KHi(EP,MAType:=Sim,Period:=20,MAType1:=Sim,Percent:=150,InputChoice:=Close) </stp>
        <stp>Bar</stp>
        <stp/>
        <stp>Close</stp>
        <stp>5</stp>
        <stp>-795</stp>
        <stp>PrimaryOnly</stp>
        <stp/>
        <stp/>
        <stp>TRUE</stp>
        <stp>T</stp>
        <tr r="K797" s="2"/>
      </tp>
      <tp>
        <v>6153.5187500000002</v>
        <stp/>
        <stp>StudyData</stp>
        <stp xml:space="preserve">KHi(EP,MAType:=Sim,Period:=20,MAType1:=Sim,Percent:=150,InputChoice:=Close) </stp>
        <stp>Bar</stp>
        <stp/>
        <stp>Close</stp>
        <stp>5</stp>
        <stp>-695</stp>
        <stp>PrimaryOnly</stp>
        <stp/>
        <stp/>
        <stp>TRUE</stp>
        <stp>T</stp>
        <tr r="K697" s="2"/>
      </tp>
      <tp>
        <v>6030.8249999999998</v>
        <stp/>
        <stp>StudyData</stp>
        <stp xml:space="preserve">KHi(EP,MAType:=Sim,Period:=20,MAType1:=Sim,Percent:=150,InputChoice:=Close) </stp>
        <stp>Bar</stp>
        <stp/>
        <stp>Close</stp>
        <stp>5</stp>
        <stp>-195</stp>
        <stp>PrimaryOnly</stp>
        <stp/>
        <stp/>
        <stp>TRUE</stp>
        <stp>T</stp>
        <tr r="K197" s="2"/>
      </tp>
      <tp>
        <v>6126.6937500000004</v>
        <stp/>
        <stp>StudyData</stp>
        <stp xml:space="preserve">KHi(EP,MAType:=Sim,Period:=20,MAType1:=Sim,Percent:=150,InputChoice:=Close) </stp>
        <stp>Bar</stp>
        <stp/>
        <stp>Close</stp>
        <stp>5</stp>
        <stp>-395</stp>
        <stp>PrimaryOnly</stp>
        <stp/>
        <stp/>
        <stp>TRUE</stp>
        <stp>T</stp>
        <tr r="K397" s="2"/>
      </tp>
      <tp>
        <v>5995.8125</v>
        <stp/>
        <stp>StudyData</stp>
        <stp xml:space="preserve">KHi(EP,MAType:=Sim,Period:=20,MAType1:=Sim,Percent:=150,InputChoice:=Close) </stp>
        <stp>Bar</stp>
        <stp/>
        <stp>Close</stp>
        <stp>5</stp>
        <stp>-295</stp>
        <stp>PrimaryOnly</stp>
        <stp/>
        <stp/>
        <stp>TRUE</stp>
        <stp>T</stp>
        <tr r="K297" s="2"/>
      </tp>
      <tp>
        <v>6160.05</v>
        <stp/>
        <stp>StudyData</stp>
        <stp xml:space="preserve">KLo(EP,MAType:=Sim,Period:=20,MAType1:=Sim,Percent:=150,InputChoice:=Close) </stp>
        <stp>Bar</stp>
        <stp/>
        <stp>Close</stp>
        <stp>5</stp>
        <stp>-996</stp>
        <stp>PrimaryOnly</stp>
        <stp/>
        <stp/>
        <stp>TRUE</stp>
        <stp>T</stp>
        <tr r="L998" s="2"/>
      </tp>
      <tp>
        <v>6138.8062499999996</v>
        <stp/>
        <stp>StudyData</stp>
        <stp xml:space="preserve">KLo(EP,MAType:=Sim,Period:=20,MAType1:=Sim,Percent:=150,InputChoice:=Close) </stp>
        <stp>Bar</stp>
        <stp/>
        <stp>Close</stp>
        <stp>5</stp>
        <stp>-896</stp>
        <stp>PrimaryOnly</stp>
        <stp/>
        <stp/>
        <stp>TRUE</stp>
        <stp>T</stp>
        <tr r="L898" s="2"/>
      </tp>
      <tp>
        <v>6110.3</v>
        <stp/>
        <stp>StudyData</stp>
        <stp xml:space="preserve">KLo(EP,MAType:=Sim,Period:=20,MAType1:=Sim,Percent:=150,InputChoice:=Close) </stp>
        <stp>Bar</stp>
        <stp/>
        <stp>Close</stp>
        <stp>5</stp>
        <stp>-596</stp>
        <stp>PrimaryOnly</stp>
        <stp/>
        <stp/>
        <stp>TRUE</stp>
        <stp>T</stp>
        <tr r="L598" s="2"/>
      </tp>
      <tp>
        <v>6157.1875</v>
        <stp/>
        <stp>StudyData</stp>
        <stp xml:space="preserve">KLo(EP,MAType:=Sim,Period:=20,MAType1:=Sim,Percent:=150,InputChoice:=Close) </stp>
        <stp>Bar</stp>
        <stp/>
        <stp>Close</stp>
        <stp>5</stp>
        <stp>-496</stp>
        <stp>PrimaryOnly</stp>
        <stp/>
        <stp/>
        <stp>TRUE</stp>
        <stp>T</stp>
        <tr r="L498" s="2"/>
      </tp>
      <tp>
        <v>6111.46875</v>
        <stp/>
        <stp>StudyData</stp>
        <stp xml:space="preserve">KLo(EP,MAType:=Sim,Period:=20,MAType1:=Sim,Percent:=150,InputChoice:=Close) </stp>
        <stp>Bar</stp>
        <stp/>
        <stp>Close</stp>
        <stp>5</stp>
        <stp>-796</stp>
        <stp>PrimaryOnly</stp>
        <stp/>
        <stp/>
        <stp>TRUE</stp>
        <stp>T</stp>
        <tr r="L798" s="2"/>
      </tp>
      <tp>
        <v>6139.0249999999996</v>
        <stp/>
        <stp>StudyData</stp>
        <stp xml:space="preserve">KLo(EP,MAType:=Sim,Period:=20,MAType1:=Sim,Percent:=150,InputChoice:=Close) </stp>
        <stp>Bar</stp>
        <stp/>
        <stp>Close</stp>
        <stp>5</stp>
        <stp>-696</stp>
        <stp>PrimaryOnly</stp>
        <stp/>
        <stp/>
        <stp>TRUE</stp>
        <stp>T</stp>
        <tr r="L698" s="2"/>
      </tp>
      <tp>
        <v>5998.8249999999998</v>
        <stp/>
        <stp>StudyData</stp>
        <stp xml:space="preserve">KLo(EP,MAType:=Sim,Period:=20,MAType1:=Sim,Percent:=150,InputChoice:=Close) </stp>
        <stp>Bar</stp>
        <stp/>
        <stp>Close</stp>
        <stp>5</stp>
        <stp>-196</stp>
        <stp>PrimaryOnly</stp>
        <stp/>
        <stp/>
        <stp>TRUE</stp>
        <stp>T</stp>
        <tr r="L198" s="2"/>
      </tp>
      <tp>
        <v>6115.7062500000002</v>
        <stp/>
        <stp>StudyData</stp>
        <stp xml:space="preserve">KLo(EP,MAType:=Sim,Period:=20,MAType1:=Sim,Percent:=150,InputChoice:=Close) </stp>
        <stp>Bar</stp>
        <stp/>
        <stp>Close</stp>
        <stp>5</stp>
        <stp>-396</stp>
        <stp>PrimaryOnly</stp>
        <stp/>
        <stp/>
        <stp>TRUE</stp>
        <stp>T</stp>
        <tr r="L398" s="2"/>
      </tp>
      <tp>
        <v>5935.45</v>
        <stp/>
        <stp>StudyData</stp>
        <stp xml:space="preserve">KLo(EP,MAType:=Sim,Period:=20,MAType1:=Sim,Percent:=150,InputChoice:=Close) </stp>
        <stp>Bar</stp>
        <stp/>
        <stp>Close</stp>
        <stp>5</stp>
        <stp>-296</stp>
        <stp>PrimaryOnly</stp>
        <stp/>
        <stp/>
        <stp>TRUE</stp>
        <stp>T</stp>
        <tr r="L298" s="2"/>
      </tp>
      <tp>
        <v>6169.0124999999998</v>
        <stp/>
        <stp>StudyData</stp>
        <stp xml:space="preserve">KHi(EP,MAType:=Sim,Period:=20,MAType1:=Sim,Percent:=150,InputChoice:=Close) </stp>
        <stp>Bar</stp>
        <stp/>
        <stp>Close</stp>
        <stp>5</stp>
        <stp>-992</stp>
        <stp>PrimaryOnly</stp>
        <stp/>
        <stp/>
        <stp>TRUE</stp>
        <stp>T</stp>
        <tr r="K994" s="2"/>
      </tp>
      <tp>
        <v>6146.1750000000002</v>
        <stp/>
        <stp>StudyData</stp>
        <stp xml:space="preserve">KHi(EP,MAType:=Sim,Period:=20,MAType1:=Sim,Percent:=150,InputChoice:=Close) </stp>
        <stp>Bar</stp>
        <stp/>
        <stp>Close</stp>
        <stp>5</stp>
        <stp>-892</stp>
        <stp>PrimaryOnly</stp>
        <stp/>
        <stp/>
        <stp>TRUE</stp>
        <stp>T</stp>
        <tr r="K894" s="2"/>
      </tp>
      <tp>
        <v>6124.6937500000004</v>
        <stp/>
        <stp>StudyData</stp>
        <stp xml:space="preserve">KHi(EP,MAType:=Sim,Period:=20,MAType1:=Sim,Percent:=150,InputChoice:=Close) </stp>
        <stp>Bar</stp>
        <stp/>
        <stp>Close</stp>
        <stp>5</stp>
        <stp>-592</stp>
        <stp>PrimaryOnly</stp>
        <stp/>
        <stp/>
        <stp>TRUE</stp>
        <stp>T</stp>
        <tr r="K594" s="2"/>
      </tp>
      <tp>
        <v>6163.9437500000004</v>
        <stp/>
        <stp>StudyData</stp>
        <stp xml:space="preserve">KHi(EP,MAType:=Sim,Period:=20,MAType1:=Sim,Percent:=150,InputChoice:=Close) </stp>
        <stp>Bar</stp>
        <stp/>
        <stp>Close</stp>
        <stp>5</stp>
        <stp>-492</stp>
        <stp>PrimaryOnly</stp>
        <stp/>
        <stp/>
        <stp>TRUE</stp>
        <stp>T</stp>
        <tr r="K494" s="2"/>
      </tp>
      <tp>
        <v>6129.5124999999998</v>
        <stp/>
        <stp>StudyData</stp>
        <stp xml:space="preserve">KHi(EP,MAType:=Sim,Period:=20,MAType1:=Sim,Percent:=150,InputChoice:=Close) </stp>
        <stp>Bar</stp>
        <stp/>
        <stp>Close</stp>
        <stp>5</stp>
        <stp>-792</stp>
        <stp>PrimaryOnly</stp>
        <stp/>
        <stp/>
        <stp>TRUE</stp>
        <stp>T</stp>
        <tr r="K794" s="2"/>
      </tp>
      <tp>
        <v>6154.4624999999996</v>
        <stp/>
        <stp>StudyData</stp>
        <stp xml:space="preserve">KHi(EP,MAType:=Sim,Period:=20,MAType1:=Sim,Percent:=150,InputChoice:=Close) </stp>
        <stp>Bar</stp>
        <stp/>
        <stp>Close</stp>
        <stp>5</stp>
        <stp>-692</stp>
        <stp>PrimaryOnly</stp>
        <stp/>
        <stp/>
        <stp>TRUE</stp>
        <stp>T</stp>
        <tr r="K694" s="2"/>
      </tp>
      <tp>
        <v>6041.90625</v>
        <stp/>
        <stp>StudyData</stp>
        <stp xml:space="preserve">KHi(EP,MAType:=Sim,Period:=20,MAType1:=Sim,Percent:=150,InputChoice:=Close) </stp>
        <stp>Bar</stp>
        <stp/>
        <stp>Close</stp>
        <stp>5</stp>
        <stp>-192</stp>
        <stp>PrimaryOnly</stp>
        <stp/>
        <stp/>
        <stp>TRUE</stp>
        <stp>T</stp>
        <tr r="K194" s="2"/>
      </tp>
      <tp>
        <v>6127.0062500000004</v>
        <stp/>
        <stp>StudyData</stp>
        <stp xml:space="preserve">KHi(EP,MAType:=Sim,Period:=20,MAType1:=Sim,Percent:=150,InputChoice:=Close) </stp>
        <stp>Bar</stp>
        <stp/>
        <stp>Close</stp>
        <stp>5</stp>
        <stp>-392</stp>
        <stp>PrimaryOnly</stp>
        <stp/>
        <stp/>
        <stp>TRUE</stp>
        <stp>T</stp>
        <tr r="K394" s="2"/>
      </tp>
      <tp>
        <v>5997.8687499999996</v>
        <stp/>
        <stp>StudyData</stp>
        <stp xml:space="preserve">KHi(EP,MAType:=Sim,Period:=20,MAType1:=Sim,Percent:=150,InputChoice:=Close) </stp>
        <stp>Bar</stp>
        <stp/>
        <stp>Close</stp>
        <stp>5</stp>
        <stp>-292</stp>
        <stp>PrimaryOnly</stp>
        <stp/>
        <stp/>
        <stp>TRUE</stp>
        <stp>T</stp>
        <tr r="K294" s="2"/>
      </tp>
      <tp>
        <v>6160.1125000000002</v>
        <stp/>
        <stp>StudyData</stp>
        <stp xml:space="preserve">KLo(EP,MAType:=Sim,Period:=20,MAType1:=Sim,Percent:=150,InputChoice:=Close) </stp>
        <stp>Bar</stp>
        <stp/>
        <stp>Close</stp>
        <stp>5</stp>
        <stp>-997</stp>
        <stp>PrimaryOnly</stp>
        <stp/>
        <stp/>
        <stp>TRUE</stp>
        <stp>T</stp>
        <tr r="L999" s="2"/>
      </tp>
      <tp>
        <v>6139.09375</v>
        <stp/>
        <stp>StudyData</stp>
        <stp xml:space="preserve">KLo(EP,MAType:=Sim,Period:=20,MAType1:=Sim,Percent:=150,InputChoice:=Close) </stp>
        <stp>Bar</stp>
        <stp/>
        <stp>Close</stp>
        <stp>5</stp>
        <stp>-897</stp>
        <stp>PrimaryOnly</stp>
        <stp/>
        <stp/>
        <stp>TRUE</stp>
        <stp>T</stp>
        <tr r="L899" s="2"/>
      </tp>
      <tp>
        <v>6110.45</v>
        <stp/>
        <stp>StudyData</stp>
        <stp xml:space="preserve">KLo(EP,MAType:=Sim,Period:=20,MAType1:=Sim,Percent:=150,InputChoice:=Close) </stp>
        <stp>Bar</stp>
        <stp/>
        <stp>Close</stp>
        <stp>5</stp>
        <stp>-597</stp>
        <stp>PrimaryOnly</stp>
        <stp/>
        <stp/>
        <stp>TRUE</stp>
        <stp>T</stp>
        <tr r="L599" s="2"/>
      </tp>
      <tp>
        <v>6156.84375</v>
        <stp/>
        <stp>StudyData</stp>
        <stp xml:space="preserve">KLo(EP,MAType:=Sim,Period:=20,MAType1:=Sim,Percent:=150,InputChoice:=Close) </stp>
        <stp>Bar</stp>
        <stp/>
        <stp>Close</stp>
        <stp>5</stp>
        <stp>-497</stp>
        <stp>PrimaryOnly</stp>
        <stp/>
        <stp/>
        <stp>TRUE</stp>
        <stp>T</stp>
        <tr r="L499" s="2"/>
      </tp>
      <tp>
        <v>6112.3062499999996</v>
        <stp/>
        <stp>StudyData</stp>
        <stp xml:space="preserve">KLo(EP,MAType:=Sim,Period:=20,MAType1:=Sim,Percent:=150,InputChoice:=Close) </stp>
        <stp>Bar</stp>
        <stp/>
        <stp>Close</stp>
        <stp>5</stp>
        <stp>-797</stp>
        <stp>PrimaryOnly</stp>
        <stp/>
        <stp/>
        <stp>TRUE</stp>
        <stp>T</stp>
        <tr r="L799" s="2"/>
      </tp>
      <tp>
        <v>6139.2</v>
        <stp/>
        <stp>StudyData</stp>
        <stp xml:space="preserve">KLo(EP,MAType:=Sim,Period:=20,MAType1:=Sim,Percent:=150,InputChoice:=Close) </stp>
        <stp>Bar</stp>
        <stp/>
        <stp>Close</stp>
        <stp>5</stp>
        <stp>-697</stp>
        <stp>PrimaryOnly</stp>
        <stp/>
        <stp/>
        <stp>TRUE</stp>
        <stp>T</stp>
        <tr r="L699" s="2"/>
      </tp>
      <tp>
        <v>5994.9937499999996</v>
        <stp/>
        <stp>StudyData</stp>
        <stp xml:space="preserve">KLo(EP,MAType:=Sim,Period:=20,MAType1:=Sim,Percent:=150,InputChoice:=Close) </stp>
        <stp>Bar</stp>
        <stp/>
        <stp>Close</stp>
        <stp>5</stp>
        <stp>-197</stp>
        <stp>PrimaryOnly</stp>
        <stp/>
        <stp/>
        <stp>TRUE</stp>
        <stp>T</stp>
        <tr r="L199" s="2"/>
      </tp>
      <tp>
        <v>6115.8937500000002</v>
        <stp/>
        <stp>StudyData</stp>
        <stp xml:space="preserve">KLo(EP,MAType:=Sim,Period:=20,MAType1:=Sim,Percent:=150,InputChoice:=Close) </stp>
        <stp>Bar</stp>
        <stp/>
        <stp>Close</stp>
        <stp>5</stp>
        <stp>-397</stp>
        <stp>PrimaryOnly</stp>
        <stp/>
        <stp/>
        <stp>TRUE</stp>
        <stp>T</stp>
        <tr r="L399" s="2"/>
      </tp>
      <tp>
        <v>5934.1937500000004</v>
        <stp/>
        <stp>StudyData</stp>
        <stp xml:space="preserve">KLo(EP,MAType:=Sim,Period:=20,MAType1:=Sim,Percent:=150,InputChoice:=Close) </stp>
        <stp>Bar</stp>
        <stp/>
        <stp>Close</stp>
        <stp>5</stp>
        <stp>-297</stp>
        <stp>PrimaryOnly</stp>
        <stp/>
        <stp/>
        <stp>TRUE</stp>
        <stp>T</stp>
        <tr r="L299" s="2"/>
      </tp>
      <tp>
        <v>6168.9250000000002</v>
        <stp/>
        <stp>StudyData</stp>
        <stp xml:space="preserve">KHi(EP,MAType:=Sim,Period:=20,MAType1:=Sim,Percent:=150,InputChoice:=Close) </stp>
        <stp>Bar</stp>
        <stp/>
        <stp>Close</stp>
        <stp>5</stp>
        <stp>-993</stp>
        <stp>PrimaryOnly</stp>
        <stp/>
        <stp/>
        <stp>TRUE</stp>
        <stp>T</stp>
        <tr r="K995" s="2"/>
      </tp>
      <tp>
        <v>6146.4562500000002</v>
        <stp/>
        <stp>StudyData</stp>
        <stp xml:space="preserve">KHi(EP,MAType:=Sim,Period:=20,MAType1:=Sim,Percent:=150,InputChoice:=Close) </stp>
        <stp>Bar</stp>
        <stp/>
        <stp>Close</stp>
        <stp>5</stp>
        <stp>-893</stp>
        <stp>PrimaryOnly</stp>
        <stp/>
        <stp/>
        <stp>TRUE</stp>
        <stp>T</stp>
        <tr r="K895" s="2"/>
      </tp>
      <tp>
        <v>6124.8562499999998</v>
        <stp/>
        <stp>StudyData</stp>
        <stp xml:space="preserve">KHi(EP,MAType:=Sim,Period:=20,MAType1:=Sim,Percent:=150,InputChoice:=Close) </stp>
        <stp>Bar</stp>
        <stp/>
        <stp>Close</stp>
        <stp>5</stp>
        <stp>-593</stp>
        <stp>PrimaryOnly</stp>
        <stp/>
        <stp/>
        <stp>TRUE</stp>
        <stp>T</stp>
        <tr r="K595" s="2"/>
      </tp>
      <tp>
        <v>6163.7562500000004</v>
        <stp/>
        <stp>StudyData</stp>
        <stp xml:space="preserve">KHi(EP,MAType:=Sim,Period:=20,MAType1:=Sim,Percent:=150,InputChoice:=Close) </stp>
        <stp>Bar</stp>
        <stp/>
        <stp>Close</stp>
        <stp>5</stp>
        <stp>-493</stp>
        <stp>PrimaryOnly</stp>
        <stp/>
        <stp/>
        <stp>TRUE</stp>
        <stp>T</stp>
        <tr r="K495" s="2"/>
      </tp>
      <tp>
        <v>6128.0375000000004</v>
        <stp/>
        <stp>StudyData</stp>
        <stp xml:space="preserve">KHi(EP,MAType:=Sim,Period:=20,MAType1:=Sim,Percent:=150,InputChoice:=Close) </stp>
        <stp>Bar</stp>
        <stp/>
        <stp>Close</stp>
        <stp>5</stp>
        <stp>-793</stp>
        <stp>PrimaryOnly</stp>
        <stp/>
        <stp/>
        <stp>TRUE</stp>
        <stp>T</stp>
        <tr r="K795" s="2"/>
      </tp>
      <tp>
        <v>6154.1625000000004</v>
        <stp/>
        <stp>StudyData</stp>
        <stp xml:space="preserve">KHi(EP,MAType:=Sim,Period:=20,MAType1:=Sim,Percent:=150,InputChoice:=Close) </stp>
        <stp>Bar</stp>
        <stp/>
        <stp>Close</stp>
        <stp>5</stp>
        <stp>-693</stp>
        <stp>PrimaryOnly</stp>
        <stp/>
        <stp/>
        <stp>TRUE</stp>
        <stp>T</stp>
        <tr r="K695" s="2"/>
      </tp>
      <tp>
        <v>6038.4624999999996</v>
        <stp/>
        <stp>StudyData</stp>
        <stp xml:space="preserve">KHi(EP,MAType:=Sim,Period:=20,MAType1:=Sim,Percent:=150,InputChoice:=Close) </stp>
        <stp>Bar</stp>
        <stp/>
        <stp>Close</stp>
        <stp>5</stp>
        <stp>-193</stp>
        <stp>PrimaryOnly</stp>
        <stp/>
        <stp/>
        <stp>TRUE</stp>
        <stp>T</stp>
        <tr r="K195" s="2"/>
      </tp>
      <tp>
        <v>6126.9</v>
        <stp/>
        <stp>StudyData</stp>
        <stp xml:space="preserve">KHi(EP,MAType:=Sim,Period:=20,MAType1:=Sim,Percent:=150,InputChoice:=Close) </stp>
        <stp>Bar</stp>
        <stp/>
        <stp>Close</stp>
        <stp>5</stp>
        <stp>-393</stp>
        <stp>PrimaryOnly</stp>
        <stp/>
        <stp/>
        <stp>TRUE</stp>
        <stp>T</stp>
        <tr r="K395" s="2"/>
      </tp>
      <tp>
        <v>5995.6062499999998</v>
        <stp/>
        <stp>StudyData</stp>
        <stp xml:space="preserve">KHi(EP,MAType:=Sim,Period:=20,MAType1:=Sim,Percent:=150,InputChoice:=Close) </stp>
        <stp>Bar</stp>
        <stp/>
        <stp>Close</stp>
        <stp>5</stp>
        <stp>-293</stp>
        <stp>PrimaryOnly</stp>
        <stp/>
        <stp/>
        <stp>TRUE</stp>
        <stp>T</stp>
        <tr r="K295" s="2"/>
      </tp>
      <tp>
        <v>6160</v>
        <stp/>
        <stp>StudyData</stp>
        <stp xml:space="preserve">KLo(EP,MAType:=Sim,Period:=20,MAType1:=Sim,Percent:=150,InputChoice:=Close) </stp>
        <stp>Bar</stp>
        <stp/>
        <stp>Close</stp>
        <stp>5</stp>
        <stp>-994</stp>
        <stp>PrimaryOnly</stp>
        <stp/>
        <stp/>
        <stp>TRUE</stp>
        <stp>T</stp>
        <tr r="L996" s="2"/>
      </tp>
      <tp>
        <v>6138.2124999999996</v>
        <stp/>
        <stp>StudyData</stp>
        <stp xml:space="preserve">KLo(EP,MAType:=Sim,Period:=20,MAType1:=Sim,Percent:=150,InputChoice:=Close) </stp>
        <stp>Bar</stp>
        <stp/>
        <stp>Close</stp>
        <stp>5</stp>
        <stp>-894</stp>
        <stp>PrimaryOnly</stp>
        <stp/>
        <stp/>
        <stp>TRUE</stp>
        <stp>T</stp>
        <tr r="L896" s="2"/>
      </tp>
      <tp>
        <v>6110.5062500000004</v>
        <stp/>
        <stp>StudyData</stp>
        <stp xml:space="preserve">KLo(EP,MAType:=Sim,Period:=20,MAType1:=Sim,Percent:=150,InputChoice:=Close) </stp>
        <stp>Bar</stp>
        <stp/>
        <stp>Close</stp>
        <stp>5</stp>
        <stp>-594</stp>
        <stp>PrimaryOnly</stp>
        <stp/>
        <stp/>
        <stp>TRUE</stp>
        <stp>T</stp>
        <tr r="L596" s="2"/>
      </tp>
      <tp>
        <v>6157.46875</v>
        <stp/>
        <stp>StudyData</stp>
        <stp xml:space="preserve">KLo(EP,MAType:=Sim,Period:=20,MAType1:=Sim,Percent:=150,InputChoice:=Close) </stp>
        <stp>Bar</stp>
        <stp/>
        <stp>Close</stp>
        <stp>5</stp>
        <stp>-494</stp>
        <stp>PrimaryOnly</stp>
        <stp/>
        <stp/>
        <stp>TRUE</stp>
        <stp>T</stp>
        <tr r="L496" s="2"/>
      </tp>
      <tp>
        <v>6113.5874999999996</v>
        <stp/>
        <stp>StudyData</stp>
        <stp xml:space="preserve">KLo(EP,MAType:=Sim,Period:=20,MAType1:=Sim,Percent:=150,InputChoice:=Close) </stp>
        <stp>Bar</stp>
        <stp/>
        <stp>Close</stp>
        <stp>5</stp>
        <stp>-794</stp>
        <stp>PrimaryOnly</stp>
        <stp/>
        <stp/>
        <stp>TRUE</stp>
        <stp>T</stp>
        <tr r="L796" s="2"/>
      </tp>
      <tp>
        <v>6140.6625000000004</v>
        <stp/>
        <stp>StudyData</stp>
        <stp xml:space="preserve">KLo(EP,MAType:=Sim,Period:=20,MAType1:=Sim,Percent:=150,InputChoice:=Close) </stp>
        <stp>Bar</stp>
        <stp/>
        <stp>Close</stp>
        <stp>5</stp>
        <stp>-694</stp>
        <stp>PrimaryOnly</stp>
        <stp/>
        <stp/>
        <stp>TRUE</stp>
        <stp>T</stp>
        <tr r="L696" s="2"/>
      </tp>
      <tp>
        <v>6006.2062500000002</v>
        <stp/>
        <stp>StudyData</stp>
        <stp xml:space="preserve">KLo(EP,MAType:=Sim,Period:=20,MAType1:=Sim,Percent:=150,InputChoice:=Close) </stp>
        <stp>Bar</stp>
        <stp/>
        <stp>Close</stp>
        <stp>5</stp>
        <stp>-194</stp>
        <stp>PrimaryOnly</stp>
        <stp/>
        <stp/>
        <stp>TRUE</stp>
        <stp>T</stp>
        <tr r="L196" s="2"/>
      </tp>
      <tp>
        <v>6115.1875</v>
        <stp/>
        <stp>StudyData</stp>
        <stp xml:space="preserve">KLo(EP,MAType:=Sim,Period:=20,MAType1:=Sim,Percent:=150,InputChoice:=Close) </stp>
        <stp>Bar</stp>
        <stp/>
        <stp>Close</stp>
        <stp>5</stp>
        <stp>-394</stp>
        <stp>PrimaryOnly</stp>
        <stp/>
        <stp/>
        <stp>TRUE</stp>
        <stp>T</stp>
        <tr r="L396" s="2"/>
      </tp>
      <tp>
        <v>5939.1374999999998</v>
        <stp/>
        <stp>StudyData</stp>
        <stp xml:space="preserve">KLo(EP,MAType:=Sim,Period:=20,MAType1:=Sim,Percent:=150,InputChoice:=Close) </stp>
        <stp>Bar</stp>
        <stp/>
        <stp>Close</stp>
        <stp>5</stp>
        <stp>-294</stp>
        <stp>PrimaryOnly</stp>
        <stp/>
        <stp/>
        <stp>TRUE</stp>
        <stp>T</stp>
        <tr r="L296" s="2"/>
      </tp>
      <tp>
        <v>6169.2124999999996</v>
        <stp/>
        <stp>StudyData</stp>
        <stp xml:space="preserve">KHi(EP,MAType:=Sim,Period:=20,MAType1:=Sim,Percent:=150,InputChoice:=Close) </stp>
        <stp>Bar</stp>
        <stp/>
        <stp>Close</stp>
        <stp>5</stp>
        <stp>-990</stp>
        <stp>PrimaryOnly</stp>
        <stp/>
        <stp/>
        <stp>TRUE</stp>
        <stp>T</stp>
        <tr r="K992" s="2"/>
      </tp>
      <tp>
        <v>6145.1625000000004</v>
        <stp/>
        <stp>StudyData</stp>
        <stp xml:space="preserve">KHi(EP,MAType:=Sim,Period:=20,MAType1:=Sim,Percent:=150,InputChoice:=Close) </stp>
        <stp>Bar</stp>
        <stp/>
        <stp>Close</stp>
        <stp>5</stp>
        <stp>-890</stp>
        <stp>PrimaryOnly</stp>
        <stp/>
        <stp/>
        <stp>TRUE</stp>
        <stp>T</stp>
        <tr r="K892" s="2"/>
      </tp>
      <tp>
        <v>6123.3812500000004</v>
        <stp/>
        <stp>StudyData</stp>
        <stp xml:space="preserve">KHi(EP,MAType:=Sim,Period:=20,MAType1:=Sim,Percent:=150,InputChoice:=Close) </stp>
        <stp>Bar</stp>
        <stp/>
        <stp>Close</stp>
        <stp>5</stp>
        <stp>-590</stp>
        <stp>PrimaryOnly</stp>
        <stp/>
        <stp/>
        <stp>TRUE</stp>
        <stp>T</stp>
        <tr r="K592" s="2"/>
      </tp>
      <tp>
        <v>6164.03125</v>
        <stp/>
        <stp>StudyData</stp>
        <stp xml:space="preserve">KHi(EP,MAType:=Sim,Period:=20,MAType1:=Sim,Percent:=150,InputChoice:=Close) </stp>
        <stp>Bar</stp>
        <stp/>
        <stp>Close</stp>
        <stp>5</stp>
        <stp>-490</stp>
        <stp>PrimaryOnly</stp>
        <stp/>
        <stp/>
        <stp>TRUE</stp>
        <stp>T</stp>
        <tr r="K492" s="2"/>
      </tp>
      <tp>
        <v>6132.6125000000002</v>
        <stp/>
        <stp>StudyData</stp>
        <stp xml:space="preserve">KHi(EP,MAType:=Sim,Period:=20,MAType1:=Sim,Percent:=150,InputChoice:=Close) </stp>
        <stp>Bar</stp>
        <stp/>
        <stp>Close</stp>
        <stp>5</stp>
        <stp>-790</stp>
        <stp>PrimaryOnly</stp>
        <stp/>
        <stp/>
        <stp>TRUE</stp>
        <stp>T</stp>
        <tr r="K792" s="2"/>
      </tp>
      <tp>
        <v>6154.85</v>
        <stp/>
        <stp>StudyData</stp>
        <stp xml:space="preserve">KHi(EP,MAType:=Sim,Period:=20,MAType1:=Sim,Percent:=150,InputChoice:=Close) </stp>
        <stp>Bar</stp>
        <stp/>
        <stp>Close</stp>
        <stp>5</stp>
        <stp>-690</stp>
        <stp>PrimaryOnly</stp>
        <stp/>
        <stp/>
        <stp>TRUE</stp>
        <stp>T</stp>
        <tr r="K692" s="2"/>
      </tp>
      <tp>
        <v>6045.6125000000002</v>
        <stp/>
        <stp>StudyData</stp>
        <stp xml:space="preserve">KHi(EP,MAType:=Sim,Period:=20,MAType1:=Sim,Percent:=150,InputChoice:=Close) </stp>
        <stp>Bar</stp>
        <stp/>
        <stp>Close</stp>
        <stp>5</stp>
        <stp>-190</stp>
        <stp>PrimaryOnly</stp>
        <stp/>
        <stp/>
        <stp>TRUE</stp>
        <stp>T</stp>
        <tr r="K192" s="2"/>
      </tp>
      <tp>
        <v>6127.2124999999996</v>
        <stp/>
        <stp>StudyData</stp>
        <stp xml:space="preserve">KHi(EP,MAType:=Sim,Period:=20,MAType1:=Sim,Percent:=150,InputChoice:=Close) </stp>
        <stp>Bar</stp>
        <stp/>
        <stp>Close</stp>
        <stp>5</stp>
        <stp>-390</stp>
        <stp>PrimaryOnly</stp>
        <stp/>
        <stp/>
        <stp>TRUE</stp>
        <stp>T</stp>
        <tr r="K392" s="2"/>
      </tp>
      <tp>
        <v>5990.1062499999998</v>
        <stp/>
        <stp>StudyData</stp>
        <stp xml:space="preserve">KHi(EP,MAType:=Sim,Period:=20,MAType1:=Sim,Percent:=150,InputChoice:=Close) </stp>
        <stp>Bar</stp>
        <stp/>
        <stp>Close</stp>
        <stp>5</stp>
        <stp>-290</stp>
        <stp>PrimaryOnly</stp>
        <stp/>
        <stp/>
        <stp>TRUE</stp>
        <stp>T</stp>
        <tr r="K292" s="2"/>
      </tp>
      <tp>
        <v>6160.0187500000002</v>
        <stp/>
        <stp>StudyData</stp>
        <stp xml:space="preserve">KLo(EP,MAType:=Sim,Period:=20,MAType1:=Sim,Percent:=150,InputChoice:=Close) </stp>
        <stp>Bar</stp>
        <stp/>
        <stp>Close</stp>
        <stp>5</stp>
        <stp>-995</stp>
        <stp>PrimaryOnly</stp>
        <stp/>
        <stp/>
        <stp>TRUE</stp>
        <stp>T</stp>
        <tr r="L997" s="2"/>
      </tp>
      <tp>
        <v>6138.6062499999998</v>
        <stp/>
        <stp>StudyData</stp>
        <stp xml:space="preserve">KLo(EP,MAType:=Sim,Period:=20,MAType1:=Sim,Percent:=150,InputChoice:=Close) </stp>
        <stp>Bar</stp>
        <stp/>
        <stp>Close</stp>
        <stp>5</stp>
        <stp>-895</stp>
        <stp>PrimaryOnly</stp>
        <stp/>
        <stp/>
        <stp>TRUE</stp>
        <stp>T</stp>
        <tr r="L897" s="2"/>
      </tp>
      <tp>
        <v>6110.2624999999998</v>
        <stp/>
        <stp>StudyData</stp>
        <stp xml:space="preserve">KLo(EP,MAType:=Sim,Period:=20,MAType1:=Sim,Percent:=150,InputChoice:=Close) </stp>
        <stp>Bar</stp>
        <stp/>
        <stp>Close</stp>
        <stp>5</stp>
        <stp>-595</stp>
        <stp>PrimaryOnly</stp>
        <stp/>
        <stp/>
        <stp>TRUE</stp>
        <stp>T</stp>
        <tr r="L597" s="2"/>
      </tp>
      <tp>
        <v>6157.4</v>
        <stp/>
        <stp>StudyData</stp>
        <stp xml:space="preserve">KLo(EP,MAType:=Sim,Period:=20,MAType1:=Sim,Percent:=150,InputChoice:=Close) </stp>
        <stp>Bar</stp>
        <stp/>
        <stp>Close</stp>
        <stp>5</stp>
        <stp>-495</stp>
        <stp>PrimaryOnly</stp>
        <stp/>
        <stp/>
        <stp>TRUE</stp>
        <stp>T</stp>
        <tr r="L497" s="2"/>
      </tp>
      <tp>
        <v>6112.4750000000004</v>
        <stp/>
        <stp>StudyData</stp>
        <stp xml:space="preserve">KLo(EP,MAType:=Sim,Period:=20,MAType1:=Sim,Percent:=150,InputChoice:=Close) </stp>
        <stp>Bar</stp>
        <stp/>
        <stp>Close</stp>
        <stp>5</stp>
        <stp>-795</stp>
        <stp>PrimaryOnly</stp>
        <stp/>
        <stp/>
        <stp>TRUE</stp>
        <stp>T</stp>
        <tr r="L797" s="2"/>
      </tp>
      <tp>
        <v>6140.1312500000004</v>
        <stp/>
        <stp>StudyData</stp>
        <stp xml:space="preserve">KLo(EP,MAType:=Sim,Period:=20,MAType1:=Sim,Percent:=150,InputChoice:=Close) </stp>
        <stp>Bar</stp>
        <stp/>
        <stp>Close</stp>
        <stp>5</stp>
        <stp>-695</stp>
        <stp>PrimaryOnly</stp>
        <stp/>
        <stp/>
        <stp>TRUE</stp>
        <stp>T</stp>
        <tr r="L697" s="2"/>
      </tp>
      <tp>
        <v>6002.4750000000004</v>
        <stp/>
        <stp>StudyData</stp>
        <stp xml:space="preserve">KLo(EP,MAType:=Sim,Period:=20,MAType1:=Sim,Percent:=150,InputChoice:=Close) </stp>
        <stp>Bar</stp>
        <stp/>
        <stp>Close</stp>
        <stp>5</stp>
        <stp>-195</stp>
        <stp>PrimaryOnly</stp>
        <stp/>
        <stp/>
        <stp>TRUE</stp>
        <stp>T</stp>
        <tr r="L197" s="2"/>
      </tp>
      <tp>
        <v>6115.40625</v>
        <stp/>
        <stp>StudyData</stp>
        <stp xml:space="preserve">KLo(EP,MAType:=Sim,Period:=20,MAType1:=Sim,Percent:=150,InputChoice:=Close) </stp>
        <stp>Bar</stp>
        <stp/>
        <stp>Close</stp>
        <stp>5</stp>
        <stp>-395</stp>
        <stp>PrimaryOnly</stp>
        <stp/>
        <stp/>
        <stp>TRUE</stp>
        <stp>T</stp>
        <tr r="L397" s="2"/>
      </tp>
      <tp>
        <v>5935.2875000000004</v>
        <stp/>
        <stp>StudyData</stp>
        <stp xml:space="preserve">KLo(EP,MAType:=Sim,Period:=20,MAType1:=Sim,Percent:=150,InputChoice:=Close) </stp>
        <stp>Bar</stp>
        <stp/>
        <stp>Close</stp>
        <stp>5</stp>
        <stp>-295</stp>
        <stp>PrimaryOnly</stp>
        <stp/>
        <stp/>
        <stp>TRUE</stp>
        <stp>T</stp>
        <tr r="L297" s="2"/>
      </tp>
      <tp>
        <v>6169.1750000000002</v>
        <stp/>
        <stp>StudyData</stp>
        <stp xml:space="preserve">KHi(EP,MAType:=Sim,Period:=20,MAType1:=Sim,Percent:=150,InputChoice:=Close) </stp>
        <stp>Bar</stp>
        <stp/>
        <stp>Close</stp>
        <stp>5</stp>
        <stp>-991</stp>
        <stp>PrimaryOnly</stp>
        <stp/>
        <stp/>
        <stp>TRUE</stp>
        <stp>T</stp>
        <tr r="K993" s="2"/>
      </tp>
      <tp>
        <v>6145.6312500000004</v>
        <stp/>
        <stp>StudyData</stp>
        <stp xml:space="preserve">KHi(EP,MAType:=Sim,Period:=20,MAType1:=Sim,Percent:=150,InputChoice:=Close) </stp>
        <stp>Bar</stp>
        <stp/>
        <stp>Close</stp>
        <stp>5</stp>
        <stp>-891</stp>
        <stp>PrimaryOnly</stp>
        <stp/>
        <stp/>
        <stp>TRUE</stp>
        <stp>T</stp>
        <tr r="K893" s="2"/>
      </tp>
      <tp>
        <v>6124.4312499999996</v>
        <stp/>
        <stp>StudyData</stp>
        <stp xml:space="preserve">KHi(EP,MAType:=Sim,Period:=20,MAType1:=Sim,Percent:=150,InputChoice:=Close) </stp>
        <stp>Bar</stp>
        <stp/>
        <stp>Close</stp>
        <stp>5</stp>
        <stp>-591</stp>
        <stp>PrimaryOnly</stp>
        <stp/>
        <stp/>
        <stp>TRUE</stp>
        <stp>T</stp>
        <tr r="K593" s="2"/>
      </tp>
      <tp>
        <v>6164</v>
        <stp/>
        <stp>StudyData</stp>
        <stp xml:space="preserve">KHi(EP,MAType:=Sim,Period:=20,MAType1:=Sim,Percent:=150,InputChoice:=Close) </stp>
        <stp>Bar</stp>
        <stp/>
        <stp>Close</stp>
        <stp>5</stp>
        <stp>-491</stp>
        <stp>PrimaryOnly</stp>
        <stp/>
        <stp/>
        <stp>TRUE</stp>
        <stp>T</stp>
        <tr r="K493" s="2"/>
      </tp>
      <tp>
        <v>6131.0062500000004</v>
        <stp/>
        <stp>StudyData</stp>
        <stp xml:space="preserve">KHi(EP,MAType:=Sim,Period:=20,MAType1:=Sim,Percent:=150,InputChoice:=Close) </stp>
        <stp>Bar</stp>
        <stp/>
        <stp>Close</stp>
        <stp>5</stp>
        <stp>-791</stp>
        <stp>PrimaryOnly</stp>
        <stp/>
        <stp/>
        <stp>TRUE</stp>
        <stp>T</stp>
        <tr r="K793" s="2"/>
      </tp>
      <tp>
        <v>6154.8249999999998</v>
        <stp/>
        <stp>StudyData</stp>
        <stp xml:space="preserve">KHi(EP,MAType:=Sim,Period:=20,MAType1:=Sim,Percent:=150,InputChoice:=Close) </stp>
        <stp>Bar</stp>
        <stp/>
        <stp>Close</stp>
        <stp>5</stp>
        <stp>-691</stp>
        <stp>PrimaryOnly</stp>
        <stp/>
        <stp/>
        <stp>TRUE</stp>
        <stp>T</stp>
        <tr r="K693" s="2"/>
      </tp>
      <tp>
        <v>6043.0874999999996</v>
        <stp/>
        <stp>StudyData</stp>
        <stp xml:space="preserve">KHi(EP,MAType:=Sim,Period:=20,MAType1:=Sim,Percent:=150,InputChoice:=Close) </stp>
        <stp>Bar</stp>
        <stp/>
        <stp>Close</stp>
        <stp>5</stp>
        <stp>-191</stp>
        <stp>PrimaryOnly</stp>
        <stp/>
        <stp/>
        <stp>TRUE</stp>
        <stp>T</stp>
        <tr r="K193" s="2"/>
      </tp>
      <tp>
        <v>6127.2749999999996</v>
        <stp/>
        <stp>StudyData</stp>
        <stp xml:space="preserve">KHi(EP,MAType:=Sim,Period:=20,MAType1:=Sim,Percent:=150,InputChoice:=Close) </stp>
        <stp>Bar</stp>
        <stp/>
        <stp>Close</stp>
        <stp>5</stp>
        <stp>-391</stp>
        <stp>PrimaryOnly</stp>
        <stp/>
        <stp/>
        <stp>TRUE</stp>
        <stp>T</stp>
        <tr r="K393" s="2"/>
      </tp>
      <tp>
        <v>5997.7</v>
        <stp/>
        <stp>StudyData</stp>
        <stp xml:space="preserve">KHi(EP,MAType:=Sim,Period:=20,MAType1:=Sim,Percent:=150,InputChoice:=Close) </stp>
        <stp>Bar</stp>
        <stp/>
        <stp>Close</stp>
        <stp>5</stp>
        <stp>-291</stp>
        <stp>PrimaryOnly</stp>
        <stp/>
        <stp/>
        <stp>TRUE</stp>
        <stp>T</stp>
        <tr r="K293" s="2"/>
      </tp>
      <tp>
        <v>45650.371527777781</v>
        <stp/>
        <stp>StudyData</stp>
        <stp>EP</stp>
        <stp>BAR</stp>
        <stp/>
        <stp>Time</stp>
        <stp>5</stp>
        <stp>-62</stp>
        <stp>PrimaryOnly</stp>
        <stp/>
        <stp/>
        <stp>False</stp>
        <stp>T</stp>
        <tr r="B64" s="2"/>
      </tp>
      <tp>
        <v>45649.618055555555</v>
        <stp/>
        <stp>StudyData</stp>
        <stp>EP</stp>
        <stp>BAR</stp>
        <stp/>
        <stp>Time</stp>
        <stp>5</stp>
        <stp>-72</stp>
        <stp>PrimaryOnly</stp>
        <stp/>
        <stp/>
        <stp>False</stp>
        <stp>T</stp>
        <tr r="B74" s="2"/>
      </tp>
      <tp>
        <v>45650.440972222219</v>
        <stp/>
        <stp>StudyData</stp>
        <stp>EP</stp>
        <stp>BAR</stp>
        <stp/>
        <stp>Time</stp>
        <stp>5</stp>
        <stp>-42</stp>
        <stp>PrimaryOnly</stp>
        <stp/>
        <stp/>
        <stp>False</stp>
        <stp>T</stp>
        <tr r="B44" s="2"/>
      </tp>
      <tp>
        <v>45650.40625</v>
        <stp/>
        <stp>StudyData</stp>
        <stp>EP</stp>
        <stp>BAR</stp>
        <stp/>
        <stp>Time</stp>
        <stp>5</stp>
        <stp>-52</stp>
        <stp>PrimaryOnly</stp>
        <stp/>
        <stp/>
        <stp>False</stp>
        <stp>T</stp>
        <tr r="B54" s="2"/>
      </tp>
      <tp>
        <v>45652.354166666664</v>
        <stp/>
        <stp>StudyData</stp>
        <stp>EP</stp>
        <stp>BAR</stp>
        <stp/>
        <stp>Time</stp>
        <stp>5</stp>
        <stp>-22</stp>
        <stp>PrimaryOnly</stp>
        <stp/>
        <stp/>
        <stp>False</stp>
        <stp>T</stp>
        <tr r="B24" s="2"/>
      </tp>
      <tp>
        <v>45650.475694444445</v>
        <stp/>
        <stp>StudyData</stp>
        <stp>EP</stp>
        <stp>BAR</stp>
        <stp/>
        <stp>Time</stp>
        <stp>5</stp>
        <stp>-32</stp>
        <stp>PrimaryOnly</stp>
        <stp/>
        <stp/>
        <stp>False</stp>
        <stp>T</stp>
        <tr r="B34" s="2"/>
      </tp>
      <tp>
        <v>45652.388888888891</v>
        <stp/>
        <stp>StudyData</stp>
        <stp>EP</stp>
        <stp>BAR</stp>
        <stp/>
        <stp>Time</stp>
        <stp>5</stp>
        <stp>-12</stp>
        <stp>PrimaryOnly</stp>
        <stp/>
        <stp/>
        <stp>False</stp>
        <stp>T</stp>
        <tr r="B14" s="2"/>
      </tp>
      <tp>
        <v>45649.583333333336</v>
        <stp/>
        <stp>StudyData</stp>
        <stp>EP</stp>
        <stp>BAR</stp>
        <stp/>
        <stp>Time</stp>
        <stp>5</stp>
        <stp>-82</stp>
        <stp>PrimaryOnly</stp>
        <stp/>
        <stp/>
        <stp>False</stp>
        <stp>T</stp>
        <tr r="B84" s="2"/>
      </tp>
      <tp>
        <v>45649.548611111109</v>
        <stp/>
        <stp>StudyData</stp>
        <stp>EP</stp>
        <stp>BAR</stp>
        <stp/>
        <stp>Time</stp>
        <stp>5</stp>
        <stp>-92</stp>
        <stp>PrimaryOnly</stp>
        <stp/>
        <stp/>
        <stp>False</stp>
        <stp>T</stp>
        <tr r="B94" s="2"/>
      </tp>
      <tp>
        <v>0</v>
        <stp/>
        <stp>StudyData</stp>
        <stp>B.TTMSqueeze_BK_Pos_Osc(EP,20,2,20,150,5,15)</stp>
        <stp>Bar</stp>
        <stp/>
        <stp>Close</stp>
        <stp>5</stp>
        <stp>-1000</stp>
        <stp>PrimaryOnly</stp>
        <stp/>
        <stp/>
        <stp>TRUE</stp>
        <stp>T</stp>
        <tr r="M1002" s="2"/>
      </tp>
      <tp>
        <v>6127.3494117850996</v>
        <stp/>
        <stp>StudyData</stp>
        <stp>BLO(EP,MAType:=Sim,Period1:=20,Percent:=2.00,Divisor:=0,InputChoice:=Close)</stp>
        <stp>Bar</stp>
        <stp/>
        <stp>Close</stp>
        <stp>5</stp>
        <stp>-884</stp>
        <stp>PrimaryOnly</stp>
        <stp/>
        <stp/>
        <stp>TRUE</stp>
        <stp>T</stp>
        <tr r="J886" s="2"/>
      </tp>
      <tp>
        <v>6158.8567563714996</v>
        <stp/>
        <stp>StudyData</stp>
        <stp>BLO(EP,MAType:=Sim,Period1:=20,Percent:=2.00,Divisor:=0,InputChoice:=Close)</stp>
        <stp>Bar</stp>
        <stp/>
        <stp>Close</stp>
        <stp>5</stp>
        <stp>-984</stp>
        <stp>PrimaryOnly</stp>
        <stp/>
        <stp/>
        <stp>TRUE</stp>
        <stp>T</stp>
        <tr r="J986" s="2"/>
      </tp>
      <tp>
        <v>6025.7264118024996</v>
        <stp/>
        <stp>StudyData</stp>
        <stp>BLO(EP,MAType:=Sim,Period1:=20,Percent:=2.00,Divisor:=0,InputChoice:=Close)</stp>
        <stp>Bar</stp>
        <stp/>
        <stp>Close</stp>
        <stp>5</stp>
        <stp>-184</stp>
        <stp>PrimaryOnly</stp>
        <stp/>
        <stp/>
        <stp>TRUE</stp>
        <stp>T</stp>
        <tr r="J186" s="2"/>
      </tp>
      <tp>
        <v>5948.7401984331</v>
        <stp/>
        <stp>StudyData</stp>
        <stp>BLO(EP,MAType:=Sim,Period1:=20,Percent:=2.00,Divisor:=0,InputChoice:=Close)</stp>
        <stp>Bar</stp>
        <stp/>
        <stp>Close</stp>
        <stp>5</stp>
        <stp>-284</stp>
        <stp>PrimaryOnly</stp>
        <stp/>
        <stp/>
        <stp>TRUE</stp>
        <stp>T</stp>
        <tr r="J286" s="2"/>
      </tp>
      <tp>
        <v>6113.8248750007997</v>
        <stp/>
        <stp>StudyData</stp>
        <stp>BLO(EP,MAType:=Sim,Period1:=20,Percent:=2.00,Divisor:=0,InputChoice:=Close)</stp>
        <stp>Bar</stp>
        <stp/>
        <stp>Close</stp>
        <stp>5</stp>
        <stp>-384</stp>
        <stp>PrimaryOnly</stp>
        <stp/>
        <stp/>
        <stp>TRUE</stp>
        <stp>T</stp>
        <tr r="J386" s="2"/>
      </tp>
      <tp>
        <v>6159.2682308052999</v>
        <stp/>
        <stp>StudyData</stp>
        <stp>BLO(EP,MAType:=Sim,Period1:=20,Percent:=2.00,Divisor:=0,InputChoice:=Close)</stp>
        <stp>Bar</stp>
        <stp/>
        <stp>Close</stp>
        <stp>5</stp>
        <stp>-484</stp>
        <stp>PrimaryOnly</stp>
        <stp/>
        <stp/>
        <stp>TRUE</stp>
        <stp>T</stp>
        <tr r="J486" s="2"/>
      </tp>
      <tp>
        <v>6109.8577790730997</v>
        <stp/>
        <stp>StudyData</stp>
        <stp>BLO(EP,MAType:=Sim,Period1:=20,Percent:=2.00,Divisor:=0,InputChoice:=Close)</stp>
        <stp>Bar</stp>
        <stp/>
        <stp>Close</stp>
        <stp>5</stp>
        <stp>-584</stp>
        <stp>PrimaryOnly</stp>
        <stp/>
        <stp/>
        <stp>TRUE</stp>
        <stp>T</stp>
        <tr r="J586" s="2"/>
      </tp>
      <tp>
        <v>6143.2790397169001</v>
        <stp/>
        <stp>StudyData</stp>
        <stp>BLO(EP,MAType:=Sim,Period1:=20,Percent:=2.00,Divisor:=0,InputChoice:=Close)</stp>
        <stp>Bar</stp>
        <stp/>
        <stp>Close</stp>
        <stp>5</stp>
        <stp>-684</stp>
        <stp>PrimaryOnly</stp>
        <stp/>
        <stp/>
        <stp>TRUE</stp>
        <stp>T</stp>
        <tr r="J686" s="2"/>
      </tp>
      <tp>
        <v>6101.9249409346003</v>
        <stp/>
        <stp>StudyData</stp>
        <stp>BLO(EP,MAType:=Sim,Period1:=20,Percent:=2.00,Divisor:=0,InputChoice:=Close)</stp>
        <stp>Bar</stp>
        <stp/>
        <stp>Close</stp>
        <stp>5</stp>
        <stp>-784</stp>
        <stp>PrimaryOnly</stp>
        <stp/>
        <stp/>
        <stp>TRUE</stp>
        <stp>T</stp>
        <tr r="J786" s="2"/>
      </tp>
      <tp>
        <v>6144.3505882149002</v>
        <stp/>
        <stp>StudyData</stp>
        <stp>BHI(EP,MAType:=Sim,Period1:=20,Percent:=2.00,Divisor:=0,InputChoice:=Close)</stp>
        <stp>Bar</stp>
        <stp/>
        <stp>Close</stp>
        <stp>5</stp>
        <stp>-884</stp>
        <stp>PrimaryOnly</stp>
        <stp/>
        <stp/>
        <stp>TRUE</stp>
        <stp>T</stp>
        <tr r="I886" s="2"/>
      </tp>
      <tp>
        <v>6171.8932436285004</v>
        <stp/>
        <stp>StudyData</stp>
        <stp>BHI(EP,MAType:=Sim,Period1:=20,Percent:=2.00,Divisor:=0,InputChoice:=Close)</stp>
        <stp>Bar</stp>
        <stp/>
        <stp>Close</stp>
        <stp>5</stp>
        <stp>-984</stp>
        <stp>PrimaryOnly</stp>
        <stp/>
        <stp/>
        <stp>TRUE</stp>
        <stp>T</stp>
        <tr r="I986" s="2"/>
      </tp>
      <tp>
        <v>6156.2709602831001</v>
        <stp/>
        <stp>StudyData</stp>
        <stp>BHI(EP,MAType:=Sim,Period1:=20,Percent:=2.00,Divisor:=0,InputChoice:=Close)</stp>
        <stp>Bar</stp>
        <stp/>
        <stp>Close</stp>
        <stp>5</stp>
        <stp>-684</stp>
        <stp>PrimaryOnly</stp>
        <stp/>
        <stp/>
        <stp>TRUE</stp>
        <stp>T</stp>
        <tr r="I686" s="2"/>
      </tp>
      <tp>
        <v>6173.3500590654003</v>
        <stp/>
        <stp>StudyData</stp>
        <stp>BHI(EP,MAType:=Sim,Period1:=20,Percent:=2.00,Divisor:=0,InputChoice:=Close)</stp>
        <stp>Bar</stp>
        <stp/>
        <stp>Close</stp>
        <stp>5</stp>
        <stp>-784</stp>
        <stp>PrimaryOnly</stp>
        <stp/>
        <stp/>
        <stp>TRUE</stp>
        <stp>T</stp>
        <tr r="I786" s="2"/>
      </tp>
      <tp>
        <v>6163.4067691947002</v>
        <stp/>
        <stp>StudyData</stp>
        <stp>BHI(EP,MAType:=Sim,Period1:=20,Percent:=2.00,Divisor:=0,InputChoice:=Close)</stp>
        <stp>Bar</stp>
        <stp/>
        <stp>Close</stp>
        <stp>5</stp>
        <stp>-484</stp>
        <stp>PrimaryOnly</stp>
        <stp/>
        <stp/>
        <stp>TRUE</stp>
        <stp>T</stp>
        <tr r="I486" s="2"/>
      </tp>
      <tp>
        <v>6124.3922209269003</v>
        <stp/>
        <stp>StudyData</stp>
        <stp>BHI(EP,MAType:=Sim,Period1:=20,Percent:=2.00,Divisor:=0,InputChoice:=Close)</stp>
        <stp>Bar</stp>
        <stp/>
        <stp>Close</stp>
        <stp>5</stp>
        <stp>-584</stp>
        <stp>PrimaryOnly</stp>
        <stp/>
        <stp/>
        <stp>TRUE</stp>
        <stp>T</stp>
        <tr r="I586" s="2"/>
      </tp>
      <tp>
        <v>5989.5598015669002</v>
        <stp/>
        <stp>StudyData</stp>
        <stp>BHI(EP,MAType:=Sim,Period1:=20,Percent:=2.00,Divisor:=0,InputChoice:=Close)</stp>
        <stp>Bar</stp>
        <stp/>
        <stp>Close</stp>
        <stp>5</stp>
        <stp>-284</stp>
        <stp>PrimaryOnly</stp>
        <stp/>
        <stp/>
        <stp>TRUE</stp>
        <stp>T</stp>
        <tr r="I286" s="2"/>
      </tp>
      <tp>
        <v>6133.8251249991999</v>
        <stp/>
        <stp>StudyData</stp>
        <stp>BHI(EP,MAType:=Sim,Period1:=20,Percent:=2.00,Divisor:=0,InputChoice:=Close)</stp>
        <stp>Bar</stp>
        <stp/>
        <stp>Close</stp>
        <stp>5</stp>
        <stp>-384</stp>
        <stp>PrimaryOnly</stp>
        <stp/>
        <stp/>
        <stp>TRUE</stp>
        <stp>T</stp>
        <tr r="I386" s="2"/>
      </tp>
      <tp>
        <v>6049.2985881975001</v>
        <stp/>
        <stp>StudyData</stp>
        <stp>BHI(EP,MAType:=Sim,Period1:=20,Percent:=2.00,Divisor:=0,InputChoice:=Close)</stp>
        <stp>Bar</stp>
        <stp/>
        <stp>Close</stp>
        <stp>5</stp>
        <stp>-184</stp>
        <stp>PrimaryOnly</stp>
        <stp/>
        <stp/>
        <stp>TRUE</stp>
        <stp>T</stp>
        <tr r="I186" s="2"/>
      </tp>
      <tp>
        <v>6128.0299121505996</v>
        <stp/>
        <stp>StudyData</stp>
        <stp>BLO(EP,MAType:=Sim,Period1:=20,Percent:=2.00,Divisor:=0,InputChoice:=Close)</stp>
        <stp>Bar</stp>
        <stp/>
        <stp>Close</stp>
        <stp>5</stp>
        <stp>-885</stp>
        <stp>PrimaryOnly</stp>
        <stp/>
        <stp/>
        <stp>TRUE</stp>
        <stp>T</stp>
        <tr r="J887" s="2"/>
      </tp>
      <tp>
        <v>6159.1064969560002</v>
        <stp/>
        <stp>StudyData</stp>
        <stp>BLO(EP,MAType:=Sim,Period1:=20,Percent:=2.00,Divisor:=0,InputChoice:=Close)</stp>
        <stp>Bar</stp>
        <stp/>
        <stp>Close</stp>
        <stp>5</stp>
        <stp>-985</stp>
        <stp>PrimaryOnly</stp>
        <stp/>
        <stp/>
        <stp>TRUE</stp>
        <stp>T</stp>
        <tr r="J987" s="2"/>
      </tp>
      <tp>
        <v>6027.1777910600003</v>
        <stp/>
        <stp>StudyData</stp>
        <stp>BLO(EP,MAType:=Sim,Period1:=20,Percent:=2.00,Divisor:=0,InputChoice:=Close)</stp>
        <stp>Bar</stp>
        <stp/>
        <stp>Close</stp>
        <stp>5</stp>
        <stp>-185</stp>
        <stp>PrimaryOnly</stp>
        <stp/>
        <stp/>
        <stp>TRUE</stp>
        <stp>T</stp>
        <tr r="J187" s="2"/>
      </tp>
      <tp>
        <v>5948.7320026370999</v>
        <stp/>
        <stp>StudyData</stp>
        <stp>BLO(EP,MAType:=Sim,Period1:=20,Percent:=2.00,Divisor:=0,InputChoice:=Close)</stp>
        <stp>Bar</stp>
        <stp/>
        <stp>Close</stp>
        <stp>5</stp>
        <stp>-285</stp>
        <stp>PrimaryOnly</stp>
        <stp/>
        <stp/>
        <stp>TRUE</stp>
        <stp>T</stp>
        <tr r="J287" s="2"/>
      </tp>
      <tp>
        <v>6113.5583019444002</v>
        <stp/>
        <stp>StudyData</stp>
        <stp>BLO(EP,MAType:=Sim,Period1:=20,Percent:=2.00,Divisor:=0,InputChoice:=Close)</stp>
        <stp>Bar</stp>
        <stp/>
        <stp>Close</stp>
        <stp>5</stp>
        <stp>-385</stp>
        <stp>PrimaryOnly</stp>
        <stp/>
        <stp/>
        <stp>TRUE</stp>
        <stp>T</stp>
        <tr r="J387" s="2"/>
      </tp>
      <tp>
        <v>6159.1859945220003</v>
        <stp/>
        <stp>StudyData</stp>
        <stp>BLO(EP,MAType:=Sim,Period1:=20,Percent:=2.00,Divisor:=0,InputChoice:=Close)</stp>
        <stp>Bar</stp>
        <stp/>
        <stp>Close</stp>
        <stp>5</stp>
        <stp>-485</stp>
        <stp>PrimaryOnly</stp>
        <stp/>
        <stp/>
        <stp>TRUE</stp>
        <stp>T</stp>
        <tr r="J487" s="2"/>
      </tp>
      <tp>
        <v>6110.2514714437002</v>
        <stp/>
        <stp>StudyData</stp>
        <stp>BLO(EP,MAType:=Sim,Period1:=20,Percent:=2.00,Divisor:=0,InputChoice:=Close)</stp>
        <stp>Bar</stp>
        <stp/>
        <stp>Close</stp>
        <stp>5</stp>
        <stp>-585</stp>
        <stp>PrimaryOnly</stp>
        <stp/>
        <stp/>
        <stp>TRUE</stp>
        <stp>T</stp>
        <tr r="J587" s="2"/>
      </tp>
      <tp>
        <v>6143.2790397169001</v>
        <stp/>
        <stp>StudyData</stp>
        <stp>BLO(EP,MAType:=Sim,Period1:=20,Percent:=2.00,Divisor:=0,InputChoice:=Close)</stp>
        <stp>Bar</stp>
        <stp/>
        <stp>Close</stp>
        <stp>5</stp>
        <stp>-685</stp>
        <stp>PrimaryOnly</stp>
        <stp/>
        <stp/>
        <stp>TRUE</stp>
        <stp>T</stp>
        <tr r="J687" s="2"/>
      </tp>
      <tp>
        <v>6098.9542749934999</v>
        <stp/>
        <stp>StudyData</stp>
        <stp>BLO(EP,MAType:=Sim,Period1:=20,Percent:=2.00,Divisor:=0,InputChoice:=Close)</stp>
        <stp>Bar</stp>
        <stp/>
        <stp>Close</stp>
        <stp>5</stp>
        <stp>-785</stp>
        <stp>PrimaryOnly</stp>
        <stp/>
        <stp/>
        <stp>TRUE</stp>
        <stp>T</stp>
        <tr r="J787" s="2"/>
      </tp>
      <tp>
        <v>6144.8200878494999</v>
        <stp/>
        <stp>StudyData</stp>
        <stp>BHI(EP,MAType:=Sim,Period1:=20,Percent:=2.00,Divisor:=0,InputChoice:=Close)</stp>
        <stp>Bar</stp>
        <stp/>
        <stp>Close</stp>
        <stp>5</stp>
        <stp>-885</stp>
        <stp>PrimaryOnly</stp>
        <stp/>
        <stp/>
        <stp>TRUE</stp>
        <stp>T</stp>
        <tr r="I887" s="2"/>
      </tp>
      <tp>
        <v>6171.9185030440003</v>
        <stp/>
        <stp>StudyData</stp>
        <stp>BHI(EP,MAType:=Sim,Period1:=20,Percent:=2.00,Divisor:=0,InputChoice:=Close)</stp>
        <stp>Bar</stp>
        <stp/>
        <stp>Close</stp>
        <stp>5</stp>
        <stp>-985</stp>
        <stp>PrimaryOnly</stp>
        <stp/>
        <stp/>
        <stp>TRUE</stp>
        <stp>T</stp>
        <tr r="I987" s="2"/>
      </tp>
      <tp>
        <v>6156.2709602831001</v>
        <stp/>
        <stp>StudyData</stp>
        <stp>BHI(EP,MAType:=Sim,Period1:=20,Percent:=2.00,Divisor:=0,InputChoice:=Close)</stp>
        <stp>Bar</stp>
        <stp/>
        <stp>Close</stp>
        <stp>5</stp>
        <stp>-685</stp>
        <stp>PrimaryOnly</stp>
        <stp/>
        <stp/>
        <stp>TRUE</stp>
        <stp>T</stp>
        <tr r="I687" s="2"/>
      </tp>
      <tp>
        <v>6172.1957250064997</v>
        <stp/>
        <stp>StudyData</stp>
        <stp>BHI(EP,MAType:=Sim,Period1:=20,Percent:=2.00,Divisor:=0,InputChoice:=Close)</stp>
        <stp>Bar</stp>
        <stp/>
        <stp>Close</stp>
        <stp>5</stp>
        <stp>-785</stp>
        <stp>PrimaryOnly</stp>
        <stp/>
        <stp/>
        <stp>TRUE</stp>
        <stp>T</stp>
        <tr r="I787" s="2"/>
      </tp>
      <tp>
        <v>6163.3390054780002</v>
        <stp/>
        <stp>StudyData</stp>
        <stp>BHI(EP,MAType:=Sim,Period1:=20,Percent:=2.00,Divisor:=0,InputChoice:=Close)</stp>
        <stp>Bar</stp>
        <stp/>
        <stp>Close</stp>
        <stp>5</stp>
        <stp>-485</stp>
        <stp>PrimaryOnly</stp>
        <stp/>
        <stp/>
        <stp>TRUE</stp>
        <stp>T</stp>
        <tr r="I487" s="2"/>
      </tp>
      <tp>
        <v>6123.5235285563003</v>
        <stp/>
        <stp>StudyData</stp>
        <stp>BHI(EP,MAType:=Sim,Period1:=20,Percent:=2.00,Divisor:=0,InputChoice:=Close)</stp>
        <stp>Bar</stp>
        <stp/>
        <stp>Close</stp>
        <stp>5</stp>
        <stp>-585</stp>
        <stp>PrimaryOnly</stp>
        <stp/>
        <stp/>
        <stp>TRUE</stp>
        <stp>T</stp>
        <tr r="I587" s="2"/>
      </tp>
      <tp>
        <v>5988.6429973629001</v>
        <stp/>
        <stp>StudyData</stp>
        <stp>BHI(EP,MAType:=Sim,Period1:=20,Percent:=2.00,Divisor:=0,InputChoice:=Close)</stp>
        <stp>Bar</stp>
        <stp/>
        <stp>Close</stp>
        <stp>5</stp>
        <stp>-285</stp>
        <stp>PrimaryOnly</stp>
        <stp/>
        <stp/>
        <stp>TRUE</stp>
        <stp>T</stp>
        <tr r="I287" s="2"/>
      </tp>
      <tp>
        <v>6132.9166980556001</v>
        <stp/>
        <stp>StudyData</stp>
        <stp>BHI(EP,MAType:=Sim,Period1:=20,Percent:=2.00,Divisor:=0,InputChoice:=Close)</stp>
        <stp>Bar</stp>
        <stp/>
        <stp>Close</stp>
        <stp>5</stp>
        <stp>-385</stp>
        <stp>PrimaryOnly</stp>
        <stp/>
        <stp/>
        <stp>TRUE</stp>
        <stp>T</stp>
        <tr r="I387" s="2"/>
      </tp>
      <tp>
        <v>6048.67220894</v>
        <stp/>
        <stp>StudyData</stp>
        <stp>BHI(EP,MAType:=Sim,Period1:=20,Percent:=2.00,Divisor:=0,InputChoice:=Close)</stp>
        <stp>Bar</stp>
        <stp/>
        <stp>Close</stp>
        <stp>5</stp>
        <stp>-185</stp>
        <stp>PrimaryOnly</stp>
        <stp/>
        <stp/>
        <stp>TRUE</stp>
        <stp>T</stp>
        <tr r="I187" s="2"/>
      </tp>
      <tp>
        <v>6128.0926104151004</v>
        <stp/>
        <stp>StudyData</stp>
        <stp>BLO(EP,MAType:=Sim,Period1:=20,Percent:=2.00,Divisor:=0,InputChoice:=Close)</stp>
        <stp>Bar</stp>
        <stp/>
        <stp>Close</stp>
        <stp>5</stp>
        <stp>-886</stp>
        <stp>PrimaryOnly</stp>
        <stp/>
        <stp/>
        <stp>TRUE</stp>
        <stp>T</stp>
        <tr r="J888" s="2"/>
      </tp>
      <tp>
        <v>6158.9466763866003</v>
        <stp/>
        <stp>StudyData</stp>
        <stp>BLO(EP,MAType:=Sim,Period1:=20,Percent:=2.00,Divisor:=0,InputChoice:=Close)</stp>
        <stp>Bar</stp>
        <stp/>
        <stp>Close</stp>
        <stp>5</stp>
        <stp>-986</stp>
        <stp>PrimaryOnly</stp>
        <stp/>
        <stp/>
        <stp>TRUE</stp>
        <stp>T</stp>
        <tr r="J988" s="2"/>
      </tp>
      <tp>
        <v>6023.875</v>
        <stp/>
        <stp>StudyData</stp>
        <stp>BLO(EP,MAType:=Sim,Period1:=20,Percent:=2.00,Divisor:=0,InputChoice:=Close)</stp>
        <stp>Bar</stp>
        <stp/>
        <stp>Close</stp>
        <stp>5</stp>
        <stp>-186</stp>
        <stp>PrimaryOnly</stp>
        <stp/>
        <stp/>
        <stp>TRUE</stp>
        <stp>T</stp>
        <tr r="J188" s="2"/>
      </tp>
      <tp>
        <v>5949.0790062045999</v>
        <stp/>
        <stp>StudyData</stp>
        <stp>BLO(EP,MAType:=Sim,Period1:=20,Percent:=2.00,Divisor:=0,InputChoice:=Close)</stp>
        <stp>Bar</stp>
        <stp/>
        <stp>Close</stp>
        <stp>5</stp>
        <stp>-286</stp>
        <stp>PrimaryOnly</stp>
        <stp/>
        <stp/>
        <stp>TRUE</stp>
        <stp>T</stp>
        <tr r="J288" s="2"/>
      </tp>
      <tp>
        <v>6113.7500439523001</v>
        <stp/>
        <stp>StudyData</stp>
        <stp>BLO(EP,MAType:=Sim,Period1:=20,Percent:=2.00,Divisor:=0,InputChoice:=Close)</stp>
        <stp>Bar</stp>
        <stp/>
        <stp>Close</stp>
        <stp>5</stp>
        <stp>-386</stp>
        <stp>PrimaryOnly</stp>
        <stp/>
        <stp/>
        <stp>TRUE</stp>
        <stp>T</stp>
        <tr r="J388" s="2"/>
      </tp>
      <tp>
        <v>6159.2238639715997</v>
        <stp/>
        <stp>StudyData</stp>
        <stp>BLO(EP,MAType:=Sim,Period1:=20,Percent:=2.00,Divisor:=0,InputChoice:=Close)</stp>
        <stp>Bar</stp>
        <stp/>
        <stp>Close</stp>
        <stp>5</stp>
        <stp>-486</stp>
        <stp>PrimaryOnly</stp>
        <stp/>
        <stp/>
        <stp>TRUE</stp>
        <stp>T</stp>
        <tr r="J488" s="2"/>
      </tp>
      <tp>
        <v>6110.7629360625997</v>
        <stp/>
        <stp>StudyData</stp>
        <stp>BLO(EP,MAType:=Sim,Period1:=20,Percent:=2.00,Divisor:=0,InputChoice:=Close)</stp>
        <stp>Bar</stp>
        <stp/>
        <stp>Close</stp>
        <stp>5</stp>
        <stp>-586</stp>
        <stp>PrimaryOnly</stp>
        <stp/>
        <stp/>
        <stp>TRUE</stp>
        <stp>T</stp>
        <tr r="J588" s="2"/>
      </tp>
      <tp>
        <v>6143.0787322168999</v>
        <stp/>
        <stp>StudyData</stp>
        <stp>BLO(EP,MAType:=Sim,Period1:=20,Percent:=2.00,Divisor:=0,InputChoice:=Close)</stp>
        <stp>Bar</stp>
        <stp/>
        <stp>Close</stp>
        <stp>5</stp>
        <stp>-686</stp>
        <stp>PrimaryOnly</stp>
        <stp/>
        <stp/>
        <stp>TRUE</stp>
        <stp>T</stp>
        <tr r="J688" s="2"/>
      </tp>
      <tp>
        <v>6096.3289603575004</v>
        <stp/>
        <stp>StudyData</stp>
        <stp>BLO(EP,MAType:=Sim,Period1:=20,Percent:=2.00,Divisor:=0,InputChoice:=Close)</stp>
        <stp>Bar</stp>
        <stp/>
        <stp>Close</stp>
        <stp>5</stp>
        <stp>-786</stp>
        <stp>PrimaryOnly</stp>
        <stp/>
        <stp/>
        <stp>TRUE</stp>
        <stp>T</stp>
        <tr r="J788" s="2"/>
      </tp>
      <tp>
        <v>6146.4323895849002</v>
        <stp/>
        <stp>StudyData</stp>
        <stp>BHI(EP,MAType:=Sim,Period1:=20,Percent:=2.00,Divisor:=0,InputChoice:=Close)</stp>
        <stp>Bar</stp>
        <stp/>
        <stp>Close</stp>
        <stp>5</stp>
        <stp>-886</stp>
        <stp>PrimaryOnly</stp>
        <stp/>
        <stp/>
        <stp>TRUE</stp>
        <stp>T</stp>
        <tr r="I888" s="2"/>
      </tp>
      <tp>
        <v>6171.8783236134004</v>
        <stp/>
        <stp>StudyData</stp>
        <stp>BHI(EP,MAType:=Sim,Period1:=20,Percent:=2.00,Divisor:=0,InputChoice:=Close)</stp>
        <stp>Bar</stp>
        <stp/>
        <stp>Close</stp>
        <stp>5</stp>
        <stp>-986</stp>
        <stp>PrimaryOnly</stp>
        <stp/>
        <stp/>
        <stp>TRUE</stp>
        <stp>T</stp>
        <tr r="I988" s="2"/>
      </tp>
      <tp>
        <v>6156.3462677831003</v>
        <stp/>
        <stp>StudyData</stp>
        <stp>BHI(EP,MAType:=Sim,Period1:=20,Percent:=2.00,Divisor:=0,InputChoice:=Close)</stp>
        <stp>Bar</stp>
        <stp/>
        <stp>Close</stp>
        <stp>5</stp>
        <stp>-686</stp>
        <stp>PrimaryOnly</stp>
        <stp/>
        <stp/>
        <stp>TRUE</stp>
        <stp>T</stp>
        <tr r="I688" s="2"/>
      </tp>
      <tp>
        <v>6170.9710396424998</v>
        <stp/>
        <stp>StudyData</stp>
        <stp>BHI(EP,MAType:=Sim,Period1:=20,Percent:=2.00,Divisor:=0,InputChoice:=Close)</stp>
        <stp>Bar</stp>
        <stp/>
        <stp>Close</stp>
        <stp>5</stp>
        <stp>-786</stp>
        <stp>PrimaryOnly</stp>
        <stp/>
        <stp/>
        <stp>TRUE</stp>
        <stp>T</stp>
        <tr r="I788" s="2"/>
      </tp>
      <tp>
        <v>6163.0761360283996</v>
        <stp/>
        <stp>StudyData</stp>
        <stp>BHI(EP,MAType:=Sim,Period1:=20,Percent:=2.00,Divisor:=0,InputChoice:=Close)</stp>
        <stp>Bar</stp>
        <stp/>
        <stp>Close</stp>
        <stp>5</stp>
        <stp>-486</stp>
        <stp>PrimaryOnly</stp>
        <stp/>
        <stp/>
        <stp>TRUE</stp>
        <stp>T</stp>
        <tr r="I488" s="2"/>
      </tp>
      <tp>
        <v>6122.5870639373998</v>
        <stp/>
        <stp>StudyData</stp>
        <stp>BHI(EP,MAType:=Sim,Period1:=20,Percent:=2.00,Divisor:=0,InputChoice:=Close)</stp>
        <stp>Bar</stp>
        <stp/>
        <stp>Close</stp>
        <stp>5</stp>
        <stp>-586</stp>
        <stp>PrimaryOnly</stp>
        <stp/>
        <stp/>
        <stp>TRUE</stp>
        <stp>T</stp>
        <tr r="I588" s="2"/>
      </tp>
      <tp>
        <v>5987.9209937954001</v>
        <stp/>
        <stp>StudyData</stp>
        <stp>BHI(EP,MAType:=Sim,Period1:=20,Percent:=2.00,Divisor:=0,InputChoice:=Close)</stp>
        <stp>Bar</stp>
        <stp/>
        <stp>Close</stp>
        <stp>5</stp>
        <stp>-286</stp>
        <stp>PrimaryOnly</stp>
        <stp/>
        <stp/>
        <stp>TRUE</stp>
        <stp>T</stp>
        <tr r="I288" s="2"/>
      </tp>
      <tp>
        <v>6131.5249560476996</v>
        <stp/>
        <stp>StudyData</stp>
        <stp>BHI(EP,MAType:=Sim,Period1:=20,Percent:=2.00,Divisor:=0,InputChoice:=Close)</stp>
        <stp>Bar</stp>
        <stp/>
        <stp>Close</stp>
        <stp>5</stp>
        <stp>-386</stp>
        <stp>PrimaryOnly</stp>
        <stp/>
        <stp/>
        <stp>TRUE</stp>
        <stp>T</stp>
        <tr r="I388" s="2"/>
      </tp>
      <tp>
        <v>6050.7749999999996</v>
        <stp/>
        <stp>StudyData</stp>
        <stp>BHI(EP,MAType:=Sim,Period1:=20,Percent:=2.00,Divisor:=0,InputChoice:=Close)</stp>
        <stp>Bar</stp>
        <stp/>
        <stp>Close</stp>
        <stp>5</stp>
        <stp>-186</stp>
        <stp>PrimaryOnly</stp>
        <stp/>
        <stp/>
        <stp>TRUE</stp>
        <stp>T</stp>
        <tr r="I188" s="2"/>
      </tp>
      <tp>
        <v>6128.1472226118003</v>
        <stp/>
        <stp>StudyData</stp>
        <stp>BLO(EP,MAType:=Sim,Period1:=20,Percent:=2.00,Divisor:=0,InputChoice:=Close)</stp>
        <stp>Bar</stp>
        <stp/>
        <stp>Close</stp>
        <stp>5</stp>
        <stp>-887</stp>
        <stp>PrimaryOnly</stp>
        <stp/>
        <stp/>
        <stp>TRUE</stp>
        <stp>T</stp>
        <tr r="J889" s="2"/>
      </tp>
      <tp>
        <v>6158.5981408604002</v>
        <stp/>
        <stp>StudyData</stp>
        <stp>BLO(EP,MAType:=Sim,Period1:=20,Percent:=2.00,Divisor:=0,InputChoice:=Close)</stp>
        <stp>Bar</stp>
        <stp/>
        <stp>Close</stp>
        <stp>5</stp>
        <stp>-987</stp>
        <stp>PrimaryOnly</stp>
        <stp/>
        <stp/>
        <stp>TRUE</stp>
        <stp>T</stp>
        <tr r="J989" s="2"/>
      </tp>
      <tp>
        <v>6019.9652381419</v>
        <stp/>
        <stp>StudyData</stp>
        <stp>BLO(EP,MAType:=Sim,Period1:=20,Percent:=2.00,Divisor:=0,InputChoice:=Close)</stp>
        <stp>Bar</stp>
        <stp/>
        <stp>Close</stp>
        <stp>5</stp>
        <stp>-187</stp>
        <stp>PrimaryOnly</stp>
        <stp/>
        <stp/>
        <stp>TRUE</stp>
        <stp>T</stp>
        <tr r="J189" s="2"/>
      </tp>
      <tp>
        <v>5949.2454834533</v>
        <stp/>
        <stp>StudyData</stp>
        <stp>BLO(EP,MAType:=Sim,Period1:=20,Percent:=2.00,Divisor:=0,InputChoice:=Close)</stp>
        <stp>Bar</stp>
        <stp/>
        <stp>Close</stp>
        <stp>5</stp>
        <stp>-287</stp>
        <stp>PrimaryOnly</stp>
        <stp/>
        <stp/>
        <stp>TRUE</stp>
        <stp>T</stp>
        <tr r="J289" s="2"/>
      </tp>
      <tp>
        <v>6113.5807372302997</v>
        <stp/>
        <stp>StudyData</stp>
        <stp>BLO(EP,MAType:=Sim,Period1:=20,Percent:=2.00,Divisor:=0,InputChoice:=Close)</stp>
        <stp>Bar</stp>
        <stp/>
        <stp>Close</stp>
        <stp>5</stp>
        <stp>-387</stp>
        <stp>PrimaryOnly</stp>
        <stp/>
        <stp/>
        <stp>TRUE</stp>
        <stp>T</stp>
        <tr r="J389" s="2"/>
      </tp>
      <tp>
        <v>6159.2238639715997</v>
        <stp/>
        <stp>StudyData</stp>
        <stp>BLO(EP,MAType:=Sim,Period1:=20,Percent:=2.00,Divisor:=0,InputChoice:=Close)</stp>
        <stp>Bar</stp>
        <stp/>
        <stp>Close</stp>
        <stp>5</stp>
        <stp>-487</stp>
        <stp>PrimaryOnly</stp>
        <stp/>
        <stp/>
        <stp>TRUE</stp>
        <stp>T</stp>
        <tr r="J489" s="2"/>
      </tp>
      <tp>
        <v>6111.0449098065001</v>
        <stp/>
        <stp>StudyData</stp>
        <stp>BLO(EP,MAType:=Sim,Period1:=20,Percent:=2.00,Divisor:=0,InputChoice:=Close)</stp>
        <stp>Bar</stp>
        <stp/>
        <stp>Close</stp>
        <stp>5</stp>
        <stp>-587</stp>
        <stp>PrimaryOnly</stp>
        <stp/>
        <stp/>
        <stp>TRUE</stp>
        <stp>T</stp>
        <tr r="J589" s="2"/>
      </tp>
      <tp>
        <v>6143.5020505332004</v>
        <stp/>
        <stp>StudyData</stp>
        <stp>BLO(EP,MAType:=Sim,Period1:=20,Percent:=2.00,Divisor:=0,InputChoice:=Close)</stp>
        <stp>Bar</stp>
        <stp/>
        <stp>Close</stp>
        <stp>5</stp>
        <stp>-687</stp>
        <stp>PrimaryOnly</stp>
        <stp/>
        <stp/>
        <stp>TRUE</stp>
        <stp>T</stp>
        <tr r="J689" s="2"/>
      </tp>
      <tp>
        <v>6094.3195787066998</v>
        <stp/>
        <stp>StudyData</stp>
        <stp>BLO(EP,MAType:=Sim,Period1:=20,Percent:=2.00,Divisor:=0,InputChoice:=Close)</stp>
        <stp>Bar</stp>
        <stp/>
        <stp>Close</stp>
        <stp>5</stp>
        <stp>-787</stp>
        <stp>PrimaryOnly</stp>
        <stp/>
        <stp/>
        <stp>TRUE</stp>
        <stp>T</stp>
        <tr r="J789" s="2"/>
      </tp>
      <tp>
        <v>6147.9527773882</v>
        <stp/>
        <stp>StudyData</stp>
        <stp>BHI(EP,MAType:=Sim,Period1:=20,Percent:=2.00,Divisor:=0,InputChoice:=Close)</stp>
        <stp>Bar</stp>
        <stp/>
        <stp>Close</stp>
        <stp>5</stp>
        <stp>-887</stp>
        <stp>PrimaryOnly</stp>
        <stp/>
        <stp/>
        <stp>TRUE</stp>
        <stp>T</stp>
        <tr r="I889" s="2"/>
      </tp>
      <tp>
        <v>6171.6268591396001</v>
        <stp/>
        <stp>StudyData</stp>
        <stp>BHI(EP,MAType:=Sim,Period1:=20,Percent:=2.00,Divisor:=0,InputChoice:=Close)</stp>
        <stp>Bar</stp>
        <stp/>
        <stp>Close</stp>
        <stp>5</stp>
        <stp>-987</stp>
        <stp>PrimaryOnly</stp>
        <stp/>
        <stp/>
        <stp>TRUE</stp>
        <stp>T</stp>
        <tr r="I989" s="2"/>
      </tp>
      <tp>
        <v>6156.0729494668003</v>
        <stp/>
        <stp>StudyData</stp>
        <stp>BHI(EP,MAType:=Sim,Period1:=20,Percent:=2.00,Divisor:=0,InputChoice:=Close)</stp>
        <stp>Bar</stp>
        <stp/>
        <stp>Close</stp>
        <stp>5</stp>
        <stp>-687</stp>
        <stp>PrimaryOnly</stp>
        <stp/>
        <stp/>
        <stp>TRUE</stp>
        <stp>T</stp>
        <tr r="I689" s="2"/>
      </tp>
      <tp>
        <v>6169.0304212932997</v>
        <stp/>
        <stp>StudyData</stp>
        <stp>BHI(EP,MAType:=Sim,Period1:=20,Percent:=2.00,Divisor:=0,InputChoice:=Close)</stp>
        <stp>Bar</stp>
        <stp/>
        <stp>Close</stp>
        <stp>5</stp>
        <stp>-787</stp>
        <stp>PrimaryOnly</stp>
        <stp/>
        <stp/>
        <stp>TRUE</stp>
        <stp>T</stp>
        <tr r="I789" s="2"/>
      </tp>
      <tp>
        <v>6163.0761360283996</v>
        <stp/>
        <stp>StudyData</stp>
        <stp>BHI(EP,MAType:=Sim,Period1:=20,Percent:=2.00,Divisor:=0,InputChoice:=Close)</stp>
        <stp>Bar</stp>
        <stp/>
        <stp>Close</stp>
        <stp>5</stp>
        <stp>-487</stp>
        <stp>PrimaryOnly</stp>
        <stp/>
        <stp/>
        <stp>TRUE</stp>
        <stp>T</stp>
        <tr r="I489" s="2"/>
      </tp>
      <tp>
        <v>6121.8550901934996</v>
        <stp/>
        <stp>StudyData</stp>
        <stp>BHI(EP,MAType:=Sim,Period1:=20,Percent:=2.00,Divisor:=0,InputChoice:=Close)</stp>
        <stp>Bar</stp>
        <stp/>
        <stp>Close</stp>
        <stp>5</stp>
        <stp>-587</stp>
        <stp>PrimaryOnly</stp>
        <stp/>
        <stp/>
        <stp>TRUE</stp>
        <stp>T</stp>
        <tr r="I589" s="2"/>
      </tp>
      <tp>
        <v>5987.3045165467001</v>
        <stp/>
        <stp>StudyData</stp>
        <stp>BHI(EP,MAType:=Sim,Period1:=20,Percent:=2.00,Divisor:=0,InputChoice:=Close)</stp>
        <stp>Bar</stp>
        <stp/>
        <stp>Close</stp>
        <stp>5</stp>
        <stp>-287</stp>
        <stp>PrimaryOnly</stp>
        <stp/>
        <stp/>
        <stp>TRUE</stp>
        <stp>T</stp>
        <tr r="I289" s="2"/>
      </tp>
      <tp>
        <v>6130.5692627696999</v>
        <stp/>
        <stp>StudyData</stp>
        <stp>BHI(EP,MAType:=Sim,Period1:=20,Percent:=2.00,Divisor:=0,InputChoice:=Close)</stp>
        <stp>Bar</stp>
        <stp/>
        <stp>Close</stp>
        <stp>5</stp>
        <stp>-387</stp>
        <stp>PrimaryOnly</stp>
        <stp/>
        <stp/>
        <stp>TRUE</stp>
        <stp>T</stp>
        <tr r="I389" s="2"/>
      </tp>
      <tp>
        <v>6053.0597618580996</v>
        <stp/>
        <stp>StudyData</stp>
        <stp>BHI(EP,MAType:=Sim,Period1:=20,Percent:=2.00,Divisor:=0,InputChoice:=Close)</stp>
        <stp>Bar</stp>
        <stp/>
        <stp>Close</stp>
        <stp>5</stp>
        <stp>-187</stp>
        <stp>PrimaryOnly</stp>
        <stp/>
        <stp/>
        <stp>TRUE</stp>
        <stp>T</stp>
        <tr r="I189" s="2"/>
      </tp>
      <tp>
        <v>6127.1564436397002</v>
        <stp/>
        <stp>StudyData</stp>
        <stp>BLO(EP,MAType:=Sim,Period1:=20,Percent:=2.00,Divisor:=0,InputChoice:=Close)</stp>
        <stp>Bar</stp>
        <stp/>
        <stp>Close</stp>
        <stp>5</stp>
        <stp>-880</stp>
        <stp>PrimaryOnly</stp>
        <stp/>
        <stp/>
        <stp>TRUE</stp>
        <stp>T</stp>
        <tr r="J882" s="2"/>
      </tp>
      <tp>
        <v>6157.7348705734003</v>
        <stp/>
        <stp>StudyData</stp>
        <stp>BLO(EP,MAType:=Sim,Period1:=20,Percent:=2.00,Divisor:=0,InputChoice:=Close)</stp>
        <stp>Bar</stp>
        <stp/>
        <stp>Close</stp>
        <stp>5</stp>
        <stp>-980</stp>
        <stp>PrimaryOnly</stp>
        <stp/>
        <stp/>
        <stp>TRUE</stp>
        <stp>T</stp>
        <tr r="J982" s="2"/>
      </tp>
      <tp>
        <v>6014.7128558894001</v>
        <stp/>
        <stp>StudyData</stp>
        <stp>BLO(EP,MAType:=Sim,Period1:=20,Percent:=2.00,Divisor:=0,InputChoice:=Close)</stp>
        <stp>Bar</stp>
        <stp/>
        <stp>Close</stp>
        <stp>5</stp>
        <stp>-180</stp>
        <stp>PrimaryOnly</stp>
        <stp/>
        <stp/>
        <stp>TRUE</stp>
        <stp>T</stp>
        <tr r="J182" s="2"/>
      </tp>
      <tp>
        <v>5949.3149898010997</v>
        <stp/>
        <stp>StudyData</stp>
        <stp>BLO(EP,MAType:=Sim,Period1:=20,Percent:=2.00,Divisor:=0,InputChoice:=Close)</stp>
        <stp>Bar</stp>
        <stp/>
        <stp>Close</stp>
        <stp>5</stp>
        <stp>-280</stp>
        <stp>PrimaryOnly</stp>
        <stp/>
        <stp/>
        <stp>TRUE</stp>
        <stp>T</stp>
        <tr r="J282" s="2"/>
      </tp>
      <tp>
        <v>6117.6335121057</v>
        <stp/>
        <stp>StudyData</stp>
        <stp>BLO(EP,MAType:=Sim,Period1:=20,Percent:=2.00,Divisor:=0,InputChoice:=Close)</stp>
        <stp>Bar</stp>
        <stp/>
        <stp>Close</stp>
        <stp>5</stp>
        <stp>-380</stp>
        <stp>PrimaryOnly</stp>
        <stp/>
        <stp/>
        <stp>TRUE</stp>
        <stp>T</stp>
        <tr r="J382" s="2"/>
      </tp>
      <tp>
        <v>6158.5344434770996</v>
        <stp/>
        <stp>StudyData</stp>
        <stp>BLO(EP,MAType:=Sim,Period1:=20,Percent:=2.00,Divisor:=0,InputChoice:=Close)</stp>
        <stp>Bar</stp>
        <stp/>
        <stp>Close</stp>
        <stp>5</stp>
        <stp>-480</stp>
        <stp>PrimaryOnly</stp>
        <stp/>
        <stp/>
        <stp>TRUE</stp>
        <stp>T</stp>
        <tr r="J482" s="2"/>
      </tp>
      <tp>
        <v>6109.1978945333003</v>
        <stp/>
        <stp>StudyData</stp>
        <stp>BLO(EP,MAType:=Sim,Period1:=20,Percent:=2.00,Divisor:=0,InputChoice:=Close)</stp>
        <stp>Bar</stp>
        <stp/>
        <stp>Close</stp>
        <stp>5</stp>
        <stp>-580</stp>
        <stp>PrimaryOnly</stp>
        <stp/>
        <stp/>
        <stp>TRUE</stp>
        <stp>T</stp>
        <tr r="J582" s="2"/>
      </tp>
      <tp>
        <v>6143.2801090352004</v>
        <stp/>
        <stp>StudyData</stp>
        <stp>BLO(EP,MAType:=Sim,Period1:=20,Percent:=2.00,Divisor:=0,InputChoice:=Close)</stp>
        <stp>Bar</stp>
        <stp/>
        <stp>Close</stp>
        <stp>5</stp>
        <stp>-680</stp>
        <stp>PrimaryOnly</stp>
        <stp/>
        <stp/>
        <stp>TRUE</stp>
        <stp>T</stp>
        <tr r="J682" s="2"/>
      </tp>
      <tp>
        <v>6121.2672905604004</v>
        <stp/>
        <stp>StudyData</stp>
        <stp>BLO(EP,MAType:=Sim,Period1:=20,Percent:=2.00,Divisor:=0,InputChoice:=Close)</stp>
        <stp>Bar</stp>
        <stp/>
        <stp>Close</stp>
        <stp>5</stp>
        <stp>-780</stp>
        <stp>PrimaryOnly</stp>
        <stp/>
        <stp/>
        <stp>TRUE</stp>
        <stp>T</stp>
        <tr r="J782" s="2"/>
      </tp>
      <tp>
        <v>6140.2685563603</v>
        <stp/>
        <stp>StudyData</stp>
        <stp>BHI(EP,MAType:=Sim,Period1:=20,Percent:=2.00,Divisor:=0,InputChoice:=Close)</stp>
        <stp>Bar</stp>
        <stp/>
        <stp>Close</stp>
        <stp>5</stp>
        <stp>-880</stp>
        <stp>PrimaryOnly</stp>
        <stp/>
        <stp/>
        <stp>TRUE</stp>
        <stp>T</stp>
        <tr r="I882" s="2"/>
      </tp>
      <tp>
        <v>6172.4151294267003</v>
        <stp/>
        <stp>StudyData</stp>
        <stp>BHI(EP,MAType:=Sim,Period1:=20,Percent:=2.00,Divisor:=0,InputChoice:=Close)</stp>
        <stp>Bar</stp>
        <stp/>
        <stp>Close</stp>
        <stp>5</stp>
        <stp>-980</stp>
        <stp>PrimaryOnly</stp>
        <stp/>
        <stp/>
        <stp>TRUE</stp>
        <stp>T</stp>
        <tr r="I982" s="2"/>
      </tp>
      <tp>
        <v>6156.1198909648001</v>
        <stp/>
        <stp>StudyData</stp>
        <stp>BHI(EP,MAType:=Sim,Period1:=20,Percent:=2.00,Divisor:=0,InputChoice:=Close)</stp>
        <stp>Bar</stp>
        <stp/>
        <stp>Close</stp>
        <stp>5</stp>
        <stp>-680</stp>
        <stp>PrimaryOnly</stp>
        <stp/>
        <stp/>
        <stp>TRUE</stp>
        <stp>T</stp>
        <tr r="I682" s="2"/>
      </tp>
      <tp>
        <v>6171.1327094396001</v>
        <stp/>
        <stp>StudyData</stp>
        <stp>BHI(EP,MAType:=Sim,Period1:=20,Percent:=2.00,Divisor:=0,InputChoice:=Close)</stp>
        <stp>Bar</stp>
        <stp/>
        <stp>Close</stp>
        <stp>5</stp>
        <stp>-780</stp>
        <stp>PrimaryOnly</stp>
        <stp/>
        <stp/>
        <stp>TRUE</stp>
        <stp>T</stp>
        <tr r="I782" s="2"/>
      </tp>
      <tp>
        <v>6163.2405565229001</v>
        <stp/>
        <stp>StudyData</stp>
        <stp>BHI(EP,MAType:=Sim,Period1:=20,Percent:=2.00,Divisor:=0,InputChoice:=Close)</stp>
        <stp>Bar</stp>
        <stp/>
        <stp>Close</stp>
        <stp>5</stp>
        <stp>-480</stp>
        <stp>PrimaryOnly</stp>
        <stp/>
        <stp/>
        <stp>TRUE</stp>
        <stp>T</stp>
        <tr r="I482" s="2"/>
      </tp>
      <tp>
        <v>6127.8271054667002</v>
        <stp/>
        <stp>StudyData</stp>
        <stp>BHI(EP,MAType:=Sim,Period1:=20,Percent:=2.00,Divisor:=0,InputChoice:=Close)</stp>
        <stp>Bar</stp>
        <stp/>
        <stp>Close</stp>
        <stp>5</stp>
        <stp>-580</stp>
        <stp>PrimaryOnly</stp>
        <stp/>
        <stp/>
        <stp>TRUE</stp>
        <stp>T</stp>
        <tr r="I582" s="2"/>
      </tp>
      <tp>
        <v>5988.5350101988997</v>
        <stp/>
        <stp>StudyData</stp>
        <stp>BHI(EP,MAType:=Sim,Period1:=20,Percent:=2.00,Divisor:=0,InputChoice:=Close)</stp>
        <stp>Bar</stp>
        <stp/>
        <stp>Close</stp>
        <stp>5</stp>
        <stp>-280</stp>
        <stp>PrimaryOnly</stp>
        <stp/>
        <stp/>
        <stp>TRUE</stp>
        <stp>T</stp>
        <tr r="I282" s="2"/>
      </tp>
      <tp>
        <v>6137.5414878943002</v>
        <stp/>
        <stp>StudyData</stp>
        <stp>BHI(EP,MAType:=Sim,Period1:=20,Percent:=2.00,Divisor:=0,InputChoice:=Close)</stp>
        <stp>Bar</stp>
        <stp/>
        <stp>Close</stp>
        <stp>5</stp>
        <stp>-380</stp>
        <stp>PrimaryOnly</stp>
        <stp/>
        <stp/>
        <stp>TRUE</stp>
        <stp>T</stp>
        <tr r="I382" s="2"/>
      </tp>
      <tp>
        <v>6053.7871441105999</v>
        <stp/>
        <stp>StudyData</stp>
        <stp>BHI(EP,MAType:=Sim,Period1:=20,Percent:=2.00,Divisor:=0,InputChoice:=Close)</stp>
        <stp>Bar</stp>
        <stp/>
        <stp>Close</stp>
        <stp>5</stp>
        <stp>-180</stp>
        <stp>PrimaryOnly</stp>
        <stp/>
        <stp/>
        <stp>TRUE</stp>
        <stp>T</stp>
        <tr r="I182" s="2"/>
      </tp>
      <tp>
        <v>6126.9654577122001</v>
        <stp/>
        <stp>StudyData</stp>
        <stp>BLO(EP,MAType:=Sim,Period1:=20,Percent:=2.00,Divisor:=0,InputChoice:=Close)</stp>
        <stp>Bar</stp>
        <stp/>
        <stp>Close</stp>
        <stp>5</stp>
        <stp>-881</stp>
        <stp>PrimaryOnly</stp>
        <stp/>
        <stp/>
        <stp>TRUE</stp>
        <stp>T</stp>
        <tr r="J883" s="2"/>
      </tp>
      <tp>
        <v>6158.2007143221999</v>
        <stp/>
        <stp>StudyData</stp>
        <stp>BLO(EP,MAType:=Sim,Period1:=20,Percent:=2.00,Divisor:=0,InputChoice:=Close)</stp>
        <stp>Bar</stp>
        <stp/>
        <stp>Close</stp>
        <stp>5</stp>
        <stp>-981</stp>
        <stp>PrimaryOnly</stp>
        <stp/>
        <stp/>
        <stp>TRUE</stp>
        <stp>T</stp>
        <tr r="J983" s="2"/>
      </tp>
      <tp>
        <v>6017.2605505248002</v>
        <stp/>
        <stp>StudyData</stp>
        <stp>BLO(EP,MAType:=Sim,Period1:=20,Percent:=2.00,Divisor:=0,InputChoice:=Close)</stp>
        <stp>Bar</stp>
        <stp/>
        <stp>Close</stp>
        <stp>5</stp>
        <stp>-181</stp>
        <stp>PrimaryOnly</stp>
        <stp/>
        <stp/>
        <stp>TRUE</stp>
        <stp>T</stp>
        <tr r="J183" s="2"/>
      </tp>
      <tp>
        <v>5949.0329884019002</v>
        <stp/>
        <stp>StudyData</stp>
        <stp>BLO(EP,MAType:=Sim,Period1:=20,Percent:=2.00,Divisor:=0,InputChoice:=Close)</stp>
        <stp>Bar</stp>
        <stp/>
        <stp>Close</stp>
        <stp>5</stp>
        <stp>-281</stp>
        <stp>PrimaryOnly</stp>
        <stp/>
        <stp/>
        <stp>TRUE</stp>
        <stp>T</stp>
        <tr r="J283" s="2"/>
      </tp>
      <tp>
        <v>6116.6388287051996</v>
        <stp/>
        <stp>StudyData</stp>
        <stp>BLO(EP,MAType:=Sim,Period1:=20,Percent:=2.00,Divisor:=0,InputChoice:=Close)</stp>
        <stp>Bar</stp>
        <stp/>
        <stp>Close</stp>
        <stp>5</stp>
        <stp>-381</stp>
        <stp>PrimaryOnly</stp>
        <stp/>
        <stp/>
        <stp>TRUE</stp>
        <stp>T</stp>
        <tr r="J383" s="2"/>
      </tp>
      <tp>
        <v>6159.0128409373001</v>
        <stp/>
        <stp>StudyData</stp>
        <stp>BLO(EP,MAType:=Sim,Period1:=20,Percent:=2.00,Divisor:=0,InputChoice:=Close)</stp>
        <stp>Bar</stp>
        <stp/>
        <stp>Close</stp>
        <stp>5</stp>
        <stp>-481</stp>
        <stp>PrimaryOnly</stp>
        <stp/>
        <stp/>
        <stp>TRUE</stp>
        <stp>T</stp>
        <tr r="J483" s="2"/>
      </tp>
      <tp>
        <v>6109.0303587207</v>
        <stp/>
        <stp>StudyData</stp>
        <stp>BLO(EP,MAType:=Sim,Period1:=20,Percent:=2.00,Divisor:=0,InputChoice:=Close)</stp>
        <stp>Bar</stp>
        <stp/>
        <stp>Close</stp>
        <stp>5</stp>
        <stp>-581</stp>
        <stp>PrimaryOnly</stp>
        <stp/>
        <stp/>
        <stp>TRUE</stp>
        <stp>T</stp>
        <tr r="J583" s="2"/>
      </tp>
      <tp>
        <v>6143.3662608705999</v>
        <stp/>
        <stp>StudyData</stp>
        <stp>BLO(EP,MAType:=Sim,Period1:=20,Percent:=2.00,Divisor:=0,InputChoice:=Close)</stp>
        <stp>Bar</stp>
        <stp/>
        <stp>Close</stp>
        <stp>5</stp>
        <stp>-681</stp>
        <stp>PrimaryOnly</stp>
        <stp/>
        <stp/>
        <stp>TRUE</stp>
        <stp>T</stp>
        <tr r="J683" s="2"/>
      </tp>
      <tp>
        <v>6115.6799107457</v>
        <stp/>
        <stp>StudyData</stp>
        <stp>BLO(EP,MAType:=Sim,Period1:=20,Percent:=2.00,Divisor:=0,InputChoice:=Close)</stp>
        <stp>Bar</stp>
        <stp/>
        <stp>Close</stp>
        <stp>5</stp>
        <stp>-781</stp>
        <stp>PrimaryOnly</stp>
        <stp/>
        <stp/>
        <stp>TRUE</stp>
        <stp>T</stp>
        <tr r="J783" s="2"/>
      </tp>
      <tp>
        <v>6141.3845422878003</v>
        <stp/>
        <stp>StudyData</stp>
        <stp>BHI(EP,MAType:=Sim,Period1:=20,Percent:=2.00,Divisor:=0,InputChoice:=Close)</stp>
        <stp>Bar</stp>
        <stp/>
        <stp>Close</stp>
        <stp>5</stp>
        <stp>-881</stp>
        <stp>PrimaryOnly</stp>
        <stp/>
        <stp/>
        <stp>TRUE</stp>
        <stp>T</stp>
        <tr r="I883" s="2"/>
      </tp>
      <tp>
        <v>6172.1992856777997</v>
        <stp/>
        <stp>StudyData</stp>
        <stp>BHI(EP,MAType:=Sim,Period1:=20,Percent:=2.00,Divisor:=0,InputChoice:=Close)</stp>
        <stp>Bar</stp>
        <stp/>
        <stp>Close</stp>
        <stp>5</stp>
        <stp>-981</stp>
        <stp>PrimaryOnly</stp>
        <stp/>
        <stp/>
        <stp>TRUE</stp>
        <stp>T</stp>
        <tr r="I983" s="2"/>
      </tp>
      <tp>
        <v>6156.1587391293997</v>
        <stp/>
        <stp>StudyData</stp>
        <stp>BHI(EP,MAType:=Sim,Period1:=20,Percent:=2.00,Divisor:=0,InputChoice:=Close)</stp>
        <stp>Bar</stp>
        <stp/>
        <stp>Close</stp>
        <stp>5</stp>
        <stp>-681</stp>
        <stp>PrimaryOnly</stp>
        <stp/>
        <stp/>
        <stp>TRUE</stp>
        <stp>T</stp>
        <tr r="I683" s="2"/>
      </tp>
      <tp>
        <v>6172.8200892543</v>
        <stp/>
        <stp>StudyData</stp>
        <stp>BHI(EP,MAType:=Sim,Period1:=20,Percent:=2.00,Divisor:=0,InputChoice:=Close)</stp>
        <stp>Bar</stp>
        <stp/>
        <stp>Close</stp>
        <stp>5</stp>
        <stp>-781</stp>
        <stp>PrimaryOnly</stp>
        <stp/>
        <stp/>
        <stp>TRUE</stp>
        <stp>T</stp>
        <tr r="I783" s="2"/>
      </tp>
      <tp>
        <v>6163.1371590627004</v>
        <stp/>
        <stp>StudyData</stp>
        <stp>BHI(EP,MAType:=Sim,Period1:=20,Percent:=2.00,Divisor:=0,InputChoice:=Close)</stp>
        <stp>Bar</stp>
        <stp/>
        <stp>Close</stp>
        <stp>5</stp>
        <stp>-481</stp>
        <stp>PrimaryOnly</stp>
        <stp/>
        <stp/>
        <stp>TRUE</stp>
        <stp>T</stp>
        <tr r="I483" s="2"/>
      </tp>
      <tp>
        <v>6127.2196412794001</v>
        <stp/>
        <stp>StudyData</stp>
        <stp>BHI(EP,MAType:=Sim,Period1:=20,Percent:=2.00,Divisor:=0,InputChoice:=Close)</stp>
        <stp>Bar</stp>
        <stp/>
        <stp>Close</stp>
        <stp>5</stp>
        <stp>-581</stp>
        <stp>PrimaryOnly</stp>
        <stp/>
        <stp/>
        <stp>TRUE</stp>
        <stp>T</stp>
        <tr r="I583" s="2"/>
      </tp>
      <tp>
        <v>5988.2420115981004</v>
        <stp/>
        <stp>StudyData</stp>
        <stp>BHI(EP,MAType:=Sim,Period1:=20,Percent:=2.00,Divisor:=0,InputChoice:=Close)</stp>
        <stp>Bar</stp>
        <stp/>
        <stp>Close</stp>
        <stp>5</stp>
        <stp>-281</stp>
        <stp>PrimaryOnly</stp>
        <stp/>
        <stp/>
        <stp>TRUE</stp>
        <stp>T</stp>
        <tr r="I283" s="2"/>
      </tp>
      <tp>
        <v>6136.5111712948001</v>
        <stp/>
        <stp>StudyData</stp>
        <stp>BHI(EP,MAType:=Sim,Period1:=20,Percent:=2.00,Divisor:=0,InputChoice:=Close)</stp>
        <stp>Bar</stp>
        <stp/>
        <stp>Close</stp>
        <stp>5</stp>
        <stp>-381</stp>
        <stp>PrimaryOnly</stp>
        <stp/>
        <stp/>
        <stp>TRUE</stp>
        <stp>T</stp>
        <tr r="I383" s="2"/>
      </tp>
      <tp>
        <v>6053.0894494752001</v>
        <stp/>
        <stp>StudyData</stp>
        <stp>BHI(EP,MAType:=Sim,Period1:=20,Percent:=2.00,Divisor:=0,InputChoice:=Close)</stp>
        <stp>Bar</stp>
        <stp/>
        <stp>Close</stp>
        <stp>5</stp>
        <stp>-181</stp>
        <stp>PrimaryOnly</stp>
        <stp/>
        <stp/>
        <stp>TRUE</stp>
        <stp>T</stp>
        <tr r="I183" s="2"/>
      </tp>
      <tp>
        <v>6126.8380276155003</v>
        <stp/>
        <stp>StudyData</stp>
        <stp>BLO(EP,MAType:=Sim,Period1:=20,Percent:=2.00,Divisor:=0,InputChoice:=Close)</stp>
        <stp>Bar</stp>
        <stp/>
        <stp>Close</stp>
        <stp>5</stp>
        <stp>-882</stp>
        <stp>PrimaryOnly</stp>
        <stp/>
        <stp/>
        <stp>TRUE</stp>
        <stp>T</stp>
        <tr r="J884" s="2"/>
      </tp>
      <tp>
        <v>6158.3591371861003</v>
        <stp/>
        <stp>StudyData</stp>
        <stp>BLO(EP,MAType:=Sim,Period1:=20,Percent:=2.00,Divisor:=0,InputChoice:=Close)</stp>
        <stp>Bar</stp>
        <stp/>
        <stp>Close</stp>
        <stp>5</stp>
        <stp>-982</stp>
        <stp>PrimaryOnly</stp>
        <stp/>
        <stp/>
        <stp>TRUE</stp>
        <stp>T</stp>
        <tr r="J984" s="2"/>
      </tp>
      <tp>
        <v>6018.9023953814003</v>
        <stp/>
        <stp>StudyData</stp>
        <stp>BLO(EP,MAType:=Sim,Period1:=20,Percent:=2.00,Divisor:=0,InputChoice:=Close)</stp>
        <stp>Bar</stp>
        <stp/>
        <stp>Close</stp>
        <stp>5</stp>
        <stp>-182</stp>
        <stp>PrimaryOnly</stp>
        <stp/>
        <stp/>
        <stp>TRUE</stp>
        <stp>T</stp>
        <tr r="J184" s="2"/>
      </tp>
      <tp>
        <v>5948.8905146576999</v>
        <stp/>
        <stp>StudyData</stp>
        <stp>BLO(EP,MAType:=Sim,Period1:=20,Percent:=2.00,Divisor:=0,InputChoice:=Close)</stp>
        <stp>Bar</stp>
        <stp/>
        <stp>Close</stp>
        <stp>5</stp>
        <stp>-282</stp>
        <stp>PrimaryOnly</stp>
        <stp/>
        <stp/>
        <stp>TRUE</stp>
        <stp>T</stp>
        <tr r="J284" s="2"/>
      </tp>
      <tp>
        <v>6115.5213310116997</v>
        <stp/>
        <stp>StudyData</stp>
        <stp>BLO(EP,MAType:=Sim,Period1:=20,Percent:=2.00,Divisor:=0,InputChoice:=Close)</stp>
        <stp>Bar</stp>
        <stp/>
        <stp>Close</stp>
        <stp>5</stp>
        <stp>-382</stp>
        <stp>PrimaryOnly</stp>
        <stp/>
        <stp/>
        <stp>TRUE</stp>
        <stp>T</stp>
        <tr r="J384" s="2"/>
      </tp>
      <tp>
        <v>6159.2233104666002</v>
        <stp/>
        <stp>StudyData</stp>
        <stp>BLO(EP,MAType:=Sim,Period1:=20,Percent:=2.00,Divisor:=0,InputChoice:=Close)</stp>
        <stp>Bar</stp>
        <stp/>
        <stp>Close</stp>
        <stp>5</stp>
        <stp>-482</stp>
        <stp>PrimaryOnly</stp>
        <stp/>
        <stp/>
        <stp>TRUE</stp>
        <stp>T</stp>
        <tr r="J484" s="2"/>
      </tp>
      <tp>
        <v>6109.1589126112003</v>
        <stp/>
        <stp>StudyData</stp>
        <stp>BLO(EP,MAType:=Sim,Period1:=20,Percent:=2.00,Divisor:=0,InputChoice:=Close)</stp>
        <stp>Bar</stp>
        <stp/>
        <stp>Close</stp>
        <stp>5</stp>
        <stp>-582</stp>
        <stp>PrimaryOnly</stp>
        <stp/>
        <stp/>
        <stp>TRUE</stp>
        <stp>T</stp>
        <tr r="J584" s="2"/>
      </tp>
      <tp>
        <v>6143.3139593097003</v>
        <stp/>
        <stp>StudyData</stp>
        <stp>BLO(EP,MAType:=Sim,Period1:=20,Percent:=2.00,Divisor:=0,InputChoice:=Close)</stp>
        <stp>Bar</stp>
        <stp/>
        <stp>Close</stp>
        <stp>5</stp>
        <stp>-682</stp>
        <stp>PrimaryOnly</stp>
        <stp/>
        <stp/>
        <stp>TRUE</stp>
        <stp>T</stp>
        <tr r="J684" s="2"/>
      </tp>
      <tp>
        <v>6109.9406739855003</v>
        <stp/>
        <stp>StudyData</stp>
        <stp>BLO(EP,MAType:=Sim,Period1:=20,Percent:=2.00,Divisor:=0,InputChoice:=Close)</stp>
        <stp>Bar</stp>
        <stp/>
        <stp>Close</stp>
        <stp>5</stp>
        <stp>-782</stp>
        <stp>PrimaryOnly</stp>
        <stp/>
        <stp/>
        <stp>TRUE</stp>
        <stp>T</stp>
        <tr r="J784" s="2"/>
      </tp>
      <tp>
        <v>6142.2369723845004</v>
        <stp/>
        <stp>StudyData</stp>
        <stp>BHI(EP,MAType:=Sim,Period1:=20,Percent:=2.00,Divisor:=0,InputChoice:=Close)</stp>
        <stp>Bar</stp>
        <stp/>
        <stp>Close</stp>
        <stp>5</stp>
        <stp>-882</stp>
        <stp>PrimaryOnly</stp>
        <stp/>
        <stp/>
        <stp>TRUE</stp>
        <stp>T</stp>
        <tr r="I884" s="2"/>
      </tp>
      <tp>
        <v>6172.1158628139001</v>
        <stp/>
        <stp>StudyData</stp>
        <stp>BHI(EP,MAType:=Sim,Period1:=20,Percent:=2.00,Divisor:=0,InputChoice:=Close)</stp>
        <stp>Bar</stp>
        <stp/>
        <stp>Close</stp>
        <stp>5</stp>
        <stp>-982</stp>
        <stp>PrimaryOnly</stp>
        <stp/>
        <stp/>
        <stp>TRUE</stp>
        <stp>T</stp>
        <tr r="I984" s="2"/>
      </tp>
      <tp>
        <v>6156.1610406903001</v>
        <stp/>
        <stp>StudyData</stp>
        <stp>BHI(EP,MAType:=Sim,Period1:=20,Percent:=2.00,Divisor:=0,InputChoice:=Close)</stp>
        <stp>Bar</stp>
        <stp/>
        <stp>Close</stp>
        <stp>5</stp>
        <stp>-682</stp>
        <stp>PrimaryOnly</stp>
        <stp/>
        <stp/>
        <stp>TRUE</stp>
        <stp>T</stp>
        <tr r="I684" s="2"/>
      </tp>
      <tp>
        <v>6173.9343260144997</v>
        <stp/>
        <stp>StudyData</stp>
        <stp>BHI(EP,MAType:=Sim,Period1:=20,Percent:=2.00,Divisor:=0,InputChoice:=Close)</stp>
        <stp>Bar</stp>
        <stp/>
        <stp>Close</stp>
        <stp>5</stp>
        <stp>-782</stp>
        <stp>PrimaryOnly</stp>
        <stp/>
        <stp/>
        <stp>TRUE</stp>
        <stp>T</stp>
        <tr r="I784" s="2"/>
      </tp>
      <tp>
        <v>6163.2016895335</v>
        <stp/>
        <stp>StudyData</stp>
        <stp>BHI(EP,MAType:=Sim,Period1:=20,Percent:=2.00,Divisor:=0,InputChoice:=Close)</stp>
        <stp>Bar</stp>
        <stp/>
        <stp>Close</stp>
        <stp>5</stp>
        <stp>-482</stp>
        <stp>PrimaryOnly</stp>
        <stp/>
        <stp/>
        <stp>TRUE</stp>
        <stp>T</stp>
        <tr r="I484" s="2"/>
      </tp>
      <tp>
        <v>6126.5410873888004</v>
        <stp/>
        <stp>StudyData</stp>
        <stp>BHI(EP,MAType:=Sim,Period1:=20,Percent:=2.00,Divisor:=0,InputChoice:=Close)</stp>
        <stp>Bar</stp>
        <stp/>
        <stp>Close</stp>
        <stp>5</stp>
        <stp>-582</stp>
        <stp>PrimaryOnly</stp>
        <stp/>
        <stp/>
        <stp>TRUE</stp>
        <stp>T</stp>
        <tr r="I584" s="2"/>
      </tp>
      <tp>
        <v>5989.1594853423003</v>
        <stp/>
        <stp>StudyData</stp>
        <stp>BHI(EP,MAType:=Sim,Period1:=20,Percent:=2.00,Divisor:=0,InputChoice:=Close)</stp>
        <stp>Bar</stp>
        <stp/>
        <stp>Close</stp>
        <stp>5</stp>
        <stp>-282</stp>
        <stp>PrimaryOnly</stp>
        <stp/>
        <stp/>
        <stp>TRUE</stp>
        <stp>T</stp>
        <tr r="I284" s="2"/>
      </tp>
      <tp>
        <v>6135.7536689883</v>
        <stp/>
        <stp>StudyData</stp>
        <stp>BHI(EP,MAType:=Sim,Period1:=20,Percent:=2.00,Divisor:=0,InputChoice:=Close)</stp>
        <stp>Bar</stp>
        <stp/>
        <stp>Close</stp>
        <stp>5</stp>
        <stp>-382</stp>
        <stp>PrimaryOnly</stp>
        <stp/>
        <stp/>
        <stp>TRUE</stp>
        <stp>T</stp>
        <tr r="I384" s="2"/>
      </tp>
      <tp>
        <v>6052.2976046186004</v>
        <stp/>
        <stp>StudyData</stp>
        <stp>BHI(EP,MAType:=Sim,Period1:=20,Percent:=2.00,Divisor:=0,InputChoice:=Close)</stp>
        <stp>Bar</stp>
        <stp/>
        <stp>Close</stp>
        <stp>5</stp>
        <stp>-182</stp>
        <stp>PrimaryOnly</stp>
        <stp/>
        <stp/>
        <stp>TRUE</stp>
        <stp>T</stp>
        <tr r="I184" s="2"/>
      </tp>
      <tp>
        <v>6127.2444987586996</v>
        <stp/>
        <stp>StudyData</stp>
        <stp>BLO(EP,MAType:=Sim,Period1:=20,Percent:=2.00,Divisor:=0,InputChoice:=Close)</stp>
        <stp>Bar</stp>
        <stp/>
        <stp>Close</stp>
        <stp>5</stp>
        <stp>-883</stp>
        <stp>PrimaryOnly</stp>
        <stp/>
        <stp/>
        <stp>TRUE</stp>
        <stp>T</stp>
        <tr r="J885" s="2"/>
      </tp>
      <tp>
        <v>6158.7282734946002</v>
        <stp/>
        <stp>StudyData</stp>
        <stp>BLO(EP,MAType:=Sim,Period1:=20,Percent:=2.00,Divisor:=0,InputChoice:=Close)</stp>
        <stp>Bar</stp>
        <stp/>
        <stp>Close</stp>
        <stp>5</stp>
        <stp>-983</stp>
        <stp>PrimaryOnly</stp>
        <stp/>
        <stp/>
        <stp>TRUE</stp>
        <stp>T</stp>
        <tr r="J985" s="2"/>
      </tp>
      <tp>
        <v>6022.6903514681999</v>
        <stp/>
        <stp>StudyData</stp>
        <stp>BLO(EP,MAType:=Sim,Period1:=20,Percent:=2.00,Divisor:=0,InputChoice:=Close)</stp>
        <stp>Bar</stp>
        <stp/>
        <stp>Close</stp>
        <stp>5</stp>
        <stp>-183</stp>
        <stp>PrimaryOnly</stp>
        <stp/>
        <stp/>
        <stp>TRUE</stp>
        <stp>T</stp>
        <tr r="J185" s="2"/>
      </tp>
      <tp>
        <v>5948.6747765209002</v>
        <stp/>
        <stp>StudyData</stp>
        <stp>BLO(EP,MAType:=Sim,Period1:=20,Percent:=2.00,Divisor:=0,InputChoice:=Close)</stp>
        <stp>Bar</stp>
        <stp/>
        <stp>Close</stp>
        <stp>5</stp>
        <stp>-283</stp>
        <stp>PrimaryOnly</stp>
        <stp/>
        <stp/>
        <stp>TRUE</stp>
        <stp>T</stp>
        <tr r="J285" s="2"/>
      </tp>
      <tp>
        <v>6114.2723239282004</v>
        <stp/>
        <stp>StudyData</stp>
        <stp>BLO(EP,MAType:=Sim,Period1:=20,Percent:=2.00,Divisor:=0,InputChoice:=Close)</stp>
        <stp>Bar</stp>
        <stp/>
        <stp>Close</stp>
        <stp>5</stp>
        <stp>-383</stp>
        <stp>PrimaryOnly</stp>
        <stp/>
        <stp/>
        <stp>TRUE</stp>
        <stp>T</stp>
        <tr r="J385" s="2"/>
      </tp>
      <tp>
        <v>6159.2097241248002</v>
        <stp/>
        <stp>StudyData</stp>
        <stp>BLO(EP,MAType:=Sim,Period1:=20,Percent:=2.00,Divisor:=0,InputChoice:=Close)</stp>
        <stp>Bar</stp>
        <stp/>
        <stp>Close</stp>
        <stp>5</stp>
        <stp>-483</stp>
        <stp>PrimaryOnly</stp>
        <stp/>
        <stp/>
        <stp>TRUE</stp>
        <stp>T</stp>
        <tr r="J485" s="2"/>
      </tp>
      <tp>
        <v>6109.2765578982999</v>
        <stp/>
        <stp>StudyData</stp>
        <stp>BLO(EP,MAType:=Sim,Period1:=20,Percent:=2.00,Divisor:=0,InputChoice:=Close)</stp>
        <stp>Bar</stp>
        <stp/>
        <stp>Close</stp>
        <stp>5</stp>
        <stp>-583</stp>
        <stp>PrimaryOnly</stp>
        <stp/>
        <stp/>
        <stp>TRUE</stp>
        <stp>T</stp>
        <tr r="J585" s="2"/>
      </tp>
      <tp>
        <v>6143.3046170243997</v>
        <stp/>
        <stp>StudyData</stp>
        <stp>BLO(EP,MAType:=Sim,Period1:=20,Percent:=2.00,Divisor:=0,InputChoice:=Close)</stp>
        <stp>Bar</stp>
        <stp/>
        <stp>Close</stp>
        <stp>5</stp>
        <stp>-683</stp>
        <stp>PrimaryOnly</stp>
        <stp/>
        <stp/>
        <stp>TRUE</stp>
        <stp>T</stp>
        <tr r="J685" s="2"/>
      </tp>
      <tp>
        <v>6105.2838509558997</v>
        <stp/>
        <stp>StudyData</stp>
        <stp>BLO(EP,MAType:=Sim,Period1:=20,Percent:=2.00,Divisor:=0,InputChoice:=Close)</stp>
        <stp>Bar</stp>
        <stp/>
        <stp>Close</stp>
        <stp>5</stp>
        <stp>-783</stp>
        <stp>PrimaryOnly</stp>
        <stp/>
        <stp/>
        <stp>TRUE</stp>
        <stp>T</stp>
        <tr r="J785" s="2"/>
      </tp>
      <tp>
        <v>6143.1555012413</v>
        <stp/>
        <stp>StudyData</stp>
        <stp>BHI(EP,MAType:=Sim,Period1:=20,Percent:=2.00,Divisor:=0,InputChoice:=Close)</stp>
        <stp>Bar</stp>
        <stp/>
        <stp>Close</stp>
        <stp>5</stp>
        <stp>-883</stp>
        <stp>PrimaryOnly</stp>
        <stp/>
        <stp/>
        <stp>TRUE</stp>
        <stp>T</stp>
        <tr r="I885" s="2"/>
      </tp>
      <tp>
        <v>6171.9467265054</v>
        <stp/>
        <stp>StudyData</stp>
        <stp>BHI(EP,MAType:=Sim,Period1:=20,Percent:=2.00,Divisor:=0,InputChoice:=Close)</stp>
        <stp>Bar</stp>
        <stp/>
        <stp>Close</stp>
        <stp>5</stp>
        <stp>-983</stp>
        <stp>PrimaryOnly</stp>
        <stp/>
        <stp/>
        <stp>TRUE</stp>
        <stp>T</stp>
        <tr r="I985" s="2"/>
      </tp>
      <tp>
        <v>6156.2953829755998</v>
        <stp/>
        <stp>StudyData</stp>
        <stp>BHI(EP,MAType:=Sim,Period1:=20,Percent:=2.00,Divisor:=0,InputChoice:=Close)</stp>
        <stp>Bar</stp>
        <stp/>
        <stp>Close</stp>
        <stp>5</stp>
        <stp>-683</stp>
        <stp>PrimaryOnly</stp>
        <stp/>
        <stp/>
        <stp>TRUE</stp>
        <stp>T</stp>
        <tr r="I685" s="2"/>
      </tp>
      <tp>
        <v>6174.1411490440996</v>
        <stp/>
        <stp>StudyData</stp>
        <stp>BHI(EP,MAType:=Sim,Period1:=20,Percent:=2.00,Divisor:=0,InputChoice:=Close)</stp>
        <stp>Bar</stp>
        <stp/>
        <stp>Close</stp>
        <stp>5</stp>
        <stp>-783</stp>
        <stp>PrimaryOnly</stp>
        <stp/>
        <stp/>
        <stp>TRUE</stp>
        <stp>T</stp>
        <tr r="I785" s="2"/>
      </tp>
      <tp>
        <v>6163.2652758752001</v>
        <stp/>
        <stp>StudyData</stp>
        <stp>BHI(EP,MAType:=Sim,Period1:=20,Percent:=2.00,Divisor:=0,InputChoice:=Close)</stp>
        <stp>Bar</stp>
        <stp/>
        <stp>Close</stp>
        <stp>5</stp>
        <stp>-483</stp>
        <stp>PrimaryOnly</stp>
        <stp/>
        <stp/>
        <stp>TRUE</stp>
        <stp>T</stp>
        <tr r="I485" s="2"/>
      </tp>
      <tp>
        <v>6125.7234421017001</v>
        <stp/>
        <stp>StudyData</stp>
        <stp>BHI(EP,MAType:=Sim,Period1:=20,Percent:=2.00,Divisor:=0,InputChoice:=Close)</stp>
        <stp>Bar</stp>
        <stp/>
        <stp>Close</stp>
        <stp>5</stp>
        <stp>-583</stp>
        <stp>PrimaryOnly</stp>
        <stp/>
        <stp/>
        <stp>TRUE</stp>
        <stp>T</stp>
        <tr r="I585" s="2"/>
      </tp>
      <tp>
        <v>5990.6252234791</v>
        <stp/>
        <stp>StudyData</stp>
        <stp>BHI(EP,MAType:=Sim,Period1:=20,Percent:=2.00,Divisor:=0,InputChoice:=Close)</stp>
        <stp>Bar</stp>
        <stp/>
        <stp>Close</stp>
        <stp>5</stp>
        <stp>-283</stp>
        <stp>PrimaryOnly</stp>
        <stp/>
        <stp/>
        <stp>TRUE</stp>
        <stp>T</stp>
        <tr r="I285" s="2"/>
      </tp>
      <tp>
        <v>6135.0026760718001</v>
        <stp/>
        <stp>StudyData</stp>
        <stp>BHI(EP,MAType:=Sim,Period1:=20,Percent:=2.00,Divisor:=0,InputChoice:=Close)</stp>
        <stp>Bar</stp>
        <stp/>
        <stp>Close</stp>
        <stp>5</stp>
        <stp>-383</stp>
        <stp>PrimaryOnly</stp>
        <stp/>
        <stp/>
        <stp>TRUE</stp>
        <stp>T</stp>
        <tr r="I385" s="2"/>
      </tp>
      <tp>
        <v>6050.3596485319003</v>
        <stp/>
        <stp>StudyData</stp>
        <stp>BHI(EP,MAType:=Sim,Period1:=20,Percent:=2.00,Divisor:=0,InputChoice:=Close)</stp>
        <stp>Bar</stp>
        <stp/>
        <stp>Close</stp>
        <stp>5</stp>
        <stp>-183</stp>
        <stp>PrimaryOnly</stp>
        <stp/>
        <stp/>
        <stp>TRUE</stp>
        <stp>T</stp>
        <tr r="I185" s="2"/>
      </tp>
      <tp>
        <v>6128.1957571824996</v>
        <stp/>
        <stp>StudyData</stp>
        <stp>BLO(EP,MAType:=Sim,Period1:=20,Percent:=2.00,Divisor:=0,InputChoice:=Close)</stp>
        <stp>Bar</stp>
        <stp/>
        <stp>Close</stp>
        <stp>5</stp>
        <stp>-888</stp>
        <stp>PrimaryOnly</stp>
        <stp/>
        <stp/>
        <stp>TRUE</stp>
        <stp>T</stp>
        <tr r="J890" s="2"/>
      </tp>
      <tp>
        <v>6158.3273636726999</v>
        <stp/>
        <stp>StudyData</stp>
        <stp>BLO(EP,MAType:=Sim,Period1:=20,Percent:=2.00,Divisor:=0,InputChoice:=Close)</stp>
        <stp>Bar</stp>
        <stp/>
        <stp>Close</stp>
        <stp>5</stp>
        <stp>-988</stp>
        <stp>PrimaryOnly</stp>
        <stp/>
        <stp/>
        <stp>TRUE</stp>
        <stp>T</stp>
        <tr r="J990" s="2"/>
      </tp>
      <tp>
        <v>6015.9833498006001</v>
        <stp/>
        <stp>StudyData</stp>
        <stp>BLO(EP,MAType:=Sim,Period1:=20,Percent:=2.00,Divisor:=0,InputChoice:=Close)</stp>
        <stp>Bar</stp>
        <stp/>
        <stp>Close</stp>
        <stp>5</stp>
        <stp>-188</stp>
        <stp>PrimaryOnly</stp>
        <stp/>
        <stp/>
        <stp>TRUE</stp>
        <stp>T</stp>
        <tr r="J190" s="2"/>
      </tp>
      <tp>
        <v>5949.0716504852999</v>
        <stp/>
        <stp>StudyData</stp>
        <stp>BLO(EP,MAType:=Sim,Period1:=20,Percent:=2.00,Divisor:=0,InputChoice:=Close)</stp>
        <stp>Bar</stp>
        <stp/>
        <stp>Close</stp>
        <stp>5</stp>
        <stp>-288</stp>
        <stp>PrimaryOnly</stp>
        <stp/>
        <stp/>
        <stp>TRUE</stp>
        <stp>T</stp>
        <tr r="J290" s="2"/>
      </tp>
      <tp>
        <v>6113.6886830535996</v>
        <stp/>
        <stp>StudyData</stp>
        <stp>BLO(EP,MAType:=Sim,Period1:=20,Percent:=2.00,Divisor:=0,InputChoice:=Close)</stp>
        <stp>Bar</stp>
        <stp/>
        <stp>Close</stp>
        <stp>5</stp>
        <stp>-388</stp>
        <stp>PrimaryOnly</stp>
        <stp/>
        <stp/>
        <stp>TRUE</stp>
        <stp>T</stp>
        <tr r="J390" s="2"/>
      </tp>
      <tp>
        <v>6159.2625393086</v>
        <stp/>
        <stp>StudyData</stp>
        <stp>BLO(EP,MAType:=Sim,Period1:=20,Percent:=2.00,Divisor:=0,InputChoice:=Close)</stp>
        <stp>Bar</stp>
        <stp/>
        <stp>Close</stp>
        <stp>5</stp>
        <stp>-488</stp>
        <stp>PrimaryOnly</stp>
        <stp/>
        <stp/>
        <stp>TRUE</stp>
        <stp>T</stp>
        <tr r="J490" s="2"/>
      </tp>
      <tp>
        <v>6111.5081876478998</v>
        <stp/>
        <stp>StudyData</stp>
        <stp>BLO(EP,MAType:=Sim,Period1:=20,Percent:=2.00,Divisor:=0,InputChoice:=Close)</stp>
        <stp>Bar</stp>
        <stp/>
        <stp>Close</stp>
        <stp>5</stp>
        <stp>-588</stp>
        <stp>PrimaryOnly</stp>
        <stp/>
        <stp/>
        <stp>TRUE</stp>
        <stp>T</stp>
        <tr r="J590" s="2"/>
      </tp>
      <tp>
        <v>6141.6793281238997</v>
        <stp/>
        <stp>StudyData</stp>
        <stp>BLO(EP,MAType:=Sim,Period1:=20,Percent:=2.00,Divisor:=0,InputChoice:=Close)</stp>
        <stp>Bar</stp>
        <stp/>
        <stp>Close</stp>
        <stp>5</stp>
        <stp>-688</stp>
        <stp>PrimaryOnly</stp>
        <stp/>
        <stp/>
        <stp>TRUE</stp>
        <stp>T</stp>
        <tr r="J690" s="2"/>
      </tp>
      <tp>
        <v>6093.1836220004998</v>
        <stp/>
        <stp>StudyData</stp>
        <stp>BLO(EP,MAType:=Sim,Period1:=20,Percent:=2.00,Divisor:=0,InputChoice:=Close)</stp>
        <stp>Bar</stp>
        <stp/>
        <stp>Close</stp>
        <stp>5</stp>
        <stp>-788</stp>
        <stp>PrimaryOnly</stp>
        <stp/>
        <stp/>
        <stp>TRUE</stp>
        <stp>T</stp>
        <tr r="J790" s="2"/>
      </tp>
      <tp>
        <v>6149.8542428174997</v>
        <stp/>
        <stp>StudyData</stp>
        <stp>BHI(EP,MAType:=Sim,Period1:=20,Percent:=2.00,Divisor:=0,InputChoice:=Close)</stp>
        <stp>Bar</stp>
        <stp/>
        <stp>Close</stp>
        <stp>5</stp>
        <stp>-888</stp>
        <stp>PrimaryOnly</stp>
        <stp/>
        <stp/>
        <stp>TRUE</stp>
        <stp>T</stp>
        <tr r="I890" s="2"/>
      </tp>
      <tp>
        <v>6171.3476363273003</v>
        <stp/>
        <stp>StudyData</stp>
        <stp>BHI(EP,MAType:=Sim,Period1:=20,Percent:=2.00,Divisor:=0,InputChoice:=Close)</stp>
        <stp>Bar</stp>
        <stp/>
        <stp>Close</stp>
        <stp>5</stp>
        <stp>-988</stp>
        <stp>PrimaryOnly</stp>
        <stp/>
        <stp/>
        <stp>TRUE</stp>
        <stp>T</stp>
        <tr r="I990" s="2"/>
      </tp>
      <tp>
        <v>6157.2706718761001</v>
        <stp/>
        <stp>StudyData</stp>
        <stp>BHI(EP,MAType:=Sim,Period1:=20,Percent:=2.00,Divisor:=0,InputChoice:=Close)</stp>
        <stp>Bar</stp>
        <stp/>
        <stp>Close</stp>
        <stp>5</stp>
        <stp>-688</stp>
        <stp>PrimaryOnly</stp>
        <stp/>
        <stp/>
        <stp>TRUE</stp>
        <stp>T</stp>
        <tr r="I690" s="2"/>
      </tp>
      <tp>
        <v>6166.3163779995002</v>
        <stp/>
        <stp>StudyData</stp>
        <stp>BHI(EP,MAType:=Sim,Period1:=20,Percent:=2.00,Divisor:=0,InputChoice:=Close)</stp>
        <stp>Bar</stp>
        <stp/>
        <stp>Close</stp>
        <stp>5</stp>
        <stp>-788</stp>
        <stp>PrimaryOnly</stp>
        <stp/>
        <stp/>
        <stp>TRUE</stp>
        <stp>T</stp>
        <tr r="I790" s="2"/>
      </tp>
      <tp>
        <v>6163.2374606914</v>
        <stp/>
        <stp>StudyData</stp>
        <stp>BHI(EP,MAType:=Sim,Period1:=20,Percent:=2.00,Divisor:=0,InputChoice:=Close)</stp>
        <stp>Bar</stp>
        <stp/>
        <stp>Close</stp>
        <stp>5</stp>
        <stp>-488</stp>
        <stp>PrimaryOnly</stp>
        <stp/>
        <stp/>
        <stp>TRUE</stp>
        <stp>T</stp>
        <tr r="I490" s="2"/>
      </tp>
      <tp>
        <v>6121.0418123521004</v>
        <stp/>
        <stp>StudyData</stp>
        <stp>BHI(EP,MAType:=Sim,Period1:=20,Percent:=2.00,Divisor:=0,InputChoice:=Close)</stp>
        <stp>Bar</stp>
        <stp/>
        <stp>Close</stp>
        <stp>5</stp>
        <stp>-588</stp>
        <stp>PrimaryOnly</stp>
        <stp/>
        <stp/>
        <stp>TRUE</stp>
        <stp>T</stp>
        <tr r="I590" s="2"/>
      </tp>
      <tp>
        <v>5987.6533495146996</v>
        <stp/>
        <stp>StudyData</stp>
        <stp>BHI(EP,MAType:=Sim,Period1:=20,Percent:=2.00,Divisor:=0,InputChoice:=Close)</stp>
        <stp>Bar</stp>
        <stp/>
        <stp>Close</stp>
        <stp>5</stp>
        <stp>-288</stp>
        <stp>PrimaryOnly</stp>
        <stp/>
        <stp/>
        <stp>TRUE</stp>
        <stp>T</stp>
        <tr r="I290" s="2"/>
      </tp>
      <tp>
        <v>6129.5363169463999</v>
        <stp/>
        <stp>StudyData</stp>
        <stp>BHI(EP,MAType:=Sim,Period1:=20,Percent:=2.00,Divisor:=0,InputChoice:=Close)</stp>
        <stp>Bar</stp>
        <stp/>
        <stp>Close</stp>
        <stp>5</stp>
        <stp>-388</stp>
        <stp>PrimaryOnly</stp>
        <stp/>
        <stp/>
        <stp>TRUE</stp>
        <stp>T</stp>
        <tr r="I390" s="2"/>
      </tp>
      <tp>
        <v>6054.9916501994003</v>
        <stp/>
        <stp>StudyData</stp>
        <stp>BHI(EP,MAType:=Sim,Period1:=20,Percent:=2.00,Divisor:=0,InputChoice:=Close)</stp>
        <stp>Bar</stp>
        <stp/>
        <stp>Close</stp>
        <stp>5</stp>
        <stp>-188</stp>
        <stp>PrimaryOnly</stp>
        <stp/>
        <stp/>
        <stp>TRUE</stp>
        <stp>T</stp>
        <tr r="I190" s="2"/>
      </tp>
      <tp>
        <v>6129.1643066790002</v>
        <stp/>
        <stp>StudyData</stp>
        <stp>BLO(EP,MAType:=Sim,Period1:=20,Percent:=2.00,Divisor:=0,InputChoice:=Close)</stp>
        <stp>Bar</stp>
        <stp/>
        <stp>Close</stp>
        <stp>5</stp>
        <stp>-889</stp>
        <stp>PrimaryOnly</stp>
        <stp/>
        <stp/>
        <stp>TRUE</stp>
        <stp>T</stp>
        <tr r="J891" s="2"/>
      </tp>
      <tp>
        <v>6158.2615866025999</v>
        <stp/>
        <stp>StudyData</stp>
        <stp>BLO(EP,MAType:=Sim,Period1:=20,Percent:=2.00,Divisor:=0,InputChoice:=Close)</stp>
        <stp>Bar</stp>
        <stp/>
        <stp>Close</stp>
        <stp>5</stp>
        <stp>-989</stp>
        <stp>PrimaryOnly</stp>
        <stp/>
        <stp/>
        <stp>TRUE</stp>
        <stp>T</stp>
        <tr r="J991" s="2"/>
      </tp>
      <tp>
        <v>6010.7961190322003</v>
        <stp/>
        <stp>StudyData</stp>
        <stp>BLO(EP,MAType:=Sim,Period1:=20,Percent:=2.00,Divisor:=0,InputChoice:=Close)</stp>
        <stp>Bar</stp>
        <stp/>
        <stp>Close</stp>
        <stp>5</stp>
        <stp>-189</stp>
        <stp>PrimaryOnly</stp>
        <stp/>
        <stp/>
        <stp>TRUE</stp>
        <stp>T</stp>
        <tr r="J191" s="2"/>
      </tp>
      <tp>
        <v>5948.4468520965002</v>
        <stp/>
        <stp>StudyData</stp>
        <stp>BLO(EP,MAType:=Sim,Period1:=20,Percent:=2.00,Divisor:=0,InputChoice:=Close)</stp>
        <stp>Bar</stp>
        <stp/>
        <stp>Close</stp>
        <stp>5</stp>
        <stp>-289</stp>
        <stp>PrimaryOnly</stp>
        <stp/>
        <stp/>
        <stp>TRUE</stp>
        <stp>T</stp>
        <tr r="J291" s="2"/>
      </tp>
      <tp>
        <v>6113.5206788504001</v>
        <stp/>
        <stp>StudyData</stp>
        <stp>BLO(EP,MAType:=Sim,Period1:=20,Percent:=2.00,Divisor:=0,InputChoice:=Close)</stp>
        <stp>Bar</stp>
        <stp/>
        <stp>Close</stp>
        <stp>5</stp>
        <stp>-389</stp>
        <stp>PrimaryOnly</stp>
        <stp/>
        <stp/>
        <stp>TRUE</stp>
        <stp>T</stp>
        <tr r="J391" s="2"/>
      </tp>
      <tp>
        <v>6159.1797985955</v>
        <stp/>
        <stp>StudyData</stp>
        <stp>BLO(EP,MAType:=Sim,Period1:=20,Percent:=2.00,Divisor:=0,InputChoice:=Close)</stp>
        <stp>Bar</stp>
        <stp/>
        <stp>Close</stp>
        <stp>5</stp>
        <stp>-489</stp>
        <stp>PrimaryOnly</stp>
        <stp/>
        <stp/>
        <stp>TRUE</stp>
        <stp>T</stp>
        <tr r="J491" s="2"/>
      </tp>
      <tp>
        <v>6111.3368981839003</v>
        <stp/>
        <stp>StudyData</stp>
        <stp>BLO(EP,MAType:=Sim,Period1:=20,Percent:=2.00,Divisor:=0,InputChoice:=Close)</stp>
        <stp>Bar</stp>
        <stp/>
        <stp>Close</stp>
        <stp>5</stp>
        <stp>-589</stp>
        <stp>PrimaryOnly</stp>
        <stp/>
        <stp/>
        <stp>TRUE</stp>
        <stp>T</stp>
        <tr r="J591" s="2"/>
      </tp>
      <tp>
        <v>6139.9687177836004</v>
        <stp/>
        <stp>StudyData</stp>
        <stp>BLO(EP,MAType:=Sim,Period1:=20,Percent:=2.00,Divisor:=0,InputChoice:=Close)</stp>
        <stp>Bar</stp>
        <stp/>
        <stp>Close</stp>
        <stp>5</stp>
        <stp>-689</stp>
        <stp>PrimaryOnly</stp>
        <stp/>
        <stp/>
        <stp>TRUE</stp>
        <stp>T</stp>
        <tr r="J691" s="2"/>
      </tp>
      <tp>
        <v>6092.9506769586997</v>
        <stp/>
        <stp>StudyData</stp>
        <stp>BLO(EP,MAType:=Sim,Period1:=20,Percent:=2.00,Divisor:=0,InputChoice:=Close)</stp>
        <stp>Bar</stp>
        <stp/>
        <stp>Close</stp>
        <stp>5</stp>
        <stp>-789</stp>
        <stp>PrimaryOnly</stp>
        <stp/>
        <stp/>
        <stp>TRUE</stp>
        <stp>T</stp>
        <tr r="J791" s="2"/>
      </tp>
      <tp>
        <v>6150.6106933210003</v>
        <stp/>
        <stp>StudyData</stp>
        <stp>BHI(EP,MAType:=Sim,Period1:=20,Percent:=2.00,Divisor:=0,InputChoice:=Close)</stp>
        <stp>Bar</stp>
        <stp/>
        <stp>Close</stp>
        <stp>5</stp>
        <stp>-889</stp>
        <stp>PrimaryOnly</stp>
        <stp/>
        <stp/>
        <stp>TRUE</stp>
        <stp>T</stp>
        <tr r="I891" s="2"/>
      </tp>
      <tp>
        <v>6171.2634133973997</v>
        <stp/>
        <stp>StudyData</stp>
        <stp>BHI(EP,MAType:=Sim,Period1:=20,Percent:=2.00,Divisor:=0,InputChoice:=Close)</stp>
        <stp>Bar</stp>
        <stp/>
        <stp>Close</stp>
        <stp>5</stp>
        <stp>-989</stp>
        <stp>PrimaryOnly</stp>
        <stp/>
        <stp/>
        <stp>TRUE</stp>
        <stp>T</stp>
        <tr r="I991" s="2"/>
      </tp>
      <tp>
        <v>6158.1562822163996</v>
        <stp/>
        <stp>StudyData</stp>
        <stp>BHI(EP,MAType:=Sim,Period1:=20,Percent:=2.00,Divisor:=0,InputChoice:=Close)</stp>
        <stp>Bar</stp>
        <stp/>
        <stp>Close</stp>
        <stp>5</stp>
        <stp>-689</stp>
        <stp>PrimaryOnly</stp>
        <stp/>
        <stp/>
        <stp>TRUE</stp>
        <stp>T</stp>
        <tr r="I691" s="2"/>
      </tp>
      <tp>
        <v>6162.4243230413003</v>
        <stp/>
        <stp>StudyData</stp>
        <stp>BHI(EP,MAType:=Sim,Period1:=20,Percent:=2.00,Divisor:=0,InputChoice:=Close)</stp>
        <stp>Bar</stp>
        <stp/>
        <stp>Close</stp>
        <stp>5</stp>
        <stp>-789</stp>
        <stp>PrimaryOnly</stp>
        <stp/>
        <stp/>
        <stp>TRUE</stp>
        <stp>T</stp>
        <tr r="I791" s="2"/>
      </tp>
      <tp>
        <v>6163.2452014045002</v>
        <stp/>
        <stp>StudyData</stp>
        <stp>BHI(EP,MAType:=Sim,Period1:=20,Percent:=2.00,Divisor:=0,InputChoice:=Close)</stp>
        <stp>Bar</stp>
        <stp/>
        <stp>Close</stp>
        <stp>5</stp>
        <stp>-489</stp>
        <stp>PrimaryOnly</stp>
        <stp/>
        <stp/>
        <stp>TRUE</stp>
        <stp>T</stp>
        <tr r="I491" s="2"/>
      </tp>
      <tp>
        <v>6121.4631018160999</v>
        <stp/>
        <stp>StudyData</stp>
        <stp>BHI(EP,MAType:=Sim,Period1:=20,Percent:=2.00,Divisor:=0,InputChoice:=Close)</stp>
        <stp>Bar</stp>
        <stp/>
        <stp>Close</stp>
        <stp>5</stp>
        <stp>-589</stp>
        <stp>PrimaryOnly</stp>
        <stp/>
        <stp/>
        <stp>TRUE</stp>
        <stp>T</stp>
        <tr r="I591" s="2"/>
      </tp>
      <tp>
        <v>5988.9531479035004</v>
        <stp/>
        <stp>StudyData</stp>
        <stp>BHI(EP,MAType:=Sim,Period1:=20,Percent:=2.00,Divisor:=0,InputChoice:=Close)</stp>
        <stp>Bar</stp>
        <stp/>
        <stp>Close</stp>
        <stp>5</stp>
        <stp>-289</stp>
        <stp>PrimaryOnly</stp>
        <stp/>
        <stp/>
        <stp>TRUE</stp>
        <stp>T</stp>
        <tr r="I291" s="2"/>
      </tp>
      <tp>
        <v>6129.2543211496004</v>
        <stp/>
        <stp>StudyData</stp>
        <stp>BHI(EP,MAType:=Sim,Period1:=20,Percent:=2.00,Divisor:=0,InputChoice:=Close)</stp>
        <stp>Bar</stp>
        <stp/>
        <stp>Close</stp>
        <stp>5</stp>
        <stp>-389</stp>
        <stp>PrimaryOnly</stp>
        <stp/>
        <stp/>
        <stp>TRUE</stp>
        <stp>T</stp>
        <tr r="I391" s="2"/>
      </tp>
      <tp>
        <v>6056.9788809678003</v>
        <stp/>
        <stp>StudyData</stp>
        <stp>BHI(EP,MAType:=Sim,Period1:=20,Percent:=2.00,Divisor:=0,InputChoice:=Close)</stp>
        <stp>Bar</stp>
        <stp/>
        <stp>Close</stp>
        <stp>5</stp>
        <stp>-189</stp>
        <stp>PrimaryOnly</stp>
        <stp/>
        <stp/>
        <stp>TRUE</stp>
        <stp>T</stp>
        <tr r="I191" s="2"/>
      </tp>
      <tp>
        <v>6160.5625</v>
        <stp/>
        <stp>StudyData</stp>
        <stp xml:space="preserve">KLo(EP,MAType:=Sim,Period:=20,MAType1:=Sim,Percent:=150,InputChoice:=Close) </stp>
        <stp>Bar</stp>
        <stp/>
        <stp>Close</stp>
        <stp>5</stp>
        <stp>-988</stp>
        <stp>PrimaryOnly</stp>
        <stp/>
        <stp/>
        <stp>TRUE</stp>
        <stp>T</stp>
        <tr r="L990" s="2"/>
      </tp>
      <tp>
        <v>6134.3937500000002</v>
        <stp/>
        <stp>StudyData</stp>
        <stp xml:space="preserve">KLo(EP,MAType:=Sim,Period:=20,MAType1:=Sim,Percent:=150,InputChoice:=Close) </stp>
        <stp>Bar</stp>
        <stp/>
        <stp>Close</stp>
        <stp>5</stp>
        <stp>-888</stp>
        <stp>PrimaryOnly</stp>
        <stp/>
        <stp/>
        <stp>TRUE</stp>
        <stp>T</stp>
        <tr r="L890" s="2"/>
      </tp>
      <tp>
        <v>6110.03125</v>
        <stp/>
        <stp>StudyData</stp>
        <stp xml:space="preserve">KLo(EP,MAType:=Sim,Period:=20,MAType1:=Sim,Percent:=150,InputChoice:=Close) </stp>
        <stp>Bar</stp>
        <stp/>
        <stp>Close</stp>
        <stp>5</stp>
        <stp>-588</stp>
        <stp>PrimaryOnly</stp>
        <stp/>
        <stp/>
        <stp>TRUE</stp>
        <stp>T</stp>
        <tr r="L590" s="2"/>
      </tp>
      <tp>
        <v>6158.2875000000004</v>
        <stp/>
        <stp>StudyData</stp>
        <stp xml:space="preserve">KLo(EP,MAType:=Sim,Period:=20,MAType1:=Sim,Percent:=150,InputChoice:=Close) </stp>
        <stp>Bar</stp>
        <stp/>
        <stp>Close</stp>
        <stp>5</stp>
        <stp>-488</stp>
        <stp>PrimaryOnly</stp>
        <stp/>
        <stp/>
        <stp>TRUE</stp>
        <stp>T</stp>
        <tr r="L490" s="2"/>
      </tp>
      <tp>
        <v>6122.85</v>
        <stp/>
        <stp>StudyData</stp>
        <stp xml:space="preserve">KLo(EP,MAType:=Sim,Period:=20,MAType1:=Sim,Percent:=150,InputChoice:=Close) </stp>
        <stp>Bar</stp>
        <stp/>
        <stp>Close</stp>
        <stp>5</stp>
        <stp>-788</stp>
        <stp>PrimaryOnly</stp>
        <stp/>
        <stp/>
        <stp>TRUE</stp>
        <stp>T</stp>
        <tr r="L790" s="2"/>
      </tp>
      <tp>
        <v>6143.55</v>
        <stp/>
        <stp>StudyData</stp>
        <stp xml:space="preserve">KLo(EP,MAType:=Sim,Period:=20,MAType1:=Sim,Percent:=150,InputChoice:=Close) </stp>
        <stp>Bar</stp>
        <stp/>
        <stp>Close</stp>
        <stp>5</stp>
        <stp>-688</stp>
        <stp>PrimaryOnly</stp>
        <stp/>
        <stp/>
        <stp>TRUE</stp>
        <stp>T</stp>
        <tr r="L690" s="2"/>
      </tp>
      <tp>
        <v>6022.0249999999996</v>
        <stp/>
        <stp>StudyData</stp>
        <stp xml:space="preserve">KLo(EP,MAType:=Sim,Period:=20,MAType1:=Sim,Percent:=150,InputChoice:=Close) </stp>
        <stp>Bar</stp>
        <stp/>
        <stp>Close</stp>
        <stp>5</stp>
        <stp>-188</stp>
        <stp>PrimaryOnly</stp>
        <stp/>
        <stp/>
        <stp>TRUE</stp>
        <stp>T</stp>
        <tr r="L190" s="2"/>
      </tp>
      <tp>
        <v>6115.6312500000004</v>
        <stp/>
        <stp>StudyData</stp>
        <stp xml:space="preserve">KLo(EP,MAType:=Sim,Period:=20,MAType1:=Sim,Percent:=150,InputChoice:=Close) </stp>
        <stp>Bar</stp>
        <stp/>
        <stp>Close</stp>
        <stp>5</stp>
        <stp>-388</stp>
        <stp>PrimaryOnly</stp>
        <stp/>
        <stp/>
        <stp>TRUE</stp>
        <stp>T</stp>
        <tr r="L390" s="2"/>
      </tp>
      <tp>
        <v>5949.0874999999996</v>
        <stp/>
        <stp>StudyData</stp>
        <stp xml:space="preserve">KLo(EP,MAType:=Sim,Period:=20,MAType1:=Sim,Percent:=150,InputChoice:=Close) </stp>
        <stp>Bar</stp>
        <stp/>
        <stp>Close</stp>
        <stp>5</stp>
        <stp>-288</stp>
        <stp>PrimaryOnly</stp>
        <stp/>
        <stp/>
        <stp>TRUE</stp>
        <stp>T</stp>
        <tr r="L290" s="2"/>
      </tp>
      <tp>
        <v>6160.3937500000002</v>
        <stp/>
        <stp>StudyData</stp>
        <stp xml:space="preserve">KLo(EP,MAType:=Sim,Period:=20,MAType1:=Sim,Percent:=150,InputChoice:=Close) </stp>
        <stp>Bar</stp>
        <stp/>
        <stp>Close</stp>
        <stp>5</stp>
        <stp>-989</stp>
        <stp>PrimaryOnly</stp>
        <stp/>
        <stp/>
        <stp>TRUE</stp>
        <stp>T</stp>
        <tr r="L991" s="2"/>
      </tp>
      <tp>
        <v>6135.40625</v>
        <stp/>
        <stp>StudyData</stp>
        <stp xml:space="preserve">KLo(EP,MAType:=Sim,Period:=20,MAType1:=Sim,Percent:=150,InputChoice:=Close) </stp>
        <stp>Bar</stp>
        <stp/>
        <stp>Close</stp>
        <stp>5</stp>
        <stp>-889</stp>
        <stp>PrimaryOnly</stp>
        <stp/>
        <stp/>
        <stp>TRUE</stp>
        <stp>T</stp>
        <tr r="L891" s="2"/>
      </tp>
      <tp>
        <v>6109.8562499999998</v>
        <stp/>
        <stp>StudyData</stp>
        <stp xml:space="preserve">KLo(EP,MAType:=Sim,Period:=20,MAType1:=Sim,Percent:=150,InputChoice:=Close) </stp>
        <stp>Bar</stp>
        <stp/>
        <stp>Close</stp>
        <stp>5</stp>
        <stp>-589</stp>
        <stp>PrimaryOnly</stp>
        <stp/>
        <stp/>
        <stp>TRUE</stp>
        <stp>T</stp>
        <tr r="L591" s="2"/>
      </tp>
      <tp>
        <v>6158.2124999999996</v>
        <stp/>
        <stp>StudyData</stp>
        <stp xml:space="preserve">KLo(EP,MAType:=Sim,Period:=20,MAType1:=Sim,Percent:=150,InputChoice:=Close) </stp>
        <stp>Bar</stp>
        <stp/>
        <stp>Close</stp>
        <stp>5</stp>
        <stp>-489</stp>
        <stp>PrimaryOnly</stp>
        <stp/>
        <stp/>
        <stp>TRUE</stp>
        <stp>T</stp>
        <tr r="L491" s="2"/>
      </tp>
      <tp>
        <v>6120.8812500000004</v>
        <stp/>
        <stp>StudyData</stp>
        <stp xml:space="preserve">KLo(EP,MAType:=Sim,Period:=20,MAType1:=Sim,Percent:=150,InputChoice:=Close) </stp>
        <stp>Bar</stp>
        <stp/>
        <stp>Close</stp>
        <stp>5</stp>
        <stp>-789</stp>
        <stp>PrimaryOnly</stp>
        <stp/>
        <stp/>
        <stp>TRUE</stp>
        <stp>T</stp>
        <tr r="L791" s="2"/>
      </tp>
      <tp>
        <v>6143.15625</v>
        <stp/>
        <stp>StudyData</stp>
        <stp xml:space="preserve">KLo(EP,MAType:=Sim,Period:=20,MAType1:=Sim,Percent:=150,InputChoice:=Close) </stp>
        <stp>Bar</stp>
        <stp/>
        <stp>Close</stp>
        <stp>5</stp>
        <stp>-689</stp>
        <stp>PrimaryOnly</stp>
        <stp/>
        <stp/>
        <stp>TRUE</stp>
        <stp>T</stp>
        <tr r="L691" s="2"/>
      </tp>
      <tp>
        <v>6020.1812499999996</v>
        <stp/>
        <stp>StudyData</stp>
        <stp xml:space="preserve">KLo(EP,MAType:=Sim,Period:=20,MAType1:=Sim,Percent:=150,InputChoice:=Close) </stp>
        <stp>Bar</stp>
        <stp/>
        <stp>Close</stp>
        <stp>5</stp>
        <stp>-189</stp>
        <stp>PrimaryOnly</stp>
        <stp/>
        <stp/>
        <stp>TRUE</stp>
        <stp>T</stp>
        <tr r="L191" s="2"/>
      </tp>
      <tp>
        <v>6115.5562499999996</v>
        <stp/>
        <stp>StudyData</stp>
        <stp xml:space="preserve">KLo(EP,MAType:=Sim,Period:=20,MAType1:=Sim,Percent:=150,InputChoice:=Close) </stp>
        <stp>Bar</stp>
        <stp/>
        <stp>Close</stp>
        <stp>5</stp>
        <stp>-389</stp>
        <stp>PrimaryOnly</stp>
        <stp/>
        <stp/>
        <stp>TRUE</stp>
        <stp>T</stp>
        <tr r="L391" s="2"/>
      </tp>
      <tp>
        <v>5949.7624999999998</v>
        <stp/>
        <stp>StudyData</stp>
        <stp xml:space="preserve">KLo(EP,MAType:=Sim,Period:=20,MAType1:=Sim,Percent:=150,InputChoice:=Close) </stp>
        <stp>Bar</stp>
        <stp/>
        <stp>Close</stp>
        <stp>5</stp>
        <stp>-289</stp>
        <stp>PrimaryOnly</stp>
        <stp/>
        <stp/>
        <stp>TRUE</stp>
        <stp>T</stp>
        <tr r="L291" s="2"/>
      </tp>
      <tp>
        <v>6169.1125000000002</v>
        <stp/>
        <stp>StudyData</stp>
        <stp xml:space="preserve">KHi(EP,MAType:=Sim,Period:=20,MAType1:=Sim,Percent:=150,InputChoice:=Close) </stp>
        <stp>Bar</stp>
        <stp/>
        <stp>Close</stp>
        <stp>5</stp>
        <stp>-988</stp>
        <stp>PrimaryOnly</stp>
        <stp/>
        <stp/>
        <stp>TRUE</stp>
        <stp>T</stp>
        <tr r="K990" s="2"/>
      </tp>
      <tp>
        <v>6143.65625</v>
        <stp/>
        <stp>StudyData</stp>
        <stp xml:space="preserve">KHi(EP,MAType:=Sim,Period:=20,MAType1:=Sim,Percent:=150,InputChoice:=Close) </stp>
        <stp>Bar</stp>
        <stp/>
        <stp>Close</stp>
        <stp>5</stp>
        <stp>-888</stp>
        <stp>PrimaryOnly</stp>
        <stp/>
        <stp/>
        <stp>TRUE</stp>
        <stp>T</stp>
        <tr r="K890" s="2"/>
      </tp>
      <tp>
        <v>6122.5187500000002</v>
        <stp/>
        <stp>StudyData</stp>
        <stp xml:space="preserve">KHi(EP,MAType:=Sim,Period:=20,MAType1:=Sim,Percent:=150,InputChoice:=Close) </stp>
        <stp>Bar</stp>
        <stp/>
        <stp>Close</stp>
        <stp>5</stp>
        <stp>-588</stp>
        <stp>PrimaryOnly</stp>
        <stp/>
        <stp/>
        <stp>TRUE</stp>
        <stp>T</stp>
        <tr r="K590" s="2"/>
      </tp>
      <tp>
        <v>6164.2124999999996</v>
        <stp/>
        <stp>StudyData</stp>
        <stp xml:space="preserve">KHi(EP,MAType:=Sim,Period:=20,MAType1:=Sim,Percent:=150,InputChoice:=Close) </stp>
        <stp>Bar</stp>
        <stp/>
        <stp>Close</stp>
        <stp>5</stp>
        <stp>-488</stp>
        <stp>PrimaryOnly</stp>
        <stp/>
        <stp/>
        <stp>TRUE</stp>
        <stp>T</stp>
        <tr r="K490" s="2"/>
      </tp>
      <tp>
        <v>6136.65</v>
        <stp/>
        <stp>StudyData</stp>
        <stp xml:space="preserve">KHi(EP,MAType:=Sim,Period:=20,MAType1:=Sim,Percent:=150,InputChoice:=Close) </stp>
        <stp>Bar</stp>
        <stp/>
        <stp>Close</stp>
        <stp>5</stp>
        <stp>-788</stp>
        <stp>PrimaryOnly</stp>
        <stp/>
        <stp/>
        <stp>TRUE</stp>
        <stp>T</stp>
        <tr r="K790" s="2"/>
      </tp>
      <tp>
        <v>6155.4</v>
        <stp/>
        <stp>StudyData</stp>
        <stp xml:space="preserve">KHi(EP,MAType:=Sim,Period:=20,MAType1:=Sim,Percent:=150,InputChoice:=Close) </stp>
        <stp>Bar</stp>
        <stp/>
        <stp>Close</stp>
        <stp>5</stp>
        <stp>-688</stp>
        <stp>PrimaryOnly</stp>
        <stp/>
        <stp/>
        <stp>TRUE</stp>
        <stp>T</stp>
        <tr r="K690" s="2"/>
      </tp>
      <tp>
        <v>6048.95</v>
        <stp/>
        <stp>StudyData</stp>
        <stp xml:space="preserve">KHi(EP,MAType:=Sim,Period:=20,MAType1:=Sim,Percent:=150,InputChoice:=Close) </stp>
        <stp>Bar</stp>
        <stp/>
        <stp>Close</stp>
        <stp>5</stp>
        <stp>-188</stp>
        <stp>PrimaryOnly</stp>
        <stp/>
        <stp/>
        <stp>TRUE</stp>
        <stp>T</stp>
        <tr r="K190" s="2"/>
      </tp>
      <tp>
        <v>6127.59375</v>
        <stp/>
        <stp>StudyData</stp>
        <stp xml:space="preserve">KHi(EP,MAType:=Sim,Period:=20,MAType1:=Sim,Percent:=150,InputChoice:=Close) </stp>
        <stp>Bar</stp>
        <stp/>
        <stp>Close</stp>
        <stp>5</stp>
        <stp>-388</stp>
        <stp>PrimaryOnly</stp>
        <stp/>
        <stp/>
        <stp>TRUE</stp>
        <stp>T</stp>
        <tr r="K390" s="2"/>
      </tp>
      <tp>
        <v>5987.6374999999998</v>
        <stp/>
        <stp>StudyData</stp>
        <stp xml:space="preserve">KHi(EP,MAType:=Sim,Period:=20,MAType1:=Sim,Percent:=150,InputChoice:=Close) </stp>
        <stp>Bar</stp>
        <stp/>
        <stp>Close</stp>
        <stp>5</stp>
        <stp>-288</stp>
        <stp>PrimaryOnly</stp>
        <stp/>
        <stp/>
        <stp>TRUE</stp>
        <stp>T</stp>
        <tr r="K290" s="2"/>
      </tp>
      <tp>
        <v>6169.1312500000004</v>
        <stp/>
        <stp>StudyData</stp>
        <stp xml:space="preserve">KHi(EP,MAType:=Sim,Period:=20,MAType1:=Sim,Percent:=150,InputChoice:=Close) </stp>
        <stp>Bar</stp>
        <stp/>
        <stp>Close</stp>
        <stp>5</stp>
        <stp>-989</stp>
        <stp>PrimaryOnly</stp>
        <stp/>
        <stp/>
        <stp>TRUE</stp>
        <stp>T</stp>
        <tr r="K991" s="2"/>
      </tp>
      <tp>
        <v>6144.3687499999996</v>
        <stp/>
        <stp>StudyData</stp>
        <stp xml:space="preserve">KHi(EP,MAType:=Sim,Period:=20,MAType1:=Sim,Percent:=150,InputChoice:=Close) </stp>
        <stp>Bar</stp>
        <stp/>
        <stp>Close</stp>
        <stp>5</stp>
        <stp>-889</stp>
        <stp>PrimaryOnly</stp>
        <stp/>
        <stp/>
        <stp>TRUE</stp>
        <stp>T</stp>
        <tr r="K891" s="2"/>
      </tp>
      <tp>
        <v>6122.9437500000004</v>
        <stp/>
        <stp>StudyData</stp>
        <stp xml:space="preserve">KHi(EP,MAType:=Sim,Period:=20,MAType1:=Sim,Percent:=150,InputChoice:=Close) </stp>
        <stp>Bar</stp>
        <stp/>
        <stp>Close</stp>
        <stp>5</stp>
        <stp>-589</stp>
        <stp>PrimaryOnly</stp>
        <stp/>
        <stp/>
        <stp>TRUE</stp>
        <stp>T</stp>
        <tr r="K591" s="2"/>
      </tp>
      <tp>
        <v>6164.2124999999996</v>
        <stp/>
        <stp>StudyData</stp>
        <stp xml:space="preserve">KHi(EP,MAType:=Sim,Period:=20,MAType1:=Sim,Percent:=150,InputChoice:=Close) </stp>
        <stp>Bar</stp>
        <stp/>
        <stp>Close</stp>
        <stp>5</stp>
        <stp>-489</stp>
        <stp>PrimaryOnly</stp>
        <stp/>
        <stp/>
        <stp>TRUE</stp>
        <stp>T</stp>
        <tr r="K491" s="2"/>
      </tp>
      <tp>
        <v>6134.4937499999996</v>
        <stp/>
        <stp>StudyData</stp>
        <stp xml:space="preserve">KHi(EP,MAType:=Sim,Period:=20,MAType1:=Sim,Percent:=150,InputChoice:=Close) </stp>
        <stp>Bar</stp>
        <stp/>
        <stp>Close</stp>
        <stp>5</stp>
        <stp>-789</stp>
        <stp>PrimaryOnly</stp>
        <stp/>
        <stp/>
        <stp>TRUE</stp>
        <stp>T</stp>
        <tr r="K791" s="2"/>
      </tp>
      <tp>
        <v>6154.96875</v>
        <stp/>
        <stp>StudyData</stp>
        <stp xml:space="preserve">KHi(EP,MAType:=Sim,Period:=20,MAType1:=Sim,Percent:=150,InputChoice:=Close) </stp>
        <stp>Bar</stp>
        <stp/>
        <stp>Close</stp>
        <stp>5</stp>
        <stp>-689</stp>
        <stp>PrimaryOnly</stp>
        <stp/>
        <stp/>
        <stp>TRUE</stp>
        <stp>T</stp>
        <tr r="K691" s="2"/>
      </tp>
      <tp>
        <v>6047.59375</v>
        <stp/>
        <stp>StudyData</stp>
        <stp xml:space="preserve">KHi(EP,MAType:=Sim,Period:=20,MAType1:=Sim,Percent:=150,InputChoice:=Close) </stp>
        <stp>Bar</stp>
        <stp/>
        <stp>Close</stp>
        <stp>5</stp>
        <stp>-189</stp>
        <stp>PrimaryOnly</stp>
        <stp/>
        <stp/>
        <stp>TRUE</stp>
        <stp>T</stp>
        <tr r="K191" s="2"/>
      </tp>
      <tp>
        <v>6127.21875</v>
        <stp/>
        <stp>StudyData</stp>
        <stp xml:space="preserve">KHi(EP,MAType:=Sim,Period:=20,MAType1:=Sim,Percent:=150,InputChoice:=Close) </stp>
        <stp>Bar</stp>
        <stp/>
        <stp>Close</stp>
        <stp>5</stp>
        <stp>-389</stp>
        <stp>PrimaryOnly</stp>
        <stp/>
        <stp/>
        <stp>TRUE</stp>
        <stp>T</stp>
        <tr r="K391" s="2"/>
      </tp>
      <tp>
        <v>5987.6374999999998</v>
        <stp/>
        <stp>StudyData</stp>
        <stp xml:space="preserve">KHi(EP,MAType:=Sim,Period:=20,MAType1:=Sim,Percent:=150,InputChoice:=Close) </stp>
        <stp>Bar</stp>
        <stp/>
        <stp>Close</stp>
        <stp>5</stp>
        <stp>-289</stp>
        <stp>PrimaryOnly</stp>
        <stp/>
        <stp/>
        <stp>TRUE</stp>
        <stp>T</stp>
        <tr r="K291" s="2"/>
      </tp>
      <tp>
        <v>6160.90625</v>
        <stp/>
        <stp>StudyData</stp>
        <stp xml:space="preserve">KLo(EP,MAType:=Sim,Period:=20,MAType1:=Sim,Percent:=150,InputChoice:=Close) </stp>
        <stp>Bar</stp>
        <stp/>
        <stp>Close</stp>
        <stp>5</stp>
        <stp>-982</stp>
        <stp>PrimaryOnly</stp>
        <stp/>
        <stp/>
        <stp>TRUE</stp>
        <stp>T</stp>
        <tr r="L984" s="2"/>
      </tp>
      <tp>
        <v>6130.2624999999998</v>
        <stp/>
        <stp>StudyData</stp>
        <stp xml:space="preserve">KLo(EP,MAType:=Sim,Period:=20,MAType1:=Sim,Percent:=150,InputChoice:=Close) </stp>
        <stp>Bar</stp>
        <stp/>
        <stp>Close</stp>
        <stp>5</stp>
        <stp>-882</stp>
        <stp>PrimaryOnly</stp>
        <stp/>
        <stp/>
        <stp>TRUE</stp>
        <stp>T</stp>
        <tr r="L884" s="2"/>
      </tp>
      <tp>
        <v>6111.5874999999996</v>
        <stp/>
        <stp>StudyData</stp>
        <stp xml:space="preserve">KLo(EP,MAType:=Sim,Period:=20,MAType1:=Sim,Percent:=150,InputChoice:=Close) </stp>
        <stp>Bar</stp>
        <stp/>
        <stp>Close</stp>
        <stp>5</stp>
        <stp>-582</stp>
        <stp>PrimaryOnly</stp>
        <stp/>
        <stp/>
        <stp>TRUE</stp>
        <stp>T</stp>
        <tr r="L584" s="2"/>
      </tp>
      <tp>
        <v>6158.34375</v>
        <stp/>
        <stp>StudyData</stp>
        <stp xml:space="preserve">KLo(EP,MAType:=Sim,Period:=20,MAType1:=Sim,Percent:=150,InputChoice:=Close) </stp>
        <stp>Bar</stp>
        <stp/>
        <stp>Close</stp>
        <stp>5</stp>
        <stp>-482</stp>
        <stp>PrimaryOnly</stp>
        <stp/>
        <stp/>
        <stp>TRUE</stp>
        <stp>T</stp>
        <tr r="L484" s="2"/>
      </tp>
      <tp>
        <v>6135.15</v>
        <stp/>
        <stp>StudyData</stp>
        <stp xml:space="preserve">KLo(EP,MAType:=Sim,Period:=20,MAType1:=Sim,Percent:=150,InputChoice:=Close) </stp>
        <stp>Bar</stp>
        <stp/>
        <stp>Close</stp>
        <stp>5</stp>
        <stp>-782</stp>
        <stp>PrimaryOnly</stp>
        <stp/>
        <stp/>
        <stp>TRUE</stp>
        <stp>T</stp>
        <tr r="L784" s="2"/>
      </tp>
      <tp>
        <v>6144.45</v>
        <stp/>
        <stp>StudyData</stp>
        <stp xml:space="preserve">KLo(EP,MAType:=Sim,Period:=20,MAType1:=Sim,Percent:=150,InputChoice:=Close) </stp>
        <stp>Bar</stp>
        <stp/>
        <stp>Close</stp>
        <stp>5</stp>
        <stp>-682</stp>
        <stp>PrimaryOnly</stp>
        <stp/>
        <stp/>
        <stp>TRUE</stp>
        <stp>T</stp>
        <tr r="L684" s="2"/>
      </tp>
      <tp>
        <v>6023.3937500000002</v>
        <stp/>
        <stp>StudyData</stp>
        <stp xml:space="preserve">KLo(EP,MAType:=Sim,Period:=20,MAType1:=Sim,Percent:=150,InputChoice:=Close) </stp>
        <stp>Bar</stp>
        <stp/>
        <stp>Close</stp>
        <stp>5</stp>
        <stp>-182</stp>
        <stp>PrimaryOnly</stp>
        <stp/>
        <stp/>
        <stp>TRUE</stp>
        <stp>T</stp>
        <tr r="L184" s="2"/>
      </tp>
      <tp>
        <v>6118.9624999999996</v>
        <stp/>
        <stp>StudyData</stp>
        <stp xml:space="preserve">KLo(EP,MAType:=Sim,Period:=20,MAType1:=Sim,Percent:=150,InputChoice:=Close) </stp>
        <stp>Bar</stp>
        <stp/>
        <stp>Close</stp>
        <stp>5</stp>
        <stp>-382</stp>
        <stp>PrimaryOnly</stp>
        <stp/>
        <stp/>
        <stp>TRUE</stp>
        <stp>T</stp>
        <tr r="L384" s="2"/>
      </tp>
      <tp>
        <v>5951.1187499999996</v>
        <stp/>
        <stp>StudyData</stp>
        <stp xml:space="preserve">KLo(EP,MAType:=Sim,Period:=20,MAType1:=Sim,Percent:=150,InputChoice:=Close) </stp>
        <stp>Bar</stp>
        <stp/>
        <stp>Close</stp>
        <stp>5</stp>
        <stp>-282</stp>
        <stp>PrimaryOnly</stp>
        <stp/>
        <stp/>
        <stp>TRUE</stp>
        <stp>T</stp>
        <tr r="L284" s="2"/>
      </tp>
      <tp>
        <v>6169.5375000000004</v>
        <stp/>
        <stp>StudyData</stp>
        <stp xml:space="preserve">KHi(EP,MAType:=Sim,Period:=20,MAType1:=Sim,Percent:=150,InputChoice:=Close) </stp>
        <stp>Bar</stp>
        <stp/>
        <stp>Close</stp>
        <stp>5</stp>
        <stp>-986</stp>
        <stp>PrimaryOnly</stp>
        <stp/>
        <stp/>
        <stp>TRUE</stp>
        <stp>T</stp>
        <tr r="K988" s="2"/>
      </tp>
      <tp>
        <v>6141.7437499999996</v>
        <stp/>
        <stp>StudyData</stp>
        <stp xml:space="preserve">KHi(EP,MAType:=Sim,Period:=20,MAType1:=Sim,Percent:=150,InputChoice:=Close) </stp>
        <stp>Bar</stp>
        <stp/>
        <stp>Close</stp>
        <stp>5</stp>
        <stp>-886</stp>
        <stp>PrimaryOnly</stp>
        <stp/>
        <stp/>
        <stp>TRUE</stp>
        <stp>T</stp>
        <tr r="K888" s="2"/>
      </tp>
      <tp>
        <v>6123.1625000000004</v>
        <stp/>
        <stp>StudyData</stp>
        <stp xml:space="preserve">KHi(EP,MAType:=Sim,Period:=20,MAType1:=Sim,Percent:=150,InputChoice:=Close) </stp>
        <stp>Bar</stp>
        <stp/>
        <stp>Close</stp>
        <stp>5</stp>
        <stp>-586</stp>
        <stp>PrimaryOnly</stp>
        <stp/>
        <stp/>
        <stp>TRUE</stp>
        <stp>T</stp>
        <tr r="K588" s="2"/>
      </tp>
      <tp>
        <v>6164.15</v>
        <stp/>
        <stp>StudyData</stp>
        <stp xml:space="preserve">KHi(EP,MAType:=Sim,Period:=20,MAType1:=Sim,Percent:=150,InputChoice:=Close) </stp>
        <stp>Bar</stp>
        <stp/>
        <stp>Close</stp>
        <stp>5</stp>
        <stp>-486</stp>
        <stp>PrimaryOnly</stp>
        <stp/>
        <stp/>
        <stp>TRUE</stp>
        <stp>T</stp>
        <tr r="K488" s="2"/>
      </tp>
      <tp>
        <v>6140.71875</v>
        <stp/>
        <stp>StudyData</stp>
        <stp xml:space="preserve">KHi(EP,MAType:=Sim,Period:=20,MAType1:=Sim,Percent:=150,InputChoice:=Close) </stp>
        <stp>Bar</stp>
        <stp/>
        <stp>Close</stp>
        <stp>5</stp>
        <stp>-786</stp>
        <stp>PrimaryOnly</stp>
        <stp/>
        <stp/>
        <stp>TRUE</stp>
        <stp>T</stp>
        <tr r="K788" s="2"/>
      </tp>
      <tp>
        <v>6155.3937500000002</v>
        <stp/>
        <stp>StudyData</stp>
        <stp xml:space="preserve">KHi(EP,MAType:=Sim,Period:=20,MAType1:=Sim,Percent:=150,InputChoice:=Close) </stp>
        <stp>Bar</stp>
        <stp/>
        <stp>Close</stp>
        <stp>5</stp>
        <stp>-686</stp>
        <stp>PrimaryOnly</stp>
        <stp/>
        <stp/>
        <stp>TRUE</stp>
        <stp>T</stp>
        <tr r="K688" s="2"/>
      </tp>
      <tp>
        <v>6050.4875000000002</v>
        <stp/>
        <stp>StudyData</stp>
        <stp xml:space="preserve">KHi(EP,MAType:=Sim,Period:=20,MAType1:=Sim,Percent:=150,InputChoice:=Close) </stp>
        <stp>Bar</stp>
        <stp/>
        <stp>Close</stp>
        <stp>5</stp>
        <stp>-186</stp>
        <stp>PrimaryOnly</stp>
        <stp/>
        <stp/>
        <stp>TRUE</stp>
        <stp>T</stp>
        <tr r="K188" s="2"/>
      </tp>
      <tp>
        <v>6129.0687500000004</v>
        <stp/>
        <stp>StudyData</stp>
        <stp xml:space="preserve">KHi(EP,MAType:=Sim,Period:=20,MAType1:=Sim,Percent:=150,InputChoice:=Close) </stp>
        <stp>Bar</stp>
        <stp/>
        <stp>Close</stp>
        <stp>5</stp>
        <stp>-386</stp>
        <stp>PrimaryOnly</stp>
        <stp/>
        <stp/>
        <stp>TRUE</stp>
        <stp>T</stp>
        <tr r="K388" s="2"/>
      </tp>
      <tp>
        <v>5986.78125</v>
        <stp/>
        <stp>StudyData</stp>
        <stp xml:space="preserve">KHi(EP,MAType:=Sim,Period:=20,MAType1:=Sim,Percent:=150,InputChoice:=Close) </stp>
        <stp>Bar</stp>
        <stp/>
        <stp>Close</stp>
        <stp>5</stp>
        <stp>-286</stp>
        <stp>PrimaryOnly</stp>
        <stp/>
        <stp/>
        <stp>TRUE</stp>
        <stp>T</stp>
        <tr r="K288" s="2"/>
      </tp>
      <tp>
        <v>6161.1374999999998</v>
        <stp/>
        <stp>StudyData</stp>
        <stp xml:space="preserve">KLo(EP,MAType:=Sim,Period:=20,MAType1:=Sim,Percent:=150,InputChoice:=Close) </stp>
        <stp>Bar</stp>
        <stp/>
        <stp>Close</stp>
        <stp>5</stp>
        <stp>-983</stp>
        <stp>PrimaryOnly</stp>
        <stp/>
        <stp/>
        <stp>TRUE</stp>
        <stp>T</stp>
        <tr r="L985" s="2"/>
      </tp>
      <tp>
        <v>6131.09375</v>
        <stp/>
        <stp>StudyData</stp>
        <stp xml:space="preserve">KLo(EP,MAType:=Sim,Period:=20,MAType1:=Sim,Percent:=150,InputChoice:=Close) </stp>
        <stp>Bar</stp>
        <stp/>
        <stp>Close</stp>
        <stp>5</stp>
        <stp>-883</stp>
        <stp>PrimaryOnly</stp>
        <stp/>
        <stp/>
        <stp>TRUE</stp>
        <stp>T</stp>
        <tr r="L885" s="2"/>
      </tp>
      <tp>
        <v>6111.125</v>
        <stp/>
        <stp>StudyData</stp>
        <stp xml:space="preserve">KLo(EP,MAType:=Sim,Period:=20,MAType1:=Sim,Percent:=150,InputChoice:=Close) </stp>
        <stp>Bar</stp>
        <stp/>
        <stp>Close</stp>
        <stp>5</stp>
        <stp>-583</stp>
        <stp>PrimaryOnly</stp>
        <stp/>
        <stp/>
        <stp>TRUE</stp>
        <stp>T</stp>
        <tr r="L585" s="2"/>
      </tp>
      <tp>
        <v>6158.4250000000002</v>
        <stp/>
        <stp>StudyData</stp>
        <stp xml:space="preserve">KLo(EP,MAType:=Sim,Period:=20,MAType1:=Sim,Percent:=150,InputChoice:=Close) </stp>
        <stp>Bar</stp>
        <stp/>
        <stp>Close</stp>
        <stp>5</stp>
        <stp>-483</stp>
        <stp>PrimaryOnly</stp>
        <stp/>
        <stp/>
        <stp>TRUE</stp>
        <stp>T</stp>
        <tr r="L485" s="2"/>
      </tp>
      <tp>
        <v>6132.8687499999996</v>
        <stp/>
        <stp>StudyData</stp>
        <stp xml:space="preserve">KLo(EP,MAType:=Sim,Period:=20,MAType1:=Sim,Percent:=150,InputChoice:=Close) </stp>
        <stp>Bar</stp>
        <stp/>
        <stp>Close</stp>
        <stp>5</stp>
        <stp>-783</stp>
        <stp>PrimaryOnly</stp>
        <stp/>
        <stp/>
        <stp>TRUE</stp>
        <stp>T</stp>
        <tr r="L785" s="2"/>
      </tp>
      <tp>
        <v>6144.4187499999998</v>
        <stp/>
        <stp>StudyData</stp>
        <stp xml:space="preserve">KLo(EP,MAType:=Sim,Period:=20,MAType1:=Sim,Percent:=150,InputChoice:=Close) </stp>
        <stp>Bar</stp>
        <stp/>
        <stp>Close</stp>
        <stp>5</stp>
        <stp>-683</stp>
        <stp>PrimaryOnly</stp>
        <stp/>
        <stp/>
        <stp>TRUE</stp>
        <stp>T</stp>
        <tr r="L685" s="2"/>
      </tp>
      <tp>
        <v>6024.2624999999998</v>
        <stp/>
        <stp>StudyData</stp>
        <stp xml:space="preserve">KLo(EP,MAType:=Sim,Period:=20,MAType1:=Sim,Percent:=150,InputChoice:=Close) </stp>
        <stp>Bar</stp>
        <stp/>
        <stp>Close</stp>
        <stp>5</stp>
        <stp>-183</stp>
        <stp>PrimaryOnly</stp>
        <stp/>
        <stp/>
        <stp>TRUE</stp>
        <stp>T</stp>
        <tr r="L185" s="2"/>
      </tp>
      <tp>
        <v>6117.9624999999996</v>
        <stp/>
        <stp>StudyData</stp>
        <stp xml:space="preserve">KLo(EP,MAType:=Sim,Period:=20,MAType1:=Sim,Percent:=150,InputChoice:=Close) </stp>
        <stp>Bar</stp>
        <stp/>
        <stp>Close</stp>
        <stp>5</stp>
        <stp>-383</stp>
        <stp>PrimaryOnly</stp>
        <stp/>
        <stp/>
        <stp>TRUE</stp>
        <stp>T</stp>
        <tr r="L385" s="2"/>
      </tp>
      <tp>
        <v>5951.3874999999998</v>
        <stp/>
        <stp>StudyData</stp>
        <stp xml:space="preserve">KLo(EP,MAType:=Sim,Period:=20,MAType1:=Sim,Percent:=150,InputChoice:=Close) </stp>
        <stp>Bar</stp>
        <stp/>
        <stp>Close</stp>
        <stp>5</stp>
        <stp>-283</stp>
        <stp>PrimaryOnly</stp>
        <stp/>
        <stp/>
        <stp>TRUE</stp>
        <stp>T</stp>
        <tr r="L285" s="2"/>
      </tp>
      <tp>
        <v>6169.3874999999998</v>
        <stp/>
        <stp>StudyData</stp>
        <stp xml:space="preserve">KHi(EP,MAType:=Sim,Period:=20,MAType1:=Sim,Percent:=150,InputChoice:=Close) </stp>
        <stp>Bar</stp>
        <stp/>
        <stp>Close</stp>
        <stp>5</stp>
        <stp>-987</stp>
        <stp>PrimaryOnly</stp>
        <stp/>
        <stp/>
        <stp>TRUE</stp>
        <stp>T</stp>
        <tr r="K989" s="2"/>
      </tp>
      <tp>
        <v>6142.55</v>
        <stp/>
        <stp>StudyData</stp>
        <stp xml:space="preserve">KHi(EP,MAType:=Sim,Period:=20,MAType1:=Sim,Percent:=150,InputChoice:=Close) </stp>
        <stp>Bar</stp>
        <stp/>
        <stp>Close</stp>
        <stp>5</stp>
        <stp>-887</stp>
        <stp>PrimaryOnly</stp>
        <stp/>
        <stp/>
        <stp>TRUE</stp>
        <stp>T</stp>
        <tr r="K889" s="2"/>
      </tp>
      <tp>
        <v>6123.05</v>
        <stp/>
        <stp>StudyData</stp>
        <stp xml:space="preserve">KHi(EP,MAType:=Sim,Period:=20,MAType1:=Sim,Percent:=150,InputChoice:=Close) </stp>
        <stp>Bar</stp>
        <stp/>
        <stp>Close</stp>
        <stp>5</stp>
        <stp>-587</stp>
        <stp>PrimaryOnly</stp>
        <stp/>
        <stp/>
        <stp>TRUE</stp>
        <stp>T</stp>
        <tr r="K589" s="2"/>
      </tp>
      <tp>
        <v>6164.0187500000002</v>
        <stp/>
        <stp>StudyData</stp>
        <stp xml:space="preserve">KHi(EP,MAType:=Sim,Period:=20,MAType1:=Sim,Percent:=150,InputChoice:=Close) </stp>
        <stp>Bar</stp>
        <stp/>
        <stp>Close</stp>
        <stp>5</stp>
        <stp>-487</stp>
        <stp>PrimaryOnly</stp>
        <stp/>
        <stp/>
        <stp>TRUE</stp>
        <stp>T</stp>
        <tr r="K489" s="2"/>
      </tp>
      <tp>
        <v>6138.6875</v>
        <stp/>
        <stp>StudyData</stp>
        <stp xml:space="preserve">KHi(EP,MAType:=Sim,Period:=20,MAType1:=Sim,Percent:=150,InputChoice:=Close) </stp>
        <stp>Bar</stp>
        <stp/>
        <stp>Close</stp>
        <stp>5</stp>
        <stp>-787</stp>
        <stp>PrimaryOnly</stp>
        <stp/>
        <stp/>
        <stp>TRUE</stp>
        <stp>T</stp>
        <tr r="K789" s="2"/>
      </tp>
      <tp>
        <v>6155.6374999999998</v>
        <stp/>
        <stp>StudyData</stp>
        <stp xml:space="preserve">KHi(EP,MAType:=Sim,Period:=20,MAType1:=Sim,Percent:=150,InputChoice:=Close) </stp>
        <stp>Bar</stp>
        <stp/>
        <stp>Close</stp>
        <stp>5</stp>
        <stp>-687</stp>
        <stp>PrimaryOnly</stp>
        <stp/>
        <stp/>
        <stp>TRUE</stp>
        <stp>T</stp>
        <tr r="K689" s="2"/>
      </tp>
      <tp>
        <v>6049.7124999999996</v>
        <stp/>
        <stp>StudyData</stp>
        <stp xml:space="preserve">KHi(EP,MAType:=Sim,Period:=20,MAType1:=Sim,Percent:=150,InputChoice:=Close) </stp>
        <stp>Bar</stp>
        <stp/>
        <stp>Close</stp>
        <stp>5</stp>
        <stp>-187</stp>
        <stp>PrimaryOnly</stp>
        <stp/>
        <stp/>
        <stp>TRUE</stp>
        <stp>T</stp>
        <tr r="K189" s="2"/>
      </tp>
      <tp>
        <v>6128.375</v>
        <stp/>
        <stp>StudyData</stp>
        <stp xml:space="preserve">KHi(EP,MAType:=Sim,Period:=20,MAType1:=Sim,Percent:=150,InputChoice:=Close) </stp>
        <stp>Bar</stp>
        <stp/>
        <stp>Close</stp>
        <stp>5</stp>
        <stp>-387</stp>
        <stp>PrimaryOnly</stp>
        <stp/>
        <stp/>
        <stp>TRUE</stp>
        <stp>T</stp>
        <tr r="K389" s="2"/>
      </tp>
      <tp>
        <v>5986.8187500000004</v>
        <stp/>
        <stp>StudyData</stp>
        <stp xml:space="preserve">KHi(EP,MAType:=Sim,Period:=20,MAType1:=Sim,Percent:=150,InputChoice:=Close) </stp>
        <stp>Bar</stp>
        <stp/>
        <stp>Close</stp>
        <stp>5</stp>
        <stp>-287</stp>
        <stp>PrimaryOnly</stp>
        <stp/>
        <stp/>
        <stp>TRUE</stp>
        <stp>T</stp>
        <tr r="K289" s="2"/>
      </tp>
      <tp>
        <v>6160.9125000000004</v>
        <stp/>
        <stp>StudyData</stp>
        <stp xml:space="preserve">KLo(EP,MAType:=Sim,Period:=20,MAType1:=Sim,Percent:=150,InputChoice:=Close) </stp>
        <stp>Bar</stp>
        <stp/>
        <stp>Close</stp>
        <stp>5</stp>
        <stp>-980</stp>
        <stp>PrimaryOnly</stp>
        <stp/>
        <stp/>
        <stp>TRUE</stp>
        <stp>T</stp>
        <tr r="L982" s="2"/>
      </tp>
      <tp>
        <v>6128.8562499999998</v>
        <stp/>
        <stp>StudyData</stp>
        <stp xml:space="preserve">KLo(EP,MAType:=Sim,Period:=20,MAType1:=Sim,Percent:=150,InputChoice:=Close) </stp>
        <stp>Bar</stp>
        <stp/>
        <stp>Close</stp>
        <stp>5</stp>
        <stp>-880</stp>
        <stp>PrimaryOnly</stp>
        <stp/>
        <stp/>
        <stp>TRUE</stp>
        <stp>T</stp>
        <tr r="L882" s="2"/>
      </tp>
      <tp>
        <v>6112.6625000000004</v>
        <stp/>
        <stp>StudyData</stp>
        <stp xml:space="preserve">KLo(EP,MAType:=Sim,Period:=20,MAType1:=Sim,Percent:=150,InputChoice:=Close) </stp>
        <stp>Bar</stp>
        <stp/>
        <stp>Close</stp>
        <stp>5</stp>
        <stp>-580</stp>
        <stp>PrimaryOnly</stp>
        <stp/>
        <stp/>
        <stp>TRUE</stp>
        <stp>T</stp>
        <tr r="L582" s="2"/>
      </tp>
      <tp>
        <v>6157.8687499999996</v>
        <stp/>
        <stp>StudyData</stp>
        <stp xml:space="preserve">KLo(EP,MAType:=Sim,Period:=20,MAType1:=Sim,Percent:=150,InputChoice:=Close) </stp>
        <stp>Bar</stp>
        <stp/>
        <stp>Close</stp>
        <stp>5</stp>
        <stp>-480</stp>
        <stp>PrimaryOnly</stp>
        <stp/>
        <stp/>
        <stp>TRUE</stp>
        <stp>T</stp>
        <tr r="L482" s="2"/>
      </tp>
      <tp>
        <v>6139.65625</v>
        <stp/>
        <stp>StudyData</stp>
        <stp xml:space="preserve">KLo(EP,MAType:=Sim,Period:=20,MAType1:=Sim,Percent:=150,InputChoice:=Close) </stp>
        <stp>Bar</stp>
        <stp/>
        <stp>Close</stp>
        <stp>5</stp>
        <stp>-780</stp>
        <stp>PrimaryOnly</stp>
        <stp/>
        <stp/>
        <stp>TRUE</stp>
        <stp>T</stp>
        <tr r="L782" s="2"/>
      </tp>
      <tp>
        <v>6144.6750000000002</v>
        <stp/>
        <stp>StudyData</stp>
        <stp xml:space="preserve">KLo(EP,MAType:=Sim,Period:=20,MAType1:=Sim,Percent:=150,InputChoice:=Close) </stp>
        <stp>Bar</stp>
        <stp/>
        <stp>Close</stp>
        <stp>5</stp>
        <stp>-680</stp>
        <stp>PrimaryOnly</stp>
        <stp/>
        <stp/>
        <stp>TRUE</stp>
        <stp>T</stp>
        <tr r="L682" s="2"/>
      </tp>
      <tp>
        <v>6022.7749999999996</v>
        <stp/>
        <stp>StudyData</stp>
        <stp xml:space="preserve">KLo(EP,MAType:=Sim,Period:=20,MAType1:=Sim,Percent:=150,InputChoice:=Close) </stp>
        <stp>Bar</stp>
        <stp/>
        <stp>Close</stp>
        <stp>5</stp>
        <stp>-180</stp>
        <stp>PrimaryOnly</stp>
        <stp/>
        <stp/>
        <stp>TRUE</stp>
        <stp>T</stp>
        <tr r="L182" s="2"/>
      </tp>
      <tp>
        <v>6120.8562499999998</v>
        <stp/>
        <stp>StudyData</stp>
        <stp xml:space="preserve">KLo(EP,MAType:=Sim,Period:=20,MAType1:=Sim,Percent:=150,InputChoice:=Close) </stp>
        <stp>Bar</stp>
        <stp/>
        <stp>Close</stp>
        <stp>5</stp>
        <stp>-380</stp>
        <stp>PrimaryOnly</stp>
        <stp/>
        <stp/>
        <stp>TRUE</stp>
        <stp>T</stp>
        <tr r="L382" s="2"/>
      </tp>
      <tp>
        <v>5951.9375</v>
        <stp/>
        <stp>StudyData</stp>
        <stp xml:space="preserve">KLo(EP,MAType:=Sim,Period:=20,MAType1:=Sim,Percent:=150,InputChoice:=Close) </stp>
        <stp>Bar</stp>
        <stp/>
        <stp>Close</stp>
        <stp>5</stp>
        <stp>-280</stp>
        <stp>PrimaryOnly</stp>
        <stp/>
        <stp/>
        <stp>TRUE</stp>
        <stp>T</stp>
        <tr r="L282" s="2"/>
      </tp>
      <tp>
        <v>6169.5375000000004</v>
        <stp/>
        <stp>StudyData</stp>
        <stp xml:space="preserve">KHi(EP,MAType:=Sim,Period:=20,MAType1:=Sim,Percent:=150,InputChoice:=Close) </stp>
        <stp>Bar</stp>
        <stp/>
        <stp>Close</stp>
        <stp>5</stp>
        <stp>-984</stp>
        <stp>PrimaryOnly</stp>
        <stp/>
        <stp/>
        <stp>TRUE</stp>
        <stp>T</stp>
        <tr r="K986" s="2"/>
      </tp>
      <tp>
        <v>6140.05</v>
        <stp/>
        <stp>StudyData</stp>
        <stp xml:space="preserve">KHi(EP,MAType:=Sim,Period:=20,MAType1:=Sim,Percent:=150,InputChoice:=Close) </stp>
        <stp>Bar</stp>
        <stp/>
        <stp>Close</stp>
        <stp>5</stp>
        <stp>-884</stp>
        <stp>PrimaryOnly</stp>
        <stp/>
        <stp/>
        <stp>TRUE</stp>
        <stp>T</stp>
        <tr r="K886" s="2"/>
      </tp>
      <tp>
        <v>6123.40625</v>
        <stp/>
        <stp>StudyData</stp>
        <stp xml:space="preserve">KHi(EP,MAType:=Sim,Period:=20,MAType1:=Sim,Percent:=150,InputChoice:=Close) </stp>
        <stp>Bar</stp>
        <stp/>
        <stp>Close</stp>
        <stp>5</stp>
        <stp>-584</stp>
        <stp>PrimaryOnly</stp>
        <stp/>
        <stp/>
        <stp>TRUE</stp>
        <stp>T</stp>
        <tr r="K586" s="2"/>
      </tp>
      <tp>
        <v>6164.15</v>
        <stp/>
        <stp>StudyData</stp>
        <stp xml:space="preserve">KHi(EP,MAType:=Sim,Period:=20,MAType1:=Sim,Percent:=150,InputChoice:=Close) </stp>
        <stp>Bar</stp>
        <stp/>
        <stp>Close</stp>
        <stp>5</stp>
        <stp>-484</stp>
        <stp>PrimaryOnly</stp>
        <stp/>
        <stp/>
        <stp>TRUE</stp>
        <stp>T</stp>
        <tr r="K486" s="2"/>
      </tp>
      <tp>
        <v>6144.5375000000004</v>
        <stp/>
        <stp>StudyData</stp>
        <stp xml:space="preserve">KHi(EP,MAType:=Sim,Period:=20,MAType1:=Sim,Percent:=150,InputChoice:=Close) </stp>
        <stp>Bar</stp>
        <stp/>
        <stp>Close</stp>
        <stp>5</stp>
        <stp>-784</stp>
        <stp>PrimaryOnly</stp>
        <stp/>
        <stp/>
        <stp>TRUE</stp>
        <stp>T</stp>
        <tr r="K786" s="2"/>
      </tp>
      <tp>
        <v>6155.3062499999996</v>
        <stp/>
        <stp>StudyData</stp>
        <stp xml:space="preserve">KHi(EP,MAType:=Sim,Period:=20,MAType1:=Sim,Percent:=150,InputChoice:=Close) </stp>
        <stp>Bar</stp>
        <stp/>
        <stp>Close</stp>
        <stp>5</stp>
        <stp>-684</stp>
        <stp>PrimaryOnly</stp>
        <stp/>
        <stp/>
        <stp>TRUE</stp>
        <stp>T</stp>
        <tr r="K686" s="2"/>
      </tp>
      <tp>
        <v>6049.8312500000002</v>
        <stp/>
        <stp>StudyData</stp>
        <stp xml:space="preserve">KHi(EP,MAType:=Sim,Period:=20,MAType1:=Sim,Percent:=150,InputChoice:=Close) </stp>
        <stp>Bar</stp>
        <stp/>
        <stp>Close</stp>
        <stp>5</stp>
        <stp>-184</stp>
        <stp>PrimaryOnly</stp>
        <stp/>
        <stp/>
        <stp>TRUE</stp>
        <stp>T</stp>
        <tr r="K186" s="2"/>
      </tp>
      <tp>
        <v>6130.4250000000002</v>
        <stp/>
        <stp>StudyData</stp>
        <stp xml:space="preserve">KHi(EP,MAType:=Sim,Period:=20,MAType1:=Sim,Percent:=150,InputChoice:=Close) </stp>
        <stp>Bar</stp>
        <stp/>
        <stp>Close</stp>
        <stp>5</stp>
        <stp>-384</stp>
        <stp>PrimaryOnly</stp>
        <stp/>
        <stp/>
        <stp>TRUE</stp>
        <stp>T</stp>
        <tr r="K386" s="2"/>
      </tp>
      <tp>
        <v>5987.5812500000002</v>
        <stp/>
        <stp>StudyData</stp>
        <stp xml:space="preserve">KHi(EP,MAType:=Sim,Period:=20,MAType1:=Sim,Percent:=150,InputChoice:=Close) </stp>
        <stp>Bar</stp>
        <stp/>
        <stp>Close</stp>
        <stp>5</stp>
        <stp>-284</stp>
        <stp>PrimaryOnly</stp>
        <stp/>
        <stp/>
        <stp>TRUE</stp>
        <stp>T</stp>
        <tr r="K286" s="2"/>
      </tp>
      <tp>
        <v>6160.9624999999996</v>
        <stp/>
        <stp>StudyData</stp>
        <stp xml:space="preserve">KLo(EP,MAType:=Sim,Period:=20,MAType1:=Sim,Percent:=150,InputChoice:=Close) </stp>
        <stp>Bar</stp>
        <stp/>
        <stp>Close</stp>
        <stp>5</stp>
        <stp>-981</stp>
        <stp>PrimaryOnly</stp>
        <stp/>
        <stp/>
        <stp>TRUE</stp>
        <stp>T</stp>
        <tr r="L983" s="2"/>
      </tp>
      <tp>
        <v>6129.5249999999996</v>
        <stp/>
        <stp>StudyData</stp>
        <stp xml:space="preserve">KLo(EP,MAType:=Sim,Period:=20,MAType1:=Sim,Percent:=150,InputChoice:=Close) </stp>
        <stp>Bar</stp>
        <stp/>
        <stp>Close</stp>
        <stp>5</stp>
        <stp>-881</stp>
        <stp>PrimaryOnly</stp>
        <stp/>
        <stp/>
        <stp>TRUE</stp>
        <stp>T</stp>
        <tr r="L883" s="2"/>
      </tp>
      <tp>
        <v>6111.9750000000004</v>
        <stp/>
        <stp>StudyData</stp>
        <stp xml:space="preserve">KLo(EP,MAType:=Sim,Period:=20,MAType1:=Sim,Percent:=150,InputChoice:=Close) </stp>
        <stp>Bar</stp>
        <stp/>
        <stp>Close</stp>
        <stp>5</stp>
        <stp>-581</stp>
        <stp>PrimaryOnly</stp>
        <stp/>
        <stp/>
        <stp>TRUE</stp>
        <stp>T</stp>
        <tr r="L583" s="2"/>
      </tp>
      <tp>
        <v>6158.1312500000004</v>
        <stp/>
        <stp>StudyData</stp>
        <stp xml:space="preserve">KLo(EP,MAType:=Sim,Period:=20,MAType1:=Sim,Percent:=150,InputChoice:=Close) </stp>
        <stp>Bar</stp>
        <stp/>
        <stp>Close</stp>
        <stp>5</stp>
        <stp>-481</stp>
        <stp>PrimaryOnly</stp>
        <stp/>
        <stp/>
        <stp>TRUE</stp>
        <stp>T</stp>
        <tr r="L483" s="2"/>
      </tp>
      <tp>
        <v>6137.59375</v>
        <stp/>
        <stp>StudyData</stp>
        <stp xml:space="preserve">KLo(EP,MAType:=Sim,Period:=20,MAType1:=Sim,Percent:=150,InputChoice:=Close) </stp>
        <stp>Bar</stp>
        <stp/>
        <stp>Close</stp>
        <stp>5</stp>
        <stp>-781</stp>
        <stp>PrimaryOnly</stp>
        <stp/>
        <stp/>
        <stp>TRUE</stp>
        <stp>T</stp>
        <tr r="L783" s="2"/>
      </tp>
      <tp>
        <v>6144.5687500000004</v>
        <stp/>
        <stp>StudyData</stp>
        <stp xml:space="preserve">KLo(EP,MAType:=Sim,Period:=20,MAType1:=Sim,Percent:=150,InputChoice:=Close) </stp>
        <stp>Bar</stp>
        <stp/>
        <stp>Close</stp>
        <stp>5</stp>
        <stp>-681</stp>
        <stp>PrimaryOnly</stp>
        <stp/>
        <stp/>
        <stp>TRUE</stp>
        <stp>T</stp>
        <tr r="L683" s="2"/>
      </tp>
      <tp>
        <v>6023.3249999999998</v>
        <stp/>
        <stp>StudyData</stp>
        <stp xml:space="preserve">KLo(EP,MAType:=Sim,Period:=20,MAType1:=Sim,Percent:=150,InputChoice:=Close) </stp>
        <stp>Bar</stp>
        <stp/>
        <stp>Close</stp>
        <stp>5</stp>
        <stp>-181</stp>
        <stp>PrimaryOnly</stp>
        <stp/>
        <stp/>
        <stp>TRUE</stp>
        <stp>T</stp>
        <tr r="L183" s="2"/>
      </tp>
      <tp>
        <v>6119.84375</v>
        <stp/>
        <stp>StudyData</stp>
        <stp xml:space="preserve">KLo(EP,MAType:=Sim,Period:=20,MAType1:=Sim,Percent:=150,InputChoice:=Close) </stp>
        <stp>Bar</stp>
        <stp/>
        <stp>Close</stp>
        <stp>5</stp>
        <stp>-381</stp>
        <stp>PrimaryOnly</stp>
        <stp/>
        <stp/>
        <stp>TRUE</stp>
        <stp>T</stp>
        <tr r="L383" s="2"/>
      </tp>
      <tp>
        <v>5950.6750000000002</v>
        <stp/>
        <stp>StudyData</stp>
        <stp xml:space="preserve">KLo(EP,MAType:=Sim,Period:=20,MAType1:=Sim,Percent:=150,InputChoice:=Close) </stp>
        <stp>Bar</stp>
        <stp/>
        <stp>Close</stp>
        <stp>5</stp>
        <stp>-281</stp>
        <stp>PrimaryOnly</stp>
        <stp/>
        <stp/>
        <stp>TRUE</stp>
        <stp>T</stp>
        <tr r="L283" s="2"/>
      </tp>
      <tp>
        <v>6169.6</v>
        <stp/>
        <stp>StudyData</stp>
        <stp xml:space="preserve">KHi(EP,MAType:=Sim,Period:=20,MAType1:=Sim,Percent:=150,InputChoice:=Close) </stp>
        <stp>Bar</stp>
        <stp/>
        <stp>Close</stp>
        <stp>5</stp>
        <stp>-985</stp>
        <stp>PrimaryOnly</stp>
        <stp/>
        <stp/>
        <stp>TRUE</stp>
        <stp>T</stp>
        <tr r="K987" s="2"/>
      </tp>
      <tp>
        <v>6140.90625</v>
        <stp/>
        <stp>StudyData</stp>
        <stp xml:space="preserve">KHi(EP,MAType:=Sim,Period:=20,MAType1:=Sim,Percent:=150,InputChoice:=Close) </stp>
        <stp>Bar</stp>
        <stp/>
        <stp>Close</stp>
        <stp>5</stp>
        <stp>-885</stp>
        <stp>PrimaryOnly</stp>
        <stp/>
        <stp/>
        <stp>TRUE</stp>
        <stp>T</stp>
        <tr r="K887" s="2"/>
      </tp>
      <tp>
        <v>6123.1875</v>
        <stp/>
        <stp>StudyData</stp>
        <stp xml:space="preserve">KHi(EP,MAType:=Sim,Period:=20,MAType1:=Sim,Percent:=150,InputChoice:=Close) </stp>
        <stp>Bar</stp>
        <stp/>
        <stp>Close</stp>
        <stp>5</stp>
        <stp>-585</stp>
        <stp>PrimaryOnly</stp>
        <stp/>
        <stp/>
        <stp>TRUE</stp>
        <stp>T</stp>
        <tr r="K587" s="2"/>
      </tp>
      <tp>
        <v>6164.09375</v>
        <stp/>
        <stp>StudyData</stp>
        <stp xml:space="preserve">KHi(EP,MAType:=Sim,Period:=20,MAType1:=Sim,Percent:=150,InputChoice:=Close) </stp>
        <stp>Bar</stp>
        <stp/>
        <stp>Close</stp>
        <stp>5</stp>
        <stp>-485</stp>
        <stp>PrimaryOnly</stp>
        <stp/>
        <stp/>
        <stp>TRUE</stp>
        <stp>T</stp>
        <tr r="K487" s="2"/>
      </tp>
      <tp>
        <v>6142.4187499999998</v>
        <stp/>
        <stp>StudyData</stp>
        <stp xml:space="preserve">KHi(EP,MAType:=Sim,Period:=20,MAType1:=Sim,Percent:=150,InputChoice:=Close) </stp>
        <stp>Bar</stp>
        <stp/>
        <stp>Close</stp>
        <stp>5</stp>
        <stp>-785</stp>
        <stp>PrimaryOnly</stp>
        <stp/>
        <stp/>
        <stp>TRUE</stp>
        <stp>T</stp>
        <tr r="K787" s="2"/>
      </tp>
      <tp>
        <v>6155.4937499999996</v>
        <stp/>
        <stp>StudyData</stp>
        <stp xml:space="preserve">KHi(EP,MAType:=Sim,Period:=20,MAType1:=Sim,Percent:=150,InputChoice:=Close) </stp>
        <stp>Bar</stp>
        <stp/>
        <stp>Close</stp>
        <stp>5</stp>
        <stp>-685</stp>
        <stp>PrimaryOnly</stp>
        <stp/>
        <stp/>
        <stp>TRUE</stp>
        <stp>T</stp>
        <tr r="K687" s="2"/>
      </tp>
      <tp>
        <v>6050.8062499999996</v>
        <stp/>
        <stp>StudyData</stp>
        <stp xml:space="preserve">KHi(EP,MAType:=Sim,Period:=20,MAType1:=Sim,Percent:=150,InputChoice:=Close) </stp>
        <stp>Bar</stp>
        <stp/>
        <stp>Close</stp>
        <stp>5</stp>
        <stp>-185</stp>
        <stp>PrimaryOnly</stp>
        <stp/>
        <stp/>
        <stp>TRUE</stp>
        <stp>T</stp>
        <tr r="K187" s="2"/>
      </tp>
      <tp>
        <v>6129.8187500000004</v>
        <stp/>
        <stp>StudyData</stp>
        <stp xml:space="preserve">KHi(EP,MAType:=Sim,Period:=20,MAType1:=Sim,Percent:=150,InputChoice:=Close) </stp>
        <stp>Bar</stp>
        <stp/>
        <stp>Close</stp>
        <stp>5</stp>
        <stp>-385</stp>
        <stp>PrimaryOnly</stp>
        <stp/>
        <stp/>
        <stp>TRUE</stp>
        <stp>T</stp>
        <tr r="K387" s="2"/>
      </tp>
      <tp>
        <v>5987.4750000000004</v>
        <stp/>
        <stp>StudyData</stp>
        <stp xml:space="preserve">KHi(EP,MAType:=Sim,Period:=20,MAType1:=Sim,Percent:=150,InputChoice:=Close) </stp>
        <stp>Bar</stp>
        <stp/>
        <stp>Close</stp>
        <stp>5</stp>
        <stp>-285</stp>
        <stp>PrimaryOnly</stp>
        <stp/>
        <stp/>
        <stp>TRUE</stp>
        <stp>T</stp>
        <tr r="K287" s="2"/>
      </tp>
      <tp>
        <v>6161.2875000000004</v>
        <stp/>
        <stp>StudyData</stp>
        <stp xml:space="preserve">KLo(EP,MAType:=Sim,Period:=20,MAType1:=Sim,Percent:=150,InputChoice:=Close) </stp>
        <stp>Bar</stp>
        <stp/>
        <stp>Close</stp>
        <stp>5</stp>
        <stp>-986</stp>
        <stp>PrimaryOnly</stp>
        <stp/>
        <stp/>
        <stp>TRUE</stp>
        <stp>T</stp>
        <tr r="L988" s="2"/>
      </tp>
      <tp>
        <v>6132.78125</v>
        <stp/>
        <stp>StudyData</stp>
        <stp xml:space="preserve">KLo(EP,MAType:=Sim,Period:=20,MAType1:=Sim,Percent:=150,InputChoice:=Close) </stp>
        <stp>Bar</stp>
        <stp/>
        <stp>Close</stp>
        <stp>5</stp>
        <stp>-886</stp>
        <stp>PrimaryOnly</stp>
        <stp/>
        <stp/>
        <stp>TRUE</stp>
        <stp>T</stp>
        <tr r="L888" s="2"/>
      </tp>
      <tp>
        <v>6110.1875</v>
        <stp/>
        <stp>StudyData</stp>
        <stp xml:space="preserve">KLo(EP,MAType:=Sim,Period:=20,MAType1:=Sim,Percent:=150,InputChoice:=Close) </stp>
        <stp>Bar</stp>
        <stp/>
        <stp>Close</stp>
        <stp>5</stp>
        <stp>-586</stp>
        <stp>PrimaryOnly</stp>
        <stp/>
        <stp/>
        <stp>TRUE</stp>
        <stp>T</stp>
        <tr r="L588" s="2"/>
      </tp>
      <tp>
        <v>6158.15</v>
        <stp/>
        <stp>StudyData</stp>
        <stp xml:space="preserve">KLo(EP,MAType:=Sim,Period:=20,MAType1:=Sim,Percent:=150,InputChoice:=Close) </stp>
        <stp>Bar</stp>
        <stp/>
        <stp>Close</stp>
        <stp>5</stp>
        <stp>-486</stp>
        <stp>PrimaryOnly</stp>
        <stp/>
        <stp/>
        <stp>TRUE</stp>
        <stp>T</stp>
        <tr r="L488" s="2"/>
      </tp>
      <tp>
        <v>6126.5812500000002</v>
        <stp/>
        <stp>StudyData</stp>
        <stp xml:space="preserve">KLo(EP,MAType:=Sim,Period:=20,MAType1:=Sim,Percent:=150,InputChoice:=Close) </stp>
        <stp>Bar</stp>
        <stp/>
        <stp>Close</stp>
        <stp>5</stp>
        <stp>-786</stp>
        <stp>PrimaryOnly</stp>
        <stp/>
        <stp/>
        <stp>TRUE</stp>
        <stp>T</stp>
        <tr r="L788" s="2"/>
      </tp>
      <tp>
        <v>6144.03125</v>
        <stp/>
        <stp>StudyData</stp>
        <stp xml:space="preserve">KLo(EP,MAType:=Sim,Period:=20,MAType1:=Sim,Percent:=150,InputChoice:=Close) </stp>
        <stp>Bar</stp>
        <stp/>
        <stp>Close</stp>
        <stp>5</stp>
        <stp>-686</stp>
        <stp>PrimaryOnly</stp>
        <stp/>
        <stp/>
        <stp>TRUE</stp>
        <stp>T</stp>
        <tr r="L688" s="2"/>
      </tp>
      <tp>
        <v>6024.1625000000004</v>
        <stp/>
        <stp>StudyData</stp>
        <stp xml:space="preserve">KLo(EP,MAType:=Sim,Period:=20,MAType1:=Sim,Percent:=150,InputChoice:=Close) </stp>
        <stp>Bar</stp>
        <stp/>
        <stp>Close</stp>
        <stp>5</stp>
        <stp>-186</stp>
        <stp>PrimaryOnly</stp>
        <stp/>
        <stp/>
        <stp>TRUE</stp>
        <stp>T</stp>
        <tr r="L188" s="2"/>
      </tp>
      <tp>
        <v>6116.2062500000002</v>
        <stp/>
        <stp>StudyData</stp>
        <stp xml:space="preserve">KLo(EP,MAType:=Sim,Period:=20,MAType1:=Sim,Percent:=150,InputChoice:=Close) </stp>
        <stp>Bar</stp>
        <stp/>
        <stp>Close</stp>
        <stp>5</stp>
        <stp>-386</stp>
        <stp>PrimaryOnly</stp>
        <stp/>
        <stp/>
        <stp>TRUE</stp>
        <stp>T</stp>
        <tr r="L388" s="2"/>
      </tp>
      <tp>
        <v>5950.21875</v>
        <stp/>
        <stp>StudyData</stp>
        <stp xml:space="preserve">KLo(EP,MAType:=Sim,Period:=20,MAType1:=Sim,Percent:=150,InputChoice:=Close) </stp>
        <stp>Bar</stp>
        <stp/>
        <stp>Close</stp>
        <stp>5</stp>
        <stp>-286</stp>
        <stp>PrimaryOnly</stp>
        <stp/>
        <stp/>
        <stp>TRUE</stp>
        <stp>T</stp>
        <tr r="L288" s="2"/>
      </tp>
      <tp>
        <v>6169.5687500000004</v>
        <stp/>
        <stp>StudyData</stp>
        <stp xml:space="preserve">KHi(EP,MAType:=Sim,Period:=20,MAType1:=Sim,Percent:=150,InputChoice:=Close) </stp>
        <stp>Bar</stp>
        <stp/>
        <stp>Close</stp>
        <stp>5</stp>
        <stp>-982</stp>
        <stp>PrimaryOnly</stp>
        <stp/>
        <stp/>
        <stp>TRUE</stp>
        <stp>T</stp>
        <tr r="K984" s="2"/>
      </tp>
      <tp>
        <v>6138.8125</v>
        <stp/>
        <stp>StudyData</stp>
        <stp xml:space="preserve">KHi(EP,MAType:=Sim,Period:=20,MAType1:=Sim,Percent:=150,InputChoice:=Close) </stp>
        <stp>Bar</stp>
        <stp/>
        <stp>Close</stp>
        <stp>5</stp>
        <stp>-882</stp>
        <stp>PrimaryOnly</stp>
        <stp/>
        <stp/>
        <stp>TRUE</stp>
        <stp>T</stp>
        <tr r="K884" s="2"/>
      </tp>
      <tp>
        <v>6124.1125000000002</v>
        <stp/>
        <stp>StudyData</stp>
        <stp xml:space="preserve">KHi(EP,MAType:=Sim,Period:=20,MAType1:=Sim,Percent:=150,InputChoice:=Close) </stp>
        <stp>Bar</stp>
        <stp/>
        <stp>Close</stp>
        <stp>5</stp>
        <stp>-582</stp>
        <stp>PrimaryOnly</stp>
        <stp/>
        <stp/>
        <stp>TRUE</stp>
        <stp>T</stp>
        <tr r="K584" s="2"/>
      </tp>
      <tp>
        <v>6164.0812500000002</v>
        <stp/>
        <stp>StudyData</stp>
        <stp xml:space="preserve">KHi(EP,MAType:=Sim,Period:=20,MAType1:=Sim,Percent:=150,InputChoice:=Close) </stp>
        <stp>Bar</stp>
        <stp/>
        <stp>Close</stp>
        <stp>5</stp>
        <stp>-482</stp>
        <stp>PrimaryOnly</stp>
        <stp/>
        <stp/>
        <stp>TRUE</stp>
        <stp>T</stp>
        <tr r="K484" s="2"/>
      </tp>
      <tp>
        <v>6148.7250000000004</v>
        <stp/>
        <stp>StudyData</stp>
        <stp xml:space="preserve">KHi(EP,MAType:=Sim,Period:=20,MAType1:=Sim,Percent:=150,InputChoice:=Close) </stp>
        <stp>Bar</stp>
        <stp/>
        <stp>Close</stp>
        <stp>5</stp>
        <stp>-782</stp>
        <stp>PrimaryOnly</stp>
        <stp/>
        <stp/>
        <stp>TRUE</stp>
        <stp>T</stp>
        <tr r="K784" s="2"/>
      </tp>
      <tp>
        <v>6155.0249999999996</v>
        <stp/>
        <stp>StudyData</stp>
        <stp xml:space="preserve">KHi(EP,MAType:=Sim,Period:=20,MAType1:=Sim,Percent:=150,InputChoice:=Close) </stp>
        <stp>Bar</stp>
        <stp/>
        <stp>Close</stp>
        <stp>5</stp>
        <stp>-682</stp>
        <stp>PrimaryOnly</stp>
        <stp/>
        <stp/>
        <stp>TRUE</stp>
        <stp>T</stp>
        <tr r="K684" s="2"/>
      </tp>
      <tp>
        <v>6047.8062499999996</v>
        <stp/>
        <stp>StudyData</stp>
        <stp xml:space="preserve">KHi(EP,MAType:=Sim,Period:=20,MAType1:=Sim,Percent:=150,InputChoice:=Close) </stp>
        <stp>Bar</stp>
        <stp/>
        <stp>Close</stp>
        <stp>5</stp>
        <stp>-182</stp>
        <stp>PrimaryOnly</stp>
        <stp/>
        <stp/>
        <stp>TRUE</stp>
        <stp>T</stp>
        <tr r="K184" s="2"/>
      </tp>
      <tp>
        <v>6132.3125</v>
        <stp/>
        <stp>StudyData</stp>
        <stp xml:space="preserve">KHi(EP,MAType:=Sim,Period:=20,MAType1:=Sim,Percent:=150,InputChoice:=Close) </stp>
        <stp>Bar</stp>
        <stp/>
        <stp>Close</stp>
        <stp>5</stp>
        <stp>-382</stp>
        <stp>PrimaryOnly</stp>
        <stp/>
        <stp/>
        <stp>TRUE</stp>
        <stp>T</stp>
        <tr r="K384" s="2"/>
      </tp>
      <tp>
        <v>5986.9312499999996</v>
        <stp/>
        <stp>StudyData</stp>
        <stp xml:space="preserve">KHi(EP,MAType:=Sim,Period:=20,MAType1:=Sim,Percent:=150,InputChoice:=Close) </stp>
        <stp>Bar</stp>
        <stp/>
        <stp>Close</stp>
        <stp>5</stp>
        <stp>-282</stp>
        <stp>PrimaryOnly</stp>
        <stp/>
        <stp/>
        <stp>TRUE</stp>
        <stp>T</stp>
        <tr r="K284" s="2"/>
      </tp>
      <tp>
        <v>6160.8374999999996</v>
        <stp/>
        <stp>StudyData</stp>
        <stp xml:space="preserve">KLo(EP,MAType:=Sim,Period:=20,MAType1:=Sim,Percent:=150,InputChoice:=Close) </stp>
        <stp>Bar</stp>
        <stp/>
        <stp>Close</stp>
        <stp>5</stp>
        <stp>-987</stp>
        <stp>PrimaryOnly</stp>
        <stp/>
        <stp/>
        <stp>TRUE</stp>
        <stp>T</stp>
        <tr r="L989" s="2"/>
      </tp>
      <tp>
        <v>6133.55</v>
        <stp/>
        <stp>StudyData</stp>
        <stp xml:space="preserve">KLo(EP,MAType:=Sim,Period:=20,MAType1:=Sim,Percent:=150,InputChoice:=Close) </stp>
        <stp>Bar</stp>
        <stp/>
        <stp>Close</stp>
        <stp>5</stp>
        <stp>-887</stp>
        <stp>PrimaryOnly</stp>
        <stp/>
        <stp/>
        <stp>TRUE</stp>
        <stp>T</stp>
        <tr r="L889" s="2"/>
      </tp>
      <tp>
        <v>6109.85</v>
        <stp/>
        <stp>StudyData</stp>
        <stp xml:space="preserve">KLo(EP,MAType:=Sim,Period:=20,MAType1:=Sim,Percent:=150,InputChoice:=Close) </stp>
        <stp>Bar</stp>
        <stp/>
        <stp>Close</stp>
        <stp>5</stp>
        <stp>-587</stp>
        <stp>PrimaryOnly</stp>
        <stp/>
        <stp/>
        <stp>TRUE</stp>
        <stp>T</stp>
        <tr r="L589" s="2"/>
      </tp>
      <tp>
        <v>6158.28125</v>
        <stp/>
        <stp>StudyData</stp>
        <stp xml:space="preserve">KLo(EP,MAType:=Sim,Period:=20,MAType1:=Sim,Percent:=150,InputChoice:=Close) </stp>
        <stp>Bar</stp>
        <stp/>
        <stp>Close</stp>
        <stp>5</stp>
        <stp>-487</stp>
        <stp>PrimaryOnly</stp>
        <stp/>
        <stp/>
        <stp>TRUE</stp>
        <stp>T</stp>
        <tr r="L489" s="2"/>
      </tp>
      <tp>
        <v>6124.6625000000004</v>
        <stp/>
        <stp>StudyData</stp>
        <stp xml:space="preserve">KLo(EP,MAType:=Sim,Period:=20,MAType1:=Sim,Percent:=150,InputChoice:=Close) </stp>
        <stp>Bar</stp>
        <stp/>
        <stp>Close</stp>
        <stp>5</stp>
        <stp>-787</stp>
        <stp>PrimaryOnly</stp>
        <stp/>
        <stp/>
        <stp>TRUE</stp>
        <stp>T</stp>
        <tr r="L789" s="2"/>
      </tp>
      <tp>
        <v>6143.9375</v>
        <stp/>
        <stp>StudyData</stp>
        <stp xml:space="preserve">KLo(EP,MAType:=Sim,Period:=20,MAType1:=Sim,Percent:=150,InputChoice:=Close) </stp>
        <stp>Bar</stp>
        <stp/>
        <stp>Close</stp>
        <stp>5</stp>
        <stp>-687</stp>
        <stp>PrimaryOnly</stp>
        <stp/>
        <stp/>
        <stp>TRUE</stp>
        <stp>T</stp>
        <tr r="L689" s="2"/>
      </tp>
      <tp>
        <v>6023.3125</v>
        <stp/>
        <stp>StudyData</stp>
        <stp xml:space="preserve">KLo(EP,MAType:=Sim,Period:=20,MAType1:=Sim,Percent:=150,InputChoice:=Close) </stp>
        <stp>Bar</stp>
        <stp/>
        <stp>Close</stp>
        <stp>5</stp>
        <stp>-187</stp>
        <stp>PrimaryOnly</stp>
        <stp/>
        <stp/>
        <stp>TRUE</stp>
        <stp>T</stp>
        <tr r="L189" s="2"/>
      </tp>
      <tp>
        <v>6115.7749999999996</v>
        <stp/>
        <stp>StudyData</stp>
        <stp xml:space="preserve">KLo(EP,MAType:=Sim,Period:=20,MAType1:=Sim,Percent:=150,InputChoice:=Close) </stp>
        <stp>Bar</stp>
        <stp/>
        <stp>Close</stp>
        <stp>5</stp>
        <stp>-387</stp>
        <stp>PrimaryOnly</stp>
        <stp/>
        <stp/>
        <stp>TRUE</stp>
        <stp>T</stp>
        <tr r="L389" s="2"/>
      </tp>
      <tp>
        <v>5949.7312499999998</v>
        <stp/>
        <stp>StudyData</stp>
        <stp xml:space="preserve">KLo(EP,MAType:=Sim,Period:=20,MAType1:=Sim,Percent:=150,InputChoice:=Close) </stp>
        <stp>Bar</stp>
        <stp/>
        <stp>Close</stp>
        <stp>5</stp>
        <stp>-287</stp>
        <stp>PrimaryOnly</stp>
        <stp/>
        <stp/>
        <stp>TRUE</stp>
        <stp>T</stp>
        <tr r="L289" s="2"/>
      </tp>
      <tp>
        <v>6169.5375000000004</v>
        <stp/>
        <stp>StudyData</stp>
        <stp xml:space="preserve">KHi(EP,MAType:=Sim,Period:=20,MAType1:=Sim,Percent:=150,InputChoice:=Close) </stp>
        <stp>Bar</stp>
        <stp/>
        <stp>Close</stp>
        <stp>5</stp>
        <stp>-983</stp>
        <stp>PrimaryOnly</stp>
        <stp/>
        <stp/>
        <stp>TRUE</stp>
        <stp>T</stp>
        <tr r="K985" s="2"/>
      </tp>
      <tp>
        <v>6139.3062499999996</v>
        <stp/>
        <stp>StudyData</stp>
        <stp xml:space="preserve">KHi(EP,MAType:=Sim,Period:=20,MAType1:=Sim,Percent:=150,InputChoice:=Close) </stp>
        <stp>Bar</stp>
        <stp/>
        <stp>Close</stp>
        <stp>5</stp>
        <stp>-883</stp>
        <stp>PrimaryOnly</stp>
        <stp/>
        <stp/>
        <stp>TRUE</stp>
        <stp>T</stp>
        <tr r="K885" s="2"/>
      </tp>
      <tp>
        <v>6123.875</v>
        <stp/>
        <stp>StudyData</stp>
        <stp xml:space="preserve">KHi(EP,MAType:=Sim,Period:=20,MAType1:=Sim,Percent:=150,InputChoice:=Close) </stp>
        <stp>Bar</stp>
        <stp/>
        <stp>Close</stp>
        <stp>5</stp>
        <stp>-583</stp>
        <stp>PrimaryOnly</stp>
        <stp/>
        <stp/>
        <stp>TRUE</stp>
        <stp>T</stp>
        <tr r="K585" s="2"/>
      </tp>
      <tp>
        <v>6164.05</v>
        <stp/>
        <stp>StudyData</stp>
        <stp xml:space="preserve">KHi(EP,MAType:=Sim,Period:=20,MAType1:=Sim,Percent:=150,InputChoice:=Close) </stp>
        <stp>Bar</stp>
        <stp/>
        <stp>Close</stp>
        <stp>5</stp>
        <stp>-483</stp>
        <stp>PrimaryOnly</stp>
        <stp/>
        <stp/>
        <stp>TRUE</stp>
        <stp>T</stp>
        <tr r="K485" s="2"/>
      </tp>
      <tp>
        <v>6146.5562499999996</v>
        <stp/>
        <stp>StudyData</stp>
        <stp xml:space="preserve">KHi(EP,MAType:=Sim,Period:=20,MAType1:=Sim,Percent:=150,InputChoice:=Close) </stp>
        <stp>Bar</stp>
        <stp/>
        <stp>Close</stp>
        <stp>5</stp>
        <stp>-783</stp>
        <stp>PrimaryOnly</stp>
        <stp/>
        <stp/>
        <stp>TRUE</stp>
        <stp>T</stp>
        <tr r="K785" s="2"/>
      </tp>
      <tp>
        <v>6155.1812499999996</v>
        <stp/>
        <stp>StudyData</stp>
        <stp xml:space="preserve">KHi(EP,MAType:=Sim,Period:=20,MAType1:=Sim,Percent:=150,InputChoice:=Close) </stp>
        <stp>Bar</stp>
        <stp/>
        <stp>Close</stp>
        <stp>5</stp>
        <stp>-683</stp>
        <stp>PrimaryOnly</stp>
        <stp/>
        <stp/>
        <stp>TRUE</stp>
        <stp>T</stp>
        <tr r="K685" s="2"/>
      </tp>
      <tp>
        <v>6048.7875000000004</v>
        <stp/>
        <stp>StudyData</stp>
        <stp xml:space="preserve">KHi(EP,MAType:=Sim,Period:=20,MAType1:=Sim,Percent:=150,InputChoice:=Close) </stp>
        <stp>Bar</stp>
        <stp/>
        <stp>Close</stp>
        <stp>5</stp>
        <stp>-183</stp>
        <stp>PrimaryOnly</stp>
        <stp/>
        <stp/>
        <stp>TRUE</stp>
        <stp>T</stp>
        <tr r="K185" s="2"/>
      </tp>
      <tp>
        <v>6131.3125</v>
        <stp/>
        <stp>StudyData</stp>
        <stp xml:space="preserve">KHi(EP,MAType:=Sim,Period:=20,MAType1:=Sim,Percent:=150,InputChoice:=Close) </stp>
        <stp>Bar</stp>
        <stp/>
        <stp>Close</stp>
        <stp>5</stp>
        <stp>-383</stp>
        <stp>PrimaryOnly</stp>
        <stp/>
        <stp/>
        <stp>TRUE</stp>
        <stp>T</stp>
        <tr r="K385" s="2"/>
      </tp>
      <tp>
        <v>5987.9125000000004</v>
        <stp/>
        <stp>StudyData</stp>
        <stp xml:space="preserve">KHi(EP,MAType:=Sim,Period:=20,MAType1:=Sim,Percent:=150,InputChoice:=Close) </stp>
        <stp>Bar</stp>
        <stp/>
        <stp>Close</stp>
        <stp>5</stp>
        <stp>-283</stp>
        <stp>PrimaryOnly</stp>
        <stp/>
        <stp/>
        <stp>TRUE</stp>
        <stp>T</stp>
        <tr r="K285" s="2"/>
      </tp>
      <tp>
        <v>6161.2124999999996</v>
        <stp/>
        <stp>StudyData</stp>
        <stp xml:space="preserve">KLo(EP,MAType:=Sim,Period:=20,MAType1:=Sim,Percent:=150,InputChoice:=Close) </stp>
        <stp>Bar</stp>
        <stp/>
        <stp>Close</stp>
        <stp>5</stp>
        <stp>-984</stp>
        <stp>PrimaryOnly</stp>
        <stp/>
        <stp/>
        <stp>TRUE</stp>
        <stp>T</stp>
        <tr r="L986" s="2"/>
      </tp>
      <tp>
        <v>6131.65</v>
        <stp/>
        <stp>StudyData</stp>
        <stp xml:space="preserve">KLo(EP,MAType:=Sim,Period:=20,MAType1:=Sim,Percent:=150,InputChoice:=Close) </stp>
        <stp>Bar</stp>
        <stp/>
        <stp>Close</stp>
        <stp>5</stp>
        <stp>-884</stp>
        <stp>PrimaryOnly</stp>
        <stp/>
        <stp/>
        <stp>TRUE</stp>
        <stp>T</stp>
        <tr r="L886" s="2"/>
      </tp>
      <tp>
        <v>6110.84375</v>
        <stp/>
        <stp>StudyData</stp>
        <stp xml:space="preserve">KLo(EP,MAType:=Sim,Period:=20,MAType1:=Sim,Percent:=150,InputChoice:=Close) </stp>
        <stp>Bar</stp>
        <stp/>
        <stp>Close</stp>
        <stp>5</stp>
        <stp>-584</stp>
        <stp>PrimaryOnly</stp>
        <stp/>
        <stp/>
        <stp>TRUE</stp>
        <stp>T</stp>
        <tr r="L586" s="2"/>
      </tp>
      <tp>
        <v>6158.5249999999996</v>
        <stp/>
        <stp>StudyData</stp>
        <stp xml:space="preserve">KLo(EP,MAType:=Sim,Period:=20,MAType1:=Sim,Percent:=150,InputChoice:=Close) </stp>
        <stp>Bar</stp>
        <stp/>
        <stp>Close</stp>
        <stp>5</stp>
        <stp>-484</stp>
        <stp>PrimaryOnly</stp>
        <stp/>
        <stp/>
        <stp>TRUE</stp>
        <stp>T</stp>
        <tr r="L486" s="2"/>
      </tp>
      <tp>
        <v>6130.7375000000002</v>
        <stp/>
        <stp>StudyData</stp>
        <stp xml:space="preserve">KLo(EP,MAType:=Sim,Period:=20,MAType1:=Sim,Percent:=150,InputChoice:=Close) </stp>
        <stp>Bar</stp>
        <stp/>
        <stp>Close</stp>
        <stp>5</stp>
        <stp>-784</stp>
        <stp>PrimaryOnly</stp>
        <stp/>
        <stp/>
        <stp>TRUE</stp>
        <stp>T</stp>
        <tr r="L786" s="2"/>
      </tp>
      <tp>
        <v>6144.2437499999996</v>
        <stp/>
        <stp>StudyData</stp>
        <stp xml:space="preserve">KLo(EP,MAType:=Sim,Period:=20,MAType1:=Sim,Percent:=150,InputChoice:=Close) </stp>
        <stp>Bar</stp>
        <stp/>
        <stp>Close</stp>
        <stp>5</stp>
        <stp>-684</stp>
        <stp>PrimaryOnly</stp>
        <stp/>
        <stp/>
        <stp>TRUE</stp>
        <stp>T</stp>
        <tr r="L686" s="2"/>
      </tp>
      <tp>
        <v>6025.1937500000004</v>
        <stp/>
        <stp>StudyData</stp>
        <stp xml:space="preserve">KLo(EP,MAType:=Sim,Period:=20,MAType1:=Sim,Percent:=150,InputChoice:=Close) </stp>
        <stp>Bar</stp>
        <stp/>
        <stp>Close</stp>
        <stp>5</stp>
        <stp>-184</stp>
        <stp>PrimaryOnly</stp>
        <stp/>
        <stp/>
        <stp>TRUE</stp>
        <stp>T</stp>
        <tr r="L186" s="2"/>
      </tp>
      <tp>
        <v>6117.2250000000004</v>
        <stp/>
        <stp>StudyData</stp>
        <stp xml:space="preserve">KLo(EP,MAType:=Sim,Period:=20,MAType1:=Sim,Percent:=150,InputChoice:=Close) </stp>
        <stp>Bar</stp>
        <stp/>
        <stp>Close</stp>
        <stp>5</stp>
        <stp>-384</stp>
        <stp>PrimaryOnly</stp>
        <stp/>
        <stp/>
        <stp>TRUE</stp>
        <stp>T</stp>
        <tr r="L386" s="2"/>
      </tp>
      <tp>
        <v>5950.71875</v>
        <stp/>
        <stp>StudyData</stp>
        <stp xml:space="preserve">KLo(EP,MAType:=Sim,Period:=20,MAType1:=Sim,Percent:=150,InputChoice:=Close) </stp>
        <stp>Bar</stp>
        <stp/>
        <stp>Close</stp>
        <stp>5</stp>
        <stp>-284</stp>
        <stp>PrimaryOnly</stp>
        <stp/>
        <stp/>
        <stp>TRUE</stp>
        <stp>T</stp>
        <tr r="L286" s="2"/>
      </tp>
      <tp>
        <v>6169.2375000000002</v>
        <stp/>
        <stp>StudyData</stp>
        <stp xml:space="preserve">KHi(EP,MAType:=Sim,Period:=20,MAType1:=Sim,Percent:=150,InputChoice:=Close) </stp>
        <stp>Bar</stp>
        <stp/>
        <stp>Close</stp>
        <stp>5</stp>
        <stp>-980</stp>
        <stp>PrimaryOnly</stp>
        <stp/>
        <stp/>
        <stp>TRUE</stp>
        <stp>T</stp>
        <tr r="K982" s="2"/>
      </tp>
      <tp>
        <v>6138.5687500000004</v>
        <stp/>
        <stp>StudyData</stp>
        <stp xml:space="preserve">KHi(EP,MAType:=Sim,Period:=20,MAType1:=Sim,Percent:=150,InputChoice:=Close) </stp>
        <stp>Bar</stp>
        <stp/>
        <stp>Close</stp>
        <stp>5</stp>
        <stp>-880</stp>
        <stp>PrimaryOnly</stp>
        <stp/>
        <stp/>
        <stp>TRUE</stp>
        <stp>T</stp>
        <tr r="K882" s="2"/>
      </tp>
      <tp>
        <v>6124.3625000000002</v>
        <stp/>
        <stp>StudyData</stp>
        <stp xml:space="preserve">KHi(EP,MAType:=Sim,Period:=20,MAType1:=Sim,Percent:=150,InputChoice:=Close) </stp>
        <stp>Bar</stp>
        <stp/>
        <stp>Close</stp>
        <stp>5</stp>
        <stp>-580</stp>
        <stp>PrimaryOnly</stp>
        <stp/>
        <stp/>
        <stp>TRUE</stp>
        <stp>T</stp>
        <tr r="K582" s="2"/>
      </tp>
      <tp>
        <v>6163.90625</v>
        <stp/>
        <stp>StudyData</stp>
        <stp xml:space="preserve">KHi(EP,MAType:=Sim,Period:=20,MAType1:=Sim,Percent:=150,InputChoice:=Close) </stp>
        <stp>Bar</stp>
        <stp/>
        <stp>Close</stp>
        <stp>5</stp>
        <stp>-480</stp>
        <stp>PrimaryOnly</stp>
        <stp/>
        <stp/>
        <stp>TRUE</stp>
        <stp>T</stp>
        <tr r="K482" s="2"/>
      </tp>
      <tp>
        <v>6152.7437499999996</v>
        <stp/>
        <stp>StudyData</stp>
        <stp xml:space="preserve">KHi(EP,MAType:=Sim,Period:=20,MAType1:=Sim,Percent:=150,InputChoice:=Close) </stp>
        <stp>Bar</stp>
        <stp/>
        <stp>Close</stp>
        <stp>5</stp>
        <stp>-780</stp>
        <stp>PrimaryOnly</stp>
        <stp/>
        <stp/>
        <stp>TRUE</stp>
        <stp>T</stp>
        <tr r="K782" s="2"/>
      </tp>
      <tp>
        <v>6154.7250000000004</v>
        <stp/>
        <stp>StudyData</stp>
        <stp xml:space="preserve">KHi(EP,MAType:=Sim,Period:=20,MAType1:=Sim,Percent:=150,InputChoice:=Close) </stp>
        <stp>Bar</stp>
        <stp/>
        <stp>Close</stp>
        <stp>5</stp>
        <stp>-680</stp>
        <stp>PrimaryOnly</stp>
        <stp/>
        <stp/>
        <stp>TRUE</stp>
        <stp>T</stp>
        <tr r="K682" s="2"/>
      </tp>
      <tp>
        <v>6045.7250000000004</v>
        <stp/>
        <stp>StudyData</stp>
        <stp xml:space="preserve">KHi(EP,MAType:=Sim,Period:=20,MAType1:=Sim,Percent:=150,InputChoice:=Close) </stp>
        <stp>Bar</stp>
        <stp/>
        <stp>Close</stp>
        <stp>5</stp>
        <stp>-180</stp>
        <stp>PrimaryOnly</stp>
        <stp/>
        <stp/>
        <stp>TRUE</stp>
        <stp>T</stp>
        <tr r="K182" s="2"/>
      </tp>
      <tp>
        <v>6134.3187500000004</v>
        <stp/>
        <stp>StudyData</stp>
        <stp xml:space="preserve">KHi(EP,MAType:=Sim,Period:=20,MAType1:=Sim,Percent:=150,InputChoice:=Close) </stp>
        <stp>Bar</stp>
        <stp/>
        <stp>Close</stp>
        <stp>5</stp>
        <stp>-380</stp>
        <stp>PrimaryOnly</stp>
        <stp/>
        <stp/>
        <stp>TRUE</stp>
        <stp>T</stp>
        <tr r="K382" s="2"/>
      </tp>
      <tp>
        <v>5985.9125000000004</v>
        <stp/>
        <stp>StudyData</stp>
        <stp xml:space="preserve">KHi(EP,MAType:=Sim,Period:=20,MAType1:=Sim,Percent:=150,InputChoice:=Close) </stp>
        <stp>Bar</stp>
        <stp/>
        <stp>Close</stp>
        <stp>5</stp>
        <stp>-280</stp>
        <stp>PrimaryOnly</stp>
        <stp/>
        <stp/>
        <stp>TRUE</stp>
        <stp>T</stp>
        <tr r="K282" s="2"/>
      </tp>
      <tp>
        <v>6161.4250000000002</v>
        <stp/>
        <stp>StudyData</stp>
        <stp xml:space="preserve">KLo(EP,MAType:=Sim,Period:=20,MAType1:=Sim,Percent:=150,InputChoice:=Close) </stp>
        <stp>Bar</stp>
        <stp/>
        <stp>Close</stp>
        <stp>5</stp>
        <stp>-985</stp>
        <stp>PrimaryOnly</stp>
        <stp/>
        <stp/>
        <stp>TRUE</stp>
        <stp>T</stp>
        <tr r="L987" s="2"/>
      </tp>
      <tp>
        <v>6131.9437500000004</v>
        <stp/>
        <stp>StudyData</stp>
        <stp xml:space="preserve">KLo(EP,MAType:=Sim,Period:=20,MAType1:=Sim,Percent:=150,InputChoice:=Close) </stp>
        <stp>Bar</stp>
        <stp/>
        <stp>Close</stp>
        <stp>5</stp>
        <stp>-885</stp>
        <stp>PrimaryOnly</stp>
        <stp/>
        <stp/>
        <stp>TRUE</stp>
        <stp>T</stp>
        <tr r="L887" s="2"/>
      </tp>
      <tp>
        <v>6110.5874999999996</v>
        <stp/>
        <stp>StudyData</stp>
        <stp xml:space="preserve">KLo(EP,MAType:=Sim,Period:=20,MAType1:=Sim,Percent:=150,InputChoice:=Close) </stp>
        <stp>Bar</stp>
        <stp/>
        <stp>Close</stp>
        <stp>5</stp>
        <stp>-585</stp>
        <stp>PrimaryOnly</stp>
        <stp/>
        <stp/>
        <stp>TRUE</stp>
        <stp>T</stp>
        <tr r="L587" s="2"/>
      </tp>
      <tp>
        <v>6158.4312499999996</v>
        <stp/>
        <stp>StudyData</stp>
        <stp xml:space="preserve">KLo(EP,MAType:=Sim,Period:=20,MAType1:=Sim,Percent:=150,InputChoice:=Close) </stp>
        <stp>Bar</stp>
        <stp/>
        <stp>Close</stp>
        <stp>5</stp>
        <stp>-485</stp>
        <stp>PrimaryOnly</stp>
        <stp/>
        <stp/>
        <stp>TRUE</stp>
        <stp>T</stp>
        <tr r="L487" s="2"/>
      </tp>
      <tp>
        <v>6128.7312499999998</v>
        <stp/>
        <stp>StudyData</stp>
        <stp xml:space="preserve">KLo(EP,MAType:=Sim,Period:=20,MAType1:=Sim,Percent:=150,InputChoice:=Close) </stp>
        <stp>Bar</stp>
        <stp/>
        <stp>Close</stp>
        <stp>5</stp>
        <stp>-785</stp>
        <stp>PrimaryOnly</stp>
        <stp/>
        <stp/>
        <stp>TRUE</stp>
        <stp>T</stp>
        <tr r="L787" s="2"/>
      </tp>
      <tp>
        <v>6144.0562499999996</v>
        <stp/>
        <stp>StudyData</stp>
        <stp xml:space="preserve">KLo(EP,MAType:=Sim,Period:=20,MAType1:=Sim,Percent:=150,InputChoice:=Close) </stp>
        <stp>Bar</stp>
        <stp/>
        <stp>Close</stp>
        <stp>5</stp>
        <stp>-685</stp>
        <stp>PrimaryOnly</stp>
        <stp/>
        <stp/>
        <stp>TRUE</stp>
        <stp>T</stp>
        <tr r="L687" s="2"/>
      </tp>
      <tp>
        <v>6025.0437499999998</v>
        <stp/>
        <stp>StudyData</stp>
        <stp xml:space="preserve">KLo(EP,MAType:=Sim,Period:=20,MAType1:=Sim,Percent:=150,InputChoice:=Close) </stp>
        <stp>Bar</stp>
        <stp/>
        <stp>Close</stp>
        <stp>5</stp>
        <stp>-185</stp>
        <stp>PrimaryOnly</stp>
        <stp/>
        <stp/>
        <stp>TRUE</stp>
        <stp>T</stp>
        <tr r="L187" s="2"/>
      </tp>
      <tp>
        <v>6116.65625</v>
        <stp/>
        <stp>StudyData</stp>
        <stp xml:space="preserve">KLo(EP,MAType:=Sim,Period:=20,MAType1:=Sim,Percent:=150,InputChoice:=Close) </stp>
        <stp>Bar</stp>
        <stp/>
        <stp>Close</stp>
        <stp>5</stp>
        <stp>-385</stp>
        <stp>PrimaryOnly</stp>
        <stp/>
        <stp/>
        <stp>TRUE</stp>
        <stp>T</stp>
        <tr r="L387" s="2"/>
      </tp>
      <tp>
        <v>5949.9</v>
        <stp/>
        <stp>StudyData</stp>
        <stp xml:space="preserve">KLo(EP,MAType:=Sim,Period:=20,MAType1:=Sim,Percent:=150,InputChoice:=Close) </stp>
        <stp>Bar</stp>
        <stp/>
        <stp>Close</stp>
        <stp>5</stp>
        <stp>-285</stp>
        <stp>PrimaryOnly</stp>
        <stp/>
        <stp/>
        <stp>TRUE</stp>
        <stp>T</stp>
        <tr r="L287" s="2"/>
      </tp>
      <tp>
        <v>6169.4375</v>
        <stp/>
        <stp>StudyData</stp>
        <stp xml:space="preserve">KHi(EP,MAType:=Sim,Period:=20,MAType1:=Sim,Percent:=150,InputChoice:=Close) </stp>
        <stp>Bar</stp>
        <stp/>
        <stp>Close</stp>
        <stp>5</stp>
        <stp>-981</stp>
        <stp>PrimaryOnly</stp>
        <stp/>
        <stp/>
        <stp>TRUE</stp>
        <stp>T</stp>
        <tr r="K983" s="2"/>
      </tp>
      <tp>
        <v>6138.8249999999998</v>
        <stp/>
        <stp>StudyData</stp>
        <stp xml:space="preserve">KHi(EP,MAType:=Sim,Period:=20,MAType1:=Sim,Percent:=150,InputChoice:=Close) </stp>
        <stp>Bar</stp>
        <stp/>
        <stp>Close</stp>
        <stp>5</stp>
        <stp>-881</stp>
        <stp>PrimaryOnly</stp>
        <stp/>
        <stp/>
        <stp>TRUE</stp>
        <stp>T</stp>
        <tr r="K883" s="2"/>
      </tp>
      <tp>
        <v>6124.2749999999996</v>
        <stp/>
        <stp>StudyData</stp>
        <stp xml:space="preserve">KHi(EP,MAType:=Sim,Period:=20,MAType1:=Sim,Percent:=150,InputChoice:=Close) </stp>
        <stp>Bar</stp>
        <stp/>
        <stp>Close</stp>
        <stp>5</stp>
        <stp>-581</stp>
        <stp>PrimaryOnly</stp>
        <stp/>
        <stp/>
        <stp>TRUE</stp>
        <stp>T</stp>
        <tr r="K583" s="2"/>
      </tp>
      <tp>
        <v>6164.0187500000002</v>
        <stp/>
        <stp>StudyData</stp>
        <stp xml:space="preserve">KHi(EP,MAType:=Sim,Period:=20,MAType1:=Sim,Percent:=150,InputChoice:=Close) </stp>
        <stp>Bar</stp>
        <stp/>
        <stp>Close</stp>
        <stp>5</stp>
        <stp>-481</stp>
        <stp>PrimaryOnly</stp>
        <stp/>
        <stp/>
        <stp>TRUE</stp>
        <stp>T</stp>
        <tr r="K483" s="2"/>
      </tp>
      <tp>
        <v>6150.90625</v>
        <stp/>
        <stp>StudyData</stp>
        <stp xml:space="preserve">KHi(EP,MAType:=Sim,Period:=20,MAType1:=Sim,Percent:=150,InputChoice:=Close) </stp>
        <stp>Bar</stp>
        <stp/>
        <stp>Close</stp>
        <stp>5</stp>
        <stp>-781</stp>
        <stp>PrimaryOnly</stp>
        <stp/>
        <stp/>
        <stp>TRUE</stp>
        <stp>T</stp>
        <tr r="K783" s="2"/>
      </tp>
      <tp>
        <v>6154.9562500000002</v>
        <stp/>
        <stp>StudyData</stp>
        <stp xml:space="preserve">KHi(EP,MAType:=Sim,Period:=20,MAType1:=Sim,Percent:=150,InputChoice:=Close) </stp>
        <stp>Bar</stp>
        <stp/>
        <stp>Close</stp>
        <stp>5</stp>
        <stp>-681</stp>
        <stp>PrimaryOnly</stp>
        <stp/>
        <stp/>
        <stp>TRUE</stp>
        <stp>T</stp>
        <tr r="K683" s="2"/>
      </tp>
      <tp>
        <v>6047.0249999999996</v>
        <stp/>
        <stp>StudyData</stp>
        <stp xml:space="preserve">KHi(EP,MAType:=Sim,Period:=20,MAType1:=Sim,Percent:=150,InputChoice:=Close) </stp>
        <stp>Bar</stp>
        <stp/>
        <stp>Close</stp>
        <stp>5</stp>
        <stp>-181</stp>
        <stp>PrimaryOnly</stp>
        <stp/>
        <stp/>
        <stp>TRUE</stp>
        <stp>T</stp>
        <tr r="K183" s="2"/>
      </tp>
      <tp>
        <v>6133.3062499999996</v>
        <stp/>
        <stp>StudyData</stp>
        <stp xml:space="preserve">KHi(EP,MAType:=Sim,Period:=20,MAType1:=Sim,Percent:=150,InputChoice:=Close) </stp>
        <stp>Bar</stp>
        <stp/>
        <stp>Close</stp>
        <stp>5</stp>
        <stp>-381</stp>
        <stp>PrimaryOnly</stp>
        <stp/>
        <stp/>
        <stp>TRUE</stp>
        <stp>T</stp>
        <tr r="K383" s="2"/>
      </tp>
      <tp>
        <v>5986.6</v>
        <stp/>
        <stp>StudyData</stp>
        <stp xml:space="preserve">KHi(EP,MAType:=Sim,Period:=20,MAType1:=Sim,Percent:=150,InputChoice:=Close) </stp>
        <stp>Bar</stp>
        <stp/>
        <stp>Close</stp>
        <stp>5</stp>
        <stp>-281</stp>
        <stp>PrimaryOnly</stp>
        <stp/>
        <stp/>
        <stp>TRUE</stp>
        <stp>T</stp>
        <tr r="K283" s="2"/>
      </tp>
      <tp>
        <v>45650.368055555555</v>
        <stp/>
        <stp>StudyData</stp>
        <stp>EP</stp>
        <stp>BAR</stp>
        <stp/>
        <stp>Time</stp>
        <stp>5</stp>
        <stp>-63</stp>
        <stp>PrimaryOnly</stp>
        <stp/>
        <stp/>
        <stp>False</stp>
        <stp>T</stp>
        <tr r="B65" s="2"/>
      </tp>
      <tp>
        <v>45649.614583333336</v>
        <stp/>
        <stp>StudyData</stp>
        <stp>EP</stp>
        <stp>BAR</stp>
        <stp/>
        <stp>Time</stp>
        <stp>5</stp>
        <stp>-73</stp>
        <stp>PrimaryOnly</stp>
        <stp/>
        <stp/>
        <stp>False</stp>
        <stp>T</stp>
        <tr r="B75" s="2"/>
      </tp>
      <tp>
        <v>45650.4375</v>
        <stp/>
        <stp>StudyData</stp>
        <stp>EP</stp>
        <stp>BAR</stp>
        <stp/>
        <stp>Time</stp>
        <stp>5</stp>
        <stp>-43</stp>
        <stp>PrimaryOnly</stp>
        <stp/>
        <stp/>
        <stp>False</stp>
        <stp>T</stp>
        <tr r="B45" s="2"/>
      </tp>
      <tp>
        <v>45650.402777777781</v>
        <stp/>
        <stp>StudyData</stp>
        <stp>EP</stp>
        <stp>BAR</stp>
        <stp/>
        <stp>Time</stp>
        <stp>5</stp>
        <stp>-53</stp>
        <stp>PrimaryOnly</stp>
        <stp/>
        <stp/>
        <stp>False</stp>
        <stp>T</stp>
        <tr r="B55" s="2"/>
      </tp>
      <tp>
        <v>45650.506944444445</v>
        <stp/>
        <stp>StudyData</stp>
        <stp>EP</stp>
        <stp>BAR</stp>
        <stp/>
        <stp>Time</stp>
        <stp>5</stp>
        <stp>-23</stp>
        <stp>PrimaryOnly</stp>
        <stp/>
        <stp/>
        <stp>False</stp>
        <stp>T</stp>
        <tr r="B25" s="2"/>
      </tp>
      <tp>
        <v>45650.472222222219</v>
        <stp/>
        <stp>StudyData</stp>
        <stp>EP</stp>
        <stp>BAR</stp>
        <stp/>
        <stp>Time</stp>
        <stp>5</stp>
        <stp>-33</stp>
        <stp>PrimaryOnly</stp>
        <stp/>
        <stp/>
        <stp>False</stp>
        <stp>T</stp>
        <tr r="B35" s="2"/>
      </tp>
      <tp>
        <v>45652.385416666664</v>
        <stp/>
        <stp>StudyData</stp>
        <stp>EP</stp>
        <stp>BAR</stp>
        <stp/>
        <stp>Time</stp>
        <stp>5</stp>
        <stp>-13</stp>
        <stp>PrimaryOnly</stp>
        <stp/>
        <stp/>
        <stp>False</stp>
        <stp>T</stp>
        <tr r="B15" s="2"/>
      </tp>
      <tp>
        <v>45649.579861111109</v>
        <stp/>
        <stp>StudyData</stp>
        <stp>EP</stp>
        <stp>BAR</stp>
        <stp/>
        <stp>Time</stp>
        <stp>5</stp>
        <stp>-83</stp>
        <stp>PrimaryOnly</stp>
        <stp/>
        <stp/>
        <stp>False</stp>
        <stp>T</stp>
        <tr r="B85" s="2"/>
      </tp>
      <tp>
        <v>45649.545138888891</v>
        <stp/>
        <stp>StudyData</stp>
        <stp>EP</stp>
        <stp>BAR</stp>
        <stp/>
        <stp>Time</stp>
        <stp>5</stp>
        <stp>-93</stp>
        <stp>PrimaryOnly</stp>
        <stp/>
        <stp/>
        <stp>False</stp>
        <stp>T</stp>
        <tr r="B95" s="2"/>
      </tp>
      <tp>
        <v>12.8</v>
        <stp/>
        <stp>StudyData</stp>
        <stp>MLR(Mom(EP,Period:=15,InputChoice:=Close),Period:=5,InputChoice:=Close)</stp>
        <stp>Bar</stp>
        <stp/>
        <stp>Close</stp>
        <stp>5</stp>
        <stp>-448</stp>
        <stp>PrimaryOnly</stp>
        <stp/>
        <stp/>
        <stp>TRUE</stp>
        <stp>T</stp>
        <tr r="O450" s="2"/>
      </tp>
      <tp>
        <v>24.15</v>
        <stp/>
        <stp>StudyData</stp>
        <stp>MLR(Mom(EP,Period:=15,InputChoice:=Close),Period:=5,InputChoice:=Close)</stp>
        <stp>Bar</stp>
        <stp/>
        <stp>Close</stp>
        <stp>5</stp>
        <stp>-548</stp>
        <stp>PrimaryOnly</stp>
        <stp/>
        <stp/>
        <stp>TRUE</stp>
        <stp>T</stp>
        <tr r="O550" s="2"/>
      </tp>
      <tp>
        <v>-9.75</v>
        <stp/>
        <stp>StudyData</stp>
        <stp>MLR(Mom(EP,Period:=15,InputChoice:=Close),Period:=5,InputChoice:=Close)</stp>
        <stp>Bar</stp>
        <stp/>
        <stp>Close</stp>
        <stp>5</stp>
        <stp>-648</stp>
        <stp>PrimaryOnly</stp>
        <stp/>
        <stp/>
        <stp>TRUE</stp>
        <stp>T</stp>
        <tr r="O650" s="2"/>
      </tp>
      <tp>
        <v>2.65</v>
        <stp/>
        <stp>StudyData</stp>
        <stp>MLR(Mom(EP,Period:=15,InputChoice:=Close),Period:=5,InputChoice:=Close)</stp>
        <stp>Bar</stp>
        <stp/>
        <stp>Close</stp>
        <stp>5</stp>
        <stp>-748</stp>
        <stp>PrimaryOnly</stp>
        <stp/>
        <stp/>
        <stp>TRUE</stp>
        <stp>T</stp>
        <tr r="O750" s="2"/>
      </tp>
      <tp>
        <v>-15.7</v>
        <stp/>
        <stp>StudyData</stp>
        <stp>MLR(Mom(EP,Period:=15,InputChoice:=Close),Period:=5,InputChoice:=Close)</stp>
        <stp>Bar</stp>
        <stp/>
        <stp>Close</stp>
        <stp>5</stp>
        <stp>-148</stp>
        <stp>PrimaryOnly</stp>
        <stp/>
        <stp/>
        <stp>TRUE</stp>
        <stp>T</stp>
        <tr r="O150" s="2"/>
      </tp>
      <tp>
        <v>-9.1</v>
        <stp/>
        <stp>StudyData</stp>
        <stp>MLR(Mom(EP,Period:=15,InputChoice:=Close),Period:=5,InputChoice:=Close)</stp>
        <stp>Bar</stp>
        <stp/>
        <stp>Close</stp>
        <stp>5</stp>
        <stp>-248</stp>
        <stp>PrimaryOnly</stp>
        <stp/>
        <stp/>
        <stp>TRUE</stp>
        <stp>T</stp>
        <tr r="O250" s="2"/>
      </tp>
      <tp>
        <v>-7</v>
        <stp/>
        <stp>StudyData</stp>
        <stp>MLR(Mom(EP,Period:=15,InputChoice:=Close),Period:=5,InputChoice:=Close)</stp>
        <stp>Bar</stp>
        <stp/>
        <stp>Close</stp>
        <stp>5</stp>
        <stp>-348</stp>
        <stp>PrimaryOnly</stp>
        <stp/>
        <stp/>
        <stp>TRUE</stp>
        <stp>T</stp>
        <tr r="O350" s="2"/>
      </tp>
      <tp>
        <v>-10.65</v>
        <stp/>
        <stp>StudyData</stp>
        <stp>MLR(Mom(EP,Period:=15,InputChoice:=Close),Period:=5,InputChoice:=Close)</stp>
        <stp>Bar</stp>
        <stp/>
        <stp>Close</stp>
        <stp>5</stp>
        <stp>-848</stp>
        <stp>PrimaryOnly</stp>
        <stp/>
        <stp/>
        <stp>TRUE</stp>
        <stp>T</stp>
        <tr r="O850" s="2"/>
      </tp>
      <tp>
        <v>-11</v>
        <stp/>
        <stp>StudyData</stp>
        <stp>MLR(Mom(EP,Period:=15,InputChoice:=Close),Period:=5,InputChoice:=Close)</stp>
        <stp>Bar</stp>
        <stp/>
        <stp>Close</stp>
        <stp>5</stp>
        <stp>-948</stp>
        <stp>PrimaryOnly</stp>
        <stp/>
        <stp/>
        <stp>TRUE</stp>
        <stp>T</stp>
        <tr r="O950" s="2"/>
      </tp>
      <tp>
        <v>9.4</v>
        <stp/>
        <stp>StudyData</stp>
        <stp>MLR(Mom(EP,Period:=15,InputChoice:=Close),Period:=5,InputChoice:=Close)</stp>
        <stp>Bar</stp>
        <stp/>
        <stp>Close</stp>
        <stp>5</stp>
        <stp>-449</stp>
        <stp>PrimaryOnly</stp>
        <stp/>
        <stp/>
        <stp>TRUE</stp>
        <stp>T</stp>
        <tr r="O451" s="2"/>
      </tp>
      <tp>
        <v>24.05</v>
        <stp/>
        <stp>StudyData</stp>
        <stp>MLR(Mom(EP,Period:=15,InputChoice:=Close),Period:=5,InputChoice:=Close)</stp>
        <stp>Bar</stp>
        <stp/>
        <stp>Close</stp>
        <stp>5</stp>
        <stp>-549</stp>
        <stp>PrimaryOnly</stp>
        <stp/>
        <stp/>
        <stp>TRUE</stp>
        <stp>T</stp>
        <tr r="O551" s="2"/>
      </tp>
      <tp>
        <v>-10.15</v>
        <stp/>
        <stp>StudyData</stp>
        <stp>MLR(Mom(EP,Period:=15,InputChoice:=Close),Period:=5,InputChoice:=Close)</stp>
        <stp>Bar</stp>
        <stp/>
        <stp>Close</stp>
        <stp>5</stp>
        <stp>-649</stp>
        <stp>PrimaryOnly</stp>
        <stp/>
        <stp/>
        <stp>TRUE</stp>
        <stp>T</stp>
        <tr r="O651" s="2"/>
      </tp>
      <tp>
        <v>1.3</v>
        <stp/>
        <stp>StudyData</stp>
        <stp>MLR(Mom(EP,Period:=15,InputChoice:=Close),Period:=5,InputChoice:=Close)</stp>
        <stp>Bar</stp>
        <stp/>
        <stp>Close</stp>
        <stp>5</stp>
        <stp>-749</stp>
        <stp>PrimaryOnly</stp>
        <stp/>
        <stp/>
        <stp>TRUE</stp>
        <stp>T</stp>
        <tr r="O751" s="2"/>
      </tp>
      <tp>
        <v>-14.4</v>
        <stp/>
        <stp>StudyData</stp>
        <stp>MLR(Mom(EP,Period:=15,InputChoice:=Close),Period:=5,InputChoice:=Close)</stp>
        <stp>Bar</stp>
        <stp/>
        <stp>Close</stp>
        <stp>5</stp>
        <stp>-149</stp>
        <stp>PrimaryOnly</stp>
        <stp/>
        <stp/>
        <stp>TRUE</stp>
        <stp>T</stp>
        <tr r="O151" s="2"/>
      </tp>
      <tp>
        <v>-4.9000000000000004</v>
        <stp/>
        <stp>StudyData</stp>
        <stp>MLR(Mom(EP,Period:=15,InputChoice:=Close),Period:=5,InputChoice:=Close)</stp>
        <stp>Bar</stp>
        <stp/>
        <stp>Close</stp>
        <stp>5</stp>
        <stp>-249</stp>
        <stp>PrimaryOnly</stp>
        <stp/>
        <stp/>
        <stp>TRUE</stp>
        <stp>T</stp>
        <tr r="O251" s="2"/>
      </tp>
      <tp>
        <v>-4.9000000000000004</v>
        <stp/>
        <stp>StudyData</stp>
        <stp>MLR(Mom(EP,Period:=15,InputChoice:=Close),Period:=5,InputChoice:=Close)</stp>
        <stp>Bar</stp>
        <stp/>
        <stp>Close</stp>
        <stp>5</stp>
        <stp>-349</stp>
        <stp>PrimaryOnly</stp>
        <stp/>
        <stp/>
        <stp>TRUE</stp>
        <stp>T</stp>
        <tr r="O351" s="2"/>
      </tp>
      <tp>
        <v>-10.3</v>
        <stp/>
        <stp>StudyData</stp>
        <stp>MLR(Mom(EP,Period:=15,InputChoice:=Close),Period:=5,InputChoice:=Close)</stp>
        <stp>Bar</stp>
        <stp/>
        <stp>Close</stp>
        <stp>5</stp>
        <stp>-849</stp>
        <stp>PrimaryOnly</stp>
        <stp/>
        <stp/>
        <stp>TRUE</stp>
        <stp>T</stp>
        <tr r="O851" s="2"/>
      </tp>
      <tp>
        <v>-7.2</v>
        <stp/>
        <stp>StudyData</stp>
        <stp>MLR(Mom(EP,Period:=15,InputChoice:=Close),Period:=5,InputChoice:=Close)</stp>
        <stp>Bar</stp>
        <stp/>
        <stp>Close</stp>
        <stp>5</stp>
        <stp>-949</stp>
        <stp>PrimaryOnly</stp>
        <stp/>
        <stp/>
        <stp>TRUE</stp>
        <stp>T</stp>
        <tr r="O951" s="2"/>
      </tp>
      <tp>
        <v>8.6</v>
        <stp/>
        <stp>StudyData</stp>
        <stp>MLR(Mom(EP,Period:=15,InputChoice:=Close),Period:=5,InputChoice:=Close)</stp>
        <stp>Bar</stp>
        <stp/>
        <stp>Close</stp>
        <stp>5</stp>
        <stp>-442</stp>
        <stp>PrimaryOnly</stp>
        <stp/>
        <stp/>
        <stp>TRUE</stp>
        <stp>T</stp>
        <tr r="O444" s="2"/>
      </tp>
      <tp>
        <v>20.25</v>
        <stp/>
        <stp>StudyData</stp>
        <stp>MLR(Mom(EP,Period:=15,InputChoice:=Close),Period:=5,InputChoice:=Close)</stp>
        <stp>Bar</stp>
        <stp/>
        <stp>Close</stp>
        <stp>5</stp>
        <stp>-542</stp>
        <stp>PrimaryOnly</stp>
        <stp/>
        <stp/>
        <stp>TRUE</stp>
        <stp>T</stp>
        <tr r="O544" s="2"/>
      </tp>
      <tp>
        <v>0.15</v>
        <stp/>
        <stp>StudyData</stp>
        <stp>MLR(Mom(EP,Period:=15,InputChoice:=Close),Period:=5,InputChoice:=Close)</stp>
        <stp>Bar</stp>
        <stp/>
        <stp>Close</stp>
        <stp>5</stp>
        <stp>-642</stp>
        <stp>PrimaryOnly</stp>
        <stp/>
        <stp/>
        <stp>TRUE</stp>
        <stp>T</stp>
        <tr r="O644" s="2"/>
      </tp>
      <tp>
        <v>-2.9</v>
        <stp/>
        <stp>StudyData</stp>
        <stp>MLR(Mom(EP,Period:=15,InputChoice:=Close),Period:=5,InputChoice:=Close)</stp>
        <stp>Bar</stp>
        <stp/>
        <stp>Close</stp>
        <stp>5</stp>
        <stp>-742</stp>
        <stp>PrimaryOnly</stp>
        <stp/>
        <stp/>
        <stp>TRUE</stp>
        <stp>T</stp>
        <tr r="O744" s="2"/>
      </tp>
      <tp>
        <v>-12.5</v>
        <stp/>
        <stp>StudyData</stp>
        <stp>MLR(Mom(EP,Period:=15,InputChoice:=Close),Period:=5,InputChoice:=Close)</stp>
        <stp>Bar</stp>
        <stp/>
        <stp>Close</stp>
        <stp>5</stp>
        <stp>-142</stp>
        <stp>PrimaryOnly</stp>
        <stp/>
        <stp/>
        <stp>TRUE</stp>
        <stp>T</stp>
        <tr r="O144" s="2"/>
      </tp>
      <tp>
        <v>-28</v>
        <stp/>
        <stp>StudyData</stp>
        <stp>MLR(Mom(EP,Period:=15,InputChoice:=Close),Period:=5,InputChoice:=Close)</stp>
        <stp>Bar</stp>
        <stp/>
        <stp>Close</stp>
        <stp>5</stp>
        <stp>-242</stp>
        <stp>PrimaryOnly</stp>
        <stp/>
        <stp/>
        <stp>TRUE</stp>
        <stp>T</stp>
        <tr r="O244" s="2"/>
      </tp>
      <tp>
        <v>-8.75</v>
        <stp/>
        <stp>StudyData</stp>
        <stp>MLR(Mom(EP,Period:=15,InputChoice:=Close),Period:=5,InputChoice:=Close)</stp>
        <stp>Bar</stp>
        <stp/>
        <stp>Close</stp>
        <stp>5</stp>
        <stp>-342</stp>
        <stp>PrimaryOnly</stp>
        <stp/>
        <stp/>
        <stp>TRUE</stp>
        <stp>T</stp>
        <tr r="O344" s="2"/>
      </tp>
      <tp>
        <v>-3.6</v>
        <stp/>
        <stp>StudyData</stp>
        <stp>MLR(Mom(EP,Period:=15,InputChoice:=Close),Period:=5,InputChoice:=Close)</stp>
        <stp>Bar</stp>
        <stp/>
        <stp>Close</stp>
        <stp>5</stp>
        <stp>-842</stp>
        <stp>PrimaryOnly</stp>
        <stp/>
        <stp/>
        <stp>TRUE</stp>
        <stp>T</stp>
        <tr r="O844" s="2"/>
      </tp>
      <tp>
        <v>-19.899999999999999</v>
        <stp/>
        <stp>StudyData</stp>
        <stp>MLR(Mom(EP,Period:=15,InputChoice:=Close),Period:=5,InputChoice:=Close)</stp>
        <stp>Bar</stp>
        <stp/>
        <stp>Close</stp>
        <stp>5</stp>
        <stp>-942</stp>
        <stp>PrimaryOnly</stp>
        <stp/>
        <stp/>
        <stp>TRUE</stp>
        <stp>T</stp>
        <tr r="O944" s="2"/>
      </tp>
      <tp>
        <v>13.45</v>
        <stp/>
        <stp>StudyData</stp>
        <stp>MLR(Mom(EP,Period:=15,InputChoice:=Close),Period:=5,InputChoice:=Close)</stp>
        <stp>Bar</stp>
        <stp/>
        <stp>Close</stp>
        <stp>5</stp>
        <stp>-443</stp>
        <stp>PrimaryOnly</stp>
        <stp/>
        <stp/>
        <stp>TRUE</stp>
        <stp>T</stp>
        <tr r="O445" s="2"/>
      </tp>
      <tp>
        <v>15.2</v>
        <stp/>
        <stp>StudyData</stp>
        <stp>MLR(Mom(EP,Period:=15,InputChoice:=Close),Period:=5,InputChoice:=Close)</stp>
        <stp>Bar</stp>
        <stp/>
        <stp>Close</stp>
        <stp>5</stp>
        <stp>-543</stp>
        <stp>PrimaryOnly</stp>
        <stp/>
        <stp/>
        <stp>TRUE</stp>
        <stp>T</stp>
        <tr r="O545" s="2"/>
      </tp>
      <tp>
        <v>-4</v>
        <stp/>
        <stp>StudyData</stp>
        <stp>MLR(Mom(EP,Period:=15,InputChoice:=Close),Period:=5,InputChoice:=Close)</stp>
        <stp>Bar</stp>
        <stp/>
        <stp>Close</stp>
        <stp>5</stp>
        <stp>-643</stp>
        <stp>PrimaryOnly</stp>
        <stp/>
        <stp/>
        <stp>TRUE</stp>
        <stp>T</stp>
        <tr r="O645" s="2"/>
      </tp>
      <tp>
        <v>-1</v>
        <stp/>
        <stp>StudyData</stp>
        <stp>MLR(Mom(EP,Period:=15,InputChoice:=Close),Period:=5,InputChoice:=Close)</stp>
        <stp>Bar</stp>
        <stp/>
        <stp>Close</stp>
        <stp>5</stp>
        <stp>-743</stp>
        <stp>PrimaryOnly</stp>
        <stp/>
        <stp/>
        <stp>TRUE</stp>
        <stp>T</stp>
        <tr r="O745" s="2"/>
      </tp>
      <tp>
        <v>-21.8</v>
        <stp/>
        <stp>StudyData</stp>
        <stp>MLR(Mom(EP,Period:=15,InputChoice:=Close),Period:=5,InputChoice:=Close)</stp>
        <stp>Bar</stp>
        <stp/>
        <stp>Close</stp>
        <stp>5</stp>
        <stp>-143</stp>
        <stp>PrimaryOnly</stp>
        <stp/>
        <stp/>
        <stp>TRUE</stp>
        <stp>T</stp>
        <tr r="O145" s="2"/>
      </tp>
      <tp>
        <v>-20.8</v>
        <stp/>
        <stp>StudyData</stp>
        <stp>MLR(Mom(EP,Period:=15,InputChoice:=Close),Period:=5,InputChoice:=Close)</stp>
        <stp>Bar</stp>
        <stp/>
        <stp>Close</stp>
        <stp>5</stp>
        <stp>-243</stp>
        <stp>PrimaryOnly</stp>
        <stp/>
        <stp/>
        <stp>TRUE</stp>
        <stp>T</stp>
        <tr r="O245" s="2"/>
      </tp>
      <tp>
        <v>-5.85</v>
        <stp/>
        <stp>StudyData</stp>
        <stp>MLR(Mom(EP,Period:=15,InputChoice:=Close),Period:=5,InputChoice:=Close)</stp>
        <stp>Bar</stp>
        <stp/>
        <stp>Close</stp>
        <stp>5</stp>
        <stp>-343</stp>
        <stp>PrimaryOnly</stp>
        <stp/>
        <stp/>
        <stp>TRUE</stp>
        <stp>T</stp>
        <tr r="O345" s="2"/>
      </tp>
      <tp>
        <v>-4.05</v>
        <stp/>
        <stp>StudyData</stp>
        <stp>MLR(Mom(EP,Period:=15,InputChoice:=Close),Period:=5,InputChoice:=Close)</stp>
        <stp>Bar</stp>
        <stp/>
        <stp>Close</stp>
        <stp>5</stp>
        <stp>-843</stp>
        <stp>PrimaryOnly</stp>
        <stp/>
        <stp/>
        <stp>TRUE</stp>
        <stp>T</stp>
        <tr r="O845" s="2"/>
      </tp>
      <tp>
        <v>-20.05</v>
        <stp/>
        <stp>StudyData</stp>
        <stp>MLR(Mom(EP,Period:=15,InputChoice:=Close),Period:=5,InputChoice:=Close)</stp>
        <stp>Bar</stp>
        <stp/>
        <stp>Close</stp>
        <stp>5</stp>
        <stp>-943</stp>
        <stp>PrimaryOnly</stp>
        <stp/>
        <stp/>
        <stp>TRUE</stp>
        <stp>T</stp>
        <tr r="O945" s="2"/>
      </tp>
      <tp>
        <v>6.55</v>
        <stp/>
        <stp>StudyData</stp>
        <stp>MLR(Mom(EP,Period:=15,InputChoice:=Close),Period:=5,InputChoice:=Close)</stp>
        <stp>Bar</stp>
        <stp/>
        <stp>Close</stp>
        <stp>5</stp>
        <stp>-440</stp>
        <stp>PrimaryOnly</stp>
        <stp/>
        <stp/>
        <stp>TRUE</stp>
        <stp>T</stp>
        <tr r="O442" s="2"/>
      </tp>
      <tp>
        <v>34.950000000000003</v>
        <stp/>
        <stp>StudyData</stp>
        <stp>MLR(Mom(EP,Period:=15,InputChoice:=Close),Period:=5,InputChoice:=Close)</stp>
        <stp>Bar</stp>
        <stp/>
        <stp>Close</stp>
        <stp>5</stp>
        <stp>-540</stp>
        <stp>PrimaryOnly</stp>
        <stp/>
        <stp/>
        <stp>TRUE</stp>
        <stp>T</stp>
        <tr r="O542" s="2"/>
      </tp>
      <tp>
        <v>1.4</v>
        <stp/>
        <stp>StudyData</stp>
        <stp>MLR(Mom(EP,Period:=15,InputChoice:=Close),Period:=5,InputChoice:=Close)</stp>
        <stp>Bar</stp>
        <stp/>
        <stp>Close</stp>
        <stp>5</stp>
        <stp>-640</stp>
        <stp>PrimaryOnly</stp>
        <stp/>
        <stp/>
        <stp>TRUE</stp>
        <stp>T</stp>
        <tr r="O642" s="2"/>
      </tp>
      <tp>
        <v>-3.7</v>
        <stp/>
        <stp>StudyData</stp>
        <stp>MLR(Mom(EP,Period:=15,InputChoice:=Close),Period:=5,InputChoice:=Close)</stp>
        <stp>Bar</stp>
        <stp/>
        <stp>Close</stp>
        <stp>5</stp>
        <stp>-740</stp>
        <stp>PrimaryOnly</stp>
        <stp/>
        <stp/>
        <stp>TRUE</stp>
        <stp>T</stp>
        <tr r="O742" s="2"/>
      </tp>
      <tp>
        <v>-30.15</v>
        <stp/>
        <stp>StudyData</stp>
        <stp>MLR(Mom(EP,Period:=15,InputChoice:=Close),Period:=5,InputChoice:=Close)</stp>
        <stp>Bar</stp>
        <stp/>
        <stp>Close</stp>
        <stp>5</stp>
        <stp>-140</stp>
        <stp>PrimaryOnly</stp>
        <stp/>
        <stp/>
        <stp>TRUE</stp>
        <stp>T</stp>
        <tr r="O142" s="2"/>
      </tp>
      <tp>
        <v>-12.95</v>
        <stp/>
        <stp>StudyData</stp>
        <stp>MLR(Mom(EP,Period:=15,InputChoice:=Close),Period:=5,InputChoice:=Close)</stp>
        <stp>Bar</stp>
        <stp/>
        <stp>Close</stp>
        <stp>5</stp>
        <stp>-240</stp>
        <stp>PrimaryOnly</stp>
        <stp/>
        <stp/>
        <stp>TRUE</stp>
        <stp>T</stp>
        <tr r="O242" s="2"/>
      </tp>
      <tp>
        <v>-4.5</v>
        <stp/>
        <stp>StudyData</stp>
        <stp>MLR(Mom(EP,Period:=15,InputChoice:=Close),Period:=5,InputChoice:=Close)</stp>
        <stp>Bar</stp>
        <stp/>
        <stp>Close</stp>
        <stp>5</stp>
        <stp>-340</stp>
        <stp>PrimaryOnly</stp>
        <stp/>
        <stp/>
        <stp>TRUE</stp>
        <stp>T</stp>
        <tr r="O342" s="2"/>
      </tp>
      <tp>
        <v>2.7</v>
        <stp/>
        <stp>StudyData</stp>
        <stp>MLR(Mom(EP,Period:=15,InputChoice:=Close),Period:=5,InputChoice:=Close)</stp>
        <stp>Bar</stp>
        <stp/>
        <stp>Close</stp>
        <stp>5</stp>
        <stp>-840</stp>
        <stp>PrimaryOnly</stp>
        <stp/>
        <stp/>
        <stp>TRUE</stp>
        <stp>T</stp>
        <tr r="O842" s="2"/>
      </tp>
      <tp>
        <v>-21.15</v>
        <stp/>
        <stp>StudyData</stp>
        <stp>MLR(Mom(EP,Period:=15,InputChoice:=Close),Period:=5,InputChoice:=Close)</stp>
        <stp>Bar</stp>
        <stp/>
        <stp>Close</stp>
        <stp>5</stp>
        <stp>-940</stp>
        <stp>PrimaryOnly</stp>
        <stp/>
        <stp/>
        <stp>TRUE</stp>
        <stp>T</stp>
        <tr r="O942" s="2"/>
      </tp>
      <tp>
        <v>8</v>
        <stp/>
        <stp>StudyData</stp>
        <stp>MLR(Mom(EP,Period:=15,InputChoice:=Close),Period:=5,InputChoice:=Close)</stp>
        <stp>Bar</stp>
        <stp/>
        <stp>Close</stp>
        <stp>5</stp>
        <stp>-441</stp>
        <stp>PrimaryOnly</stp>
        <stp/>
        <stp/>
        <stp>TRUE</stp>
        <stp>T</stp>
        <tr r="O443" s="2"/>
      </tp>
      <tp>
        <v>29</v>
        <stp/>
        <stp>StudyData</stp>
        <stp>MLR(Mom(EP,Period:=15,InputChoice:=Close),Period:=5,InputChoice:=Close)</stp>
        <stp>Bar</stp>
        <stp/>
        <stp>Close</stp>
        <stp>5</stp>
        <stp>-541</stp>
        <stp>PrimaryOnly</stp>
        <stp/>
        <stp/>
        <stp>TRUE</stp>
        <stp>T</stp>
        <tr r="O543" s="2"/>
      </tp>
      <tp>
        <v>2.5499999999999998</v>
        <stp/>
        <stp>StudyData</stp>
        <stp>MLR(Mom(EP,Period:=15,InputChoice:=Close),Period:=5,InputChoice:=Close)</stp>
        <stp>Bar</stp>
        <stp/>
        <stp>Close</stp>
        <stp>5</stp>
        <stp>-641</stp>
        <stp>PrimaryOnly</stp>
        <stp/>
        <stp/>
        <stp>TRUE</stp>
        <stp>T</stp>
        <tr r="O643" s="2"/>
      </tp>
      <tp>
        <v>-3.6</v>
        <stp/>
        <stp>StudyData</stp>
        <stp>MLR(Mom(EP,Period:=15,InputChoice:=Close),Period:=5,InputChoice:=Close)</stp>
        <stp>Bar</stp>
        <stp/>
        <stp>Close</stp>
        <stp>5</stp>
        <stp>-741</stp>
        <stp>PrimaryOnly</stp>
        <stp/>
        <stp/>
        <stp>TRUE</stp>
        <stp>T</stp>
        <tr r="O743" s="2"/>
      </tp>
      <tp>
        <v>-23.6</v>
        <stp/>
        <stp>StudyData</stp>
        <stp>MLR(Mom(EP,Period:=15,InputChoice:=Close),Period:=5,InputChoice:=Close)</stp>
        <stp>Bar</stp>
        <stp/>
        <stp>Close</stp>
        <stp>5</stp>
        <stp>-141</stp>
        <stp>PrimaryOnly</stp>
        <stp/>
        <stp/>
        <stp>TRUE</stp>
        <stp>T</stp>
        <tr r="O143" s="2"/>
      </tp>
      <tp>
        <v>-24.05</v>
        <stp/>
        <stp>StudyData</stp>
        <stp>MLR(Mom(EP,Period:=15,InputChoice:=Close),Period:=5,InputChoice:=Close)</stp>
        <stp>Bar</stp>
        <stp/>
        <stp>Close</stp>
        <stp>5</stp>
        <stp>-241</stp>
        <stp>PrimaryOnly</stp>
        <stp/>
        <stp/>
        <stp>TRUE</stp>
        <stp>T</stp>
        <tr r="O243" s="2"/>
      </tp>
      <tp>
        <v>-7.55</v>
        <stp/>
        <stp>StudyData</stp>
        <stp>MLR(Mom(EP,Period:=15,InputChoice:=Close),Period:=5,InputChoice:=Close)</stp>
        <stp>Bar</stp>
        <stp/>
        <stp>Close</stp>
        <stp>5</stp>
        <stp>-341</stp>
        <stp>PrimaryOnly</stp>
        <stp/>
        <stp/>
        <stp>TRUE</stp>
        <stp>T</stp>
        <tr r="O343" s="2"/>
      </tp>
      <tp>
        <v>1.05</v>
        <stp/>
        <stp>StudyData</stp>
        <stp>MLR(Mom(EP,Period:=15,InputChoice:=Close),Period:=5,InputChoice:=Close)</stp>
        <stp>Bar</stp>
        <stp/>
        <stp>Close</stp>
        <stp>5</stp>
        <stp>-841</stp>
        <stp>PrimaryOnly</stp>
        <stp/>
        <stp/>
        <stp>TRUE</stp>
        <stp>T</stp>
        <tr r="O843" s="2"/>
      </tp>
      <tp>
        <v>-19.2</v>
        <stp/>
        <stp>StudyData</stp>
        <stp>MLR(Mom(EP,Period:=15,InputChoice:=Close),Period:=5,InputChoice:=Close)</stp>
        <stp>Bar</stp>
        <stp/>
        <stp>Close</stp>
        <stp>5</stp>
        <stp>-941</stp>
        <stp>PrimaryOnly</stp>
        <stp/>
        <stp/>
        <stp>TRUE</stp>
        <stp>T</stp>
        <tr r="O943" s="2"/>
      </tp>
      <tp>
        <v>20.65</v>
        <stp/>
        <stp>StudyData</stp>
        <stp>MLR(Mom(EP,Period:=15,InputChoice:=Close),Period:=5,InputChoice:=Close)</stp>
        <stp>Bar</stp>
        <stp/>
        <stp>Close</stp>
        <stp>5</stp>
        <stp>-446</stp>
        <stp>PrimaryOnly</stp>
        <stp/>
        <stp/>
        <stp>TRUE</stp>
        <stp>T</stp>
        <tr r="O448" s="2"/>
      </tp>
      <tp>
        <v>21.65</v>
        <stp/>
        <stp>StudyData</stp>
        <stp>MLR(Mom(EP,Period:=15,InputChoice:=Close),Period:=5,InputChoice:=Close)</stp>
        <stp>Bar</stp>
        <stp/>
        <stp>Close</stp>
        <stp>5</stp>
        <stp>-546</stp>
        <stp>PrimaryOnly</stp>
        <stp/>
        <stp/>
        <stp>TRUE</stp>
        <stp>T</stp>
        <tr r="O548" s="2"/>
      </tp>
      <tp>
        <v>-9.8000000000000007</v>
        <stp/>
        <stp>StudyData</stp>
        <stp>MLR(Mom(EP,Period:=15,InputChoice:=Close),Period:=5,InputChoice:=Close)</stp>
        <stp>Bar</stp>
        <stp/>
        <stp>Close</stp>
        <stp>5</stp>
        <stp>-646</stp>
        <stp>PrimaryOnly</stp>
        <stp/>
        <stp/>
        <stp>TRUE</stp>
        <stp>T</stp>
        <tr r="O648" s="2"/>
      </tp>
      <tp>
        <v>4.0999999999999996</v>
        <stp/>
        <stp>StudyData</stp>
        <stp>MLR(Mom(EP,Period:=15,InputChoice:=Close),Period:=5,InputChoice:=Close)</stp>
        <stp>Bar</stp>
        <stp/>
        <stp>Close</stp>
        <stp>5</stp>
        <stp>-746</stp>
        <stp>PrimaryOnly</stp>
        <stp/>
        <stp/>
        <stp>TRUE</stp>
        <stp>T</stp>
        <tr r="O748" s="2"/>
      </tp>
      <tp>
        <v>-16.05</v>
        <stp/>
        <stp>StudyData</stp>
        <stp>MLR(Mom(EP,Period:=15,InputChoice:=Close),Period:=5,InputChoice:=Close)</stp>
        <stp>Bar</stp>
        <stp/>
        <stp>Close</stp>
        <stp>5</stp>
        <stp>-146</stp>
        <stp>PrimaryOnly</stp>
        <stp/>
        <stp/>
        <stp>TRUE</stp>
        <stp>T</stp>
        <tr r="O148" s="2"/>
      </tp>
      <tp>
        <v>-12.8</v>
        <stp/>
        <stp>StudyData</stp>
        <stp>MLR(Mom(EP,Period:=15,InputChoice:=Close),Period:=5,InputChoice:=Close)</stp>
        <stp>Bar</stp>
        <stp/>
        <stp>Close</stp>
        <stp>5</stp>
        <stp>-246</stp>
        <stp>PrimaryOnly</stp>
        <stp/>
        <stp/>
        <stp>TRUE</stp>
        <stp>T</stp>
        <tr r="O248" s="2"/>
      </tp>
      <tp>
        <v>-5.5</v>
        <stp/>
        <stp>StudyData</stp>
        <stp>MLR(Mom(EP,Period:=15,InputChoice:=Close),Period:=5,InputChoice:=Close)</stp>
        <stp>Bar</stp>
        <stp/>
        <stp>Close</stp>
        <stp>5</stp>
        <stp>-346</stp>
        <stp>PrimaryOnly</stp>
        <stp/>
        <stp/>
        <stp>TRUE</stp>
        <stp>T</stp>
        <tr r="O348" s="2"/>
      </tp>
      <tp>
        <v>-6.8</v>
        <stp/>
        <stp>StudyData</stp>
        <stp>MLR(Mom(EP,Period:=15,InputChoice:=Close),Period:=5,InputChoice:=Close)</stp>
        <stp>Bar</stp>
        <stp/>
        <stp>Close</stp>
        <stp>5</stp>
        <stp>-846</stp>
        <stp>PrimaryOnly</stp>
        <stp/>
        <stp/>
        <stp>TRUE</stp>
        <stp>T</stp>
        <tr r="O848" s="2"/>
      </tp>
      <tp>
        <v>-17.3</v>
        <stp/>
        <stp>StudyData</stp>
        <stp>MLR(Mom(EP,Period:=15,InputChoice:=Close),Period:=5,InputChoice:=Close)</stp>
        <stp>Bar</stp>
        <stp/>
        <stp>Close</stp>
        <stp>5</stp>
        <stp>-946</stp>
        <stp>PrimaryOnly</stp>
        <stp/>
        <stp/>
        <stp>TRUE</stp>
        <stp>T</stp>
        <tr r="O948" s="2"/>
      </tp>
      <tp>
        <v>16.8</v>
        <stp/>
        <stp>StudyData</stp>
        <stp>MLR(Mom(EP,Period:=15,InputChoice:=Close),Period:=5,InputChoice:=Close)</stp>
        <stp>Bar</stp>
        <stp/>
        <stp>Close</stp>
        <stp>5</stp>
        <stp>-447</stp>
        <stp>PrimaryOnly</stp>
        <stp/>
        <stp/>
        <stp>TRUE</stp>
        <stp>T</stp>
        <tr r="O449" s="2"/>
      </tp>
      <tp>
        <v>25.15</v>
        <stp/>
        <stp>StudyData</stp>
        <stp>MLR(Mom(EP,Period:=15,InputChoice:=Close),Period:=5,InputChoice:=Close)</stp>
        <stp>Bar</stp>
        <stp/>
        <stp>Close</stp>
        <stp>5</stp>
        <stp>-547</stp>
        <stp>PrimaryOnly</stp>
        <stp/>
        <stp/>
        <stp>TRUE</stp>
        <stp>T</stp>
        <tr r="O549" s="2"/>
      </tp>
      <tp>
        <v>-9</v>
        <stp/>
        <stp>StudyData</stp>
        <stp>MLR(Mom(EP,Period:=15,InputChoice:=Close),Period:=5,InputChoice:=Close)</stp>
        <stp>Bar</stp>
        <stp/>
        <stp>Close</stp>
        <stp>5</stp>
        <stp>-647</stp>
        <stp>PrimaryOnly</stp>
        <stp/>
        <stp/>
        <stp>TRUE</stp>
        <stp>T</stp>
        <tr r="O649" s="2"/>
      </tp>
      <tp>
        <v>3.9</v>
        <stp/>
        <stp>StudyData</stp>
        <stp>MLR(Mom(EP,Period:=15,InputChoice:=Close),Period:=5,InputChoice:=Close)</stp>
        <stp>Bar</stp>
        <stp/>
        <stp>Close</stp>
        <stp>5</stp>
        <stp>-747</stp>
        <stp>PrimaryOnly</stp>
        <stp/>
        <stp/>
        <stp>TRUE</stp>
        <stp>T</stp>
        <tr r="O749" s="2"/>
      </tp>
      <tp>
        <v>-16.25</v>
        <stp/>
        <stp>StudyData</stp>
        <stp>MLR(Mom(EP,Period:=15,InputChoice:=Close),Period:=5,InputChoice:=Close)</stp>
        <stp>Bar</stp>
        <stp/>
        <stp>Close</stp>
        <stp>5</stp>
        <stp>-147</stp>
        <stp>PrimaryOnly</stp>
        <stp/>
        <stp/>
        <stp>TRUE</stp>
        <stp>T</stp>
        <tr r="O149" s="2"/>
      </tp>
      <tp>
        <v>-10.5</v>
        <stp/>
        <stp>StudyData</stp>
        <stp>MLR(Mom(EP,Period:=15,InputChoice:=Close),Period:=5,InputChoice:=Close)</stp>
        <stp>Bar</stp>
        <stp/>
        <stp>Close</stp>
        <stp>5</stp>
        <stp>-247</stp>
        <stp>PrimaryOnly</stp>
        <stp/>
        <stp/>
        <stp>TRUE</stp>
        <stp>T</stp>
        <tr r="O249" s="2"/>
      </tp>
      <tp>
        <v>-6.45</v>
        <stp/>
        <stp>StudyData</stp>
        <stp>MLR(Mom(EP,Period:=15,InputChoice:=Close),Period:=5,InputChoice:=Close)</stp>
        <stp>Bar</stp>
        <stp/>
        <stp>Close</stp>
        <stp>5</stp>
        <stp>-347</stp>
        <stp>PrimaryOnly</stp>
        <stp/>
        <stp/>
        <stp>TRUE</stp>
        <stp>T</stp>
        <tr r="O349" s="2"/>
      </tp>
      <tp>
        <v>-11.05</v>
        <stp/>
        <stp>StudyData</stp>
        <stp>MLR(Mom(EP,Period:=15,InputChoice:=Close),Period:=5,InputChoice:=Close)</stp>
        <stp>Bar</stp>
        <stp/>
        <stp>Close</stp>
        <stp>5</stp>
        <stp>-847</stp>
        <stp>PrimaryOnly</stp>
        <stp/>
        <stp/>
        <stp>TRUE</stp>
        <stp>T</stp>
        <tr r="O849" s="2"/>
      </tp>
      <tp>
        <v>-15.2</v>
        <stp/>
        <stp>StudyData</stp>
        <stp>MLR(Mom(EP,Period:=15,InputChoice:=Close),Period:=5,InputChoice:=Close)</stp>
        <stp>Bar</stp>
        <stp/>
        <stp>Close</stp>
        <stp>5</stp>
        <stp>-947</stp>
        <stp>PrimaryOnly</stp>
        <stp/>
        <stp/>
        <stp>TRUE</stp>
        <stp>T</stp>
        <tr r="O949" s="2"/>
      </tp>
      <tp>
        <v>15.55</v>
        <stp/>
        <stp>StudyData</stp>
        <stp>MLR(Mom(EP,Period:=15,InputChoice:=Close),Period:=5,InputChoice:=Close)</stp>
        <stp>Bar</stp>
        <stp/>
        <stp>Close</stp>
        <stp>5</stp>
        <stp>-444</stp>
        <stp>PrimaryOnly</stp>
        <stp/>
        <stp/>
        <stp>TRUE</stp>
        <stp>T</stp>
        <tr r="O446" s="2"/>
      </tp>
      <tp>
        <v>14.75</v>
        <stp/>
        <stp>StudyData</stp>
        <stp>MLR(Mom(EP,Period:=15,InputChoice:=Close),Period:=5,InputChoice:=Close)</stp>
        <stp>Bar</stp>
        <stp/>
        <stp>Close</stp>
        <stp>5</stp>
        <stp>-544</stp>
        <stp>PrimaryOnly</stp>
        <stp/>
        <stp/>
        <stp>TRUE</stp>
        <stp>T</stp>
        <tr r="O546" s="2"/>
      </tp>
      <tp>
        <v>-8.5</v>
        <stp/>
        <stp>StudyData</stp>
        <stp>MLR(Mom(EP,Period:=15,InputChoice:=Close),Period:=5,InputChoice:=Close)</stp>
        <stp>Bar</stp>
        <stp/>
        <stp>Close</stp>
        <stp>5</stp>
        <stp>-644</stp>
        <stp>PrimaryOnly</stp>
        <stp/>
        <stp/>
        <stp>TRUE</stp>
        <stp>T</stp>
        <tr r="O646" s="2"/>
      </tp>
      <tp>
        <v>2.2000000000000002</v>
        <stp/>
        <stp>StudyData</stp>
        <stp>MLR(Mom(EP,Period:=15,InputChoice:=Close),Period:=5,InputChoice:=Close)</stp>
        <stp>Bar</stp>
        <stp/>
        <stp>Close</stp>
        <stp>5</stp>
        <stp>-744</stp>
        <stp>PrimaryOnly</stp>
        <stp/>
        <stp/>
        <stp>TRUE</stp>
        <stp>T</stp>
        <tr r="O746" s="2"/>
      </tp>
      <tp>
        <v>-25.75</v>
        <stp/>
        <stp>StudyData</stp>
        <stp>MLR(Mom(EP,Period:=15,InputChoice:=Close),Period:=5,InputChoice:=Close)</stp>
        <stp>Bar</stp>
        <stp/>
        <stp>Close</stp>
        <stp>5</stp>
        <stp>-144</stp>
        <stp>PrimaryOnly</stp>
        <stp/>
        <stp/>
        <stp>TRUE</stp>
        <stp>T</stp>
        <tr r="O146" s="2"/>
      </tp>
      <tp>
        <v>-19.8</v>
        <stp/>
        <stp>StudyData</stp>
        <stp>MLR(Mom(EP,Period:=15,InputChoice:=Close),Period:=5,InputChoice:=Close)</stp>
        <stp>Bar</stp>
        <stp/>
        <stp>Close</stp>
        <stp>5</stp>
        <stp>-244</stp>
        <stp>PrimaryOnly</stp>
        <stp/>
        <stp/>
        <stp>TRUE</stp>
        <stp>T</stp>
        <tr r="O246" s="2"/>
      </tp>
      <tp>
        <v>-4.3</v>
        <stp/>
        <stp>StudyData</stp>
        <stp>MLR(Mom(EP,Period:=15,InputChoice:=Close),Period:=5,InputChoice:=Close)</stp>
        <stp>Bar</stp>
        <stp/>
        <stp>Close</stp>
        <stp>5</stp>
        <stp>-344</stp>
        <stp>PrimaryOnly</stp>
        <stp/>
        <stp/>
        <stp>TRUE</stp>
        <stp>T</stp>
        <tr r="O346" s="2"/>
      </tp>
      <tp>
        <v>-8.1999999999999993</v>
        <stp/>
        <stp>StudyData</stp>
        <stp>MLR(Mom(EP,Period:=15,InputChoice:=Close),Period:=5,InputChoice:=Close)</stp>
        <stp>Bar</stp>
        <stp/>
        <stp>Close</stp>
        <stp>5</stp>
        <stp>-844</stp>
        <stp>PrimaryOnly</stp>
        <stp/>
        <stp/>
        <stp>TRUE</stp>
        <stp>T</stp>
        <tr r="O846" s="2"/>
      </tp>
      <tp>
        <v>-19.95</v>
        <stp/>
        <stp>StudyData</stp>
        <stp>MLR(Mom(EP,Period:=15,InputChoice:=Close),Period:=5,InputChoice:=Close)</stp>
        <stp>Bar</stp>
        <stp/>
        <stp>Close</stp>
        <stp>5</stp>
        <stp>-944</stp>
        <stp>PrimaryOnly</stp>
        <stp/>
        <stp/>
        <stp>TRUE</stp>
        <stp>T</stp>
        <tr r="O946" s="2"/>
      </tp>
      <tp>
        <v>20.6</v>
        <stp/>
        <stp>StudyData</stp>
        <stp>MLR(Mom(EP,Period:=15,InputChoice:=Close),Period:=5,InputChoice:=Close)</stp>
        <stp>Bar</stp>
        <stp/>
        <stp>Close</stp>
        <stp>5</stp>
        <stp>-445</stp>
        <stp>PrimaryOnly</stp>
        <stp/>
        <stp/>
        <stp>TRUE</stp>
        <stp>T</stp>
        <tr r="O447" s="2"/>
      </tp>
      <tp>
        <v>19.3</v>
        <stp/>
        <stp>StudyData</stp>
        <stp>MLR(Mom(EP,Period:=15,InputChoice:=Close),Period:=5,InputChoice:=Close)</stp>
        <stp>Bar</stp>
        <stp/>
        <stp>Close</stp>
        <stp>5</stp>
        <stp>-545</stp>
        <stp>PrimaryOnly</stp>
        <stp/>
        <stp/>
        <stp>TRUE</stp>
        <stp>T</stp>
        <tr r="O547" s="2"/>
      </tp>
      <tp>
        <v>-9.1999999999999993</v>
        <stp/>
        <stp>StudyData</stp>
        <stp>MLR(Mom(EP,Period:=15,InputChoice:=Close),Period:=5,InputChoice:=Close)</stp>
        <stp>Bar</stp>
        <stp/>
        <stp>Close</stp>
        <stp>5</stp>
        <stp>-645</stp>
        <stp>PrimaryOnly</stp>
        <stp/>
        <stp/>
        <stp>TRUE</stp>
        <stp>T</stp>
        <tr r="O647" s="2"/>
      </tp>
      <tp>
        <v>4.4000000000000004</v>
        <stp/>
        <stp>StudyData</stp>
        <stp>MLR(Mom(EP,Period:=15,InputChoice:=Close),Period:=5,InputChoice:=Close)</stp>
        <stp>Bar</stp>
        <stp/>
        <stp>Close</stp>
        <stp>5</stp>
        <stp>-745</stp>
        <stp>PrimaryOnly</stp>
        <stp/>
        <stp/>
        <stp>TRUE</stp>
        <stp>T</stp>
        <tr r="O747" s="2"/>
      </tp>
      <tp>
        <v>-24.4</v>
        <stp/>
        <stp>StudyData</stp>
        <stp>MLR(Mom(EP,Period:=15,InputChoice:=Close),Period:=5,InputChoice:=Close)</stp>
        <stp>Bar</stp>
        <stp/>
        <stp>Close</stp>
        <stp>5</stp>
        <stp>-145</stp>
        <stp>PrimaryOnly</stp>
        <stp/>
        <stp/>
        <stp>TRUE</stp>
        <stp>T</stp>
        <tr r="O147" s="2"/>
      </tp>
      <tp>
        <v>-17.100000000000001</v>
        <stp/>
        <stp>StudyData</stp>
        <stp>MLR(Mom(EP,Period:=15,InputChoice:=Close),Period:=5,InputChoice:=Close)</stp>
        <stp>Bar</stp>
        <stp/>
        <stp>Close</stp>
        <stp>5</stp>
        <stp>-245</stp>
        <stp>PrimaryOnly</stp>
        <stp/>
        <stp/>
        <stp>TRUE</stp>
        <stp>T</stp>
        <tr r="O247" s="2"/>
      </tp>
      <tp>
        <v>-3.8</v>
        <stp/>
        <stp>StudyData</stp>
        <stp>MLR(Mom(EP,Period:=15,InputChoice:=Close),Period:=5,InputChoice:=Close)</stp>
        <stp>Bar</stp>
        <stp/>
        <stp>Close</stp>
        <stp>5</stp>
        <stp>-345</stp>
        <stp>PrimaryOnly</stp>
        <stp/>
        <stp/>
        <stp>TRUE</stp>
        <stp>T</stp>
        <tr r="O347" s="2"/>
      </tp>
      <tp>
        <v>-6.1</v>
        <stp/>
        <stp>StudyData</stp>
        <stp>MLR(Mom(EP,Period:=15,InputChoice:=Close),Period:=5,InputChoice:=Close)</stp>
        <stp>Bar</stp>
        <stp/>
        <stp>Close</stp>
        <stp>5</stp>
        <stp>-845</stp>
        <stp>PrimaryOnly</stp>
        <stp/>
        <stp/>
        <stp>TRUE</stp>
        <stp>T</stp>
        <tr r="O847" s="2"/>
      </tp>
      <tp>
        <v>-19.45</v>
        <stp/>
        <stp>StudyData</stp>
        <stp>MLR(Mom(EP,Period:=15,InputChoice:=Close),Period:=5,InputChoice:=Close)</stp>
        <stp>Bar</stp>
        <stp/>
        <stp>Close</stp>
        <stp>5</stp>
        <stp>-945</stp>
        <stp>PrimaryOnly</stp>
        <stp/>
        <stp/>
        <stp>TRUE</stp>
        <stp>T</stp>
        <tr r="O947" s="2"/>
      </tp>
      <tp>
        <v>6160.75</v>
        <stp/>
        <stp>StudyData</stp>
        <stp>EP</stp>
        <stp>BAR</stp>
        <stp/>
        <stp>Open</stp>
        <stp>5</stp>
        <stp>-1000</stp>
        <stp>PrimaryOnly</stp>
        <stp/>
        <stp/>
        <stp>TRUE</stp>
        <stp>T</stp>
        <tr r="C1002" s="2"/>
      </tp>
      <tp>
        <v>7468</v>
        <stp/>
        <stp>StudyData</stp>
        <stp>EP</stp>
        <stp>Vol</stp>
        <stp>VolType=auto,CoCType=auto</stp>
        <stp>Vol</stp>
        <stp>5</stp>
        <stp>-98</stp>
        <stp>PrimaryOnly</stp>
        <stp/>
        <stp/>
        <stp>TRUE</stp>
        <stp>T</stp>
        <tr r="G100" s="2"/>
      </tp>
      <tp>
        <v>8044</v>
        <stp/>
        <stp>StudyData</stp>
        <stp>EP</stp>
        <stp>Vol</stp>
        <stp>VolType=auto,CoCType=auto</stp>
        <stp>Vol</stp>
        <stp>5</stp>
        <stp>-99</stp>
        <stp>PrimaryOnly</stp>
        <stp/>
        <stp/>
        <stp>TRUE</stp>
        <stp>T</stp>
        <tr r="G101" s="2"/>
      </tp>
      <tp>
        <v>5528</v>
        <stp/>
        <stp>StudyData</stp>
        <stp>EP</stp>
        <stp>Vol</stp>
        <stp>VolType=auto,CoCType=auto</stp>
        <stp>Vol</stp>
        <stp>5</stp>
        <stp>-94</stp>
        <stp>PrimaryOnly</stp>
        <stp/>
        <stp/>
        <stp>TRUE</stp>
        <stp>T</stp>
        <tr r="G96" s="2"/>
      </tp>
      <tp>
        <v>5715</v>
        <stp/>
        <stp>StudyData</stp>
        <stp>EP</stp>
        <stp>Vol</stp>
        <stp>VolType=auto,CoCType=auto</stp>
        <stp>Vol</stp>
        <stp>5</stp>
        <stp>-95</stp>
        <stp>PrimaryOnly</stp>
        <stp/>
        <stp/>
        <stp>TRUE</stp>
        <stp>T</stp>
        <tr r="G97" s="2"/>
      </tp>
      <tp>
        <v>6615</v>
        <stp/>
        <stp>StudyData</stp>
        <stp>EP</stp>
        <stp>Vol</stp>
        <stp>VolType=auto,CoCType=auto</stp>
        <stp>Vol</stp>
        <stp>5</stp>
        <stp>-96</stp>
        <stp>PrimaryOnly</stp>
        <stp/>
        <stp/>
        <stp>TRUE</stp>
        <stp>T</stp>
        <tr r="G98" s="2"/>
      </tp>
      <tp>
        <v>6649</v>
        <stp/>
        <stp>StudyData</stp>
        <stp>EP</stp>
        <stp>Vol</stp>
        <stp>VolType=auto,CoCType=auto</stp>
        <stp>Vol</stp>
        <stp>5</stp>
        <stp>-97</stp>
        <stp>PrimaryOnly</stp>
        <stp/>
        <stp/>
        <stp>TRUE</stp>
        <stp>T</stp>
        <tr r="G99" s="2"/>
      </tp>
      <tp>
        <v>5198</v>
        <stp/>
        <stp>StudyData</stp>
        <stp>EP</stp>
        <stp>Vol</stp>
        <stp>VolType=auto,CoCType=auto</stp>
        <stp>Vol</stp>
        <stp>5</stp>
        <stp>-90</stp>
        <stp>PrimaryOnly</stp>
        <stp/>
        <stp/>
        <stp>TRUE</stp>
        <stp>T</stp>
        <tr r="G92" s="2"/>
      </tp>
      <tp>
        <v>7439</v>
        <stp/>
        <stp>StudyData</stp>
        <stp>EP</stp>
        <stp>Vol</stp>
        <stp>VolType=auto,CoCType=auto</stp>
        <stp>Vol</stp>
        <stp>5</stp>
        <stp>-91</stp>
        <stp>PrimaryOnly</stp>
        <stp/>
        <stp/>
        <stp>TRUE</stp>
        <stp>T</stp>
        <tr r="G93" s="2"/>
      </tp>
      <tp>
        <v>5429</v>
        <stp/>
        <stp>StudyData</stp>
        <stp>EP</stp>
        <stp>Vol</stp>
        <stp>VolType=auto,CoCType=auto</stp>
        <stp>Vol</stp>
        <stp>5</stp>
        <stp>-92</stp>
        <stp>PrimaryOnly</stp>
        <stp/>
        <stp/>
        <stp>TRUE</stp>
        <stp>T</stp>
        <tr r="G94" s="2"/>
      </tp>
      <tp>
        <v>5238</v>
        <stp/>
        <stp>StudyData</stp>
        <stp>EP</stp>
        <stp>Vol</stp>
        <stp>VolType=auto,CoCType=auto</stp>
        <stp>Vol</stp>
        <stp>5</stp>
        <stp>-93</stp>
        <stp>PrimaryOnly</stp>
        <stp/>
        <stp/>
        <stp>TRUE</stp>
        <stp>T</stp>
        <tr r="G95" s="2"/>
      </tp>
      <tp>
        <v>-29.15</v>
        <stp/>
        <stp>StudyData</stp>
        <stp>MLR(Mom(EP,Period:=15,InputChoice:=Close),Period:=5,InputChoice:=Close)</stp>
        <stp>Bar</stp>
        <stp/>
        <stp>Close</stp>
        <stp>5</stp>
        <stp>-458</stp>
        <stp>PrimaryOnly</stp>
        <stp/>
        <stp/>
        <stp>TRUE</stp>
        <stp>T</stp>
        <tr r="O460" s="2"/>
      </tp>
      <tp>
        <v>-1.35</v>
        <stp/>
        <stp>StudyData</stp>
        <stp>MLR(Mom(EP,Period:=15,InputChoice:=Close),Period:=5,InputChoice:=Close)</stp>
        <stp>Bar</stp>
        <stp/>
        <stp>Close</stp>
        <stp>5</stp>
        <stp>-558</stp>
        <stp>PrimaryOnly</stp>
        <stp/>
        <stp/>
        <stp>TRUE</stp>
        <stp>T</stp>
        <tr r="O560" s="2"/>
      </tp>
      <tp>
        <v>-11.35</v>
        <stp/>
        <stp>StudyData</stp>
        <stp>MLR(Mom(EP,Period:=15,InputChoice:=Close),Period:=5,InputChoice:=Close)</stp>
        <stp>Bar</stp>
        <stp/>
        <stp>Close</stp>
        <stp>5</stp>
        <stp>-658</stp>
        <stp>PrimaryOnly</stp>
        <stp/>
        <stp/>
        <stp>TRUE</stp>
        <stp>T</stp>
        <tr r="O660" s="2"/>
      </tp>
      <tp>
        <v>5.4</v>
        <stp/>
        <stp>StudyData</stp>
        <stp>MLR(Mom(EP,Period:=15,InputChoice:=Close),Period:=5,InputChoice:=Close)</stp>
        <stp>Bar</stp>
        <stp/>
        <stp>Close</stp>
        <stp>5</stp>
        <stp>-758</stp>
        <stp>PrimaryOnly</stp>
        <stp/>
        <stp/>
        <stp>TRUE</stp>
        <stp>T</stp>
        <tr r="O760" s="2"/>
      </tp>
      <tp>
        <v>-2.15</v>
        <stp/>
        <stp>StudyData</stp>
        <stp>MLR(Mom(EP,Period:=15,InputChoice:=Close),Period:=5,InputChoice:=Close)</stp>
        <stp>Bar</stp>
        <stp/>
        <stp>Close</stp>
        <stp>5</stp>
        <stp>-158</stp>
        <stp>PrimaryOnly</stp>
        <stp/>
        <stp/>
        <stp>TRUE</stp>
        <stp>T</stp>
        <tr r="O160" s="2"/>
      </tp>
      <tp>
        <v>20.2</v>
        <stp/>
        <stp>StudyData</stp>
        <stp>MLR(Mom(EP,Period:=15,InputChoice:=Close),Period:=5,InputChoice:=Close)</stp>
        <stp>Bar</stp>
        <stp/>
        <stp>Close</stp>
        <stp>5</stp>
        <stp>-258</stp>
        <stp>PrimaryOnly</stp>
        <stp/>
        <stp/>
        <stp>TRUE</stp>
        <stp>T</stp>
        <tr r="O260" s="2"/>
      </tp>
      <tp>
        <v>-1.55</v>
        <stp/>
        <stp>StudyData</stp>
        <stp>MLR(Mom(EP,Period:=15,InputChoice:=Close),Period:=5,InputChoice:=Close)</stp>
        <stp>Bar</stp>
        <stp/>
        <stp>Close</stp>
        <stp>5</stp>
        <stp>-358</stp>
        <stp>PrimaryOnly</stp>
        <stp/>
        <stp/>
        <stp>TRUE</stp>
        <stp>T</stp>
        <tr r="O360" s="2"/>
      </tp>
      <tp>
        <v>-0.2</v>
        <stp/>
        <stp>StudyData</stp>
        <stp>MLR(Mom(EP,Period:=15,InputChoice:=Close),Period:=5,InputChoice:=Close)</stp>
        <stp>Bar</stp>
        <stp/>
        <stp>Close</stp>
        <stp>5</stp>
        <stp>-858</stp>
        <stp>PrimaryOnly</stp>
        <stp/>
        <stp/>
        <stp>TRUE</stp>
        <stp>T</stp>
        <tr r="O860" s="2"/>
      </tp>
      <tp>
        <v>1.1000000000000001</v>
        <stp/>
        <stp>StudyData</stp>
        <stp>MLR(Mom(EP,Period:=15,InputChoice:=Close),Period:=5,InputChoice:=Close)</stp>
        <stp>Bar</stp>
        <stp/>
        <stp>Close</stp>
        <stp>5</stp>
        <stp>-958</stp>
        <stp>PrimaryOnly</stp>
        <stp/>
        <stp/>
        <stp>TRUE</stp>
        <stp>T</stp>
        <tr r="O960" s="2"/>
      </tp>
      <tp>
        <v>-31.85</v>
        <stp/>
        <stp>StudyData</stp>
        <stp>MLR(Mom(EP,Period:=15,InputChoice:=Close),Period:=5,InputChoice:=Close)</stp>
        <stp>Bar</stp>
        <stp/>
        <stp>Close</stp>
        <stp>5</stp>
        <stp>-459</stp>
        <stp>PrimaryOnly</stp>
        <stp/>
        <stp/>
        <stp>TRUE</stp>
        <stp>T</stp>
        <tr r="O461" s="2"/>
      </tp>
      <tp>
        <v>0.95</v>
        <stp/>
        <stp>StudyData</stp>
        <stp>MLR(Mom(EP,Period:=15,InputChoice:=Close),Period:=5,InputChoice:=Close)</stp>
        <stp>Bar</stp>
        <stp/>
        <stp>Close</stp>
        <stp>5</stp>
        <stp>-559</stp>
        <stp>PrimaryOnly</stp>
        <stp/>
        <stp/>
        <stp>TRUE</stp>
        <stp>T</stp>
        <tr r="O561" s="2"/>
      </tp>
      <tp>
        <v>-9.1999999999999993</v>
        <stp/>
        <stp>StudyData</stp>
        <stp>MLR(Mom(EP,Period:=15,InputChoice:=Close),Period:=5,InputChoice:=Close)</stp>
        <stp>Bar</stp>
        <stp/>
        <stp>Close</stp>
        <stp>5</stp>
        <stp>-659</stp>
        <stp>PrimaryOnly</stp>
        <stp/>
        <stp/>
        <stp>TRUE</stp>
        <stp>T</stp>
        <tr r="O661" s="2"/>
      </tp>
      <tp>
        <v>5.95</v>
        <stp/>
        <stp>StudyData</stp>
        <stp>MLR(Mom(EP,Period:=15,InputChoice:=Close),Period:=5,InputChoice:=Close)</stp>
        <stp>Bar</stp>
        <stp/>
        <stp>Close</stp>
        <stp>5</stp>
        <stp>-759</stp>
        <stp>PrimaryOnly</stp>
        <stp/>
        <stp/>
        <stp>TRUE</stp>
        <stp>T</stp>
        <tr r="O761" s="2"/>
      </tp>
      <tp>
        <v>-2.15</v>
        <stp/>
        <stp>StudyData</stp>
        <stp>MLR(Mom(EP,Period:=15,InputChoice:=Close),Period:=5,InputChoice:=Close)</stp>
        <stp>Bar</stp>
        <stp/>
        <stp>Close</stp>
        <stp>5</stp>
        <stp>-159</stp>
        <stp>PrimaryOnly</stp>
        <stp/>
        <stp/>
        <stp>TRUE</stp>
        <stp>T</stp>
        <tr r="O161" s="2"/>
      </tp>
      <tp>
        <v>22.6</v>
        <stp/>
        <stp>StudyData</stp>
        <stp>MLR(Mom(EP,Period:=15,InputChoice:=Close),Period:=5,InputChoice:=Close)</stp>
        <stp>Bar</stp>
        <stp/>
        <stp>Close</stp>
        <stp>5</stp>
        <stp>-259</stp>
        <stp>PrimaryOnly</stp>
        <stp/>
        <stp/>
        <stp>TRUE</stp>
        <stp>T</stp>
        <tr r="O261" s="2"/>
      </tp>
      <tp>
        <v>-5.95</v>
        <stp/>
        <stp>StudyData</stp>
        <stp>MLR(Mom(EP,Period:=15,InputChoice:=Close),Period:=5,InputChoice:=Close)</stp>
        <stp>Bar</stp>
        <stp/>
        <stp>Close</stp>
        <stp>5</stp>
        <stp>-359</stp>
        <stp>PrimaryOnly</stp>
        <stp/>
        <stp/>
        <stp>TRUE</stp>
        <stp>T</stp>
        <tr r="O361" s="2"/>
      </tp>
      <tp>
        <v>0.75</v>
        <stp/>
        <stp>StudyData</stp>
        <stp>MLR(Mom(EP,Period:=15,InputChoice:=Close),Period:=5,InputChoice:=Close)</stp>
        <stp>Bar</stp>
        <stp/>
        <stp>Close</stp>
        <stp>5</stp>
        <stp>-859</stp>
        <stp>PrimaryOnly</stp>
        <stp/>
        <stp/>
        <stp>TRUE</stp>
        <stp>T</stp>
        <tr r="O861" s="2"/>
      </tp>
      <tp>
        <v>3.05</v>
        <stp/>
        <stp>StudyData</stp>
        <stp>MLR(Mom(EP,Period:=15,InputChoice:=Close),Period:=5,InputChoice:=Close)</stp>
        <stp>Bar</stp>
        <stp/>
        <stp>Close</stp>
        <stp>5</stp>
        <stp>-959</stp>
        <stp>PrimaryOnly</stp>
        <stp/>
        <stp/>
        <stp>TRUE</stp>
        <stp>T</stp>
        <tr r="O961" s="2"/>
      </tp>
      <tp>
        <v>5</v>
        <stp/>
        <stp>StudyData</stp>
        <stp>MLR(Mom(EP,Period:=15,InputChoice:=Close),Period:=5,InputChoice:=Close)</stp>
        <stp>Bar</stp>
        <stp/>
        <stp>Close</stp>
        <stp>5</stp>
        <stp>-452</stp>
        <stp>PrimaryOnly</stp>
        <stp/>
        <stp/>
        <stp>TRUE</stp>
        <stp>T</stp>
        <tr r="O454" s="2"/>
      </tp>
      <tp>
        <v>18.45</v>
        <stp/>
        <stp>StudyData</stp>
        <stp>MLR(Mom(EP,Period:=15,InputChoice:=Close),Period:=5,InputChoice:=Close)</stp>
        <stp>Bar</stp>
        <stp/>
        <stp>Close</stp>
        <stp>5</stp>
        <stp>-552</stp>
        <stp>PrimaryOnly</stp>
        <stp/>
        <stp/>
        <stp>TRUE</stp>
        <stp>T</stp>
        <tr r="O554" s="2"/>
      </tp>
      <tp>
        <v>-10.35</v>
        <stp/>
        <stp>StudyData</stp>
        <stp>MLR(Mom(EP,Period:=15,InputChoice:=Close),Period:=5,InputChoice:=Close)</stp>
        <stp>Bar</stp>
        <stp/>
        <stp>Close</stp>
        <stp>5</stp>
        <stp>-652</stp>
        <stp>PrimaryOnly</stp>
        <stp/>
        <stp/>
        <stp>TRUE</stp>
        <stp>T</stp>
        <tr r="O654" s="2"/>
      </tp>
      <tp>
        <v>5.15</v>
        <stp/>
        <stp>StudyData</stp>
        <stp>MLR(Mom(EP,Period:=15,InputChoice:=Close),Period:=5,InputChoice:=Close)</stp>
        <stp>Bar</stp>
        <stp/>
        <stp>Close</stp>
        <stp>5</stp>
        <stp>-752</stp>
        <stp>PrimaryOnly</stp>
        <stp/>
        <stp/>
        <stp>TRUE</stp>
        <stp>T</stp>
        <tr r="O754" s="2"/>
      </tp>
      <tp>
        <v>-27.3</v>
        <stp/>
        <stp>StudyData</stp>
        <stp>MLR(Mom(EP,Period:=15,InputChoice:=Close),Period:=5,InputChoice:=Close)</stp>
        <stp>Bar</stp>
        <stp/>
        <stp>Close</stp>
        <stp>5</stp>
        <stp>-152</stp>
        <stp>PrimaryOnly</stp>
        <stp/>
        <stp/>
        <stp>TRUE</stp>
        <stp>T</stp>
        <tr r="O154" s="2"/>
      </tp>
      <tp>
        <v>10.15</v>
        <stp/>
        <stp>StudyData</stp>
        <stp>MLR(Mom(EP,Period:=15,InputChoice:=Close),Period:=5,InputChoice:=Close)</stp>
        <stp>Bar</stp>
        <stp/>
        <stp>Close</stp>
        <stp>5</stp>
        <stp>-252</stp>
        <stp>PrimaryOnly</stp>
        <stp/>
        <stp/>
        <stp>TRUE</stp>
        <stp>T</stp>
        <tr r="O254" s="2"/>
      </tp>
      <tp>
        <v>-0.8</v>
        <stp/>
        <stp>StudyData</stp>
        <stp>MLR(Mom(EP,Period:=15,InputChoice:=Close),Period:=5,InputChoice:=Close)</stp>
        <stp>Bar</stp>
        <stp/>
        <stp>Close</stp>
        <stp>5</stp>
        <stp>-352</stp>
        <stp>PrimaryOnly</stp>
        <stp/>
        <stp/>
        <stp>TRUE</stp>
        <stp>T</stp>
        <tr r="O354" s="2"/>
      </tp>
      <tp>
        <v>-9.5500000000000007</v>
        <stp/>
        <stp>StudyData</stp>
        <stp>MLR(Mom(EP,Period:=15,InputChoice:=Close),Period:=5,InputChoice:=Close)</stp>
        <stp>Bar</stp>
        <stp/>
        <stp>Close</stp>
        <stp>5</stp>
        <stp>-852</stp>
        <stp>PrimaryOnly</stp>
        <stp/>
        <stp/>
        <stp>TRUE</stp>
        <stp>T</stp>
        <tr r="O854" s="2"/>
      </tp>
      <tp>
        <v>-2.25</v>
        <stp/>
        <stp>StudyData</stp>
        <stp>MLR(Mom(EP,Period:=15,InputChoice:=Close),Period:=5,InputChoice:=Close)</stp>
        <stp>Bar</stp>
        <stp/>
        <stp>Close</stp>
        <stp>5</stp>
        <stp>-952</stp>
        <stp>PrimaryOnly</stp>
        <stp/>
        <stp/>
        <stp>TRUE</stp>
        <stp>T</stp>
        <tr r="O954" s="2"/>
      </tp>
      <tp>
        <v>-0.65</v>
        <stp/>
        <stp>StudyData</stp>
        <stp>MLR(Mom(EP,Period:=15,InputChoice:=Close),Period:=5,InputChoice:=Close)</stp>
        <stp>Bar</stp>
        <stp/>
        <stp>Close</stp>
        <stp>5</stp>
        <stp>-453</stp>
        <stp>PrimaryOnly</stp>
        <stp/>
        <stp/>
        <stp>TRUE</stp>
        <stp>T</stp>
        <tr r="O455" s="2"/>
      </tp>
      <tp>
        <v>7.55</v>
        <stp/>
        <stp>StudyData</stp>
        <stp>MLR(Mom(EP,Period:=15,InputChoice:=Close),Period:=5,InputChoice:=Close)</stp>
        <stp>Bar</stp>
        <stp/>
        <stp>Close</stp>
        <stp>5</stp>
        <stp>-553</stp>
        <stp>PrimaryOnly</stp>
        <stp/>
        <stp/>
        <stp>TRUE</stp>
        <stp>T</stp>
        <tr r="O555" s="2"/>
      </tp>
      <tp>
        <v>-13.3</v>
        <stp/>
        <stp>StudyData</stp>
        <stp>MLR(Mom(EP,Period:=15,InputChoice:=Close),Period:=5,InputChoice:=Close)</stp>
        <stp>Bar</stp>
        <stp/>
        <stp>Close</stp>
        <stp>5</stp>
        <stp>-653</stp>
        <stp>PrimaryOnly</stp>
        <stp/>
        <stp/>
        <stp>TRUE</stp>
        <stp>T</stp>
        <tr r="O655" s="2"/>
      </tp>
      <tp>
        <v>5</v>
        <stp/>
        <stp>StudyData</stp>
        <stp>MLR(Mom(EP,Period:=15,InputChoice:=Close),Period:=5,InputChoice:=Close)</stp>
        <stp>Bar</stp>
        <stp/>
        <stp>Close</stp>
        <stp>5</stp>
        <stp>-753</stp>
        <stp>PrimaryOnly</stp>
        <stp/>
        <stp/>
        <stp>TRUE</stp>
        <stp>T</stp>
        <tr r="O755" s="2"/>
      </tp>
      <tp>
        <v>-24.4</v>
        <stp/>
        <stp>StudyData</stp>
        <stp>MLR(Mom(EP,Period:=15,InputChoice:=Close),Period:=5,InputChoice:=Close)</stp>
        <stp>Bar</stp>
        <stp/>
        <stp>Close</stp>
        <stp>5</stp>
        <stp>-153</stp>
        <stp>PrimaryOnly</stp>
        <stp/>
        <stp/>
        <stp>TRUE</stp>
        <stp>T</stp>
        <tr r="O155" s="2"/>
      </tp>
      <tp>
        <v>10.1</v>
        <stp/>
        <stp>StudyData</stp>
        <stp>MLR(Mom(EP,Period:=15,InputChoice:=Close),Period:=5,InputChoice:=Close)</stp>
        <stp>Bar</stp>
        <stp/>
        <stp>Close</stp>
        <stp>5</stp>
        <stp>-253</stp>
        <stp>PrimaryOnly</stp>
        <stp/>
        <stp/>
        <stp>TRUE</stp>
        <stp>T</stp>
        <tr r="O255" s="2"/>
      </tp>
      <tp>
        <v>0.7</v>
        <stp/>
        <stp>StudyData</stp>
        <stp>MLR(Mom(EP,Period:=15,InputChoice:=Close),Period:=5,InputChoice:=Close)</stp>
        <stp>Bar</stp>
        <stp/>
        <stp>Close</stp>
        <stp>5</stp>
        <stp>-353</stp>
        <stp>PrimaryOnly</stp>
        <stp/>
        <stp/>
        <stp>TRUE</stp>
        <stp>T</stp>
        <tr r="O355" s="2"/>
      </tp>
      <tp>
        <v>-8.35</v>
        <stp/>
        <stp>StudyData</stp>
        <stp>MLR(Mom(EP,Period:=15,InputChoice:=Close),Period:=5,InputChoice:=Close)</stp>
        <stp>Bar</stp>
        <stp/>
        <stp>Close</stp>
        <stp>5</stp>
        <stp>-853</stp>
        <stp>PrimaryOnly</stp>
        <stp/>
        <stp/>
        <stp>TRUE</stp>
        <stp>T</stp>
        <tr r="O855" s="2"/>
      </tp>
      <tp>
        <v>-2.5499999999999998</v>
        <stp/>
        <stp>StudyData</stp>
        <stp>MLR(Mom(EP,Period:=15,InputChoice:=Close),Period:=5,InputChoice:=Close)</stp>
        <stp>Bar</stp>
        <stp/>
        <stp>Close</stp>
        <stp>5</stp>
        <stp>-953</stp>
        <stp>PrimaryOnly</stp>
        <stp/>
        <stp/>
        <stp>TRUE</stp>
        <stp>T</stp>
        <tr r="O955" s="2"/>
      </tp>
      <tp>
        <v>8.65</v>
        <stp/>
        <stp>StudyData</stp>
        <stp>MLR(Mom(EP,Period:=15,InputChoice:=Close),Period:=5,InputChoice:=Close)</stp>
        <stp>Bar</stp>
        <stp/>
        <stp>Close</stp>
        <stp>5</stp>
        <stp>-450</stp>
        <stp>PrimaryOnly</stp>
        <stp/>
        <stp/>
        <stp>TRUE</stp>
        <stp>T</stp>
        <tr r="O452" s="2"/>
      </tp>
      <tp>
        <v>25.3</v>
        <stp/>
        <stp>StudyData</stp>
        <stp>MLR(Mom(EP,Period:=15,InputChoice:=Close),Period:=5,InputChoice:=Close)</stp>
        <stp>Bar</stp>
        <stp/>
        <stp>Close</stp>
        <stp>5</stp>
        <stp>-550</stp>
        <stp>PrimaryOnly</stp>
        <stp/>
        <stp/>
        <stp>TRUE</stp>
        <stp>T</stp>
        <tr r="O552" s="2"/>
      </tp>
      <tp>
        <v>-8.8000000000000007</v>
        <stp/>
        <stp>StudyData</stp>
        <stp>MLR(Mom(EP,Period:=15,InputChoice:=Close),Period:=5,InputChoice:=Close)</stp>
        <stp>Bar</stp>
        <stp/>
        <stp>Close</stp>
        <stp>5</stp>
        <stp>-650</stp>
        <stp>PrimaryOnly</stp>
        <stp/>
        <stp/>
        <stp>TRUE</stp>
        <stp>T</stp>
        <tr r="O652" s="2"/>
      </tp>
      <tp>
        <v>0.95</v>
        <stp/>
        <stp>StudyData</stp>
        <stp>MLR(Mom(EP,Period:=15,InputChoice:=Close),Period:=5,InputChoice:=Close)</stp>
        <stp>Bar</stp>
        <stp/>
        <stp>Close</stp>
        <stp>5</stp>
        <stp>-750</stp>
        <stp>PrimaryOnly</stp>
        <stp/>
        <stp/>
        <stp>TRUE</stp>
        <stp>T</stp>
        <tr r="O752" s="2"/>
      </tp>
      <tp>
        <v>-15.85</v>
        <stp/>
        <stp>StudyData</stp>
        <stp>MLR(Mom(EP,Period:=15,InputChoice:=Close),Period:=5,InputChoice:=Close)</stp>
        <stp>Bar</stp>
        <stp/>
        <stp>Close</stp>
        <stp>5</stp>
        <stp>-150</stp>
        <stp>PrimaryOnly</stp>
        <stp/>
        <stp/>
        <stp>TRUE</stp>
        <stp>T</stp>
        <tr r="O152" s="2"/>
      </tp>
      <tp>
        <v>2.9</v>
        <stp/>
        <stp>StudyData</stp>
        <stp>MLR(Mom(EP,Period:=15,InputChoice:=Close),Period:=5,InputChoice:=Close)</stp>
        <stp>Bar</stp>
        <stp/>
        <stp>Close</stp>
        <stp>5</stp>
        <stp>-250</stp>
        <stp>PrimaryOnly</stp>
        <stp/>
        <stp/>
        <stp>TRUE</stp>
        <stp>T</stp>
        <tr r="O252" s="2"/>
      </tp>
      <tp>
        <v>-4.45</v>
        <stp/>
        <stp>StudyData</stp>
        <stp>MLR(Mom(EP,Period:=15,InputChoice:=Close),Period:=5,InputChoice:=Close)</stp>
        <stp>Bar</stp>
        <stp/>
        <stp>Close</stp>
        <stp>5</stp>
        <stp>-350</stp>
        <stp>PrimaryOnly</stp>
        <stp/>
        <stp/>
        <stp>TRUE</stp>
        <stp>T</stp>
        <tr r="O352" s="2"/>
      </tp>
      <tp>
        <v>-10.050000000000001</v>
        <stp/>
        <stp>StudyData</stp>
        <stp>MLR(Mom(EP,Period:=15,InputChoice:=Close),Period:=5,InputChoice:=Close)</stp>
        <stp>Bar</stp>
        <stp/>
        <stp>Close</stp>
        <stp>5</stp>
        <stp>-850</stp>
        <stp>PrimaryOnly</stp>
        <stp/>
        <stp/>
        <stp>TRUE</stp>
        <stp>T</stp>
        <tr r="O852" s="2"/>
      </tp>
      <tp>
        <v>-4.8499999999999996</v>
        <stp/>
        <stp>StudyData</stp>
        <stp>MLR(Mom(EP,Period:=15,InputChoice:=Close),Period:=5,InputChoice:=Close)</stp>
        <stp>Bar</stp>
        <stp/>
        <stp>Close</stp>
        <stp>5</stp>
        <stp>-950</stp>
        <stp>PrimaryOnly</stp>
        <stp/>
        <stp/>
        <stp>TRUE</stp>
        <stp>T</stp>
        <tr r="O952" s="2"/>
      </tp>
      <tp>
        <v>8.85</v>
        <stp/>
        <stp>StudyData</stp>
        <stp>MLR(Mom(EP,Period:=15,InputChoice:=Close),Period:=5,InputChoice:=Close)</stp>
        <stp>Bar</stp>
        <stp/>
        <stp>Close</stp>
        <stp>5</stp>
        <stp>-451</stp>
        <stp>PrimaryOnly</stp>
        <stp/>
        <stp/>
        <stp>TRUE</stp>
        <stp>T</stp>
        <tr r="O453" s="2"/>
      </tp>
      <tp>
        <v>22.55</v>
        <stp/>
        <stp>StudyData</stp>
        <stp>MLR(Mom(EP,Period:=15,InputChoice:=Close),Period:=5,InputChoice:=Close)</stp>
        <stp>Bar</stp>
        <stp/>
        <stp>Close</stp>
        <stp>5</stp>
        <stp>-551</stp>
        <stp>PrimaryOnly</stp>
        <stp/>
        <stp/>
        <stp>TRUE</stp>
        <stp>T</stp>
        <tr r="O553" s="2"/>
      </tp>
      <tp>
        <v>-9.75</v>
        <stp/>
        <stp>StudyData</stp>
        <stp>MLR(Mom(EP,Period:=15,InputChoice:=Close),Period:=5,InputChoice:=Close)</stp>
        <stp>Bar</stp>
        <stp/>
        <stp>Close</stp>
        <stp>5</stp>
        <stp>-651</stp>
        <stp>PrimaryOnly</stp>
        <stp/>
        <stp/>
        <stp>TRUE</stp>
        <stp>T</stp>
        <tr r="O653" s="2"/>
      </tp>
      <tp>
        <v>2.6</v>
        <stp/>
        <stp>StudyData</stp>
        <stp>MLR(Mom(EP,Period:=15,InputChoice:=Close),Period:=5,InputChoice:=Close)</stp>
        <stp>Bar</stp>
        <stp/>
        <stp>Close</stp>
        <stp>5</stp>
        <stp>-751</stp>
        <stp>PrimaryOnly</stp>
        <stp/>
        <stp/>
        <stp>TRUE</stp>
        <stp>T</stp>
        <tr r="O753" s="2"/>
      </tp>
      <tp>
        <v>-15.55</v>
        <stp/>
        <stp>StudyData</stp>
        <stp>MLR(Mom(EP,Period:=15,InputChoice:=Close),Period:=5,InputChoice:=Close)</stp>
        <stp>Bar</stp>
        <stp/>
        <stp>Close</stp>
        <stp>5</stp>
        <stp>-151</stp>
        <stp>PrimaryOnly</stp>
        <stp/>
        <stp/>
        <stp>TRUE</stp>
        <stp>T</stp>
        <tr r="O153" s="2"/>
      </tp>
      <tp>
        <v>6.5</v>
        <stp/>
        <stp>StudyData</stp>
        <stp>MLR(Mom(EP,Period:=15,InputChoice:=Close),Period:=5,InputChoice:=Close)</stp>
        <stp>Bar</stp>
        <stp/>
        <stp>Close</stp>
        <stp>5</stp>
        <stp>-251</stp>
        <stp>PrimaryOnly</stp>
        <stp/>
        <stp/>
        <stp>TRUE</stp>
        <stp>T</stp>
        <tr r="O253" s="2"/>
      </tp>
      <tp>
        <v>-4.0999999999999996</v>
        <stp/>
        <stp>StudyData</stp>
        <stp>MLR(Mom(EP,Period:=15,InputChoice:=Close),Period:=5,InputChoice:=Close)</stp>
        <stp>Bar</stp>
        <stp/>
        <stp>Close</stp>
        <stp>5</stp>
        <stp>-351</stp>
        <stp>PrimaryOnly</stp>
        <stp/>
        <stp/>
        <stp>TRUE</stp>
        <stp>T</stp>
        <tr r="O353" s="2"/>
      </tp>
      <tp>
        <v>-8.6</v>
        <stp/>
        <stp>StudyData</stp>
        <stp>MLR(Mom(EP,Period:=15,InputChoice:=Close),Period:=5,InputChoice:=Close)</stp>
        <stp>Bar</stp>
        <stp/>
        <stp>Close</stp>
        <stp>5</stp>
        <stp>-851</stp>
        <stp>PrimaryOnly</stp>
        <stp/>
        <stp/>
        <stp>TRUE</stp>
        <stp>T</stp>
        <tr r="O853" s="2"/>
      </tp>
      <tp>
        <v>-3.95</v>
        <stp/>
        <stp>StudyData</stp>
        <stp>MLR(Mom(EP,Period:=15,InputChoice:=Close),Period:=5,InputChoice:=Close)</stp>
        <stp>Bar</stp>
        <stp/>
        <stp>Close</stp>
        <stp>5</stp>
        <stp>-951</stp>
        <stp>PrimaryOnly</stp>
        <stp/>
        <stp/>
        <stp>TRUE</stp>
        <stp>T</stp>
        <tr r="O953" s="2"/>
      </tp>
      <tp>
        <v>-1.55</v>
        <stp/>
        <stp>StudyData</stp>
        <stp>MLR(Mom(EP,Period:=15,InputChoice:=Close),Period:=5,InputChoice:=Close)</stp>
        <stp>Bar</stp>
        <stp/>
        <stp>Close</stp>
        <stp>5</stp>
        <stp>-456</stp>
        <stp>PrimaryOnly</stp>
        <stp/>
        <stp/>
        <stp>TRUE</stp>
        <stp>T</stp>
        <tr r="O458" s="2"/>
      </tp>
      <tp>
        <v>-3.75</v>
        <stp/>
        <stp>StudyData</stp>
        <stp>MLR(Mom(EP,Period:=15,InputChoice:=Close),Period:=5,InputChoice:=Close)</stp>
        <stp>Bar</stp>
        <stp/>
        <stp>Close</stp>
        <stp>5</stp>
        <stp>-556</stp>
        <stp>PrimaryOnly</stp>
        <stp/>
        <stp/>
        <stp>TRUE</stp>
        <stp>T</stp>
        <tr r="O558" s="2"/>
      </tp>
      <tp>
        <v>-19.149999999999999</v>
        <stp/>
        <stp>StudyData</stp>
        <stp>MLR(Mom(EP,Period:=15,InputChoice:=Close),Period:=5,InputChoice:=Close)</stp>
        <stp>Bar</stp>
        <stp/>
        <stp>Close</stp>
        <stp>5</stp>
        <stp>-656</stp>
        <stp>PrimaryOnly</stp>
        <stp/>
        <stp/>
        <stp>TRUE</stp>
        <stp>T</stp>
        <tr r="O658" s="2"/>
      </tp>
      <tp>
        <v>2.7</v>
        <stp/>
        <stp>StudyData</stp>
        <stp>MLR(Mom(EP,Period:=15,InputChoice:=Close),Period:=5,InputChoice:=Close)</stp>
        <stp>Bar</stp>
        <stp/>
        <stp>Close</stp>
        <stp>5</stp>
        <stp>-756</stp>
        <stp>PrimaryOnly</stp>
        <stp/>
        <stp/>
        <stp>TRUE</stp>
        <stp>T</stp>
        <tr r="O758" s="2"/>
      </tp>
      <tp>
        <v>-17.3</v>
        <stp/>
        <stp>StudyData</stp>
        <stp>MLR(Mom(EP,Period:=15,InputChoice:=Close),Period:=5,InputChoice:=Close)</stp>
        <stp>Bar</stp>
        <stp/>
        <stp>Close</stp>
        <stp>5</stp>
        <stp>-156</stp>
        <stp>PrimaryOnly</stp>
        <stp/>
        <stp/>
        <stp>TRUE</stp>
        <stp>T</stp>
        <tr r="O158" s="2"/>
      </tp>
      <tp>
        <v>27.55</v>
        <stp/>
        <stp>StudyData</stp>
        <stp>MLR(Mom(EP,Period:=15,InputChoice:=Close),Period:=5,InputChoice:=Close)</stp>
        <stp>Bar</stp>
        <stp/>
        <stp>Close</stp>
        <stp>5</stp>
        <stp>-256</stp>
        <stp>PrimaryOnly</stp>
        <stp/>
        <stp/>
        <stp>TRUE</stp>
        <stp>T</stp>
        <tr r="O258" s="2"/>
      </tp>
      <tp>
        <v>3.3</v>
        <stp/>
        <stp>StudyData</stp>
        <stp>MLR(Mom(EP,Period:=15,InputChoice:=Close),Period:=5,InputChoice:=Close)</stp>
        <stp>Bar</stp>
        <stp/>
        <stp>Close</stp>
        <stp>5</stp>
        <stp>-356</stp>
        <stp>PrimaryOnly</stp>
        <stp/>
        <stp/>
        <stp>TRUE</stp>
        <stp>T</stp>
        <tr r="O358" s="2"/>
      </tp>
      <tp>
        <v>-3.2</v>
        <stp/>
        <stp>StudyData</stp>
        <stp>MLR(Mom(EP,Period:=15,InputChoice:=Close),Period:=5,InputChoice:=Close)</stp>
        <stp>Bar</stp>
        <stp/>
        <stp>Close</stp>
        <stp>5</stp>
        <stp>-856</stp>
        <stp>PrimaryOnly</stp>
        <stp/>
        <stp/>
        <stp>TRUE</stp>
        <stp>T</stp>
        <tr r="O858" s="2"/>
      </tp>
      <tp>
        <v>-3.95</v>
        <stp/>
        <stp>StudyData</stp>
        <stp>MLR(Mom(EP,Period:=15,InputChoice:=Close),Period:=5,InputChoice:=Close)</stp>
        <stp>Bar</stp>
        <stp/>
        <stp>Close</stp>
        <stp>5</stp>
        <stp>-956</stp>
        <stp>PrimaryOnly</stp>
        <stp/>
        <stp/>
        <stp>TRUE</stp>
        <stp>T</stp>
        <tr r="O958" s="2"/>
      </tp>
      <tp>
        <v>-11.45</v>
        <stp/>
        <stp>StudyData</stp>
        <stp>MLR(Mom(EP,Period:=15,InputChoice:=Close),Period:=5,InputChoice:=Close)</stp>
        <stp>Bar</stp>
        <stp/>
        <stp>Close</stp>
        <stp>5</stp>
        <stp>-457</stp>
        <stp>PrimaryOnly</stp>
        <stp/>
        <stp/>
        <stp>TRUE</stp>
        <stp>T</stp>
        <tr r="O459" s="2"/>
      </tp>
      <tp>
        <v>-2.1</v>
        <stp/>
        <stp>StudyData</stp>
        <stp>MLR(Mom(EP,Period:=15,InputChoice:=Close),Period:=5,InputChoice:=Close)</stp>
        <stp>Bar</stp>
        <stp/>
        <stp>Close</stp>
        <stp>5</stp>
        <stp>-557</stp>
        <stp>PrimaryOnly</stp>
        <stp/>
        <stp/>
        <stp>TRUE</stp>
        <stp>T</stp>
        <tr r="O559" s="2"/>
      </tp>
      <tp>
        <v>-16.149999999999999</v>
        <stp/>
        <stp>StudyData</stp>
        <stp>MLR(Mom(EP,Period:=15,InputChoice:=Close),Period:=5,InputChoice:=Close)</stp>
        <stp>Bar</stp>
        <stp/>
        <stp>Close</stp>
        <stp>5</stp>
        <stp>-657</stp>
        <stp>PrimaryOnly</stp>
        <stp/>
        <stp/>
        <stp>TRUE</stp>
        <stp>T</stp>
        <tr r="O659" s="2"/>
      </tp>
      <tp>
        <v>5.45</v>
        <stp/>
        <stp>StudyData</stp>
        <stp>MLR(Mom(EP,Period:=15,InputChoice:=Close),Period:=5,InputChoice:=Close)</stp>
        <stp>Bar</stp>
        <stp/>
        <stp>Close</stp>
        <stp>5</stp>
        <stp>-757</stp>
        <stp>PrimaryOnly</stp>
        <stp/>
        <stp/>
        <stp>TRUE</stp>
        <stp>T</stp>
        <tr r="O759" s="2"/>
      </tp>
      <tp>
        <v>-17.350000000000001</v>
        <stp/>
        <stp>StudyData</stp>
        <stp>MLR(Mom(EP,Period:=15,InputChoice:=Close),Period:=5,InputChoice:=Close)</stp>
        <stp>Bar</stp>
        <stp/>
        <stp>Close</stp>
        <stp>5</stp>
        <stp>-157</stp>
        <stp>PrimaryOnly</stp>
        <stp/>
        <stp/>
        <stp>TRUE</stp>
        <stp>T</stp>
        <tr r="O159" s="2"/>
      </tp>
      <tp>
        <v>26.85</v>
        <stp/>
        <stp>StudyData</stp>
        <stp>MLR(Mom(EP,Period:=15,InputChoice:=Close),Period:=5,InputChoice:=Close)</stp>
        <stp>Bar</stp>
        <stp/>
        <stp>Close</stp>
        <stp>5</stp>
        <stp>-257</stp>
        <stp>PrimaryOnly</stp>
        <stp/>
        <stp/>
        <stp>TRUE</stp>
        <stp>T</stp>
        <tr r="O259" s="2"/>
      </tp>
      <tp>
        <v>2.4</v>
        <stp/>
        <stp>StudyData</stp>
        <stp>MLR(Mom(EP,Period:=15,InputChoice:=Close),Period:=5,InputChoice:=Close)</stp>
        <stp>Bar</stp>
        <stp/>
        <stp>Close</stp>
        <stp>5</stp>
        <stp>-357</stp>
        <stp>PrimaryOnly</stp>
        <stp/>
        <stp/>
        <stp>TRUE</stp>
        <stp>T</stp>
        <tr r="O359" s="2"/>
      </tp>
      <tp>
        <v>-1.6</v>
        <stp/>
        <stp>StudyData</stp>
        <stp>MLR(Mom(EP,Period:=15,InputChoice:=Close),Period:=5,InputChoice:=Close)</stp>
        <stp>Bar</stp>
        <stp/>
        <stp>Close</stp>
        <stp>5</stp>
        <stp>-857</stp>
        <stp>PrimaryOnly</stp>
        <stp/>
        <stp/>
        <stp>TRUE</stp>
        <stp>T</stp>
        <tr r="O859" s="2"/>
      </tp>
      <tp>
        <v>-0.8</v>
        <stp/>
        <stp>StudyData</stp>
        <stp>MLR(Mom(EP,Period:=15,InputChoice:=Close),Period:=5,InputChoice:=Close)</stp>
        <stp>Bar</stp>
        <stp/>
        <stp>Close</stp>
        <stp>5</stp>
        <stp>-957</stp>
        <stp>PrimaryOnly</stp>
        <stp/>
        <stp/>
        <stp>TRUE</stp>
        <stp>T</stp>
        <tr r="O959" s="2"/>
      </tp>
      <tp>
        <v>0.25</v>
        <stp/>
        <stp>StudyData</stp>
        <stp>MLR(Mom(EP,Period:=15,InputChoice:=Close),Period:=5,InputChoice:=Close)</stp>
        <stp>Bar</stp>
        <stp/>
        <stp>Close</stp>
        <stp>5</stp>
        <stp>-454</stp>
        <stp>PrimaryOnly</stp>
        <stp/>
        <stp/>
        <stp>TRUE</stp>
        <stp>T</stp>
        <tr r="O456" s="2"/>
      </tp>
      <tp>
        <v>-4.95</v>
        <stp/>
        <stp>StudyData</stp>
        <stp>MLR(Mom(EP,Period:=15,InputChoice:=Close),Period:=5,InputChoice:=Close)</stp>
        <stp>Bar</stp>
        <stp/>
        <stp>Close</stp>
        <stp>5</stp>
        <stp>-554</stp>
        <stp>PrimaryOnly</stp>
        <stp/>
        <stp/>
        <stp>TRUE</stp>
        <stp>T</stp>
        <tr r="O556" s="2"/>
      </tp>
      <tp>
        <v>-17.05</v>
        <stp/>
        <stp>StudyData</stp>
        <stp>MLR(Mom(EP,Period:=15,InputChoice:=Close),Period:=5,InputChoice:=Close)</stp>
        <stp>Bar</stp>
        <stp/>
        <stp>Close</stp>
        <stp>5</stp>
        <stp>-654</stp>
        <stp>PrimaryOnly</stp>
        <stp/>
        <stp/>
        <stp>TRUE</stp>
        <stp>T</stp>
        <tr r="O656" s="2"/>
      </tp>
      <tp>
        <v>3.4</v>
        <stp/>
        <stp>StudyData</stp>
        <stp>MLR(Mom(EP,Period:=15,InputChoice:=Close),Period:=5,InputChoice:=Close)</stp>
        <stp>Bar</stp>
        <stp/>
        <stp>Close</stp>
        <stp>5</stp>
        <stp>-754</stp>
        <stp>PrimaryOnly</stp>
        <stp/>
        <stp/>
        <stp>TRUE</stp>
        <stp>T</stp>
        <tr r="O756" s="2"/>
      </tp>
      <tp>
        <v>-22.05</v>
        <stp/>
        <stp>StudyData</stp>
        <stp>MLR(Mom(EP,Period:=15,InputChoice:=Close),Period:=5,InputChoice:=Close)</stp>
        <stp>Bar</stp>
        <stp/>
        <stp>Close</stp>
        <stp>5</stp>
        <stp>-154</stp>
        <stp>PrimaryOnly</stp>
        <stp/>
        <stp/>
        <stp>TRUE</stp>
        <stp>T</stp>
        <tr r="O156" s="2"/>
      </tp>
      <tp>
        <v>11.2</v>
        <stp/>
        <stp>StudyData</stp>
        <stp>MLR(Mom(EP,Period:=15,InputChoice:=Close),Period:=5,InputChoice:=Close)</stp>
        <stp>Bar</stp>
        <stp/>
        <stp>Close</stp>
        <stp>5</stp>
        <stp>-254</stp>
        <stp>PrimaryOnly</stp>
        <stp/>
        <stp/>
        <stp>TRUE</stp>
        <stp>T</stp>
        <tr r="O256" s="2"/>
      </tp>
      <tp>
        <v>6.15</v>
        <stp/>
        <stp>StudyData</stp>
        <stp>MLR(Mom(EP,Period:=15,InputChoice:=Close),Period:=5,InputChoice:=Close)</stp>
        <stp>Bar</stp>
        <stp/>
        <stp>Close</stp>
        <stp>5</stp>
        <stp>-354</stp>
        <stp>PrimaryOnly</stp>
        <stp/>
        <stp/>
        <stp>TRUE</stp>
        <stp>T</stp>
        <tr r="O356" s="2"/>
      </tp>
      <tp>
        <v>-6.5</v>
        <stp/>
        <stp>StudyData</stp>
        <stp>MLR(Mom(EP,Period:=15,InputChoice:=Close),Period:=5,InputChoice:=Close)</stp>
        <stp>Bar</stp>
        <stp/>
        <stp>Close</stp>
        <stp>5</stp>
        <stp>-854</stp>
        <stp>PrimaryOnly</stp>
        <stp/>
        <stp/>
        <stp>TRUE</stp>
        <stp>T</stp>
        <tr r="O856" s="2"/>
      </tp>
      <tp>
        <v>-3</v>
        <stp/>
        <stp>StudyData</stp>
        <stp>MLR(Mom(EP,Period:=15,InputChoice:=Close),Period:=5,InputChoice:=Close)</stp>
        <stp>Bar</stp>
        <stp/>
        <stp>Close</stp>
        <stp>5</stp>
        <stp>-954</stp>
        <stp>PrimaryOnly</stp>
        <stp/>
        <stp/>
        <stp>TRUE</stp>
        <stp>T</stp>
        <tr r="O956" s="2"/>
      </tp>
      <tp>
        <v>0.9</v>
        <stp/>
        <stp>StudyData</stp>
        <stp>MLR(Mom(EP,Period:=15,InputChoice:=Close),Period:=5,InputChoice:=Close)</stp>
        <stp>Bar</stp>
        <stp/>
        <stp>Close</stp>
        <stp>5</stp>
        <stp>-455</stp>
        <stp>PrimaryOnly</stp>
        <stp/>
        <stp/>
        <stp>TRUE</stp>
        <stp>T</stp>
        <tr r="O457" s="2"/>
      </tp>
      <tp>
        <v>-4.8</v>
        <stp/>
        <stp>StudyData</stp>
        <stp>MLR(Mom(EP,Period:=15,InputChoice:=Close),Period:=5,InputChoice:=Close)</stp>
        <stp>Bar</stp>
        <stp/>
        <stp>Close</stp>
        <stp>5</stp>
        <stp>-555</stp>
        <stp>PrimaryOnly</stp>
        <stp/>
        <stp/>
        <stp>TRUE</stp>
        <stp>T</stp>
        <tr r="O557" s="2"/>
      </tp>
      <tp>
        <v>-18.45</v>
        <stp/>
        <stp>StudyData</stp>
        <stp>MLR(Mom(EP,Period:=15,InputChoice:=Close),Period:=5,InputChoice:=Close)</stp>
        <stp>Bar</stp>
        <stp/>
        <stp>Close</stp>
        <stp>5</stp>
        <stp>-655</stp>
        <stp>PrimaryOnly</stp>
        <stp/>
        <stp/>
        <stp>TRUE</stp>
        <stp>T</stp>
        <tr r="O657" s="2"/>
      </tp>
      <tp>
        <v>2</v>
        <stp/>
        <stp>StudyData</stp>
        <stp>MLR(Mom(EP,Period:=15,InputChoice:=Close),Period:=5,InputChoice:=Close)</stp>
        <stp>Bar</stp>
        <stp/>
        <stp>Close</stp>
        <stp>5</stp>
        <stp>-755</stp>
        <stp>PrimaryOnly</stp>
        <stp/>
        <stp/>
        <stp>TRUE</stp>
        <stp>T</stp>
        <tr r="O757" s="2"/>
      </tp>
      <tp>
        <v>-19.850000000000001</v>
        <stp/>
        <stp>StudyData</stp>
        <stp>MLR(Mom(EP,Period:=15,InputChoice:=Close),Period:=5,InputChoice:=Close)</stp>
        <stp>Bar</stp>
        <stp/>
        <stp>Close</stp>
        <stp>5</stp>
        <stp>-155</stp>
        <stp>PrimaryOnly</stp>
        <stp/>
        <stp/>
        <stp>TRUE</stp>
        <stp>T</stp>
        <tr r="O157" s="2"/>
      </tp>
      <tp>
        <v>22.8</v>
        <stp/>
        <stp>StudyData</stp>
        <stp>MLR(Mom(EP,Period:=15,InputChoice:=Close),Period:=5,InputChoice:=Close)</stp>
        <stp>Bar</stp>
        <stp/>
        <stp>Close</stp>
        <stp>5</stp>
        <stp>-255</stp>
        <stp>PrimaryOnly</stp>
        <stp/>
        <stp/>
        <stp>TRUE</stp>
        <stp>T</stp>
        <tr r="O257" s="2"/>
      </tp>
      <tp>
        <v>6.3</v>
        <stp/>
        <stp>StudyData</stp>
        <stp>MLR(Mom(EP,Period:=15,InputChoice:=Close),Period:=5,InputChoice:=Close)</stp>
        <stp>Bar</stp>
        <stp/>
        <stp>Close</stp>
        <stp>5</stp>
        <stp>-355</stp>
        <stp>PrimaryOnly</stp>
        <stp/>
        <stp/>
        <stp>TRUE</stp>
        <stp>T</stp>
        <tr r="O357" s="2"/>
      </tp>
      <tp>
        <v>-5.15</v>
        <stp/>
        <stp>StudyData</stp>
        <stp>MLR(Mom(EP,Period:=15,InputChoice:=Close),Period:=5,InputChoice:=Close)</stp>
        <stp>Bar</stp>
        <stp/>
        <stp>Close</stp>
        <stp>5</stp>
        <stp>-855</stp>
        <stp>PrimaryOnly</stp>
        <stp/>
        <stp/>
        <stp>TRUE</stp>
        <stp>T</stp>
        <tr r="O857" s="2"/>
      </tp>
      <tp>
        <v>-4.05</v>
        <stp/>
        <stp>StudyData</stp>
        <stp>MLR(Mom(EP,Period:=15,InputChoice:=Close),Period:=5,InputChoice:=Close)</stp>
        <stp>Bar</stp>
        <stp/>
        <stp>Close</stp>
        <stp>5</stp>
        <stp>-955</stp>
        <stp>PrimaryOnly</stp>
        <stp/>
        <stp/>
        <stp>TRUE</stp>
        <stp>T</stp>
        <tr r="O957" s="2"/>
      </tp>
      <tp>
        <v>5741</v>
        <stp/>
        <stp>StudyData</stp>
        <stp>EP</stp>
        <stp>Vol</stp>
        <stp>VolType=auto,CoCType=auto</stp>
        <stp>Vol</stp>
        <stp>5</stp>
        <stp>-88</stp>
        <stp>PrimaryOnly</stp>
        <stp/>
        <stp/>
        <stp>TRUE</stp>
        <stp>T</stp>
        <tr r="G90" s="2"/>
      </tp>
      <tp>
        <v>6404</v>
        <stp/>
        <stp>StudyData</stp>
        <stp>EP</stp>
        <stp>Vol</stp>
        <stp>VolType=auto,CoCType=auto</stp>
        <stp>Vol</stp>
        <stp>5</stp>
        <stp>-89</stp>
        <stp>PrimaryOnly</stp>
        <stp/>
        <stp/>
        <stp>TRUE</stp>
        <stp>T</stp>
        <tr r="G91" s="2"/>
      </tp>
      <tp>
        <v>12845</v>
        <stp/>
        <stp>StudyData</stp>
        <stp>EP</stp>
        <stp>Vol</stp>
        <stp>VolType=auto,CoCType=auto</stp>
        <stp>Vol</stp>
        <stp>5</stp>
        <stp>-84</stp>
        <stp>PrimaryOnly</stp>
        <stp/>
        <stp/>
        <stp>TRUE</stp>
        <stp>T</stp>
        <tr r="G86" s="2"/>
      </tp>
      <tp>
        <v>6398</v>
        <stp/>
        <stp>StudyData</stp>
        <stp>EP</stp>
        <stp>Vol</stp>
        <stp>VolType=auto,CoCType=auto</stp>
        <stp>Vol</stp>
        <stp>5</stp>
        <stp>-85</stp>
        <stp>PrimaryOnly</stp>
        <stp/>
        <stp/>
        <stp>TRUE</stp>
        <stp>T</stp>
        <tr r="G87" s="2"/>
      </tp>
      <tp>
        <v>6350</v>
        <stp/>
        <stp>StudyData</stp>
        <stp>EP</stp>
        <stp>Vol</stp>
        <stp>VolType=auto,CoCType=auto</stp>
        <stp>Vol</stp>
        <stp>5</stp>
        <stp>-86</stp>
        <stp>PrimaryOnly</stp>
        <stp/>
        <stp/>
        <stp>TRUE</stp>
        <stp>T</stp>
        <tr r="G88" s="2"/>
      </tp>
      <tp>
        <v>10961</v>
        <stp/>
        <stp>StudyData</stp>
        <stp>EP</stp>
        <stp>Vol</stp>
        <stp>VolType=auto,CoCType=auto</stp>
        <stp>Vol</stp>
        <stp>5</stp>
        <stp>-87</stp>
        <stp>PrimaryOnly</stp>
        <stp/>
        <stp/>
        <stp>TRUE</stp>
        <stp>T</stp>
        <tr r="G89" s="2"/>
      </tp>
      <tp>
        <v>14945</v>
        <stp/>
        <stp>StudyData</stp>
        <stp>EP</stp>
        <stp>Vol</stp>
        <stp>VolType=auto,CoCType=auto</stp>
        <stp>Vol</stp>
        <stp>5</stp>
        <stp>-80</stp>
        <stp>PrimaryOnly</stp>
        <stp/>
        <stp/>
        <stp>TRUE</stp>
        <stp>T</stp>
        <tr r="G82" s="2"/>
      </tp>
      <tp>
        <v>9138</v>
        <stp/>
        <stp>StudyData</stp>
        <stp>EP</stp>
        <stp>Vol</stp>
        <stp>VolType=auto,CoCType=auto</stp>
        <stp>Vol</stp>
        <stp>5</stp>
        <stp>-81</stp>
        <stp>PrimaryOnly</stp>
        <stp/>
        <stp/>
        <stp>TRUE</stp>
        <stp>T</stp>
        <tr r="G83" s="2"/>
      </tp>
      <tp>
        <v>11205</v>
        <stp/>
        <stp>StudyData</stp>
        <stp>EP</stp>
        <stp>Vol</stp>
        <stp>VolType=auto,CoCType=auto</stp>
        <stp>Vol</stp>
        <stp>5</stp>
        <stp>-82</stp>
        <stp>PrimaryOnly</stp>
        <stp/>
        <stp/>
        <stp>TRUE</stp>
        <stp>T</stp>
        <tr r="G84" s="2"/>
      </tp>
      <tp>
        <v>6600</v>
        <stp/>
        <stp>StudyData</stp>
        <stp>EP</stp>
        <stp>Vol</stp>
        <stp>VolType=auto,CoCType=auto</stp>
        <stp>Vol</stp>
        <stp>5</stp>
        <stp>-83</stp>
        <stp>PrimaryOnly</stp>
        <stp/>
        <stp/>
        <stp>TRUE</stp>
        <stp>T</stp>
        <tr r="G85" s="2"/>
      </tp>
      <tp>
        <v>-27.8</v>
        <stp/>
        <stp>StudyData</stp>
        <stp>MLR(Mom(EP,Period:=15,InputChoice:=Close),Period:=5,InputChoice:=Close)</stp>
        <stp>Bar</stp>
        <stp/>
        <stp>Close</stp>
        <stp>5</stp>
        <stp>-468</stp>
        <stp>PrimaryOnly</stp>
        <stp/>
        <stp/>
        <stp>TRUE</stp>
        <stp>T</stp>
        <tr r="O470" s="2"/>
      </tp>
      <tp>
        <v>0.8</v>
        <stp/>
        <stp>StudyData</stp>
        <stp>MLR(Mom(EP,Period:=15,InputChoice:=Close),Period:=5,InputChoice:=Close)</stp>
        <stp>Bar</stp>
        <stp/>
        <stp>Close</stp>
        <stp>5</stp>
        <stp>-568</stp>
        <stp>PrimaryOnly</stp>
        <stp/>
        <stp/>
        <stp>TRUE</stp>
        <stp>T</stp>
        <tr r="O570" s="2"/>
      </tp>
      <tp>
        <v>-0.45</v>
        <stp/>
        <stp>StudyData</stp>
        <stp>MLR(Mom(EP,Period:=15,InputChoice:=Close),Period:=5,InputChoice:=Close)</stp>
        <stp>Bar</stp>
        <stp/>
        <stp>Close</stp>
        <stp>5</stp>
        <stp>-668</stp>
        <stp>PrimaryOnly</stp>
        <stp/>
        <stp/>
        <stp>TRUE</stp>
        <stp>T</stp>
        <tr r="O670" s="2"/>
      </tp>
      <tp>
        <v>9.9</v>
        <stp/>
        <stp>StudyData</stp>
        <stp>MLR(Mom(EP,Period:=15,InputChoice:=Close),Period:=5,InputChoice:=Close)</stp>
        <stp>Bar</stp>
        <stp/>
        <stp>Close</stp>
        <stp>5</stp>
        <stp>-768</stp>
        <stp>PrimaryOnly</stp>
        <stp/>
        <stp/>
        <stp>TRUE</stp>
        <stp>T</stp>
        <tr r="O770" s="2"/>
      </tp>
      <tp>
        <v>7.8</v>
        <stp/>
        <stp>StudyData</stp>
        <stp>MLR(Mom(EP,Period:=15,InputChoice:=Close),Period:=5,InputChoice:=Close)</stp>
        <stp>Bar</stp>
        <stp/>
        <stp>Close</stp>
        <stp>5</stp>
        <stp>-168</stp>
        <stp>PrimaryOnly</stp>
        <stp/>
        <stp/>
        <stp>TRUE</stp>
        <stp>T</stp>
        <tr r="O170" s="2"/>
      </tp>
      <tp>
        <v>-25.75</v>
        <stp/>
        <stp>StudyData</stp>
        <stp>MLR(Mom(EP,Period:=15,InputChoice:=Close),Period:=5,InputChoice:=Close)</stp>
        <stp>Bar</stp>
        <stp/>
        <stp>Close</stp>
        <stp>5</stp>
        <stp>-268</stp>
        <stp>PrimaryOnly</stp>
        <stp/>
        <stp/>
        <stp>TRUE</stp>
        <stp>T</stp>
        <tr r="O270" s="2"/>
      </tp>
      <tp>
        <v>1.55</v>
        <stp/>
        <stp>StudyData</stp>
        <stp>MLR(Mom(EP,Period:=15,InputChoice:=Close),Period:=5,InputChoice:=Close)</stp>
        <stp>Bar</stp>
        <stp/>
        <stp>Close</stp>
        <stp>5</stp>
        <stp>-368</stp>
        <stp>PrimaryOnly</stp>
        <stp/>
        <stp/>
        <stp>TRUE</stp>
        <stp>T</stp>
        <tr r="O370" s="2"/>
      </tp>
      <tp>
        <v>9.3000000000000007</v>
        <stp/>
        <stp>StudyData</stp>
        <stp>MLR(Mom(EP,Period:=15,InputChoice:=Close),Period:=5,InputChoice:=Close)</stp>
        <stp>Bar</stp>
        <stp/>
        <stp>Close</stp>
        <stp>5</stp>
        <stp>-868</stp>
        <stp>PrimaryOnly</stp>
        <stp/>
        <stp/>
        <stp>TRUE</stp>
        <stp>T</stp>
        <tr r="O870" s="2"/>
      </tp>
      <tp>
        <v>3</v>
        <stp/>
        <stp>StudyData</stp>
        <stp>MLR(Mom(EP,Period:=15,InputChoice:=Close),Period:=5,InputChoice:=Close)</stp>
        <stp>Bar</stp>
        <stp/>
        <stp>Close</stp>
        <stp>5</stp>
        <stp>-968</stp>
        <stp>PrimaryOnly</stp>
        <stp/>
        <stp/>
        <stp>TRUE</stp>
        <stp>T</stp>
        <tr r="O970" s="2"/>
      </tp>
      <tp>
        <v>-36.299999999999997</v>
        <stp/>
        <stp>StudyData</stp>
        <stp>MLR(Mom(EP,Period:=15,InputChoice:=Close),Period:=5,InputChoice:=Close)</stp>
        <stp>Bar</stp>
        <stp/>
        <stp>Close</stp>
        <stp>5</stp>
        <stp>-469</stp>
        <stp>PrimaryOnly</stp>
        <stp/>
        <stp/>
        <stp>TRUE</stp>
        <stp>T</stp>
        <tr r="O471" s="2"/>
      </tp>
      <tp>
        <v>0.55000000000000004</v>
        <stp/>
        <stp>StudyData</stp>
        <stp>MLR(Mom(EP,Period:=15,InputChoice:=Close),Period:=5,InputChoice:=Close)</stp>
        <stp>Bar</stp>
        <stp/>
        <stp>Close</stp>
        <stp>5</stp>
        <stp>-569</stp>
        <stp>PrimaryOnly</stp>
        <stp/>
        <stp/>
        <stp>TRUE</stp>
        <stp>T</stp>
        <tr r="O571" s="2"/>
      </tp>
      <tp>
        <v>5</v>
        <stp/>
        <stp>StudyData</stp>
        <stp>MLR(Mom(EP,Period:=15,InputChoice:=Close),Period:=5,InputChoice:=Close)</stp>
        <stp>Bar</stp>
        <stp/>
        <stp>Close</stp>
        <stp>5</stp>
        <stp>-669</stp>
        <stp>PrimaryOnly</stp>
        <stp/>
        <stp/>
        <stp>TRUE</stp>
        <stp>T</stp>
        <tr r="O671" s="2"/>
      </tp>
      <tp>
        <v>13.05</v>
        <stp/>
        <stp>StudyData</stp>
        <stp>MLR(Mom(EP,Period:=15,InputChoice:=Close),Period:=5,InputChoice:=Close)</stp>
        <stp>Bar</stp>
        <stp/>
        <stp>Close</stp>
        <stp>5</stp>
        <stp>-769</stp>
        <stp>PrimaryOnly</stp>
        <stp/>
        <stp/>
        <stp>TRUE</stp>
        <stp>T</stp>
        <tr r="O771" s="2"/>
      </tp>
      <tp>
        <v>3.5</v>
        <stp/>
        <stp>StudyData</stp>
        <stp>MLR(Mom(EP,Period:=15,InputChoice:=Close),Period:=5,InputChoice:=Close)</stp>
        <stp>Bar</stp>
        <stp/>
        <stp>Close</stp>
        <stp>5</stp>
        <stp>-169</stp>
        <stp>PrimaryOnly</stp>
        <stp/>
        <stp/>
        <stp>TRUE</stp>
        <stp>T</stp>
        <tr r="O171" s="2"/>
      </tp>
      <tp>
        <v>-21.9</v>
        <stp/>
        <stp>StudyData</stp>
        <stp>MLR(Mom(EP,Period:=15,InputChoice:=Close),Period:=5,InputChoice:=Close)</stp>
        <stp>Bar</stp>
        <stp/>
        <stp>Close</stp>
        <stp>5</stp>
        <stp>-269</stp>
        <stp>PrimaryOnly</stp>
        <stp/>
        <stp/>
        <stp>TRUE</stp>
        <stp>T</stp>
        <tr r="O271" s="2"/>
      </tp>
      <tp>
        <v>-1.6</v>
        <stp/>
        <stp>StudyData</stp>
        <stp>MLR(Mom(EP,Period:=15,InputChoice:=Close),Period:=5,InputChoice:=Close)</stp>
        <stp>Bar</stp>
        <stp/>
        <stp>Close</stp>
        <stp>5</stp>
        <stp>-369</stp>
        <stp>PrimaryOnly</stp>
        <stp/>
        <stp/>
        <stp>TRUE</stp>
        <stp>T</stp>
        <tr r="O371" s="2"/>
      </tp>
      <tp>
        <v>8.5</v>
        <stp/>
        <stp>StudyData</stp>
        <stp>MLR(Mom(EP,Period:=15,InputChoice:=Close),Period:=5,InputChoice:=Close)</stp>
        <stp>Bar</stp>
        <stp/>
        <stp>Close</stp>
        <stp>5</stp>
        <stp>-869</stp>
        <stp>PrimaryOnly</stp>
        <stp/>
        <stp/>
        <stp>TRUE</stp>
        <stp>T</stp>
        <tr r="O871" s="2"/>
      </tp>
      <tp>
        <v>0.1</v>
        <stp/>
        <stp>StudyData</stp>
        <stp>MLR(Mom(EP,Period:=15,InputChoice:=Close),Period:=5,InputChoice:=Close)</stp>
        <stp>Bar</stp>
        <stp/>
        <stp>Close</stp>
        <stp>5</stp>
        <stp>-969</stp>
        <stp>PrimaryOnly</stp>
        <stp/>
        <stp/>
        <stp>TRUE</stp>
        <stp>T</stp>
        <tr r="O971" s="2"/>
      </tp>
      <tp>
        <v>-30.65</v>
        <stp/>
        <stp>StudyData</stp>
        <stp>MLR(Mom(EP,Period:=15,InputChoice:=Close),Period:=5,InputChoice:=Close)</stp>
        <stp>Bar</stp>
        <stp/>
        <stp>Close</stp>
        <stp>5</stp>
        <stp>-462</stp>
        <stp>PrimaryOnly</stp>
        <stp/>
        <stp/>
        <stp>TRUE</stp>
        <stp>T</stp>
        <tr r="O464" s="2"/>
      </tp>
      <tp>
        <v>-0.25</v>
        <stp/>
        <stp>StudyData</stp>
        <stp>MLR(Mom(EP,Period:=15,InputChoice:=Close),Period:=5,InputChoice:=Close)</stp>
        <stp>Bar</stp>
        <stp/>
        <stp>Close</stp>
        <stp>5</stp>
        <stp>-562</stp>
        <stp>PrimaryOnly</stp>
        <stp/>
        <stp/>
        <stp>TRUE</stp>
        <stp>T</stp>
        <tr r="O564" s="2"/>
      </tp>
      <tp>
        <v>-3.2</v>
        <stp/>
        <stp>StudyData</stp>
        <stp>MLR(Mom(EP,Period:=15,InputChoice:=Close),Period:=5,InputChoice:=Close)</stp>
        <stp>Bar</stp>
        <stp/>
        <stp>Close</stp>
        <stp>5</stp>
        <stp>-662</stp>
        <stp>PrimaryOnly</stp>
        <stp/>
        <stp/>
        <stp>TRUE</stp>
        <stp>T</stp>
        <tr r="O664" s="2"/>
      </tp>
      <tp>
        <v>12.6</v>
        <stp/>
        <stp>StudyData</stp>
        <stp>MLR(Mom(EP,Period:=15,InputChoice:=Close),Period:=5,InputChoice:=Close)</stp>
        <stp>Bar</stp>
        <stp/>
        <stp>Close</stp>
        <stp>5</stp>
        <stp>-762</stp>
        <stp>PrimaryOnly</stp>
        <stp/>
        <stp/>
        <stp>TRUE</stp>
        <stp>T</stp>
        <tr r="O764" s="2"/>
      </tp>
      <tp>
        <v>-3.7</v>
        <stp/>
        <stp>StudyData</stp>
        <stp>MLR(Mom(EP,Period:=15,InputChoice:=Close),Period:=5,InputChoice:=Close)</stp>
        <stp>Bar</stp>
        <stp/>
        <stp>Close</stp>
        <stp>5</stp>
        <stp>-162</stp>
        <stp>PrimaryOnly</stp>
        <stp/>
        <stp/>
        <stp>TRUE</stp>
        <stp>T</stp>
        <tr r="O164" s="2"/>
      </tp>
      <tp>
        <v>3.05</v>
        <stp/>
        <stp>StudyData</stp>
        <stp>MLR(Mom(EP,Period:=15,InputChoice:=Close),Period:=5,InputChoice:=Close)</stp>
        <stp>Bar</stp>
        <stp/>
        <stp>Close</stp>
        <stp>5</stp>
        <stp>-262</stp>
        <stp>PrimaryOnly</stp>
        <stp/>
        <stp/>
        <stp>TRUE</stp>
        <stp>T</stp>
        <tr r="O264" s="2"/>
      </tp>
      <tp>
        <v>-2.85</v>
        <stp/>
        <stp>StudyData</stp>
        <stp>MLR(Mom(EP,Period:=15,InputChoice:=Close),Period:=5,InputChoice:=Close)</stp>
        <stp>Bar</stp>
        <stp/>
        <stp>Close</stp>
        <stp>5</stp>
        <stp>-362</stp>
        <stp>PrimaryOnly</stp>
        <stp/>
        <stp/>
        <stp>TRUE</stp>
        <stp>T</stp>
        <tr r="O364" s="2"/>
      </tp>
      <tp>
        <v>13.85</v>
        <stp/>
        <stp>StudyData</stp>
        <stp>MLR(Mom(EP,Period:=15,InputChoice:=Close),Period:=5,InputChoice:=Close)</stp>
        <stp>Bar</stp>
        <stp/>
        <stp>Close</stp>
        <stp>5</stp>
        <stp>-862</stp>
        <stp>PrimaryOnly</stp>
        <stp/>
        <stp/>
        <stp>TRUE</stp>
        <stp>T</stp>
        <tr r="O864" s="2"/>
      </tp>
      <tp>
        <v>5.55</v>
        <stp/>
        <stp>StudyData</stp>
        <stp>MLR(Mom(EP,Period:=15,InputChoice:=Close),Period:=5,InputChoice:=Close)</stp>
        <stp>Bar</stp>
        <stp/>
        <stp>Close</stp>
        <stp>5</stp>
        <stp>-962</stp>
        <stp>PrimaryOnly</stp>
        <stp/>
        <stp/>
        <stp>TRUE</stp>
        <stp>T</stp>
        <tr r="O964" s="2"/>
      </tp>
      <tp>
        <v>-34.4</v>
        <stp/>
        <stp>StudyData</stp>
        <stp>MLR(Mom(EP,Period:=15,InputChoice:=Close),Period:=5,InputChoice:=Close)</stp>
        <stp>Bar</stp>
        <stp/>
        <stp>Close</stp>
        <stp>5</stp>
        <stp>-463</stp>
        <stp>PrimaryOnly</stp>
        <stp/>
        <stp/>
        <stp>TRUE</stp>
        <stp>T</stp>
        <tr r="O465" s="2"/>
      </tp>
      <tp>
        <v>-1.8</v>
        <stp/>
        <stp>StudyData</stp>
        <stp>MLR(Mom(EP,Period:=15,InputChoice:=Close),Period:=5,InputChoice:=Close)</stp>
        <stp>Bar</stp>
        <stp/>
        <stp>Close</stp>
        <stp>5</stp>
        <stp>-563</stp>
        <stp>PrimaryOnly</stp>
        <stp/>
        <stp/>
        <stp>TRUE</stp>
        <stp>T</stp>
        <tr r="O565" s="2"/>
      </tp>
      <tp>
        <v>-2</v>
        <stp/>
        <stp>StudyData</stp>
        <stp>MLR(Mom(EP,Period:=15,InputChoice:=Close),Period:=5,InputChoice:=Close)</stp>
        <stp>Bar</stp>
        <stp/>
        <stp>Close</stp>
        <stp>5</stp>
        <stp>-663</stp>
        <stp>PrimaryOnly</stp>
        <stp/>
        <stp/>
        <stp>TRUE</stp>
        <stp>T</stp>
        <tr r="O665" s="2"/>
      </tp>
      <tp>
        <v>13.95</v>
        <stp/>
        <stp>StudyData</stp>
        <stp>MLR(Mom(EP,Period:=15,InputChoice:=Close),Period:=5,InputChoice:=Close)</stp>
        <stp>Bar</stp>
        <stp/>
        <stp>Close</stp>
        <stp>5</stp>
        <stp>-763</stp>
        <stp>PrimaryOnly</stp>
        <stp/>
        <stp/>
        <stp>TRUE</stp>
        <stp>T</stp>
        <tr r="O765" s="2"/>
      </tp>
      <tp>
        <v>0.65</v>
        <stp/>
        <stp>StudyData</stp>
        <stp>MLR(Mom(EP,Period:=15,InputChoice:=Close),Period:=5,InputChoice:=Close)</stp>
        <stp>Bar</stp>
        <stp/>
        <stp>Close</stp>
        <stp>5</stp>
        <stp>-163</stp>
        <stp>PrimaryOnly</stp>
        <stp/>
        <stp/>
        <stp>TRUE</stp>
        <stp>T</stp>
        <tr r="O165" s="2"/>
      </tp>
      <tp>
        <v>-1.1499999999999999</v>
        <stp/>
        <stp>StudyData</stp>
        <stp>MLR(Mom(EP,Period:=15,InputChoice:=Close),Period:=5,InputChoice:=Close)</stp>
        <stp>Bar</stp>
        <stp/>
        <stp>Close</stp>
        <stp>5</stp>
        <stp>-263</stp>
        <stp>PrimaryOnly</stp>
        <stp/>
        <stp/>
        <stp>TRUE</stp>
        <stp>T</stp>
        <tr r="O265" s="2"/>
      </tp>
      <tp>
        <v>1.1000000000000001</v>
        <stp/>
        <stp>StudyData</stp>
        <stp>MLR(Mom(EP,Period:=15,InputChoice:=Close),Period:=5,InputChoice:=Close)</stp>
        <stp>Bar</stp>
        <stp/>
        <stp>Close</stp>
        <stp>5</stp>
        <stp>-363</stp>
        <stp>PrimaryOnly</stp>
        <stp/>
        <stp/>
        <stp>TRUE</stp>
        <stp>T</stp>
        <tr r="O365" s="2"/>
      </tp>
      <tp>
        <v>11.85</v>
        <stp/>
        <stp>StudyData</stp>
        <stp>MLR(Mom(EP,Period:=15,InputChoice:=Close),Period:=5,InputChoice:=Close)</stp>
        <stp>Bar</stp>
        <stp/>
        <stp>Close</stp>
        <stp>5</stp>
        <stp>-863</stp>
        <stp>PrimaryOnly</stp>
        <stp/>
        <stp/>
        <stp>TRUE</stp>
        <stp>T</stp>
        <tr r="O865" s="2"/>
      </tp>
      <tp>
        <v>5.85</v>
        <stp/>
        <stp>StudyData</stp>
        <stp>MLR(Mom(EP,Period:=15,InputChoice:=Close),Period:=5,InputChoice:=Close)</stp>
        <stp>Bar</stp>
        <stp/>
        <stp>Close</stp>
        <stp>5</stp>
        <stp>-963</stp>
        <stp>PrimaryOnly</stp>
        <stp/>
        <stp/>
        <stp>TRUE</stp>
        <stp>T</stp>
        <tr r="O965" s="2"/>
      </tp>
      <tp>
        <v>-33.6</v>
        <stp/>
        <stp>StudyData</stp>
        <stp>MLR(Mom(EP,Period:=15,InputChoice:=Close),Period:=5,InputChoice:=Close)</stp>
        <stp>Bar</stp>
        <stp/>
        <stp>Close</stp>
        <stp>5</stp>
        <stp>-460</stp>
        <stp>PrimaryOnly</stp>
        <stp/>
        <stp/>
        <stp>TRUE</stp>
        <stp>T</stp>
        <tr r="O462" s="2"/>
      </tp>
      <tp>
        <v>1.6</v>
        <stp/>
        <stp>StudyData</stp>
        <stp>MLR(Mom(EP,Period:=15,InputChoice:=Close),Period:=5,InputChoice:=Close)</stp>
        <stp>Bar</stp>
        <stp/>
        <stp>Close</stp>
        <stp>5</stp>
        <stp>-560</stp>
        <stp>PrimaryOnly</stp>
        <stp/>
        <stp/>
        <stp>TRUE</stp>
        <stp>T</stp>
        <tr r="O562" s="2"/>
      </tp>
      <tp>
        <v>-5.35</v>
        <stp/>
        <stp>StudyData</stp>
        <stp>MLR(Mom(EP,Period:=15,InputChoice:=Close),Period:=5,InputChoice:=Close)</stp>
        <stp>Bar</stp>
        <stp/>
        <stp>Close</stp>
        <stp>5</stp>
        <stp>-660</stp>
        <stp>PrimaryOnly</stp>
        <stp/>
        <stp/>
        <stp>TRUE</stp>
        <stp>T</stp>
        <tr r="O662" s="2"/>
      </tp>
      <tp>
        <v>7.45</v>
        <stp/>
        <stp>StudyData</stp>
        <stp>MLR(Mom(EP,Period:=15,InputChoice:=Close),Period:=5,InputChoice:=Close)</stp>
        <stp>Bar</stp>
        <stp/>
        <stp>Close</stp>
        <stp>5</stp>
        <stp>-760</stp>
        <stp>PrimaryOnly</stp>
        <stp/>
        <stp/>
        <stp>TRUE</stp>
        <stp>T</stp>
        <tr r="O762" s="2"/>
      </tp>
      <tp>
        <v>-0.35</v>
        <stp/>
        <stp>StudyData</stp>
        <stp>MLR(Mom(EP,Period:=15,InputChoice:=Close),Period:=5,InputChoice:=Close)</stp>
        <stp>Bar</stp>
        <stp/>
        <stp>Close</stp>
        <stp>5</stp>
        <stp>-160</stp>
        <stp>PrimaryOnly</stp>
        <stp/>
        <stp/>
        <stp>TRUE</stp>
        <stp>T</stp>
        <tr r="O162" s="2"/>
      </tp>
      <tp>
        <v>18.25</v>
        <stp/>
        <stp>StudyData</stp>
        <stp>MLR(Mom(EP,Period:=15,InputChoice:=Close),Period:=5,InputChoice:=Close)</stp>
        <stp>Bar</stp>
        <stp/>
        <stp>Close</stp>
        <stp>5</stp>
        <stp>-260</stp>
        <stp>PrimaryOnly</stp>
        <stp/>
        <stp/>
        <stp>TRUE</stp>
        <stp>T</stp>
        <tr r="O262" s="2"/>
      </tp>
      <tp>
        <v>-6.6</v>
        <stp/>
        <stp>StudyData</stp>
        <stp>MLR(Mom(EP,Period:=15,InputChoice:=Close),Period:=5,InputChoice:=Close)</stp>
        <stp>Bar</stp>
        <stp/>
        <stp>Close</stp>
        <stp>5</stp>
        <stp>-360</stp>
        <stp>PrimaryOnly</stp>
        <stp/>
        <stp/>
        <stp>TRUE</stp>
        <stp>T</stp>
        <tr r="O362" s="2"/>
      </tp>
      <tp>
        <v>3.55</v>
        <stp/>
        <stp>StudyData</stp>
        <stp>MLR(Mom(EP,Period:=15,InputChoice:=Close),Period:=5,InputChoice:=Close)</stp>
        <stp>Bar</stp>
        <stp/>
        <stp>Close</stp>
        <stp>5</stp>
        <stp>-860</stp>
        <stp>PrimaryOnly</stp>
        <stp/>
        <stp/>
        <stp>TRUE</stp>
        <stp>T</stp>
        <tr r="O862" s="2"/>
      </tp>
      <tp>
        <v>2.95</v>
        <stp/>
        <stp>StudyData</stp>
        <stp>MLR(Mom(EP,Period:=15,InputChoice:=Close),Period:=5,InputChoice:=Close)</stp>
        <stp>Bar</stp>
        <stp/>
        <stp>Close</stp>
        <stp>5</stp>
        <stp>-960</stp>
        <stp>PrimaryOnly</stp>
        <stp/>
        <stp/>
        <stp>TRUE</stp>
        <stp>T</stp>
        <tr r="O962" s="2"/>
      </tp>
      <tp>
        <v>-33.299999999999997</v>
        <stp/>
        <stp>StudyData</stp>
        <stp>MLR(Mom(EP,Period:=15,InputChoice:=Close),Period:=5,InputChoice:=Close)</stp>
        <stp>Bar</stp>
        <stp/>
        <stp>Close</stp>
        <stp>5</stp>
        <stp>-461</stp>
        <stp>PrimaryOnly</stp>
        <stp/>
        <stp/>
        <stp>TRUE</stp>
        <stp>T</stp>
        <tr r="O463" s="2"/>
      </tp>
      <tp>
        <v>1.85</v>
        <stp/>
        <stp>StudyData</stp>
        <stp>MLR(Mom(EP,Period:=15,InputChoice:=Close),Period:=5,InputChoice:=Close)</stp>
        <stp>Bar</stp>
        <stp/>
        <stp>Close</stp>
        <stp>5</stp>
        <stp>-561</stp>
        <stp>PrimaryOnly</stp>
        <stp/>
        <stp/>
        <stp>TRUE</stp>
        <stp>T</stp>
        <tr r="O563" s="2"/>
      </tp>
      <tp>
        <v>-3.35</v>
        <stp/>
        <stp>StudyData</stp>
        <stp>MLR(Mom(EP,Period:=15,InputChoice:=Close),Period:=5,InputChoice:=Close)</stp>
        <stp>Bar</stp>
        <stp/>
        <stp>Close</stp>
        <stp>5</stp>
        <stp>-661</stp>
        <stp>PrimaryOnly</stp>
        <stp/>
        <stp/>
        <stp>TRUE</stp>
        <stp>T</stp>
        <tr r="O663" s="2"/>
      </tp>
      <tp>
        <v>9.15</v>
        <stp/>
        <stp>StudyData</stp>
        <stp>MLR(Mom(EP,Period:=15,InputChoice:=Close),Period:=5,InputChoice:=Close)</stp>
        <stp>Bar</stp>
        <stp/>
        <stp>Close</stp>
        <stp>5</stp>
        <stp>-761</stp>
        <stp>PrimaryOnly</stp>
        <stp/>
        <stp/>
        <stp>TRUE</stp>
        <stp>T</stp>
        <tr r="O763" s="2"/>
      </tp>
      <tp>
        <v>-1.75</v>
        <stp/>
        <stp>StudyData</stp>
        <stp>MLR(Mom(EP,Period:=15,InputChoice:=Close),Period:=5,InputChoice:=Close)</stp>
        <stp>Bar</stp>
        <stp/>
        <stp>Close</stp>
        <stp>5</stp>
        <stp>-161</stp>
        <stp>PrimaryOnly</stp>
        <stp/>
        <stp/>
        <stp>TRUE</stp>
        <stp>T</stp>
        <tr r="O163" s="2"/>
      </tp>
      <tp>
        <v>11.5</v>
        <stp/>
        <stp>StudyData</stp>
        <stp>MLR(Mom(EP,Period:=15,InputChoice:=Close),Period:=5,InputChoice:=Close)</stp>
        <stp>Bar</stp>
        <stp/>
        <stp>Close</stp>
        <stp>5</stp>
        <stp>-261</stp>
        <stp>PrimaryOnly</stp>
        <stp/>
        <stp/>
        <stp>TRUE</stp>
        <stp>T</stp>
        <tr r="O263" s="2"/>
      </tp>
      <tp>
        <v>-6.05</v>
        <stp/>
        <stp>StudyData</stp>
        <stp>MLR(Mom(EP,Period:=15,InputChoice:=Close),Period:=5,InputChoice:=Close)</stp>
        <stp>Bar</stp>
        <stp/>
        <stp>Close</stp>
        <stp>5</stp>
        <stp>-361</stp>
        <stp>PrimaryOnly</stp>
        <stp/>
        <stp/>
        <stp>TRUE</stp>
        <stp>T</stp>
        <tr r="O363" s="2"/>
      </tp>
      <tp>
        <v>9.15</v>
        <stp/>
        <stp>StudyData</stp>
        <stp>MLR(Mom(EP,Period:=15,InputChoice:=Close),Period:=5,InputChoice:=Close)</stp>
        <stp>Bar</stp>
        <stp/>
        <stp>Close</stp>
        <stp>5</stp>
        <stp>-861</stp>
        <stp>PrimaryOnly</stp>
        <stp/>
        <stp/>
        <stp>TRUE</stp>
        <stp>T</stp>
        <tr r="O863" s="2"/>
      </tp>
      <tp>
        <v>4.05</v>
        <stp/>
        <stp>StudyData</stp>
        <stp>MLR(Mom(EP,Period:=15,InputChoice:=Close),Period:=5,InputChoice:=Close)</stp>
        <stp>Bar</stp>
        <stp/>
        <stp>Close</stp>
        <stp>5</stp>
        <stp>-961</stp>
        <stp>PrimaryOnly</stp>
        <stp/>
        <stp/>
        <stp>TRUE</stp>
        <stp>T</stp>
        <tr r="O963" s="2"/>
      </tp>
      <tp>
        <v>-32.799999999999997</v>
        <stp/>
        <stp>StudyData</stp>
        <stp>MLR(Mom(EP,Period:=15,InputChoice:=Close),Period:=5,InputChoice:=Close)</stp>
        <stp>Bar</stp>
        <stp/>
        <stp>Close</stp>
        <stp>5</stp>
        <stp>-466</stp>
        <stp>PrimaryOnly</stp>
        <stp/>
        <stp/>
        <stp>TRUE</stp>
        <stp>T</stp>
        <tr r="O468" s="2"/>
      </tp>
      <tp>
        <v>1.35</v>
        <stp/>
        <stp>StudyData</stp>
        <stp>MLR(Mom(EP,Period:=15,InputChoice:=Close),Period:=5,InputChoice:=Close)</stp>
        <stp>Bar</stp>
        <stp/>
        <stp>Close</stp>
        <stp>5</stp>
        <stp>-566</stp>
        <stp>PrimaryOnly</stp>
        <stp/>
        <stp/>
        <stp>TRUE</stp>
        <stp>T</stp>
        <tr r="O568" s="2"/>
      </tp>
      <tp>
        <v>-5.7</v>
        <stp/>
        <stp>StudyData</stp>
        <stp>MLR(Mom(EP,Period:=15,InputChoice:=Close),Period:=5,InputChoice:=Close)</stp>
        <stp>Bar</stp>
        <stp/>
        <stp>Close</stp>
        <stp>5</stp>
        <stp>-666</stp>
        <stp>PrimaryOnly</stp>
        <stp/>
        <stp/>
        <stp>TRUE</stp>
        <stp>T</stp>
        <tr r="O668" s="2"/>
      </tp>
      <tp>
        <v>9</v>
        <stp/>
        <stp>StudyData</stp>
        <stp>MLR(Mom(EP,Period:=15,InputChoice:=Close),Period:=5,InputChoice:=Close)</stp>
        <stp>Bar</stp>
        <stp/>
        <stp>Close</stp>
        <stp>5</stp>
        <stp>-766</stp>
        <stp>PrimaryOnly</stp>
        <stp/>
        <stp/>
        <stp>TRUE</stp>
        <stp>T</stp>
        <tr r="O768" s="2"/>
      </tp>
      <tp>
        <v>7</v>
        <stp/>
        <stp>StudyData</stp>
        <stp>MLR(Mom(EP,Period:=15,InputChoice:=Close),Period:=5,InputChoice:=Close)</stp>
        <stp>Bar</stp>
        <stp/>
        <stp>Close</stp>
        <stp>5</stp>
        <stp>-166</stp>
        <stp>PrimaryOnly</stp>
        <stp/>
        <stp/>
        <stp>TRUE</stp>
        <stp>T</stp>
        <tr r="O168" s="2"/>
      </tp>
      <tp>
        <v>-10.050000000000001</v>
        <stp/>
        <stp>StudyData</stp>
        <stp>MLR(Mom(EP,Period:=15,InputChoice:=Close),Period:=5,InputChoice:=Close)</stp>
        <stp>Bar</stp>
        <stp/>
        <stp>Close</stp>
        <stp>5</stp>
        <stp>-266</stp>
        <stp>PrimaryOnly</stp>
        <stp/>
        <stp/>
        <stp>TRUE</stp>
        <stp>T</stp>
        <tr r="O268" s="2"/>
      </tp>
      <tp>
        <v>6.3</v>
        <stp/>
        <stp>StudyData</stp>
        <stp>MLR(Mom(EP,Period:=15,InputChoice:=Close),Period:=5,InputChoice:=Close)</stp>
        <stp>Bar</stp>
        <stp/>
        <stp>Close</stp>
        <stp>5</stp>
        <stp>-366</stp>
        <stp>PrimaryOnly</stp>
        <stp/>
        <stp/>
        <stp>TRUE</stp>
        <stp>T</stp>
        <tr r="O368" s="2"/>
      </tp>
      <tp>
        <v>6.75</v>
        <stp/>
        <stp>StudyData</stp>
        <stp>MLR(Mom(EP,Period:=15,InputChoice:=Close),Period:=5,InputChoice:=Close)</stp>
        <stp>Bar</stp>
        <stp/>
        <stp>Close</stp>
        <stp>5</stp>
        <stp>-866</stp>
        <stp>PrimaryOnly</stp>
        <stp/>
        <stp/>
        <stp>TRUE</stp>
        <stp>T</stp>
        <tr r="O868" s="2"/>
      </tp>
      <tp>
        <v>5.25</v>
        <stp/>
        <stp>StudyData</stp>
        <stp>MLR(Mom(EP,Period:=15,InputChoice:=Close),Period:=5,InputChoice:=Close)</stp>
        <stp>Bar</stp>
        <stp/>
        <stp>Close</stp>
        <stp>5</stp>
        <stp>-966</stp>
        <stp>PrimaryOnly</stp>
        <stp/>
        <stp/>
        <stp>TRUE</stp>
        <stp>T</stp>
        <tr r="O968" s="2"/>
      </tp>
      <tp>
        <v>-28.7</v>
        <stp/>
        <stp>StudyData</stp>
        <stp>MLR(Mom(EP,Period:=15,InputChoice:=Close),Period:=5,InputChoice:=Close)</stp>
        <stp>Bar</stp>
        <stp/>
        <stp>Close</stp>
        <stp>5</stp>
        <stp>-467</stp>
        <stp>PrimaryOnly</stp>
        <stp/>
        <stp/>
        <stp>TRUE</stp>
        <stp>T</stp>
        <tr r="O469" s="2"/>
      </tp>
      <tp>
        <v>1.05</v>
        <stp/>
        <stp>StudyData</stp>
        <stp>MLR(Mom(EP,Period:=15,InputChoice:=Close),Period:=5,InputChoice:=Close)</stp>
        <stp>Bar</stp>
        <stp/>
        <stp>Close</stp>
        <stp>5</stp>
        <stp>-567</stp>
        <stp>PrimaryOnly</stp>
        <stp/>
        <stp/>
        <stp>TRUE</stp>
        <stp>T</stp>
        <tr r="O569" s="2"/>
      </tp>
      <tp>
        <v>-5.55</v>
        <stp/>
        <stp>StudyData</stp>
        <stp>MLR(Mom(EP,Period:=15,InputChoice:=Close),Period:=5,InputChoice:=Close)</stp>
        <stp>Bar</stp>
        <stp/>
        <stp>Close</stp>
        <stp>5</stp>
        <stp>-667</stp>
        <stp>PrimaryOnly</stp>
        <stp/>
        <stp/>
        <stp>TRUE</stp>
        <stp>T</stp>
        <tr r="O669" s="2"/>
      </tp>
      <tp>
        <v>8.15</v>
        <stp/>
        <stp>StudyData</stp>
        <stp>MLR(Mom(EP,Period:=15,InputChoice:=Close),Period:=5,InputChoice:=Close)</stp>
        <stp>Bar</stp>
        <stp/>
        <stp>Close</stp>
        <stp>5</stp>
        <stp>-767</stp>
        <stp>PrimaryOnly</stp>
        <stp/>
        <stp/>
        <stp>TRUE</stp>
        <stp>T</stp>
        <tr r="O769" s="2"/>
      </tp>
      <tp>
        <v>11.6</v>
        <stp/>
        <stp>StudyData</stp>
        <stp>MLR(Mom(EP,Period:=15,InputChoice:=Close),Period:=5,InputChoice:=Close)</stp>
        <stp>Bar</stp>
        <stp/>
        <stp>Close</stp>
        <stp>5</stp>
        <stp>-167</stp>
        <stp>PrimaryOnly</stp>
        <stp/>
        <stp/>
        <stp>TRUE</stp>
        <stp>T</stp>
        <tr r="O169" s="2"/>
      </tp>
      <tp>
        <v>-17.45</v>
        <stp/>
        <stp>StudyData</stp>
        <stp>MLR(Mom(EP,Period:=15,InputChoice:=Close),Period:=5,InputChoice:=Close)</stp>
        <stp>Bar</stp>
        <stp/>
        <stp>Close</stp>
        <stp>5</stp>
        <stp>-267</stp>
        <stp>PrimaryOnly</stp>
        <stp/>
        <stp/>
        <stp>TRUE</stp>
        <stp>T</stp>
        <tr r="O269" s="2"/>
      </tp>
      <tp>
        <v>3.05</v>
        <stp/>
        <stp>StudyData</stp>
        <stp>MLR(Mom(EP,Period:=15,InputChoice:=Close),Period:=5,InputChoice:=Close)</stp>
        <stp>Bar</stp>
        <stp/>
        <stp>Close</stp>
        <stp>5</stp>
        <stp>-367</stp>
        <stp>PrimaryOnly</stp>
        <stp/>
        <stp/>
        <stp>TRUE</stp>
        <stp>T</stp>
        <tr r="O369" s="2"/>
      </tp>
      <tp>
        <v>10.55</v>
        <stp/>
        <stp>StudyData</stp>
        <stp>MLR(Mom(EP,Period:=15,InputChoice:=Close),Period:=5,InputChoice:=Close)</stp>
        <stp>Bar</stp>
        <stp/>
        <stp>Close</stp>
        <stp>5</stp>
        <stp>-867</stp>
        <stp>PrimaryOnly</stp>
        <stp/>
        <stp/>
        <stp>TRUE</stp>
        <stp>T</stp>
        <tr r="O869" s="2"/>
      </tp>
      <tp>
        <v>4.8</v>
        <stp/>
        <stp>StudyData</stp>
        <stp>MLR(Mom(EP,Period:=15,InputChoice:=Close),Period:=5,InputChoice:=Close)</stp>
        <stp>Bar</stp>
        <stp/>
        <stp>Close</stp>
        <stp>5</stp>
        <stp>-967</stp>
        <stp>PrimaryOnly</stp>
        <stp/>
        <stp/>
        <stp>TRUE</stp>
        <stp>T</stp>
        <tr r="O969" s="2"/>
      </tp>
      <tp>
        <v>-36.9</v>
        <stp/>
        <stp>StudyData</stp>
        <stp>MLR(Mom(EP,Period:=15,InputChoice:=Close),Period:=5,InputChoice:=Close)</stp>
        <stp>Bar</stp>
        <stp/>
        <stp>Close</stp>
        <stp>5</stp>
        <stp>-464</stp>
        <stp>PrimaryOnly</stp>
        <stp/>
        <stp/>
        <stp>TRUE</stp>
        <stp>T</stp>
        <tr r="O466" s="2"/>
      </tp>
      <tp>
        <v>-2.9</v>
        <stp/>
        <stp>StudyData</stp>
        <stp>MLR(Mom(EP,Period:=15,InputChoice:=Close),Period:=5,InputChoice:=Close)</stp>
        <stp>Bar</stp>
        <stp/>
        <stp>Close</stp>
        <stp>5</stp>
        <stp>-564</stp>
        <stp>PrimaryOnly</stp>
        <stp/>
        <stp/>
        <stp>TRUE</stp>
        <stp>T</stp>
        <tr r="O566" s="2"/>
      </tp>
      <tp>
        <v>-2.7</v>
        <stp/>
        <stp>StudyData</stp>
        <stp>MLR(Mom(EP,Period:=15,InputChoice:=Close),Period:=5,InputChoice:=Close)</stp>
        <stp>Bar</stp>
        <stp/>
        <stp>Close</stp>
        <stp>5</stp>
        <stp>-664</stp>
        <stp>PrimaryOnly</stp>
        <stp/>
        <stp/>
        <stp>TRUE</stp>
        <stp>T</stp>
        <tr r="O666" s="2"/>
      </tp>
      <tp>
        <v>13.5</v>
        <stp/>
        <stp>StudyData</stp>
        <stp>MLR(Mom(EP,Period:=15,InputChoice:=Close),Period:=5,InputChoice:=Close)</stp>
        <stp>Bar</stp>
        <stp/>
        <stp>Close</stp>
        <stp>5</stp>
        <stp>-764</stp>
        <stp>PrimaryOnly</stp>
        <stp/>
        <stp/>
        <stp>TRUE</stp>
        <stp>T</stp>
        <tr r="O766" s="2"/>
      </tp>
      <tp>
        <v>-0.75</v>
        <stp/>
        <stp>StudyData</stp>
        <stp>MLR(Mom(EP,Period:=15,InputChoice:=Close),Period:=5,InputChoice:=Close)</stp>
        <stp>Bar</stp>
        <stp/>
        <stp>Close</stp>
        <stp>5</stp>
        <stp>-164</stp>
        <stp>PrimaryOnly</stp>
        <stp/>
        <stp/>
        <stp>TRUE</stp>
        <stp>T</stp>
        <tr r="O166" s="2"/>
      </tp>
      <tp>
        <v>-3.4</v>
        <stp/>
        <stp>StudyData</stp>
        <stp>MLR(Mom(EP,Period:=15,InputChoice:=Close),Period:=5,InputChoice:=Close)</stp>
        <stp>Bar</stp>
        <stp/>
        <stp>Close</stp>
        <stp>5</stp>
        <stp>-264</stp>
        <stp>PrimaryOnly</stp>
        <stp/>
        <stp/>
        <stp>TRUE</stp>
        <stp>T</stp>
        <tr r="O266" s="2"/>
      </tp>
      <tp>
        <v>2.6</v>
        <stp/>
        <stp>StudyData</stp>
        <stp>MLR(Mom(EP,Period:=15,InputChoice:=Close),Period:=5,InputChoice:=Close)</stp>
        <stp>Bar</stp>
        <stp/>
        <stp>Close</stp>
        <stp>5</stp>
        <stp>-364</stp>
        <stp>PrimaryOnly</stp>
        <stp/>
        <stp/>
        <stp>TRUE</stp>
        <stp>T</stp>
        <tr r="O366" s="2"/>
      </tp>
      <tp>
        <v>9.5500000000000007</v>
        <stp/>
        <stp>StudyData</stp>
        <stp>MLR(Mom(EP,Period:=15,InputChoice:=Close),Period:=5,InputChoice:=Close)</stp>
        <stp>Bar</stp>
        <stp/>
        <stp>Close</stp>
        <stp>5</stp>
        <stp>-864</stp>
        <stp>PrimaryOnly</stp>
        <stp/>
        <stp/>
        <stp>TRUE</stp>
        <stp>T</stp>
        <tr r="O866" s="2"/>
      </tp>
      <tp>
        <v>4.8</v>
        <stp/>
        <stp>StudyData</stp>
        <stp>MLR(Mom(EP,Period:=15,InputChoice:=Close),Period:=5,InputChoice:=Close)</stp>
        <stp>Bar</stp>
        <stp/>
        <stp>Close</stp>
        <stp>5</stp>
        <stp>-964</stp>
        <stp>PrimaryOnly</stp>
        <stp/>
        <stp/>
        <stp>TRUE</stp>
        <stp>T</stp>
        <tr r="O966" s="2"/>
      </tp>
      <tp>
        <v>-35.049999999999997</v>
        <stp/>
        <stp>StudyData</stp>
        <stp>MLR(Mom(EP,Period:=15,InputChoice:=Close),Period:=5,InputChoice:=Close)</stp>
        <stp>Bar</stp>
        <stp/>
        <stp>Close</stp>
        <stp>5</stp>
        <stp>-465</stp>
        <stp>PrimaryOnly</stp>
        <stp/>
        <stp/>
        <stp>TRUE</stp>
        <stp>T</stp>
        <tr r="O467" s="2"/>
      </tp>
      <tp>
        <v>0.25</v>
        <stp/>
        <stp>StudyData</stp>
        <stp>MLR(Mom(EP,Period:=15,InputChoice:=Close),Period:=5,InputChoice:=Close)</stp>
        <stp>Bar</stp>
        <stp/>
        <stp>Close</stp>
        <stp>5</stp>
        <stp>-565</stp>
        <stp>PrimaryOnly</stp>
        <stp/>
        <stp/>
        <stp>TRUE</stp>
        <stp>T</stp>
        <tr r="O567" s="2"/>
      </tp>
      <tp>
        <v>-6.35</v>
        <stp/>
        <stp>StudyData</stp>
        <stp>MLR(Mom(EP,Period:=15,InputChoice:=Close),Period:=5,InputChoice:=Close)</stp>
        <stp>Bar</stp>
        <stp/>
        <stp>Close</stp>
        <stp>5</stp>
        <stp>-665</stp>
        <stp>PrimaryOnly</stp>
        <stp/>
        <stp/>
        <stp>TRUE</stp>
        <stp>T</stp>
        <tr r="O667" s="2"/>
      </tp>
      <tp>
        <v>12.15</v>
        <stp/>
        <stp>StudyData</stp>
        <stp>MLR(Mom(EP,Period:=15,InputChoice:=Close),Period:=5,InputChoice:=Close)</stp>
        <stp>Bar</stp>
        <stp/>
        <stp>Close</stp>
        <stp>5</stp>
        <stp>-765</stp>
        <stp>PrimaryOnly</stp>
        <stp/>
        <stp/>
        <stp>TRUE</stp>
        <stp>T</stp>
        <tr r="O767" s="2"/>
      </tp>
      <tp>
        <v>2.0499999999999998</v>
        <stp/>
        <stp>StudyData</stp>
        <stp>MLR(Mom(EP,Period:=15,InputChoice:=Close),Period:=5,InputChoice:=Close)</stp>
        <stp>Bar</stp>
        <stp/>
        <stp>Close</stp>
        <stp>5</stp>
        <stp>-165</stp>
        <stp>PrimaryOnly</stp>
        <stp/>
        <stp/>
        <stp>TRUE</stp>
        <stp>T</stp>
        <tr r="O167" s="2"/>
      </tp>
      <tp>
        <v>-8.8000000000000007</v>
        <stp/>
        <stp>StudyData</stp>
        <stp>MLR(Mom(EP,Period:=15,InputChoice:=Close),Period:=5,InputChoice:=Close)</stp>
        <stp>Bar</stp>
        <stp/>
        <stp>Close</stp>
        <stp>5</stp>
        <stp>-265</stp>
        <stp>PrimaryOnly</stp>
        <stp/>
        <stp/>
        <stp>TRUE</stp>
        <stp>T</stp>
        <tr r="O267" s="2"/>
      </tp>
      <tp>
        <v>5.45</v>
        <stp/>
        <stp>StudyData</stp>
        <stp>MLR(Mom(EP,Period:=15,InputChoice:=Close),Period:=5,InputChoice:=Close)</stp>
        <stp>Bar</stp>
        <stp/>
        <stp>Close</stp>
        <stp>5</stp>
        <stp>-365</stp>
        <stp>PrimaryOnly</stp>
        <stp/>
        <stp/>
        <stp>TRUE</stp>
        <stp>T</stp>
        <tr r="O367" s="2"/>
      </tp>
      <tp>
        <v>7.75</v>
        <stp/>
        <stp>StudyData</stp>
        <stp>MLR(Mom(EP,Period:=15,InputChoice:=Close),Period:=5,InputChoice:=Close)</stp>
        <stp>Bar</stp>
        <stp/>
        <stp>Close</stp>
        <stp>5</stp>
        <stp>-865</stp>
        <stp>PrimaryOnly</stp>
        <stp/>
        <stp/>
        <stp>TRUE</stp>
        <stp>T</stp>
        <tr r="O867" s="2"/>
      </tp>
      <tp>
        <v>5.4</v>
        <stp/>
        <stp>StudyData</stp>
        <stp>MLR(Mom(EP,Period:=15,InputChoice:=Close),Period:=5,InputChoice:=Close)</stp>
        <stp>Bar</stp>
        <stp/>
        <stp>Close</stp>
        <stp>5</stp>
        <stp>-965</stp>
        <stp>PrimaryOnly</stp>
        <stp/>
        <stp/>
        <stp>TRUE</stp>
        <stp>T</stp>
        <tr r="O967" s="2"/>
      </tp>
      <tp>
        <v>6162</v>
        <stp/>
        <stp>StudyData</stp>
        <stp>EP</stp>
        <stp>BAR</stp>
        <stp/>
        <stp>High</stp>
        <stp>5</stp>
        <stp>-1000</stp>
        <stp>PrimaryOnly</stp>
        <stp/>
        <stp/>
        <stp>TRUE</stp>
        <stp>T</stp>
        <tr r="D1002" s="2"/>
      </tp>
      <tp>
        <v>0</v>
        <stp/>
        <stp>StudyData</stp>
        <stp>B.TTMSqueeze_BK_Neg_Osc(EP,20,2,20,150,5,15)</stp>
        <stp>Bar</stp>
        <stp/>
        <stp>Close</stp>
        <stp>5</stp>
        <stp>-3</stp>
        <stp>PrimaryOnly</stp>
        <stp/>
        <stp/>
        <stp>TRUE</stp>
        <stp>T</stp>
        <tr r="N5" s="2"/>
      </tp>
      <tp>
        <v>0</v>
        <stp/>
        <stp>StudyData</stp>
        <stp>B.TTMSqueeze_BK_Neg_Osc(EP,20,2,20,150,5,15)</stp>
        <stp>Bar</stp>
        <stp/>
        <stp>Close</stp>
        <stp>5</stp>
        <stp>-2</stp>
        <stp>PrimaryOnly</stp>
        <stp/>
        <stp/>
        <stp>TRUE</stp>
        <stp>T</stp>
        <tr r="N4" s="2"/>
      </tp>
      <tp>
        <v>0</v>
        <stp/>
        <stp>StudyData</stp>
        <stp>B.TTMSqueeze_BK_Neg_Osc(EP,20,2,20,150,5,15)</stp>
        <stp>Bar</stp>
        <stp/>
        <stp>Close</stp>
        <stp>5</stp>
        <stp>-1</stp>
        <stp>PrimaryOnly</stp>
        <stp/>
        <stp/>
        <stp>TRUE</stp>
        <stp>T</stp>
        <tr r="N3" s="2"/>
      </tp>
      <tp>
        <v>0</v>
        <stp/>
        <stp>StudyData</stp>
        <stp>B.TTMSqueeze_BK_Neg_Osc(EP,20,2,20,150,5,15)</stp>
        <stp>Bar</stp>
        <stp/>
        <stp>Close</stp>
        <stp>5</stp>
        <stp>-7</stp>
        <stp>PrimaryOnly</stp>
        <stp/>
        <stp/>
        <stp>TRUE</stp>
        <stp>T</stp>
        <tr r="N9" s="2"/>
      </tp>
      <tp>
        <v>0</v>
        <stp/>
        <stp>StudyData</stp>
        <stp>B.TTMSqueeze_BK_Neg_Osc(EP,20,2,20,150,5,15)</stp>
        <stp>Bar</stp>
        <stp/>
        <stp>Close</stp>
        <stp>5</stp>
        <stp>-6</stp>
        <stp>PrimaryOnly</stp>
        <stp/>
        <stp/>
        <stp>TRUE</stp>
        <stp>T</stp>
        <tr r="N8" s="2"/>
      </tp>
      <tp>
        <v>0</v>
        <stp/>
        <stp>StudyData</stp>
        <stp>B.TTMSqueeze_BK_Neg_Osc(EP,20,2,20,150,5,15)</stp>
        <stp>Bar</stp>
        <stp/>
        <stp>Close</stp>
        <stp>5</stp>
        <stp>-5</stp>
        <stp>PrimaryOnly</stp>
        <stp/>
        <stp/>
        <stp>TRUE</stp>
        <stp>T</stp>
        <tr r="N7" s="2"/>
      </tp>
      <tp>
        <v>0</v>
        <stp/>
        <stp>StudyData</stp>
        <stp>B.TTMSqueeze_BK_Neg_Osc(EP,20,2,20,150,5,15)</stp>
        <stp>Bar</stp>
        <stp/>
        <stp>Close</stp>
        <stp>5</stp>
        <stp>-4</stp>
        <stp>PrimaryOnly</stp>
        <stp/>
        <stp/>
        <stp>TRUE</stp>
        <stp>T</stp>
        <tr r="N6" s="2"/>
      </tp>
      <tp>
        <v>0</v>
        <stp/>
        <stp>StudyData</stp>
        <stp>B.TTMSqueeze_BK_Neg_Osc(EP,20,2,20,150,5,15)</stp>
        <stp>Bar</stp>
        <stp/>
        <stp>Close</stp>
        <stp>5</stp>
        <stp>-9</stp>
        <stp>PrimaryOnly</stp>
        <stp/>
        <stp/>
        <stp>TRUE</stp>
        <stp>T</stp>
        <tr r="N11" s="2"/>
      </tp>
      <tp>
        <v>0</v>
        <stp/>
        <stp>StudyData</stp>
        <stp>B.TTMSqueeze_BK_Neg_Osc(EP,20,2,20,150,5,15)</stp>
        <stp>Bar</stp>
        <stp/>
        <stp>Close</stp>
        <stp>5</stp>
        <stp>-8</stp>
        <stp>PrimaryOnly</stp>
        <stp/>
        <stp/>
        <stp>TRUE</stp>
        <stp>T</stp>
        <tr r="N10" s="2"/>
      </tp>
      <tp>
        <v>-6.65</v>
        <stp/>
        <stp>StudyData</stp>
        <stp>MLR(Mom(EP,Period:=15,InputChoice:=Close),Period:=5,InputChoice:=Close)</stp>
        <stp>Bar</stp>
        <stp/>
        <stp>Close</stp>
        <stp>5</stp>
        <stp>-478</stp>
        <stp>PrimaryOnly</stp>
        <stp/>
        <stp/>
        <stp>TRUE</stp>
        <stp>T</stp>
        <tr r="O480" s="2"/>
      </tp>
      <tp>
        <v>12.55</v>
        <stp/>
        <stp>StudyData</stp>
        <stp>MLR(Mom(EP,Period:=15,InputChoice:=Close),Period:=5,InputChoice:=Close)</stp>
        <stp>Bar</stp>
        <stp/>
        <stp>Close</stp>
        <stp>5</stp>
        <stp>-578</stp>
        <stp>PrimaryOnly</stp>
        <stp/>
        <stp/>
        <stp>TRUE</stp>
        <stp>T</stp>
        <tr r="O580" s="2"/>
      </tp>
      <tp>
        <v>-8.8000000000000007</v>
        <stp/>
        <stp>StudyData</stp>
        <stp>MLR(Mom(EP,Period:=15,InputChoice:=Close),Period:=5,InputChoice:=Close)</stp>
        <stp>Bar</stp>
        <stp/>
        <stp>Close</stp>
        <stp>5</stp>
        <stp>-678</stp>
        <stp>PrimaryOnly</stp>
        <stp/>
        <stp/>
        <stp>TRUE</stp>
        <stp>T</stp>
        <tr r="O680" s="2"/>
      </tp>
      <tp>
        <v>-0.45</v>
        <stp/>
        <stp>StudyData</stp>
        <stp>MLR(Mom(EP,Period:=15,InputChoice:=Close),Period:=5,InputChoice:=Close)</stp>
        <stp>Bar</stp>
        <stp/>
        <stp>Close</stp>
        <stp>5</stp>
        <stp>-778</stp>
        <stp>PrimaryOnly</stp>
        <stp/>
        <stp/>
        <stp>TRUE</stp>
        <stp>T</stp>
        <tr r="O780" s="2"/>
      </tp>
      <tp>
        <v>-26.2</v>
        <stp/>
        <stp>StudyData</stp>
        <stp>MLR(Mom(EP,Period:=15,InputChoice:=Close),Period:=5,InputChoice:=Close)</stp>
        <stp>Bar</stp>
        <stp/>
        <stp>Close</stp>
        <stp>5</stp>
        <stp>-178</stp>
        <stp>PrimaryOnly</stp>
        <stp/>
        <stp/>
        <stp>TRUE</stp>
        <stp>T</stp>
        <tr r="O180" s="2"/>
      </tp>
      <tp>
        <v>-2.85</v>
        <stp/>
        <stp>StudyData</stp>
        <stp>MLR(Mom(EP,Period:=15,InputChoice:=Close),Period:=5,InputChoice:=Close)</stp>
        <stp>Bar</stp>
        <stp/>
        <stp>Close</stp>
        <stp>5</stp>
        <stp>-278</stp>
        <stp>PrimaryOnly</stp>
        <stp/>
        <stp/>
        <stp>TRUE</stp>
        <stp>T</stp>
        <tr r="O280" s="2"/>
      </tp>
      <tp>
        <v>18.75</v>
        <stp/>
        <stp>StudyData</stp>
        <stp>MLR(Mom(EP,Period:=15,InputChoice:=Close),Period:=5,InputChoice:=Close)</stp>
        <stp>Bar</stp>
        <stp/>
        <stp>Close</stp>
        <stp>5</stp>
        <stp>-378</stp>
        <stp>PrimaryOnly</stp>
        <stp/>
        <stp/>
        <stp>TRUE</stp>
        <stp>T</stp>
        <tr r="O380" s="2"/>
      </tp>
      <tp>
        <v>-5.8</v>
        <stp/>
        <stp>StudyData</stp>
        <stp>MLR(Mom(EP,Period:=15,InputChoice:=Close),Period:=5,InputChoice:=Close)</stp>
        <stp>Bar</stp>
        <stp/>
        <stp>Close</stp>
        <stp>5</stp>
        <stp>-878</stp>
        <stp>PrimaryOnly</stp>
        <stp/>
        <stp/>
        <stp>TRUE</stp>
        <stp>T</stp>
        <tr r="O880" s="2"/>
      </tp>
      <tp>
        <v>-11.3</v>
        <stp/>
        <stp>StudyData</stp>
        <stp>MLR(Mom(EP,Period:=15,InputChoice:=Close),Period:=5,InputChoice:=Close)</stp>
        <stp>Bar</stp>
        <stp/>
        <stp>Close</stp>
        <stp>5</stp>
        <stp>-978</stp>
        <stp>PrimaryOnly</stp>
        <stp/>
        <stp/>
        <stp>TRUE</stp>
        <stp>T</stp>
        <tr r="O980" s="2"/>
      </tp>
      <tp>
        <v>-3.8</v>
        <stp/>
        <stp>StudyData</stp>
        <stp>MLR(Mom(EP,Period:=15,InputChoice:=Close),Period:=5,InputChoice:=Close)</stp>
        <stp>Bar</stp>
        <stp/>
        <stp>Close</stp>
        <stp>5</stp>
        <stp>-479</stp>
        <stp>PrimaryOnly</stp>
        <stp/>
        <stp/>
        <stp>TRUE</stp>
        <stp>T</stp>
        <tr r="O481" s="2"/>
      </tp>
      <tp>
        <v>11.15</v>
        <stp/>
        <stp>StudyData</stp>
        <stp>MLR(Mom(EP,Period:=15,InputChoice:=Close),Period:=5,InputChoice:=Close)</stp>
        <stp>Bar</stp>
        <stp/>
        <stp>Close</stp>
        <stp>5</stp>
        <stp>-579</stp>
        <stp>PrimaryOnly</stp>
        <stp/>
        <stp/>
        <stp>TRUE</stp>
        <stp>T</stp>
        <tr r="O581" s="2"/>
      </tp>
      <tp>
        <v>-8.4499999999999993</v>
        <stp/>
        <stp>StudyData</stp>
        <stp>MLR(Mom(EP,Period:=15,InputChoice:=Close),Period:=5,InputChoice:=Close)</stp>
        <stp>Bar</stp>
        <stp/>
        <stp>Close</stp>
        <stp>5</stp>
        <stp>-679</stp>
        <stp>PrimaryOnly</stp>
        <stp/>
        <stp/>
        <stp>TRUE</stp>
        <stp>T</stp>
        <tr r="O681" s="2"/>
      </tp>
      <tp>
        <v>2.85</v>
        <stp/>
        <stp>StudyData</stp>
        <stp>MLR(Mom(EP,Period:=15,InputChoice:=Close),Period:=5,InputChoice:=Close)</stp>
        <stp>Bar</stp>
        <stp/>
        <stp>Close</stp>
        <stp>5</stp>
        <stp>-779</stp>
        <stp>PrimaryOnly</stp>
        <stp/>
        <stp/>
        <stp>TRUE</stp>
        <stp>T</stp>
        <tr r="O781" s="2"/>
      </tp>
      <tp>
        <v>-30.35</v>
        <stp/>
        <stp>StudyData</stp>
        <stp>MLR(Mom(EP,Period:=15,InputChoice:=Close),Period:=5,InputChoice:=Close)</stp>
        <stp>Bar</stp>
        <stp/>
        <stp>Close</stp>
        <stp>5</stp>
        <stp>-179</stp>
        <stp>PrimaryOnly</stp>
        <stp/>
        <stp/>
        <stp>TRUE</stp>
        <stp>T</stp>
        <tr r="O181" s="2"/>
      </tp>
      <tp>
        <v>-2.9</v>
        <stp/>
        <stp>StudyData</stp>
        <stp>MLR(Mom(EP,Period:=15,InputChoice:=Close),Period:=5,InputChoice:=Close)</stp>
        <stp>Bar</stp>
        <stp/>
        <stp>Close</stp>
        <stp>5</stp>
        <stp>-279</stp>
        <stp>PrimaryOnly</stp>
        <stp/>
        <stp/>
        <stp>TRUE</stp>
        <stp>T</stp>
        <tr r="O281" s="2"/>
      </tp>
      <tp>
        <v>13.85</v>
        <stp/>
        <stp>StudyData</stp>
        <stp>MLR(Mom(EP,Period:=15,InputChoice:=Close),Period:=5,InputChoice:=Close)</stp>
        <stp>Bar</stp>
        <stp/>
        <stp>Close</stp>
        <stp>5</stp>
        <stp>-379</stp>
        <stp>PrimaryOnly</stp>
        <stp/>
        <stp/>
        <stp>TRUE</stp>
        <stp>T</stp>
        <tr r="O381" s="2"/>
      </tp>
      <tp>
        <v>-4.1500000000000004</v>
        <stp/>
        <stp>StudyData</stp>
        <stp>MLR(Mom(EP,Period:=15,InputChoice:=Close),Period:=5,InputChoice:=Close)</stp>
        <stp>Bar</stp>
        <stp/>
        <stp>Close</stp>
        <stp>5</stp>
        <stp>-879</stp>
        <stp>PrimaryOnly</stp>
        <stp/>
        <stp/>
        <stp>TRUE</stp>
        <stp>T</stp>
        <tr r="O881" s="2"/>
      </tp>
      <tp>
        <v>-11.9</v>
        <stp/>
        <stp>StudyData</stp>
        <stp>MLR(Mom(EP,Period:=15,InputChoice:=Close),Period:=5,InputChoice:=Close)</stp>
        <stp>Bar</stp>
        <stp/>
        <stp>Close</stp>
        <stp>5</stp>
        <stp>-979</stp>
        <stp>PrimaryOnly</stp>
        <stp/>
        <stp/>
        <stp>TRUE</stp>
        <stp>T</stp>
        <tr r="O981" s="2"/>
      </tp>
      <tp>
        <v>-26.2</v>
        <stp/>
        <stp>StudyData</stp>
        <stp>MLR(Mom(EP,Period:=15,InputChoice:=Close),Period:=5,InputChoice:=Close)</stp>
        <stp>Bar</stp>
        <stp/>
        <stp>Close</stp>
        <stp>5</stp>
        <stp>-472</stp>
        <stp>PrimaryOnly</stp>
        <stp/>
        <stp/>
        <stp>TRUE</stp>
        <stp>T</stp>
        <tr r="O474" s="2"/>
      </tp>
      <tp>
        <v>6.1</v>
        <stp/>
        <stp>StudyData</stp>
        <stp>MLR(Mom(EP,Period:=15,InputChoice:=Close),Period:=5,InputChoice:=Close)</stp>
        <stp>Bar</stp>
        <stp/>
        <stp>Close</stp>
        <stp>5</stp>
        <stp>-572</stp>
        <stp>PrimaryOnly</stp>
        <stp/>
        <stp/>
        <stp>TRUE</stp>
        <stp>T</stp>
        <tr r="O574" s="2"/>
      </tp>
      <tp>
        <v>6.2</v>
        <stp/>
        <stp>StudyData</stp>
        <stp>MLR(Mom(EP,Period:=15,InputChoice:=Close),Period:=5,InputChoice:=Close)</stp>
        <stp>Bar</stp>
        <stp/>
        <stp>Close</stp>
        <stp>5</stp>
        <stp>-672</stp>
        <stp>PrimaryOnly</stp>
        <stp/>
        <stp/>
        <stp>TRUE</stp>
        <stp>T</stp>
        <tr r="O674" s="2"/>
      </tp>
      <tp>
        <v>4.95</v>
        <stp/>
        <stp>StudyData</stp>
        <stp>MLR(Mom(EP,Period:=15,InputChoice:=Close),Period:=5,InputChoice:=Close)</stp>
        <stp>Bar</stp>
        <stp/>
        <stp>Close</stp>
        <stp>5</stp>
        <stp>-772</stp>
        <stp>PrimaryOnly</stp>
        <stp/>
        <stp/>
        <stp>TRUE</stp>
        <stp>T</stp>
        <tr r="O774" s="2"/>
      </tp>
      <tp>
        <v>-20.2</v>
        <stp/>
        <stp>StudyData</stp>
        <stp>MLR(Mom(EP,Period:=15,InputChoice:=Close),Period:=5,InputChoice:=Close)</stp>
        <stp>Bar</stp>
        <stp/>
        <stp>Close</stp>
        <stp>5</stp>
        <stp>-172</stp>
        <stp>PrimaryOnly</stp>
        <stp/>
        <stp/>
        <stp>TRUE</stp>
        <stp>T</stp>
        <tr r="O174" s="2"/>
      </tp>
      <tp>
        <v>-28.2</v>
        <stp/>
        <stp>StudyData</stp>
        <stp>MLR(Mom(EP,Period:=15,InputChoice:=Close),Period:=5,InputChoice:=Close)</stp>
        <stp>Bar</stp>
        <stp/>
        <stp>Close</stp>
        <stp>5</stp>
        <stp>-272</stp>
        <stp>PrimaryOnly</stp>
        <stp/>
        <stp/>
        <stp>TRUE</stp>
        <stp>T</stp>
        <tr r="O274" s="2"/>
      </tp>
      <tp>
        <v>15.5</v>
        <stp/>
        <stp>StudyData</stp>
        <stp>MLR(Mom(EP,Period:=15,InputChoice:=Close),Period:=5,InputChoice:=Close)</stp>
        <stp>Bar</stp>
        <stp/>
        <stp>Close</stp>
        <stp>5</stp>
        <stp>-372</stp>
        <stp>PrimaryOnly</stp>
        <stp/>
        <stp/>
        <stp>TRUE</stp>
        <stp>T</stp>
        <tr r="O374" s="2"/>
      </tp>
      <tp>
        <v>4.2</v>
        <stp/>
        <stp>StudyData</stp>
        <stp>MLR(Mom(EP,Period:=15,InputChoice:=Close),Period:=5,InputChoice:=Close)</stp>
        <stp>Bar</stp>
        <stp/>
        <stp>Close</stp>
        <stp>5</stp>
        <stp>-872</stp>
        <stp>PrimaryOnly</stp>
        <stp/>
        <stp/>
        <stp>TRUE</stp>
        <stp>T</stp>
        <tr r="O874" s="2"/>
      </tp>
      <tp>
        <v>-5.05</v>
        <stp/>
        <stp>StudyData</stp>
        <stp>MLR(Mom(EP,Period:=15,InputChoice:=Close),Period:=5,InputChoice:=Close)</stp>
        <stp>Bar</stp>
        <stp/>
        <stp>Close</stp>
        <stp>5</stp>
        <stp>-972</stp>
        <stp>PrimaryOnly</stp>
        <stp/>
        <stp/>
        <stp>TRUE</stp>
        <stp>T</stp>
        <tr r="O974" s="2"/>
      </tp>
      <tp>
        <v>-10.199999999999999</v>
        <stp/>
        <stp>StudyData</stp>
        <stp>MLR(Mom(EP,Period:=15,InputChoice:=Close),Period:=5,InputChoice:=Close)</stp>
        <stp>Bar</stp>
        <stp/>
        <stp>Close</stp>
        <stp>5</stp>
        <stp>-473</stp>
        <stp>PrimaryOnly</stp>
        <stp/>
        <stp/>
        <stp>TRUE</stp>
        <stp>T</stp>
        <tr r="O475" s="2"/>
      </tp>
      <tp>
        <v>9.25</v>
        <stp/>
        <stp>StudyData</stp>
        <stp>MLR(Mom(EP,Period:=15,InputChoice:=Close),Period:=5,InputChoice:=Close)</stp>
        <stp>Bar</stp>
        <stp/>
        <stp>Close</stp>
        <stp>5</stp>
        <stp>-573</stp>
        <stp>PrimaryOnly</stp>
        <stp/>
        <stp/>
        <stp>TRUE</stp>
        <stp>T</stp>
        <tr r="O575" s="2"/>
      </tp>
      <tp>
        <v>3.15</v>
        <stp/>
        <stp>StudyData</stp>
        <stp>MLR(Mom(EP,Period:=15,InputChoice:=Close),Period:=5,InputChoice:=Close)</stp>
        <stp>Bar</stp>
        <stp/>
        <stp>Close</stp>
        <stp>5</stp>
        <stp>-673</stp>
        <stp>PrimaryOnly</stp>
        <stp/>
        <stp/>
        <stp>TRUE</stp>
        <stp>T</stp>
        <tr r="O675" s="2"/>
      </tp>
      <tp>
        <v>3.55</v>
        <stp/>
        <stp>StudyData</stp>
        <stp>MLR(Mom(EP,Period:=15,InputChoice:=Close),Period:=5,InputChoice:=Close)</stp>
        <stp>Bar</stp>
        <stp/>
        <stp>Close</stp>
        <stp>5</stp>
        <stp>-773</stp>
        <stp>PrimaryOnly</stp>
        <stp/>
        <stp/>
        <stp>TRUE</stp>
        <stp>T</stp>
        <tr r="O775" s="2"/>
      </tp>
      <tp>
        <v>-29</v>
        <stp/>
        <stp>StudyData</stp>
        <stp>MLR(Mom(EP,Period:=15,InputChoice:=Close),Period:=5,InputChoice:=Close)</stp>
        <stp>Bar</stp>
        <stp/>
        <stp>Close</stp>
        <stp>5</stp>
        <stp>-173</stp>
        <stp>PrimaryOnly</stp>
        <stp/>
        <stp/>
        <stp>TRUE</stp>
        <stp>T</stp>
        <tr r="O175" s="2"/>
      </tp>
      <tp>
        <v>-18.899999999999999</v>
        <stp/>
        <stp>StudyData</stp>
        <stp>MLR(Mom(EP,Period:=15,InputChoice:=Close),Period:=5,InputChoice:=Close)</stp>
        <stp>Bar</stp>
        <stp/>
        <stp>Close</stp>
        <stp>5</stp>
        <stp>-273</stp>
        <stp>PrimaryOnly</stp>
        <stp/>
        <stp/>
        <stp>TRUE</stp>
        <stp>T</stp>
        <tr r="O275" s="2"/>
      </tp>
      <tp>
        <v>21.55</v>
        <stp/>
        <stp>StudyData</stp>
        <stp>MLR(Mom(EP,Period:=15,InputChoice:=Close),Period:=5,InputChoice:=Close)</stp>
        <stp>Bar</stp>
        <stp/>
        <stp>Close</stp>
        <stp>5</stp>
        <stp>-373</stp>
        <stp>PrimaryOnly</stp>
        <stp/>
        <stp/>
        <stp>TRUE</stp>
        <stp>T</stp>
        <tr r="O375" s="2"/>
      </tp>
      <tp>
        <v>2.4500000000000002</v>
        <stp/>
        <stp>StudyData</stp>
        <stp>MLR(Mom(EP,Period:=15,InputChoice:=Close),Period:=5,InputChoice:=Close)</stp>
        <stp>Bar</stp>
        <stp/>
        <stp>Close</stp>
        <stp>5</stp>
        <stp>-873</stp>
        <stp>PrimaryOnly</stp>
        <stp/>
        <stp/>
        <stp>TRUE</stp>
        <stp>T</stp>
        <tr r="O875" s="2"/>
      </tp>
      <tp>
        <v>-2.5499999999999998</v>
        <stp/>
        <stp>StudyData</stp>
        <stp>MLR(Mom(EP,Period:=15,InputChoice:=Close),Period:=5,InputChoice:=Close)</stp>
        <stp>Bar</stp>
        <stp/>
        <stp>Close</stp>
        <stp>5</stp>
        <stp>-973</stp>
        <stp>PrimaryOnly</stp>
        <stp/>
        <stp/>
        <stp>TRUE</stp>
        <stp>T</stp>
        <tr r="O975" s="2"/>
      </tp>
      <tp>
        <v>-39.1</v>
        <stp/>
        <stp>StudyData</stp>
        <stp>MLR(Mom(EP,Period:=15,InputChoice:=Close),Period:=5,InputChoice:=Close)</stp>
        <stp>Bar</stp>
        <stp/>
        <stp>Close</stp>
        <stp>5</stp>
        <stp>-470</stp>
        <stp>PrimaryOnly</stp>
        <stp/>
        <stp/>
        <stp>TRUE</stp>
        <stp>T</stp>
        <tr r="O472" s="2"/>
      </tp>
      <tp>
        <v>1.6</v>
        <stp/>
        <stp>StudyData</stp>
        <stp>MLR(Mom(EP,Period:=15,InputChoice:=Close),Period:=5,InputChoice:=Close)</stp>
        <stp>Bar</stp>
        <stp/>
        <stp>Close</stp>
        <stp>5</stp>
        <stp>-570</stp>
        <stp>PrimaryOnly</stp>
        <stp/>
        <stp/>
        <stp>TRUE</stp>
        <stp>T</stp>
        <tr r="O572" s="2"/>
      </tp>
      <tp>
        <v>7.35</v>
        <stp/>
        <stp>StudyData</stp>
        <stp>MLR(Mom(EP,Period:=15,InputChoice:=Close),Period:=5,InputChoice:=Close)</stp>
        <stp>Bar</stp>
        <stp/>
        <stp>Close</stp>
        <stp>5</stp>
        <stp>-670</stp>
        <stp>PrimaryOnly</stp>
        <stp/>
        <stp/>
        <stp>TRUE</stp>
        <stp>T</stp>
        <tr r="O672" s="2"/>
      </tp>
      <tp>
        <v>13.3</v>
        <stp/>
        <stp>StudyData</stp>
        <stp>MLR(Mom(EP,Period:=15,InputChoice:=Close),Period:=5,InputChoice:=Close)</stp>
        <stp>Bar</stp>
        <stp/>
        <stp>Close</stp>
        <stp>5</stp>
        <stp>-770</stp>
        <stp>PrimaryOnly</stp>
        <stp/>
        <stp/>
        <stp>TRUE</stp>
        <stp>T</stp>
        <tr r="O772" s="2"/>
      </tp>
      <tp>
        <v>-4.3</v>
        <stp/>
        <stp>StudyData</stp>
        <stp>MLR(Mom(EP,Period:=15,InputChoice:=Close),Period:=5,InputChoice:=Close)</stp>
        <stp>Bar</stp>
        <stp/>
        <stp>Close</stp>
        <stp>5</stp>
        <stp>-170</stp>
        <stp>PrimaryOnly</stp>
        <stp/>
        <stp/>
        <stp>TRUE</stp>
        <stp>T</stp>
        <tr r="O172" s="2"/>
      </tp>
      <tp>
        <v>-32.15</v>
        <stp/>
        <stp>StudyData</stp>
        <stp>MLR(Mom(EP,Period:=15,InputChoice:=Close),Period:=5,InputChoice:=Close)</stp>
        <stp>Bar</stp>
        <stp/>
        <stp>Close</stp>
        <stp>5</stp>
        <stp>-270</stp>
        <stp>PrimaryOnly</stp>
        <stp/>
        <stp/>
        <stp>TRUE</stp>
        <stp>T</stp>
        <tr r="O272" s="2"/>
      </tp>
      <tp>
        <v>1.6</v>
        <stp/>
        <stp>StudyData</stp>
        <stp>MLR(Mom(EP,Period:=15,InputChoice:=Close),Period:=5,InputChoice:=Close)</stp>
        <stp>Bar</stp>
        <stp/>
        <stp>Close</stp>
        <stp>5</stp>
        <stp>-370</stp>
        <stp>PrimaryOnly</stp>
        <stp/>
        <stp/>
        <stp>TRUE</stp>
        <stp>T</stp>
        <tr r="O372" s="2"/>
      </tp>
      <tp>
        <v>6.75</v>
        <stp/>
        <stp>StudyData</stp>
        <stp>MLR(Mom(EP,Period:=15,InputChoice:=Close),Period:=5,InputChoice:=Close)</stp>
        <stp>Bar</stp>
        <stp/>
        <stp>Close</stp>
        <stp>5</stp>
        <stp>-870</stp>
        <stp>PrimaryOnly</stp>
        <stp/>
        <stp/>
        <stp>TRUE</stp>
        <stp>T</stp>
        <tr r="O872" s="2"/>
      </tp>
      <tp>
        <v>-2.8</v>
        <stp/>
        <stp>StudyData</stp>
        <stp>MLR(Mom(EP,Period:=15,InputChoice:=Close),Period:=5,InputChoice:=Close)</stp>
        <stp>Bar</stp>
        <stp/>
        <stp>Close</stp>
        <stp>5</stp>
        <stp>-970</stp>
        <stp>PrimaryOnly</stp>
        <stp/>
        <stp/>
        <stp>TRUE</stp>
        <stp>T</stp>
        <tr r="O972" s="2"/>
      </tp>
      <tp>
        <v>-36.85</v>
        <stp/>
        <stp>StudyData</stp>
        <stp>MLR(Mom(EP,Period:=15,InputChoice:=Close),Period:=5,InputChoice:=Close)</stp>
        <stp>Bar</stp>
        <stp/>
        <stp>Close</stp>
        <stp>5</stp>
        <stp>-471</stp>
        <stp>PrimaryOnly</stp>
        <stp/>
        <stp/>
        <stp>TRUE</stp>
        <stp>T</stp>
        <tr r="O473" s="2"/>
      </tp>
      <tp>
        <v>4</v>
        <stp/>
        <stp>StudyData</stp>
        <stp>MLR(Mom(EP,Period:=15,InputChoice:=Close),Period:=5,InputChoice:=Close)</stp>
        <stp>Bar</stp>
        <stp/>
        <stp>Close</stp>
        <stp>5</stp>
        <stp>-571</stp>
        <stp>PrimaryOnly</stp>
        <stp/>
        <stp/>
        <stp>TRUE</stp>
        <stp>T</stp>
        <tr r="O573" s="2"/>
      </tp>
      <tp>
        <v>9.35</v>
        <stp/>
        <stp>StudyData</stp>
        <stp>MLR(Mom(EP,Period:=15,InputChoice:=Close),Period:=5,InputChoice:=Close)</stp>
        <stp>Bar</stp>
        <stp/>
        <stp>Close</stp>
        <stp>5</stp>
        <stp>-671</stp>
        <stp>PrimaryOnly</stp>
        <stp/>
        <stp/>
        <stp>TRUE</stp>
        <stp>T</stp>
        <tr r="O673" s="2"/>
      </tp>
      <tp>
        <v>8.9</v>
        <stp/>
        <stp>StudyData</stp>
        <stp>MLR(Mom(EP,Period:=15,InputChoice:=Close),Period:=5,InputChoice:=Close)</stp>
        <stp>Bar</stp>
        <stp/>
        <stp>Close</stp>
        <stp>5</stp>
        <stp>-771</stp>
        <stp>PrimaryOnly</stp>
        <stp/>
        <stp/>
        <stp>TRUE</stp>
        <stp>T</stp>
        <tr r="O773" s="2"/>
      </tp>
      <tp>
        <v>-11.95</v>
        <stp/>
        <stp>StudyData</stp>
        <stp>MLR(Mom(EP,Period:=15,InputChoice:=Close),Period:=5,InputChoice:=Close)</stp>
        <stp>Bar</stp>
        <stp/>
        <stp>Close</stp>
        <stp>5</stp>
        <stp>-171</stp>
        <stp>PrimaryOnly</stp>
        <stp/>
        <stp/>
        <stp>TRUE</stp>
        <stp>T</stp>
        <tr r="O173" s="2"/>
      </tp>
      <tp>
        <v>-30.95</v>
        <stp/>
        <stp>StudyData</stp>
        <stp>MLR(Mom(EP,Period:=15,InputChoice:=Close),Period:=5,InputChoice:=Close)</stp>
        <stp>Bar</stp>
        <stp/>
        <stp>Close</stp>
        <stp>5</stp>
        <stp>-271</stp>
        <stp>PrimaryOnly</stp>
        <stp/>
        <stp/>
        <stp>TRUE</stp>
        <stp>T</stp>
        <tr r="O273" s="2"/>
      </tp>
      <tp>
        <v>9.65</v>
        <stp/>
        <stp>StudyData</stp>
        <stp>MLR(Mom(EP,Period:=15,InputChoice:=Close),Period:=5,InputChoice:=Close)</stp>
        <stp>Bar</stp>
        <stp/>
        <stp>Close</stp>
        <stp>5</stp>
        <stp>-371</stp>
        <stp>PrimaryOnly</stp>
        <stp/>
        <stp/>
        <stp>TRUE</stp>
        <stp>T</stp>
        <tr r="O373" s="2"/>
      </tp>
      <tp>
        <v>4.9000000000000004</v>
        <stp/>
        <stp>StudyData</stp>
        <stp>MLR(Mom(EP,Period:=15,InputChoice:=Close),Period:=5,InputChoice:=Close)</stp>
        <stp>Bar</stp>
        <stp/>
        <stp>Close</stp>
        <stp>5</stp>
        <stp>-871</stp>
        <stp>PrimaryOnly</stp>
        <stp/>
        <stp/>
        <stp>TRUE</stp>
        <stp>T</stp>
        <tr r="O873" s="2"/>
      </tp>
      <tp>
        <v>-4.5999999999999996</v>
        <stp/>
        <stp>StudyData</stp>
        <stp>MLR(Mom(EP,Period:=15,InputChoice:=Close),Period:=5,InputChoice:=Close)</stp>
        <stp>Bar</stp>
        <stp/>
        <stp>Close</stp>
        <stp>5</stp>
        <stp>-971</stp>
        <stp>PrimaryOnly</stp>
        <stp/>
        <stp/>
        <stp>TRUE</stp>
        <stp>T</stp>
        <tr r="O973" s="2"/>
      </tp>
      <tp>
        <v>-9.85</v>
        <stp/>
        <stp>StudyData</stp>
        <stp>MLR(Mom(EP,Period:=15,InputChoice:=Close),Period:=5,InputChoice:=Close)</stp>
        <stp>Bar</stp>
        <stp/>
        <stp>Close</stp>
        <stp>5</stp>
        <stp>-476</stp>
        <stp>PrimaryOnly</stp>
        <stp/>
        <stp/>
        <stp>TRUE</stp>
        <stp>T</stp>
        <tr r="O478" s="2"/>
      </tp>
      <tp>
        <v>11.95</v>
        <stp/>
        <stp>StudyData</stp>
        <stp>MLR(Mom(EP,Period:=15,InputChoice:=Close),Period:=5,InputChoice:=Close)</stp>
        <stp>Bar</stp>
        <stp/>
        <stp>Close</stp>
        <stp>5</stp>
        <stp>-576</stp>
        <stp>PrimaryOnly</stp>
        <stp/>
        <stp/>
        <stp>TRUE</stp>
        <stp>T</stp>
        <tr r="O578" s="2"/>
      </tp>
      <tp>
        <v>-6.6</v>
        <stp/>
        <stp>StudyData</stp>
        <stp>MLR(Mom(EP,Period:=15,InputChoice:=Close),Period:=5,InputChoice:=Close)</stp>
        <stp>Bar</stp>
        <stp/>
        <stp>Close</stp>
        <stp>5</stp>
        <stp>-676</stp>
        <stp>PrimaryOnly</stp>
        <stp/>
        <stp/>
        <stp>TRUE</stp>
        <stp>T</stp>
        <tr r="O678" s="2"/>
      </tp>
      <tp>
        <v>2.1</v>
        <stp/>
        <stp>StudyData</stp>
        <stp>MLR(Mom(EP,Period:=15,InputChoice:=Close),Period:=5,InputChoice:=Close)</stp>
        <stp>Bar</stp>
        <stp/>
        <stp>Close</stp>
        <stp>5</stp>
        <stp>-776</stp>
        <stp>PrimaryOnly</stp>
        <stp/>
        <stp/>
        <stp>TRUE</stp>
        <stp>T</stp>
        <tr r="O778" s="2"/>
      </tp>
      <tp>
        <v>-22.15</v>
        <stp/>
        <stp>StudyData</stp>
        <stp>MLR(Mom(EP,Period:=15,InputChoice:=Close),Period:=5,InputChoice:=Close)</stp>
        <stp>Bar</stp>
        <stp/>
        <stp>Close</stp>
        <stp>5</stp>
        <stp>-176</stp>
        <stp>PrimaryOnly</stp>
        <stp/>
        <stp/>
        <stp>TRUE</stp>
        <stp>T</stp>
        <tr r="O178" s="2"/>
      </tp>
      <tp>
        <v>6.75</v>
        <stp/>
        <stp>StudyData</stp>
        <stp>MLR(Mom(EP,Period:=15,InputChoice:=Close),Period:=5,InputChoice:=Close)</stp>
        <stp>Bar</stp>
        <stp/>
        <stp>Close</stp>
        <stp>5</stp>
        <stp>-276</stp>
        <stp>PrimaryOnly</stp>
        <stp/>
        <stp/>
        <stp>TRUE</stp>
        <stp>T</stp>
        <tr r="O278" s="2"/>
      </tp>
      <tp>
        <v>24.8</v>
        <stp/>
        <stp>StudyData</stp>
        <stp>MLR(Mom(EP,Period:=15,InputChoice:=Close),Period:=5,InputChoice:=Close)</stp>
        <stp>Bar</stp>
        <stp/>
        <stp>Close</stp>
        <stp>5</stp>
        <stp>-376</stp>
        <stp>PrimaryOnly</stp>
        <stp/>
        <stp/>
        <stp>TRUE</stp>
        <stp>T</stp>
        <tr r="O378" s="2"/>
      </tp>
      <tp>
        <v>-3.95</v>
        <stp/>
        <stp>StudyData</stp>
        <stp>MLR(Mom(EP,Period:=15,InputChoice:=Close),Period:=5,InputChoice:=Close)</stp>
        <stp>Bar</stp>
        <stp/>
        <stp>Close</stp>
        <stp>5</stp>
        <stp>-876</stp>
        <stp>PrimaryOnly</stp>
        <stp/>
        <stp/>
        <stp>TRUE</stp>
        <stp>T</stp>
        <tr r="O878" s="2"/>
      </tp>
      <tp>
        <v>-4.6500000000000004</v>
        <stp/>
        <stp>StudyData</stp>
        <stp>MLR(Mom(EP,Period:=15,InputChoice:=Close),Period:=5,InputChoice:=Close)</stp>
        <stp>Bar</stp>
        <stp/>
        <stp>Close</stp>
        <stp>5</stp>
        <stp>-976</stp>
        <stp>PrimaryOnly</stp>
        <stp/>
        <stp/>
        <stp>TRUE</stp>
        <stp>T</stp>
        <tr r="O978" s="2"/>
      </tp>
      <tp>
        <v>-11.15</v>
        <stp/>
        <stp>StudyData</stp>
        <stp>MLR(Mom(EP,Period:=15,InputChoice:=Close),Period:=5,InputChoice:=Close)</stp>
        <stp>Bar</stp>
        <stp/>
        <stp>Close</stp>
        <stp>5</stp>
        <stp>-477</stp>
        <stp>PrimaryOnly</stp>
        <stp/>
        <stp/>
        <stp>TRUE</stp>
        <stp>T</stp>
        <tr r="O479" s="2"/>
      </tp>
      <tp>
        <v>12</v>
        <stp/>
        <stp>StudyData</stp>
        <stp>MLR(Mom(EP,Period:=15,InputChoice:=Close),Period:=5,InputChoice:=Close)</stp>
        <stp>Bar</stp>
        <stp/>
        <stp>Close</stp>
        <stp>5</stp>
        <stp>-577</stp>
        <stp>PrimaryOnly</stp>
        <stp/>
        <stp/>
        <stp>TRUE</stp>
        <stp>T</stp>
        <tr r="O579" s="2"/>
      </tp>
      <tp>
        <v>-8.85</v>
        <stp/>
        <stp>StudyData</stp>
        <stp>MLR(Mom(EP,Period:=15,InputChoice:=Close),Period:=5,InputChoice:=Close)</stp>
        <stp>Bar</stp>
        <stp/>
        <stp>Close</stp>
        <stp>5</stp>
        <stp>-677</stp>
        <stp>PrimaryOnly</stp>
        <stp/>
        <stp/>
        <stp>TRUE</stp>
        <stp>T</stp>
        <tr r="O679" s="2"/>
      </tp>
      <tp>
        <v>2.2000000000000002</v>
        <stp/>
        <stp>StudyData</stp>
        <stp>MLR(Mom(EP,Period:=15,InputChoice:=Close),Period:=5,InputChoice:=Close)</stp>
        <stp>Bar</stp>
        <stp/>
        <stp>Close</stp>
        <stp>5</stp>
        <stp>-777</stp>
        <stp>PrimaryOnly</stp>
        <stp/>
        <stp/>
        <stp>TRUE</stp>
        <stp>T</stp>
        <tr r="O779" s="2"/>
      </tp>
      <tp>
        <v>-21.9</v>
        <stp/>
        <stp>StudyData</stp>
        <stp>MLR(Mom(EP,Period:=15,InputChoice:=Close),Period:=5,InputChoice:=Close)</stp>
        <stp>Bar</stp>
        <stp/>
        <stp>Close</stp>
        <stp>5</stp>
        <stp>-177</stp>
        <stp>PrimaryOnly</stp>
        <stp/>
        <stp/>
        <stp>TRUE</stp>
        <stp>T</stp>
        <tr r="O179" s="2"/>
      </tp>
      <tp>
        <v>5.5</v>
        <stp/>
        <stp>StudyData</stp>
        <stp>MLR(Mom(EP,Period:=15,InputChoice:=Close),Period:=5,InputChoice:=Close)</stp>
        <stp>Bar</stp>
        <stp/>
        <stp>Close</stp>
        <stp>5</stp>
        <stp>-277</stp>
        <stp>PrimaryOnly</stp>
        <stp/>
        <stp/>
        <stp>TRUE</stp>
        <stp>T</stp>
        <tr r="O279" s="2"/>
      </tp>
      <tp>
        <v>22.45</v>
        <stp/>
        <stp>StudyData</stp>
        <stp>MLR(Mom(EP,Period:=15,InputChoice:=Close),Period:=5,InputChoice:=Close)</stp>
        <stp>Bar</stp>
        <stp/>
        <stp>Close</stp>
        <stp>5</stp>
        <stp>-377</stp>
        <stp>PrimaryOnly</stp>
        <stp/>
        <stp/>
        <stp>TRUE</stp>
        <stp>T</stp>
        <tr r="O379" s="2"/>
      </tp>
      <tp>
        <v>-6.35</v>
        <stp/>
        <stp>StudyData</stp>
        <stp>MLR(Mom(EP,Period:=15,InputChoice:=Close),Period:=5,InputChoice:=Close)</stp>
        <stp>Bar</stp>
        <stp/>
        <stp>Close</stp>
        <stp>5</stp>
        <stp>-877</stp>
        <stp>PrimaryOnly</stp>
        <stp/>
        <stp/>
        <stp>TRUE</stp>
        <stp>T</stp>
        <tr r="O879" s="2"/>
      </tp>
      <tp>
        <v>-9.1</v>
        <stp/>
        <stp>StudyData</stp>
        <stp>MLR(Mom(EP,Period:=15,InputChoice:=Close),Period:=5,InputChoice:=Close)</stp>
        <stp>Bar</stp>
        <stp/>
        <stp>Close</stp>
        <stp>5</stp>
        <stp>-977</stp>
        <stp>PrimaryOnly</stp>
        <stp/>
        <stp/>
        <stp>TRUE</stp>
        <stp>T</stp>
        <tr r="O979" s="2"/>
      </tp>
      <tp>
        <v>-9.1999999999999993</v>
        <stp/>
        <stp>StudyData</stp>
        <stp>MLR(Mom(EP,Period:=15,InputChoice:=Close),Period:=5,InputChoice:=Close)</stp>
        <stp>Bar</stp>
        <stp/>
        <stp>Close</stp>
        <stp>5</stp>
        <stp>-474</stp>
        <stp>PrimaryOnly</stp>
        <stp/>
        <stp/>
        <stp>TRUE</stp>
        <stp>T</stp>
        <tr r="O476" s="2"/>
      </tp>
      <tp>
        <v>9.6</v>
        <stp/>
        <stp>StudyData</stp>
        <stp>MLR(Mom(EP,Period:=15,InputChoice:=Close),Period:=5,InputChoice:=Close)</stp>
        <stp>Bar</stp>
        <stp/>
        <stp>Close</stp>
        <stp>5</stp>
        <stp>-574</stp>
        <stp>PrimaryOnly</stp>
        <stp/>
        <stp/>
        <stp>TRUE</stp>
        <stp>T</stp>
        <tr r="O576" s="2"/>
      </tp>
      <tp>
        <v>1.2</v>
        <stp/>
        <stp>StudyData</stp>
        <stp>MLR(Mom(EP,Period:=15,InputChoice:=Close),Period:=5,InputChoice:=Close)</stp>
        <stp>Bar</stp>
        <stp/>
        <stp>Close</stp>
        <stp>5</stp>
        <stp>-674</stp>
        <stp>PrimaryOnly</stp>
        <stp/>
        <stp/>
        <stp>TRUE</stp>
        <stp>T</stp>
        <tr r="O676" s="2"/>
      </tp>
      <tp>
        <v>4.05</v>
        <stp/>
        <stp>StudyData</stp>
        <stp>MLR(Mom(EP,Period:=15,InputChoice:=Close),Period:=5,InputChoice:=Close)</stp>
        <stp>Bar</stp>
        <stp/>
        <stp>Close</stp>
        <stp>5</stp>
        <stp>-774</stp>
        <stp>PrimaryOnly</stp>
        <stp/>
        <stp/>
        <stp>TRUE</stp>
        <stp>T</stp>
        <tr r="O776" s="2"/>
      </tp>
      <tp>
        <v>-30.75</v>
        <stp/>
        <stp>StudyData</stp>
        <stp>MLR(Mom(EP,Period:=15,InputChoice:=Close),Period:=5,InputChoice:=Close)</stp>
        <stp>Bar</stp>
        <stp/>
        <stp>Close</stp>
        <stp>5</stp>
        <stp>-174</stp>
        <stp>PrimaryOnly</stp>
        <stp/>
        <stp/>
        <stp>TRUE</stp>
        <stp>T</stp>
        <tr r="O176" s="2"/>
      </tp>
      <tp>
        <v>-4.2</v>
        <stp/>
        <stp>StudyData</stp>
        <stp>MLR(Mom(EP,Period:=15,InputChoice:=Close),Period:=5,InputChoice:=Close)</stp>
        <stp>Bar</stp>
        <stp/>
        <stp>Close</stp>
        <stp>5</stp>
        <stp>-274</stp>
        <stp>PrimaryOnly</stp>
        <stp/>
        <stp/>
        <stp>TRUE</stp>
        <stp>T</stp>
        <tr r="O276" s="2"/>
      </tp>
      <tp>
        <v>23.7</v>
        <stp/>
        <stp>StudyData</stp>
        <stp>MLR(Mom(EP,Period:=15,InputChoice:=Close),Period:=5,InputChoice:=Close)</stp>
        <stp>Bar</stp>
        <stp/>
        <stp>Close</stp>
        <stp>5</stp>
        <stp>-374</stp>
        <stp>PrimaryOnly</stp>
        <stp/>
        <stp/>
        <stp>TRUE</stp>
        <stp>T</stp>
        <tr r="O376" s="2"/>
      </tp>
      <tp>
        <v>3.55</v>
        <stp/>
        <stp>StudyData</stp>
        <stp>MLR(Mom(EP,Period:=15,InputChoice:=Close),Period:=5,InputChoice:=Close)</stp>
        <stp>Bar</stp>
        <stp/>
        <stp>Close</stp>
        <stp>5</stp>
        <stp>-874</stp>
        <stp>PrimaryOnly</stp>
        <stp/>
        <stp/>
        <stp>TRUE</stp>
        <stp>T</stp>
        <tr r="O876" s="2"/>
      </tp>
      <tp>
        <v>-1.2</v>
        <stp/>
        <stp>StudyData</stp>
        <stp>MLR(Mom(EP,Period:=15,InputChoice:=Close),Period:=5,InputChoice:=Close)</stp>
        <stp>Bar</stp>
        <stp/>
        <stp>Close</stp>
        <stp>5</stp>
        <stp>-974</stp>
        <stp>PrimaryOnly</stp>
        <stp/>
        <stp/>
        <stp>TRUE</stp>
        <stp>T</stp>
        <tr r="O976" s="2"/>
      </tp>
      <tp>
        <v>-9.3000000000000007</v>
        <stp/>
        <stp>StudyData</stp>
        <stp>MLR(Mom(EP,Period:=15,InputChoice:=Close),Period:=5,InputChoice:=Close)</stp>
        <stp>Bar</stp>
        <stp/>
        <stp>Close</stp>
        <stp>5</stp>
        <stp>-475</stp>
        <stp>PrimaryOnly</stp>
        <stp/>
        <stp/>
        <stp>TRUE</stp>
        <stp>T</stp>
        <tr r="O477" s="2"/>
      </tp>
      <tp>
        <v>10.45</v>
        <stp/>
        <stp>StudyData</stp>
        <stp>MLR(Mom(EP,Period:=15,InputChoice:=Close),Period:=5,InputChoice:=Close)</stp>
        <stp>Bar</stp>
        <stp/>
        <stp>Close</stp>
        <stp>5</stp>
        <stp>-575</stp>
        <stp>PrimaryOnly</stp>
        <stp/>
        <stp/>
        <stp>TRUE</stp>
        <stp>T</stp>
        <tr r="O577" s="2"/>
      </tp>
      <tp>
        <v>-3.25</v>
        <stp/>
        <stp>StudyData</stp>
        <stp>MLR(Mom(EP,Period:=15,InputChoice:=Close),Period:=5,InputChoice:=Close)</stp>
        <stp>Bar</stp>
        <stp/>
        <stp>Close</stp>
        <stp>5</stp>
        <stp>-675</stp>
        <stp>PrimaryOnly</stp>
        <stp/>
        <stp/>
        <stp>TRUE</stp>
        <stp>T</stp>
        <tr r="O677" s="2"/>
      </tp>
      <tp>
        <v>3.65</v>
        <stp/>
        <stp>StudyData</stp>
        <stp>MLR(Mom(EP,Period:=15,InputChoice:=Close),Period:=5,InputChoice:=Close)</stp>
        <stp>Bar</stp>
        <stp/>
        <stp>Close</stp>
        <stp>5</stp>
        <stp>-775</stp>
        <stp>PrimaryOnly</stp>
        <stp/>
        <stp/>
        <stp>TRUE</stp>
        <stp>T</stp>
        <tr r="O777" s="2"/>
      </tp>
      <tp>
        <v>-25.9</v>
        <stp/>
        <stp>StudyData</stp>
        <stp>MLR(Mom(EP,Period:=15,InputChoice:=Close),Period:=5,InputChoice:=Close)</stp>
        <stp>Bar</stp>
        <stp/>
        <stp>Close</stp>
        <stp>5</stp>
        <stp>-175</stp>
        <stp>PrimaryOnly</stp>
        <stp/>
        <stp/>
        <stp>TRUE</stp>
        <stp>T</stp>
        <tr r="O177" s="2"/>
      </tp>
      <tp>
        <v>2.8</v>
        <stp/>
        <stp>StudyData</stp>
        <stp>MLR(Mom(EP,Period:=15,InputChoice:=Close),Period:=5,InputChoice:=Close)</stp>
        <stp>Bar</stp>
        <stp/>
        <stp>Close</stp>
        <stp>5</stp>
        <stp>-275</stp>
        <stp>PrimaryOnly</stp>
        <stp/>
        <stp/>
        <stp>TRUE</stp>
        <stp>T</stp>
        <tr r="O277" s="2"/>
      </tp>
      <tp>
        <v>24.5</v>
        <stp/>
        <stp>StudyData</stp>
        <stp>MLR(Mom(EP,Period:=15,InputChoice:=Close),Period:=5,InputChoice:=Close)</stp>
        <stp>Bar</stp>
        <stp/>
        <stp>Close</stp>
        <stp>5</stp>
        <stp>-375</stp>
        <stp>PrimaryOnly</stp>
        <stp/>
        <stp/>
        <stp>TRUE</stp>
        <stp>T</stp>
        <tr r="O377" s="2"/>
      </tp>
      <tp>
        <v>0.55000000000000004</v>
        <stp/>
        <stp>StudyData</stp>
        <stp>MLR(Mom(EP,Period:=15,InputChoice:=Close),Period:=5,InputChoice:=Close)</stp>
        <stp>Bar</stp>
        <stp/>
        <stp>Close</stp>
        <stp>5</stp>
        <stp>-875</stp>
        <stp>PrimaryOnly</stp>
        <stp/>
        <stp/>
        <stp>TRUE</stp>
        <stp>T</stp>
        <tr r="O877" s="2"/>
      </tp>
      <tp>
        <v>-1.8</v>
        <stp/>
        <stp>StudyData</stp>
        <stp>MLR(Mom(EP,Period:=15,InputChoice:=Close),Period:=5,InputChoice:=Close)</stp>
        <stp>Bar</stp>
        <stp/>
        <stp>Close</stp>
        <stp>5</stp>
        <stp>-975</stp>
        <stp>PrimaryOnly</stp>
        <stp/>
        <stp/>
        <stp>TRUE</stp>
        <stp>T</stp>
        <tr r="O977" s="2"/>
      </tp>
      <tp>
        <v>-8.9499999999999993</v>
        <stp/>
        <stp>StudyData</stp>
        <stp>MLR(Mom(EP,Period:=15,InputChoice:=Close),Period:=5,InputChoice:=Close)</stp>
        <stp>Bar</stp>
        <stp/>
        <stp>Close</stp>
        <stp>5</stp>
        <stp>-408</stp>
        <stp>PrimaryOnly</stp>
        <stp/>
        <stp/>
        <stp>TRUE</stp>
        <stp>T</stp>
        <tr r="O410" s="2"/>
      </tp>
      <tp>
        <v>5.7</v>
        <stp/>
        <stp>StudyData</stp>
        <stp>MLR(Mom(EP,Period:=15,InputChoice:=Close),Period:=5,InputChoice:=Close)</stp>
        <stp>Bar</stp>
        <stp/>
        <stp>Close</stp>
        <stp>5</stp>
        <stp>-508</stp>
        <stp>PrimaryOnly</stp>
        <stp/>
        <stp/>
        <stp>TRUE</stp>
        <stp>T</stp>
        <tr r="O510" s="2"/>
      </tp>
      <tp>
        <v>-10.6</v>
        <stp/>
        <stp>StudyData</stp>
        <stp>MLR(Mom(EP,Period:=15,InputChoice:=Close),Period:=5,InputChoice:=Close)</stp>
        <stp>Bar</stp>
        <stp/>
        <stp>Close</stp>
        <stp>5</stp>
        <stp>-608</stp>
        <stp>PrimaryOnly</stp>
        <stp/>
        <stp/>
        <stp>TRUE</stp>
        <stp>T</stp>
        <tr r="O610" s="2"/>
      </tp>
      <tp>
        <v>-23.85</v>
        <stp/>
        <stp>StudyData</stp>
        <stp>MLR(Mom(EP,Period:=15,InputChoice:=Close),Period:=5,InputChoice:=Close)</stp>
        <stp>Bar</stp>
        <stp/>
        <stp>Close</stp>
        <stp>5</stp>
        <stp>-708</stp>
        <stp>PrimaryOnly</stp>
        <stp/>
        <stp/>
        <stp>TRUE</stp>
        <stp>T</stp>
        <tr r="O710" s="2"/>
      </tp>
      <tp>
        <v>22.9</v>
        <stp/>
        <stp>StudyData</stp>
        <stp>MLR(Mom(EP,Period:=15,InputChoice:=Close),Period:=5,InputChoice:=Close)</stp>
        <stp>Bar</stp>
        <stp/>
        <stp>Close</stp>
        <stp>5</stp>
        <stp>-108</stp>
        <stp>PrimaryOnly</stp>
        <stp/>
        <stp/>
        <stp>TRUE</stp>
        <stp>T</stp>
        <tr r="O110" s="2"/>
      </tp>
      <tp>
        <v>93.3</v>
        <stp/>
        <stp>StudyData</stp>
        <stp>MLR(Mom(EP,Period:=15,InputChoice:=Close),Period:=5,InputChoice:=Close)</stp>
        <stp>Bar</stp>
        <stp/>
        <stp>Close</stp>
        <stp>5</stp>
        <stp>-208</stp>
        <stp>PrimaryOnly</stp>
        <stp/>
        <stp/>
        <stp>TRUE</stp>
        <stp>T</stp>
        <tr r="O210" s="2"/>
      </tp>
      <tp>
        <v>-20.6</v>
        <stp/>
        <stp>StudyData</stp>
        <stp>MLR(Mom(EP,Period:=15,InputChoice:=Close),Period:=5,InputChoice:=Close)</stp>
        <stp>Bar</stp>
        <stp/>
        <stp>Close</stp>
        <stp>5</stp>
        <stp>-308</stp>
        <stp>PrimaryOnly</stp>
        <stp/>
        <stp/>
        <stp>TRUE</stp>
        <stp>T</stp>
        <tr r="O310" s="2"/>
      </tp>
      <tp>
        <v>-9.4</v>
        <stp/>
        <stp>StudyData</stp>
        <stp>MLR(Mom(EP,Period:=15,InputChoice:=Close),Period:=5,InputChoice:=Close)</stp>
        <stp>Bar</stp>
        <stp/>
        <stp>Close</stp>
        <stp>5</stp>
        <stp>-808</stp>
        <stp>PrimaryOnly</stp>
        <stp/>
        <stp/>
        <stp>TRUE</stp>
        <stp>T</stp>
        <tr r="O810" s="2"/>
      </tp>
      <tp>
        <v>6.15</v>
        <stp/>
        <stp>StudyData</stp>
        <stp>MLR(Mom(EP,Period:=15,InputChoice:=Close),Period:=5,InputChoice:=Close)</stp>
        <stp>Bar</stp>
        <stp/>
        <stp>Close</stp>
        <stp>5</stp>
        <stp>-908</stp>
        <stp>PrimaryOnly</stp>
        <stp/>
        <stp/>
        <stp>TRUE</stp>
        <stp>T</stp>
        <tr r="O910" s="2"/>
      </tp>
      <tp>
        <v>-8.8000000000000007</v>
        <stp/>
        <stp>StudyData</stp>
        <stp>MLR(Mom(EP,Period:=15,InputChoice:=Close),Period:=5,InputChoice:=Close)</stp>
        <stp>Bar</stp>
        <stp/>
        <stp>Close</stp>
        <stp>5</stp>
        <stp>-409</stp>
        <stp>PrimaryOnly</stp>
        <stp/>
        <stp/>
        <stp>TRUE</stp>
        <stp>T</stp>
        <tr r="O411" s="2"/>
      </tp>
      <tp>
        <v>4.7</v>
        <stp/>
        <stp>StudyData</stp>
        <stp>MLR(Mom(EP,Period:=15,InputChoice:=Close),Period:=5,InputChoice:=Close)</stp>
        <stp>Bar</stp>
        <stp/>
        <stp>Close</stp>
        <stp>5</stp>
        <stp>-509</stp>
        <stp>PrimaryOnly</stp>
        <stp/>
        <stp/>
        <stp>TRUE</stp>
        <stp>T</stp>
        <tr r="O511" s="2"/>
      </tp>
      <tp>
        <v>-10.5</v>
        <stp/>
        <stp>StudyData</stp>
        <stp>MLR(Mom(EP,Period:=15,InputChoice:=Close),Period:=5,InputChoice:=Close)</stp>
        <stp>Bar</stp>
        <stp/>
        <stp>Close</stp>
        <stp>5</stp>
        <stp>-609</stp>
        <stp>PrimaryOnly</stp>
        <stp/>
        <stp/>
        <stp>TRUE</stp>
        <stp>T</stp>
        <tr r="O611" s="2"/>
      </tp>
      <tp>
        <v>-21.5</v>
        <stp/>
        <stp>StudyData</stp>
        <stp>MLR(Mom(EP,Period:=15,InputChoice:=Close),Period:=5,InputChoice:=Close)</stp>
        <stp>Bar</stp>
        <stp/>
        <stp>Close</stp>
        <stp>5</stp>
        <stp>-709</stp>
        <stp>PrimaryOnly</stp>
        <stp/>
        <stp/>
        <stp>TRUE</stp>
        <stp>T</stp>
        <tr r="O711" s="2"/>
      </tp>
      <tp>
        <v>22.75</v>
        <stp/>
        <stp>StudyData</stp>
        <stp>MLR(Mom(EP,Period:=15,InputChoice:=Close),Period:=5,InputChoice:=Close)</stp>
        <stp>Bar</stp>
        <stp/>
        <stp>Close</stp>
        <stp>5</stp>
        <stp>-109</stp>
        <stp>PrimaryOnly</stp>
        <stp/>
        <stp/>
        <stp>TRUE</stp>
        <stp>T</stp>
        <tr r="O111" s="2"/>
      </tp>
      <tp>
        <v>94.45</v>
        <stp/>
        <stp>StudyData</stp>
        <stp>MLR(Mom(EP,Period:=15,InputChoice:=Close),Period:=5,InputChoice:=Close)</stp>
        <stp>Bar</stp>
        <stp/>
        <stp>Close</stp>
        <stp>5</stp>
        <stp>-209</stp>
        <stp>PrimaryOnly</stp>
        <stp/>
        <stp/>
        <stp>TRUE</stp>
        <stp>T</stp>
        <tr r="O211" s="2"/>
      </tp>
      <tp>
        <v>-31.05</v>
        <stp/>
        <stp>StudyData</stp>
        <stp>MLR(Mom(EP,Period:=15,InputChoice:=Close),Period:=5,InputChoice:=Close)</stp>
        <stp>Bar</stp>
        <stp/>
        <stp>Close</stp>
        <stp>5</stp>
        <stp>-309</stp>
        <stp>PrimaryOnly</stp>
        <stp/>
        <stp/>
        <stp>TRUE</stp>
        <stp>T</stp>
        <tr r="O311" s="2"/>
      </tp>
      <tp>
        <v>-8.9499999999999993</v>
        <stp/>
        <stp>StudyData</stp>
        <stp>MLR(Mom(EP,Period:=15,InputChoice:=Close),Period:=5,InputChoice:=Close)</stp>
        <stp>Bar</stp>
        <stp/>
        <stp>Close</stp>
        <stp>5</stp>
        <stp>-809</stp>
        <stp>PrimaryOnly</stp>
        <stp/>
        <stp/>
        <stp>TRUE</stp>
        <stp>T</stp>
        <tr r="O811" s="2"/>
      </tp>
      <tp>
        <v>4.75</v>
        <stp/>
        <stp>StudyData</stp>
        <stp>MLR(Mom(EP,Period:=15,InputChoice:=Close),Period:=5,InputChoice:=Close)</stp>
        <stp>Bar</stp>
        <stp/>
        <stp>Close</stp>
        <stp>5</stp>
        <stp>-909</stp>
        <stp>PrimaryOnly</stp>
        <stp/>
        <stp/>
        <stp>TRUE</stp>
        <stp>T</stp>
        <tr r="O911" s="2"/>
      </tp>
      <tp>
        <v>-11.4</v>
        <stp/>
        <stp>StudyData</stp>
        <stp>MLR(Mom(EP,Period:=15,InputChoice:=Close),Period:=5,InputChoice:=Close)</stp>
        <stp>Bar</stp>
        <stp/>
        <stp>Close</stp>
        <stp>5</stp>
        <stp>-402</stp>
        <stp>PrimaryOnly</stp>
        <stp/>
        <stp/>
        <stp>TRUE</stp>
        <stp>T</stp>
        <tr r="O404" s="2"/>
      </tp>
      <tp>
        <v>6.9</v>
        <stp/>
        <stp>StudyData</stp>
        <stp>MLR(Mom(EP,Period:=15,InputChoice:=Close),Period:=5,InputChoice:=Close)</stp>
        <stp>Bar</stp>
        <stp/>
        <stp>Close</stp>
        <stp>5</stp>
        <stp>-502</stp>
        <stp>PrimaryOnly</stp>
        <stp/>
        <stp/>
        <stp>TRUE</stp>
        <stp>T</stp>
        <tr r="O504" s="2"/>
      </tp>
      <tp>
        <v>1.9</v>
        <stp/>
        <stp>StudyData</stp>
        <stp>MLR(Mom(EP,Period:=15,InputChoice:=Close),Period:=5,InputChoice:=Close)</stp>
        <stp>Bar</stp>
        <stp/>
        <stp>Close</stp>
        <stp>5</stp>
        <stp>-602</stp>
        <stp>PrimaryOnly</stp>
        <stp/>
        <stp/>
        <stp>TRUE</stp>
        <stp>T</stp>
        <tr r="O604" s="2"/>
      </tp>
      <tp>
        <v>-2.1</v>
        <stp/>
        <stp>StudyData</stp>
        <stp>MLR(Mom(EP,Period:=15,InputChoice:=Close),Period:=5,InputChoice:=Close)</stp>
        <stp>Bar</stp>
        <stp/>
        <stp>Close</stp>
        <stp>5</stp>
        <stp>-702</stp>
        <stp>PrimaryOnly</stp>
        <stp/>
        <stp/>
        <stp>TRUE</stp>
        <stp>T</stp>
        <tr r="O704" s="2"/>
      </tp>
      <tp>
        <v>5.9</v>
        <stp/>
        <stp>StudyData</stp>
        <stp>MLR(Mom(EP,Period:=15,InputChoice:=Close),Period:=5,InputChoice:=Close)</stp>
        <stp>Bar</stp>
        <stp/>
        <stp>Close</stp>
        <stp>5</stp>
        <stp>-102</stp>
        <stp>PrimaryOnly</stp>
        <stp/>
        <stp/>
        <stp>TRUE</stp>
        <stp>T</stp>
        <tr r="O104" s="2"/>
      </tp>
      <tp>
        <v>72.2</v>
        <stp/>
        <stp>StudyData</stp>
        <stp>MLR(Mom(EP,Period:=15,InputChoice:=Close),Period:=5,InputChoice:=Close)</stp>
        <stp>Bar</stp>
        <stp/>
        <stp>Close</stp>
        <stp>5</stp>
        <stp>-202</stp>
        <stp>PrimaryOnly</stp>
        <stp/>
        <stp/>
        <stp>TRUE</stp>
        <stp>T</stp>
        <tr r="O204" s="2"/>
      </tp>
      <tp>
        <v>25.35</v>
        <stp/>
        <stp>StudyData</stp>
        <stp>MLR(Mom(EP,Period:=15,InputChoice:=Close),Period:=5,InputChoice:=Close)</stp>
        <stp>Bar</stp>
        <stp/>
        <stp>Close</stp>
        <stp>5</stp>
        <stp>-302</stp>
        <stp>PrimaryOnly</stp>
        <stp/>
        <stp/>
        <stp>TRUE</stp>
        <stp>T</stp>
        <tr r="O304" s="2"/>
      </tp>
      <tp>
        <v>-14.35</v>
        <stp/>
        <stp>StudyData</stp>
        <stp>MLR(Mom(EP,Period:=15,InputChoice:=Close),Period:=5,InputChoice:=Close)</stp>
        <stp>Bar</stp>
        <stp/>
        <stp>Close</stp>
        <stp>5</stp>
        <stp>-802</stp>
        <stp>PrimaryOnly</stp>
        <stp/>
        <stp/>
        <stp>TRUE</stp>
        <stp>T</stp>
        <tr r="O804" s="2"/>
      </tp>
      <tp>
        <v>-0.55000000000000004</v>
        <stp/>
        <stp>StudyData</stp>
        <stp>MLR(Mom(EP,Period:=15,InputChoice:=Close),Period:=5,InputChoice:=Close)</stp>
        <stp>Bar</stp>
        <stp/>
        <stp>Close</stp>
        <stp>5</stp>
        <stp>-902</stp>
        <stp>PrimaryOnly</stp>
        <stp/>
        <stp/>
        <stp>TRUE</stp>
        <stp>T</stp>
        <tr r="O904" s="2"/>
      </tp>
      <tp>
        <v>-9.8000000000000007</v>
        <stp/>
        <stp>StudyData</stp>
        <stp>MLR(Mom(EP,Period:=15,InputChoice:=Close),Period:=5,InputChoice:=Close)</stp>
        <stp>Bar</stp>
        <stp/>
        <stp>Close</stp>
        <stp>5</stp>
        <stp>-403</stp>
        <stp>PrimaryOnly</stp>
        <stp/>
        <stp/>
        <stp>TRUE</stp>
        <stp>T</stp>
        <tr r="O405" s="2"/>
      </tp>
      <tp>
        <v>6.3</v>
        <stp/>
        <stp>StudyData</stp>
        <stp>MLR(Mom(EP,Period:=15,InputChoice:=Close),Period:=5,InputChoice:=Close)</stp>
        <stp>Bar</stp>
        <stp/>
        <stp>Close</stp>
        <stp>5</stp>
        <stp>-503</stp>
        <stp>PrimaryOnly</stp>
        <stp/>
        <stp/>
        <stp>TRUE</stp>
        <stp>T</stp>
        <tr r="O505" s="2"/>
      </tp>
      <tp>
        <v>0.25</v>
        <stp/>
        <stp>StudyData</stp>
        <stp>MLR(Mom(EP,Period:=15,InputChoice:=Close),Period:=5,InputChoice:=Close)</stp>
        <stp>Bar</stp>
        <stp/>
        <stp>Close</stp>
        <stp>5</stp>
        <stp>-603</stp>
        <stp>PrimaryOnly</stp>
        <stp/>
        <stp/>
        <stp>TRUE</stp>
        <stp>T</stp>
        <tr r="O605" s="2"/>
      </tp>
      <tp>
        <v>-6.05</v>
        <stp/>
        <stp>StudyData</stp>
        <stp>MLR(Mom(EP,Period:=15,InputChoice:=Close),Period:=5,InputChoice:=Close)</stp>
        <stp>Bar</stp>
        <stp/>
        <stp>Close</stp>
        <stp>5</stp>
        <stp>-703</stp>
        <stp>PrimaryOnly</stp>
        <stp/>
        <stp/>
        <stp>TRUE</stp>
        <stp>T</stp>
        <tr r="O705" s="2"/>
      </tp>
      <tp>
        <v>6.5</v>
        <stp/>
        <stp>StudyData</stp>
        <stp>MLR(Mom(EP,Period:=15,InputChoice:=Close),Period:=5,InputChoice:=Close)</stp>
        <stp>Bar</stp>
        <stp/>
        <stp>Close</stp>
        <stp>5</stp>
        <stp>-103</stp>
        <stp>PrimaryOnly</stp>
        <stp/>
        <stp/>
        <stp>TRUE</stp>
        <stp>T</stp>
        <tr r="O105" s="2"/>
      </tp>
      <tp>
        <v>82.45</v>
        <stp/>
        <stp>StudyData</stp>
        <stp>MLR(Mom(EP,Period:=15,InputChoice:=Close),Period:=5,InputChoice:=Close)</stp>
        <stp>Bar</stp>
        <stp/>
        <stp>Close</stp>
        <stp>5</stp>
        <stp>-203</stp>
        <stp>PrimaryOnly</stp>
        <stp/>
        <stp/>
        <stp>TRUE</stp>
        <stp>T</stp>
        <tr r="O205" s="2"/>
      </tp>
      <tp>
        <v>-13</v>
        <stp/>
        <stp>StudyData</stp>
        <stp>MLR(Mom(EP,Period:=15,InputChoice:=Close),Period:=5,InputChoice:=Close)</stp>
        <stp>Bar</stp>
        <stp/>
        <stp>Close</stp>
        <stp>5</stp>
        <stp>-303</stp>
        <stp>PrimaryOnly</stp>
        <stp/>
        <stp/>
        <stp>TRUE</stp>
        <stp>T</stp>
        <tr r="O305" s="2"/>
      </tp>
      <tp>
        <v>-13.9</v>
        <stp/>
        <stp>StudyData</stp>
        <stp>MLR(Mom(EP,Period:=15,InputChoice:=Close),Period:=5,InputChoice:=Close)</stp>
        <stp>Bar</stp>
        <stp/>
        <stp>Close</stp>
        <stp>5</stp>
        <stp>-803</stp>
        <stp>PrimaryOnly</stp>
        <stp/>
        <stp/>
        <stp>TRUE</stp>
        <stp>T</stp>
        <tr r="O805" s="2"/>
      </tp>
      <tp>
        <v>-3.55</v>
        <stp/>
        <stp>StudyData</stp>
        <stp>MLR(Mom(EP,Period:=15,InputChoice:=Close),Period:=5,InputChoice:=Close)</stp>
        <stp>Bar</stp>
        <stp/>
        <stp>Close</stp>
        <stp>5</stp>
        <stp>-903</stp>
        <stp>PrimaryOnly</stp>
        <stp/>
        <stp/>
        <stp>TRUE</stp>
        <stp>T</stp>
        <tr r="O905" s="2"/>
      </tp>
      <tp>
        <v>-9.1</v>
        <stp/>
        <stp>StudyData</stp>
        <stp>MLR(Mom(EP,Period:=15,InputChoice:=Close),Period:=5,InputChoice:=Close)</stp>
        <stp>Bar</stp>
        <stp/>
        <stp>Close</stp>
        <stp>5</stp>
        <stp>-400</stp>
        <stp>PrimaryOnly</stp>
        <stp/>
        <stp/>
        <stp>TRUE</stp>
        <stp>T</stp>
        <tr r="O402" s="2"/>
      </tp>
      <tp>
        <v>4.8</v>
        <stp/>
        <stp>StudyData</stp>
        <stp>MLR(Mom(EP,Period:=15,InputChoice:=Close),Period:=5,InputChoice:=Close)</stp>
        <stp>Bar</stp>
        <stp/>
        <stp>Close</stp>
        <stp>5</stp>
        <stp>-500</stp>
        <stp>PrimaryOnly</stp>
        <stp/>
        <stp/>
        <stp>TRUE</stp>
        <stp>T</stp>
        <tr r="O502" s="2"/>
      </tp>
      <tp>
        <v>2.75</v>
        <stp/>
        <stp>StudyData</stp>
        <stp>MLR(Mom(EP,Period:=15,InputChoice:=Close),Period:=5,InputChoice:=Close)</stp>
        <stp>Bar</stp>
        <stp/>
        <stp>Close</stp>
        <stp>5</stp>
        <stp>-600</stp>
        <stp>PrimaryOnly</stp>
        <stp/>
        <stp/>
        <stp>TRUE</stp>
        <stp>T</stp>
        <tr r="O602" s="2"/>
      </tp>
      <tp>
        <v>2.2000000000000002</v>
        <stp/>
        <stp>StudyData</stp>
        <stp>MLR(Mom(EP,Period:=15,InputChoice:=Close),Period:=5,InputChoice:=Close)</stp>
        <stp>Bar</stp>
        <stp/>
        <stp>Close</stp>
        <stp>5</stp>
        <stp>-700</stp>
        <stp>PrimaryOnly</stp>
        <stp/>
        <stp/>
        <stp>TRUE</stp>
        <stp>T</stp>
        <tr r="O702" s="2"/>
      </tp>
      <tp>
        <v>15.6</v>
        <stp/>
        <stp>StudyData</stp>
        <stp>MLR(Mom(EP,Period:=15,InputChoice:=Close),Period:=5,InputChoice:=Close)</stp>
        <stp>Bar</stp>
        <stp/>
        <stp>Close</stp>
        <stp>5</stp>
        <stp>-100</stp>
        <stp>PrimaryOnly</stp>
        <stp/>
        <stp/>
        <stp>TRUE</stp>
        <stp>T</stp>
        <tr r="O102" s="2"/>
      </tp>
      <tp>
        <v>53.15</v>
        <stp/>
        <stp>StudyData</stp>
        <stp>MLR(Mom(EP,Period:=15,InputChoice:=Close),Period:=5,InputChoice:=Close)</stp>
        <stp>Bar</stp>
        <stp/>
        <stp>Close</stp>
        <stp>5</stp>
        <stp>-200</stp>
        <stp>PrimaryOnly</stp>
        <stp/>
        <stp/>
        <stp>TRUE</stp>
        <stp>T</stp>
        <tr r="O202" s="2"/>
      </tp>
      <tp>
        <v>6.75</v>
        <stp/>
        <stp>StudyData</stp>
        <stp>MLR(Mom(EP,Period:=15,InputChoice:=Close),Period:=5,InputChoice:=Close)</stp>
        <stp>Bar</stp>
        <stp/>
        <stp>Close</stp>
        <stp>5</stp>
        <stp>-300</stp>
        <stp>PrimaryOnly</stp>
        <stp/>
        <stp/>
        <stp>TRUE</stp>
        <stp>T</stp>
        <tr r="O302" s="2"/>
      </tp>
      <tp>
        <v>-12.75</v>
        <stp/>
        <stp>StudyData</stp>
        <stp>MLR(Mom(EP,Period:=15,InputChoice:=Close),Period:=5,InputChoice:=Close)</stp>
        <stp>Bar</stp>
        <stp/>
        <stp>Close</stp>
        <stp>5</stp>
        <stp>-800</stp>
        <stp>PrimaryOnly</stp>
        <stp/>
        <stp/>
        <stp>TRUE</stp>
        <stp>T</stp>
        <tr r="O802" s="2"/>
      </tp>
      <tp>
        <v>3.15</v>
        <stp/>
        <stp>StudyData</stp>
        <stp>MLR(Mom(EP,Period:=15,InputChoice:=Close),Period:=5,InputChoice:=Close)</stp>
        <stp>Bar</stp>
        <stp/>
        <stp>Close</stp>
        <stp>5</stp>
        <stp>-900</stp>
        <stp>PrimaryOnly</stp>
        <stp/>
        <stp/>
        <stp>TRUE</stp>
        <stp>T</stp>
        <tr r="O902" s="2"/>
      </tp>
      <tp>
        <v>-10.75</v>
        <stp/>
        <stp>StudyData</stp>
        <stp>MLR(Mom(EP,Period:=15,InputChoice:=Close),Period:=5,InputChoice:=Close)</stp>
        <stp>Bar</stp>
        <stp/>
        <stp>Close</stp>
        <stp>5</stp>
        <stp>-401</stp>
        <stp>PrimaryOnly</stp>
        <stp/>
        <stp/>
        <stp>TRUE</stp>
        <stp>T</stp>
        <tr r="O403" s="2"/>
      </tp>
      <tp>
        <v>6.25</v>
        <stp/>
        <stp>StudyData</stp>
        <stp>MLR(Mom(EP,Period:=15,InputChoice:=Close),Period:=5,InputChoice:=Close)</stp>
        <stp>Bar</stp>
        <stp/>
        <stp>Close</stp>
        <stp>5</stp>
        <stp>-501</stp>
        <stp>PrimaryOnly</stp>
        <stp/>
        <stp/>
        <stp>TRUE</stp>
        <stp>T</stp>
        <tr r="O503" s="2"/>
      </tp>
      <tp>
        <v>2.35</v>
        <stp/>
        <stp>StudyData</stp>
        <stp>MLR(Mom(EP,Period:=15,InputChoice:=Close),Period:=5,InputChoice:=Close)</stp>
        <stp>Bar</stp>
        <stp/>
        <stp>Close</stp>
        <stp>5</stp>
        <stp>-601</stp>
        <stp>PrimaryOnly</stp>
        <stp/>
        <stp/>
        <stp>TRUE</stp>
        <stp>T</stp>
        <tr r="O603" s="2"/>
      </tp>
      <tp>
        <v>-3.5</v>
        <stp/>
        <stp>StudyData</stp>
        <stp>MLR(Mom(EP,Period:=15,InputChoice:=Close),Period:=5,InputChoice:=Close)</stp>
        <stp>Bar</stp>
        <stp/>
        <stp>Close</stp>
        <stp>5</stp>
        <stp>-701</stp>
        <stp>PrimaryOnly</stp>
        <stp/>
        <stp/>
        <stp>TRUE</stp>
        <stp>T</stp>
        <tr r="O703" s="2"/>
      </tp>
      <tp>
        <v>10.25</v>
        <stp/>
        <stp>StudyData</stp>
        <stp>MLR(Mom(EP,Period:=15,InputChoice:=Close),Period:=5,InputChoice:=Close)</stp>
        <stp>Bar</stp>
        <stp/>
        <stp>Close</stp>
        <stp>5</stp>
        <stp>-101</stp>
        <stp>PrimaryOnly</stp>
        <stp/>
        <stp/>
        <stp>TRUE</stp>
        <stp>T</stp>
        <tr r="O103" s="2"/>
      </tp>
      <tp>
        <v>57.95</v>
        <stp/>
        <stp>StudyData</stp>
        <stp>MLR(Mom(EP,Period:=15,InputChoice:=Close),Period:=5,InputChoice:=Close)</stp>
        <stp>Bar</stp>
        <stp/>
        <stp>Close</stp>
        <stp>5</stp>
        <stp>-201</stp>
        <stp>PrimaryOnly</stp>
        <stp/>
        <stp/>
        <stp>TRUE</stp>
        <stp>T</stp>
        <tr r="O203" s="2"/>
      </tp>
      <tp>
        <v>22.5</v>
        <stp/>
        <stp>StudyData</stp>
        <stp>MLR(Mom(EP,Period:=15,InputChoice:=Close),Period:=5,InputChoice:=Close)</stp>
        <stp>Bar</stp>
        <stp/>
        <stp>Close</stp>
        <stp>5</stp>
        <stp>-301</stp>
        <stp>PrimaryOnly</stp>
        <stp/>
        <stp/>
        <stp>TRUE</stp>
        <stp>T</stp>
        <tr r="O303" s="2"/>
      </tp>
      <tp>
        <v>-14.7</v>
        <stp/>
        <stp>StudyData</stp>
        <stp>MLR(Mom(EP,Period:=15,InputChoice:=Close),Period:=5,InputChoice:=Close)</stp>
        <stp>Bar</stp>
        <stp/>
        <stp>Close</stp>
        <stp>5</stp>
        <stp>-801</stp>
        <stp>PrimaryOnly</stp>
        <stp/>
        <stp/>
        <stp>TRUE</stp>
        <stp>T</stp>
        <tr r="O803" s="2"/>
      </tp>
      <tp>
        <v>1.7</v>
        <stp/>
        <stp>StudyData</stp>
        <stp>MLR(Mom(EP,Period:=15,InputChoice:=Close),Period:=5,InputChoice:=Close)</stp>
        <stp>Bar</stp>
        <stp/>
        <stp>Close</stp>
        <stp>5</stp>
        <stp>-901</stp>
        <stp>PrimaryOnly</stp>
        <stp/>
        <stp/>
        <stp>TRUE</stp>
        <stp>T</stp>
        <tr r="O903" s="2"/>
      </tp>
      <tp>
        <v>-10.050000000000001</v>
        <stp/>
        <stp>StudyData</stp>
        <stp>MLR(Mom(EP,Period:=15,InputChoice:=Close),Period:=5,InputChoice:=Close)</stp>
        <stp>Bar</stp>
        <stp/>
        <stp>Close</stp>
        <stp>5</stp>
        <stp>-406</stp>
        <stp>PrimaryOnly</stp>
        <stp/>
        <stp/>
        <stp>TRUE</stp>
        <stp>T</stp>
        <tr r="O408" s="2"/>
      </tp>
      <tp>
        <v>9.6</v>
        <stp/>
        <stp>StudyData</stp>
        <stp>MLR(Mom(EP,Period:=15,InputChoice:=Close),Period:=5,InputChoice:=Close)</stp>
        <stp>Bar</stp>
        <stp/>
        <stp>Close</stp>
        <stp>5</stp>
        <stp>-506</stp>
        <stp>PrimaryOnly</stp>
        <stp/>
        <stp/>
        <stp>TRUE</stp>
        <stp>T</stp>
        <tr r="O508" s="2"/>
      </tp>
      <tp>
        <v>-14.05</v>
        <stp/>
        <stp>StudyData</stp>
        <stp>MLR(Mom(EP,Period:=15,InputChoice:=Close),Period:=5,InputChoice:=Close)</stp>
        <stp>Bar</stp>
        <stp/>
        <stp>Close</stp>
        <stp>5</stp>
        <stp>-606</stp>
        <stp>PrimaryOnly</stp>
        <stp/>
        <stp/>
        <stp>TRUE</stp>
        <stp>T</stp>
        <tr r="O608" s="2"/>
      </tp>
      <tp>
        <v>-22.95</v>
        <stp/>
        <stp>StudyData</stp>
        <stp>MLR(Mom(EP,Period:=15,InputChoice:=Close),Period:=5,InputChoice:=Close)</stp>
        <stp>Bar</stp>
        <stp/>
        <stp>Close</stp>
        <stp>5</stp>
        <stp>-706</stp>
        <stp>PrimaryOnly</stp>
        <stp/>
        <stp/>
        <stp>TRUE</stp>
        <stp>T</stp>
        <tr r="O708" s="2"/>
      </tp>
      <tp>
        <v>12.2</v>
        <stp/>
        <stp>StudyData</stp>
        <stp>MLR(Mom(EP,Period:=15,InputChoice:=Close),Period:=5,InputChoice:=Close)</stp>
        <stp>Bar</stp>
        <stp/>
        <stp>Close</stp>
        <stp>5</stp>
        <stp>-106</stp>
        <stp>PrimaryOnly</stp>
        <stp/>
        <stp/>
        <stp>TRUE</stp>
        <stp>T</stp>
        <tr r="O108" s="2"/>
      </tp>
      <tp>
        <v>88.3</v>
        <stp/>
        <stp>StudyData</stp>
        <stp>MLR(Mom(EP,Period:=15,InputChoice:=Close),Period:=5,InputChoice:=Close)</stp>
        <stp>Bar</stp>
        <stp/>
        <stp>Close</stp>
        <stp>5</stp>
        <stp>-206</stp>
        <stp>PrimaryOnly</stp>
        <stp/>
        <stp/>
        <stp>TRUE</stp>
        <stp>T</stp>
        <tr r="O208" s="2"/>
      </tp>
      <tp>
        <v>-49.9</v>
        <stp/>
        <stp>StudyData</stp>
        <stp>MLR(Mom(EP,Period:=15,InputChoice:=Close),Period:=5,InputChoice:=Close)</stp>
        <stp>Bar</stp>
        <stp/>
        <stp>Close</stp>
        <stp>5</stp>
        <stp>-306</stp>
        <stp>PrimaryOnly</stp>
        <stp/>
        <stp/>
        <stp>TRUE</stp>
        <stp>T</stp>
        <tr r="O308" s="2"/>
      </tp>
      <tp>
        <v>-10.1</v>
        <stp/>
        <stp>StudyData</stp>
        <stp>MLR(Mom(EP,Period:=15,InputChoice:=Close),Period:=5,InputChoice:=Close)</stp>
        <stp>Bar</stp>
        <stp/>
        <stp>Close</stp>
        <stp>5</stp>
        <stp>-806</stp>
        <stp>PrimaryOnly</stp>
        <stp/>
        <stp/>
        <stp>TRUE</stp>
        <stp>T</stp>
        <tr r="O808" s="2"/>
      </tp>
      <tp>
        <v>7</v>
        <stp/>
        <stp>StudyData</stp>
        <stp>MLR(Mom(EP,Period:=15,InputChoice:=Close),Period:=5,InputChoice:=Close)</stp>
        <stp>Bar</stp>
        <stp/>
        <stp>Close</stp>
        <stp>5</stp>
        <stp>-906</stp>
        <stp>PrimaryOnly</stp>
        <stp/>
        <stp/>
        <stp>TRUE</stp>
        <stp>T</stp>
        <tr r="O908" s="2"/>
      </tp>
      <tp>
        <v>-9.75</v>
        <stp/>
        <stp>StudyData</stp>
        <stp>MLR(Mom(EP,Period:=15,InputChoice:=Close),Period:=5,InputChoice:=Close)</stp>
        <stp>Bar</stp>
        <stp/>
        <stp>Close</stp>
        <stp>5</stp>
        <stp>-407</stp>
        <stp>PrimaryOnly</stp>
        <stp/>
        <stp/>
        <stp>TRUE</stp>
        <stp>T</stp>
        <tr r="O409" s="2"/>
      </tp>
      <tp>
        <v>8.4499999999999993</v>
        <stp/>
        <stp>StudyData</stp>
        <stp>MLR(Mom(EP,Period:=15,InputChoice:=Close),Period:=5,InputChoice:=Close)</stp>
        <stp>Bar</stp>
        <stp/>
        <stp>Close</stp>
        <stp>5</stp>
        <stp>-507</stp>
        <stp>PrimaryOnly</stp>
        <stp/>
        <stp/>
        <stp>TRUE</stp>
        <stp>T</stp>
        <tr r="O509" s="2"/>
      </tp>
      <tp>
        <v>-11.25</v>
        <stp/>
        <stp>StudyData</stp>
        <stp>MLR(Mom(EP,Period:=15,InputChoice:=Close),Period:=5,InputChoice:=Close)</stp>
        <stp>Bar</stp>
        <stp/>
        <stp>Close</stp>
        <stp>5</stp>
        <stp>-607</stp>
        <stp>PrimaryOnly</stp>
        <stp/>
        <stp/>
        <stp>TRUE</stp>
        <stp>T</stp>
        <tr r="O609" s="2"/>
      </tp>
      <tp>
        <v>-25.05</v>
        <stp/>
        <stp>StudyData</stp>
        <stp>MLR(Mom(EP,Period:=15,InputChoice:=Close),Period:=5,InputChoice:=Close)</stp>
        <stp>Bar</stp>
        <stp/>
        <stp>Close</stp>
        <stp>5</stp>
        <stp>-707</stp>
        <stp>PrimaryOnly</stp>
        <stp/>
        <stp/>
        <stp>TRUE</stp>
        <stp>T</stp>
        <tr r="O709" s="2"/>
      </tp>
      <tp>
        <v>15.25</v>
        <stp/>
        <stp>StudyData</stp>
        <stp>MLR(Mom(EP,Period:=15,InputChoice:=Close),Period:=5,InputChoice:=Close)</stp>
        <stp>Bar</stp>
        <stp/>
        <stp>Close</stp>
        <stp>5</stp>
        <stp>-107</stp>
        <stp>PrimaryOnly</stp>
        <stp/>
        <stp/>
        <stp>TRUE</stp>
        <stp>T</stp>
        <tr r="O109" s="2"/>
      </tp>
      <tp>
        <v>93.2</v>
        <stp/>
        <stp>StudyData</stp>
        <stp>MLR(Mom(EP,Period:=15,InputChoice:=Close),Period:=5,InputChoice:=Close)</stp>
        <stp>Bar</stp>
        <stp/>
        <stp>Close</stp>
        <stp>5</stp>
        <stp>-207</stp>
        <stp>PrimaryOnly</stp>
        <stp/>
        <stp/>
        <stp>TRUE</stp>
        <stp>T</stp>
        <tr r="O209" s="2"/>
      </tp>
      <tp>
        <v>-26.15</v>
        <stp/>
        <stp>StudyData</stp>
        <stp>MLR(Mom(EP,Period:=15,InputChoice:=Close),Period:=5,InputChoice:=Close)</stp>
        <stp>Bar</stp>
        <stp/>
        <stp>Close</stp>
        <stp>5</stp>
        <stp>-307</stp>
        <stp>PrimaryOnly</stp>
        <stp/>
        <stp/>
        <stp>TRUE</stp>
        <stp>T</stp>
        <tr r="O309" s="2"/>
      </tp>
      <tp>
        <v>-9.1999999999999993</v>
        <stp/>
        <stp>StudyData</stp>
        <stp>MLR(Mom(EP,Period:=15,InputChoice:=Close),Period:=5,InputChoice:=Close)</stp>
        <stp>Bar</stp>
        <stp/>
        <stp>Close</stp>
        <stp>5</stp>
        <stp>-807</stp>
        <stp>PrimaryOnly</stp>
        <stp/>
        <stp/>
        <stp>TRUE</stp>
        <stp>T</stp>
        <tr r="O809" s="2"/>
      </tp>
      <tp>
        <v>8.75</v>
        <stp/>
        <stp>StudyData</stp>
        <stp>MLR(Mom(EP,Period:=15,InputChoice:=Close),Period:=5,InputChoice:=Close)</stp>
        <stp>Bar</stp>
        <stp/>
        <stp>Close</stp>
        <stp>5</stp>
        <stp>-907</stp>
        <stp>PrimaryOnly</stp>
        <stp/>
        <stp/>
        <stp>TRUE</stp>
        <stp>T</stp>
        <tr r="O909" s="2"/>
      </tp>
      <tp>
        <v>-9.9499999999999993</v>
        <stp/>
        <stp>StudyData</stp>
        <stp>MLR(Mom(EP,Period:=15,InputChoice:=Close),Period:=5,InputChoice:=Close)</stp>
        <stp>Bar</stp>
        <stp/>
        <stp>Close</stp>
        <stp>5</stp>
        <stp>-404</stp>
        <stp>PrimaryOnly</stp>
        <stp/>
        <stp/>
        <stp>TRUE</stp>
        <stp>T</stp>
        <tr r="O406" s="2"/>
      </tp>
      <tp>
        <v>6.2</v>
        <stp/>
        <stp>StudyData</stp>
        <stp>MLR(Mom(EP,Period:=15,InputChoice:=Close),Period:=5,InputChoice:=Close)</stp>
        <stp>Bar</stp>
        <stp/>
        <stp>Close</stp>
        <stp>5</stp>
        <stp>-504</stp>
        <stp>PrimaryOnly</stp>
        <stp/>
        <stp/>
        <stp>TRUE</stp>
        <stp>T</stp>
        <tr r="O506" s="2"/>
      </tp>
      <tp>
        <v>-3.4</v>
        <stp/>
        <stp>StudyData</stp>
        <stp>MLR(Mom(EP,Period:=15,InputChoice:=Close),Period:=5,InputChoice:=Close)</stp>
        <stp>Bar</stp>
        <stp/>
        <stp>Close</stp>
        <stp>5</stp>
        <stp>-604</stp>
        <stp>PrimaryOnly</stp>
        <stp/>
        <stp/>
        <stp>TRUE</stp>
        <stp>T</stp>
        <tr r="O606" s="2"/>
      </tp>
      <tp>
        <v>-11.25</v>
        <stp/>
        <stp>StudyData</stp>
        <stp>MLR(Mom(EP,Period:=15,InputChoice:=Close),Period:=5,InputChoice:=Close)</stp>
        <stp>Bar</stp>
        <stp/>
        <stp>Close</stp>
        <stp>5</stp>
        <stp>-704</stp>
        <stp>PrimaryOnly</stp>
        <stp/>
        <stp/>
        <stp>TRUE</stp>
        <stp>T</stp>
        <tr r="O706" s="2"/>
      </tp>
      <tp>
        <v>6.6</v>
        <stp/>
        <stp>StudyData</stp>
        <stp>MLR(Mom(EP,Period:=15,InputChoice:=Close),Period:=5,InputChoice:=Close)</stp>
        <stp>Bar</stp>
        <stp/>
        <stp>Close</stp>
        <stp>5</stp>
        <stp>-104</stp>
        <stp>PrimaryOnly</stp>
        <stp/>
        <stp/>
        <stp>TRUE</stp>
        <stp>T</stp>
        <tr r="O106" s="2"/>
      </tp>
      <tp>
        <v>87.5</v>
        <stp/>
        <stp>StudyData</stp>
        <stp>MLR(Mom(EP,Period:=15,InputChoice:=Close),Period:=5,InputChoice:=Close)</stp>
        <stp>Bar</stp>
        <stp/>
        <stp>Close</stp>
        <stp>5</stp>
        <stp>-204</stp>
        <stp>PrimaryOnly</stp>
        <stp/>
        <stp/>
        <stp>TRUE</stp>
        <stp>T</stp>
        <tr r="O206" s="2"/>
      </tp>
      <tp>
        <v>-34.049999999999997</v>
        <stp/>
        <stp>StudyData</stp>
        <stp>MLR(Mom(EP,Period:=15,InputChoice:=Close),Period:=5,InputChoice:=Close)</stp>
        <stp>Bar</stp>
        <stp/>
        <stp>Close</stp>
        <stp>5</stp>
        <stp>-304</stp>
        <stp>PrimaryOnly</stp>
        <stp/>
        <stp/>
        <stp>TRUE</stp>
        <stp>T</stp>
        <tr r="O306" s="2"/>
      </tp>
      <tp>
        <v>-13.2</v>
        <stp/>
        <stp>StudyData</stp>
        <stp>MLR(Mom(EP,Period:=15,InputChoice:=Close),Period:=5,InputChoice:=Close)</stp>
        <stp>Bar</stp>
        <stp/>
        <stp>Close</stp>
        <stp>5</stp>
        <stp>-804</stp>
        <stp>PrimaryOnly</stp>
        <stp/>
        <stp/>
        <stp>TRUE</stp>
        <stp>T</stp>
        <tr r="O806" s="2"/>
      </tp>
      <tp>
        <v>-2.1</v>
        <stp/>
        <stp>StudyData</stp>
        <stp>MLR(Mom(EP,Period:=15,InputChoice:=Close),Period:=5,InputChoice:=Close)</stp>
        <stp>Bar</stp>
        <stp/>
        <stp>Close</stp>
        <stp>5</stp>
        <stp>-904</stp>
        <stp>PrimaryOnly</stp>
        <stp/>
        <stp/>
        <stp>TRUE</stp>
        <stp>T</stp>
        <tr r="O906" s="2"/>
      </tp>
      <tp>
        <v>-9.3000000000000007</v>
        <stp/>
        <stp>StudyData</stp>
        <stp>MLR(Mom(EP,Period:=15,InputChoice:=Close),Period:=5,InputChoice:=Close)</stp>
        <stp>Bar</stp>
        <stp/>
        <stp>Close</stp>
        <stp>5</stp>
        <stp>-405</stp>
        <stp>PrimaryOnly</stp>
        <stp/>
        <stp/>
        <stp>TRUE</stp>
        <stp>T</stp>
        <tr r="O407" s="2"/>
      </tp>
      <tp>
        <v>8.3000000000000007</v>
        <stp/>
        <stp>StudyData</stp>
        <stp>MLR(Mom(EP,Period:=15,InputChoice:=Close),Period:=5,InputChoice:=Close)</stp>
        <stp>Bar</stp>
        <stp/>
        <stp>Close</stp>
        <stp>5</stp>
        <stp>-505</stp>
        <stp>PrimaryOnly</stp>
        <stp/>
        <stp/>
        <stp>TRUE</stp>
        <stp>T</stp>
        <tr r="O507" s="2"/>
      </tp>
      <tp>
        <v>-4.95</v>
        <stp/>
        <stp>StudyData</stp>
        <stp>MLR(Mom(EP,Period:=15,InputChoice:=Close),Period:=5,InputChoice:=Close)</stp>
        <stp>Bar</stp>
        <stp/>
        <stp>Close</stp>
        <stp>5</stp>
        <stp>-605</stp>
        <stp>PrimaryOnly</stp>
        <stp/>
        <stp/>
        <stp>TRUE</stp>
        <stp>T</stp>
        <tr r="O607" s="2"/>
      </tp>
      <tp>
        <v>-17.7</v>
        <stp/>
        <stp>StudyData</stp>
        <stp>MLR(Mom(EP,Period:=15,InputChoice:=Close),Period:=5,InputChoice:=Close)</stp>
        <stp>Bar</stp>
        <stp/>
        <stp>Close</stp>
        <stp>5</stp>
        <stp>-705</stp>
        <stp>PrimaryOnly</stp>
        <stp/>
        <stp/>
        <stp>TRUE</stp>
        <stp>T</stp>
        <tr r="O707" s="2"/>
      </tp>
      <tp>
        <v>8.25</v>
        <stp/>
        <stp>StudyData</stp>
        <stp>MLR(Mom(EP,Period:=15,InputChoice:=Close),Period:=5,InputChoice:=Close)</stp>
        <stp>Bar</stp>
        <stp/>
        <stp>Close</stp>
        <stp>5</stp>
        <stp>-105</stp>
        <stp>PrimaryOnly</stp>
        <stp/>
        <stp/>
        <stp>TRUE</stp>
        <stp>T</stp>
        <tr r="O107" s="2"/>
      </tp>
      <tp>
        <v>83.45</v>
        <stp/>
        <stp>StudyData</stp>
        <stp>MLR(Mom(EP,Period:=15,InputChoice:=Close),Period:=5,InputChoice:=Close)</stp>
        <stp>Bar</stp>
        <stp/>
        <stp>Close</stp>
        <stp>5</stp>
        <stp>-205</stp>
        <stp>PrimaryOnly</stp>
        <stp/>
        <stp/>
        <stp>TRUE</stp>
        <stp>T</stp>
        <tr r="O207" s="2"/>
      </tp>
      <tp>
        <v>-37.049999999999997</v>
        <stp/>
        <stp>StudyData</stp>
        <stp>MLR(Mom(EP,Period:=15,InputChoice:=Close),Period:=5,InputChoice:=Close)</stp>
        <stp>Bar</stp>
        <stp/>
        <stp>Close</stp>
        <stp>5</stp>
        <stp>-305</stp>
        <stp>PrimaryOnly</stp>
        <stp/>
        <stp/>
        <stp>TRUE</stp>
        <stp>T</stp>
        <tr r="O307" s="2"/>
      </tp>
      <tp>
        <v>-11.2</v>
        <stp/>
        <stp>StudyData</stp>
        <stp>MLR(Mom(EP,Period:=15,InputChoice:=Close),Period:=5,InputChoice:=Close)</stp>
        <stp>Bar</stp>
        <stp/>
        <stp>Close</stp>
        <stp>5</stp>
        <stp>-805</stp>
        <stp>PrimaryOnly</stp>
        <stp/>
        <stp/>
        <stp>TRUE</stp>
        <stp>T</stp>
        <tr r="O807" s="2"/>
      </tp>
      <tp>
        <v>3.25</v>
        <stp/>
        <stp>StudyData</stp>
        <stp>MLR(Mom(EP,Period:=15,InputChoice:=Close),Period:=5,InputChoice:=Close)</stp>
        <stp>Bar</stp>
        <stp/>
        <stp>Close</stp>
        <stp>5</stp>
        <stp>-905</stp>
        <stp>PrimaryOnly</stp>
        <stp/>
        <stp/>
        <stp>TRUE</stp>
        <stp>T</stp>
        <tr r="O907" s="2"/>
      </tp>
      <tp>
        <v>6159.2591487482996</v>
        <stp/>
        <stp>StudyData</stp>
        <stp>BLO(EP,MAType:=Sim,Period1:=20,Percent:=2.00,Divisor:=0,InputChoice:=Close)</stp>
        <stp>Bar</stp>
        <stp/>
        <stp>Close</stp>
        <stp>5</stp>
        <stp>-1000</stp>
        <stp>PrimaryOnly</stp>
        <stp/>
        <stp/>
        <stp>TRUE</stp>
        <stp>T</stp>
        <tr r="J1002" s="2"/>
      </tp>
      <tp>
        <v>6170.2658512517</v>
        <stp/>
        <stp>StudyData</stp>
        <stp>BHI(EP,MAType:=Sim,Period1:=20,Percent:=2.00,Divisor:=0,InputChoice:=Close)</stp>
        <stp>Bar</stp>
        <stp/>
        <stp>Close</stp>
        <stp>5</stp>
        <stp>-1000</stp>
        <stp>PrimaryOnly</stp>
        <stp/>
        <stp/>
        <stp>TRUE</stp>
        <stp>T</stp>
        <tr r="I1002" s="2"/>
      </tp>
      <tp>
        <v>-7.55</v>
        <stp/>
        <stp>StudyData</stp>
        <stp>MLR(Mom(EP,Period:=15,InputChoice:=Close),Period:=5,InputChoice:=Close)</stp>
        <stp>Bar</stp>
        <stp/>
        <stp>Close</stp>
        <stp>5</stp>
        <stp>-418</stp>
        <stp>PrimaryOnly</stp>
        <stp/>
        <stp/>
        <stp>TRUE</stp>
        <stp>T</stp>
        <tr r="O420" s="2"/>
      </tp>
      <tp>
        <v>1.25</v>
        <stp/>
        <stp>StudyData</stp>
        <stp>MLR(Mom(EP,Period:=15,InputChoice:=Close),Period:=5,InputChoice:=Close)</stp>
        <stp>Bar</stp>
        <stp/>
        <stp>Close</stp>
        <stp>5</stp>
        <stp>-518</stp>
        <stp>PrimaryOnly</stp>
        <stp/>
        <stp/>
        <stp>TRUE</stp>
        <stp>T</stp>
        <tr r="O520" s="2"/>
      </tp>
      <tp>
        <v>-27.6</v>
        <stp/>
        <stp>StudyData</stp>
        <stp>MLR(Mom(EP,Period:=15,InputChoice:=Close),Period:=5,InputChoice:=Close)</stp>
        <stp>Bar</stp>
        <stp/>
        <stp>Close</stp>
        <stp>5</stp>
        <stp>-618</stp>
        <stp>PrimaryOnly</stp>
        <stp/>
        <stp/>
        <stp>TRUE</stp>
        <stp>T</stp>
        <tr r="O620" s="2"/>
      </tp>
      <tp>
        <v>-7.25</v>
        <stp/>
        <stp>StudyData</stp>
        <stp>MLR(Mom(EP,Period:=15,InputChoice:=Close),Period:=5,InputChoice:=Close)</stp>
        <stp>Bar</stp>
        <stp/>
        <stp>Close</stp>
        <stp>5</stp>
        <stp>-718</stp>
        <stp>PrimaryOnly</stp>
        <stp/>
        <stp/>
        <stp>TRUE</stp>
        <stp>T</stp>
        <tr r="O720" s="2"/>
      </tp>
      <tp>
        <v>34.700000000000003</v>
        <stp/>
        <stp>StudyData</stp>
        <stp>MLR(Mom(EP,Period:=15,InputChoice:=Close),Period:=5,InputChoice:=Close)</stp>
        <stp>Bar</stp>
        <stp/>
        <stp>Close</stp>
        <stp>5</stp>
        <stp>-118</stp>
        <stp>PrimaryOnly</stp>
        <stp/>
        <stp/>
        <stp>TRUE</stp>
        <stp>T</stp>
        <tr r="O120" s="2"/>
      </tp>
      <tp>
        <v>23.35</v>
        <stp/>
        <stp>StudyData</stp>
        <stp>MLR(Mom(EP,Period:=15,InputChoice:=Close),Period:=5,InputChoice:=Close)</stp>
        <stp>Bar</stp>
        <stp/>
        <stp>Close</stp>
        <stp>5</stp>
        <stp>-218</stp>
        <stp>PrimaryOnly</stp>
        <stp/>
        <stp/>
        <stp>TRUE</stp>
        <stp>T</stp>
        <tr r="O220" s="2"/>
      </tp>
      <tp>
        <v>-102.45</v>
        <stp/>
        <stp>StudyData</stp>
        <stp>MLR(Mom(EP,Period:=15,InputChoice:=Close),Period:=5,InputChoice:=Close)</stp>
        <stp>Bar</stp>
        <stp/>
        <stp>Close</stp>
        <stp>5</stp>
        <stp>-318</stp>
        <stp>PrimaryOnly</stp>
        <stp/>
        <stp/>
        <stp>TRUE</stp>
        <stp>T</stp>
        <tr r="O320" s="2"/>
      </tp>
      <tp>
        <v>-1.55</v>
        <stp/>
        <stp>StudyData</stp>
        <stp>MLR(Mom(EP,Period:=15,InputChoice:=Close),Period:=5,InputChoice:=Close)</stp>
        <stp>Bar</stp>
        <stp/>
        <stp>Close</stp>
        <stp>5</stp>
        <stp>-818</stp>
        <stp>PrimaryOnly</stp>
        <stp/>
        <stp/>
        <stp>TRUE</stp>
        <stp>T</stp>
        <tr r="O820" s="2"/>
      </tp>
      <tp>
        <v>1.8</v>
        <stp/>
        <stp>StudyData</stp>
        <stp>MLR(Mom(EP,Period:=15,InputChoice:=Close),Period:=5,InputChoice:=Close)</stp>
        <stp>Bar</stp>
        <stp/>
        <stp>Close</stp>
        <stp>5</stp>
        <stp>-918</stp>
        <stp>PrimaryOnly</stp>
        <stp/>
        <stp/>
        <stp>TRUE</stp>
        <stp>T</stp>
        <tr r="O920" s="2"/>
      </tp>
      <tp>
        <v>-7.15</v>
        <stp/>
        <stp>StudyData</stp>
        <stp>MLR(Mom(EP,Period:=15,InputChoice:=Close),Period:=5,InputChoice:=Close)</stp>
        <stp>Bar</stp>
        <stp/>
        <stp>Close</stp>
        <stp>5</stp>
        <stp>-419</stp>
        <stp>PrimaryOnly</stp>
        <stp/>
        <stp/>
        <stp>TRUE</stp>
        <stp>T</stp>
        <tr r="O421" s="2"/>
      </tp>
      <tp>
        <v>1.8</v>
        <stp/>
        <stp>StudyData</stp>
        <stp>MLR(Mom(EP,Period:=15,InputChoice:=Close),Period:=5,InputChoice:=Close)</stp>
        <stp>Bar</stp>
        <stp/>
        <stp>Close</stp>
        <stp>5</stp>
        <stp>-519</stp>
        <stp>PrimaryOnly</stp>
        <stp/>
        <stp/>
        <stp>TRUE</stp>
        <stp>T</stp>
        <tr r="O521" s="2"/>
      </tp>
      <tp>
        <v>-14.2</v>
        <stp/>
        <stp>StudyData</stp>
        <stp>MLR(Mom(EP,Period:=15,InputChoice:=Close),Period:=5,InputChoice:=Close)</stp>
        <stp>Bar</stp>
        <stp/>
        <stp>Close</stp>
        <stp>5</stp>
        <stp>-619</stp>
        <stp>PrimaryOnly</stp>
        <stp/>
        <stp/>
        <stp>TRUE</stp>
        <stp>T</stp>
        <tr r="O621" s="2"/>
      </tp>
      <tp>
        <v>-5.9</v>
        <stp/>
        <stp>StudyData</stp>
        <stp>MLR(Mom(EP,Period:=15,InputChoice:=Close),Period:=5,InputChoice:=Close)</stp>
        <stp>Bar</stp>
        <stp/>
        <stp>Close</stp>
        <stp>5</stp>
        <stp>-719</stp>
        <stp>PrimaryOnly</stp>
        <stp/>
        <stp/>
        <stp>TRUE</stp>
        <stp>T</stp>
        <tr r="O721" s="2"/>
      </tp>
      <tp>
        <v>31</v>
        <stp/>
        <stp>StudyData</stp>
        <stp>MLR(Mom(EP,Period:=15,InputChoice:=Close),Period:=5,InputChoice:=Close)</stp>
        <stp>Bar</stp>
        <stp/>
        <stp>Close</stp>
        <stp>5</stp>
        <stp>-119</stp>
        <stp>PrimaryOnly</stp>
        <stp/>
        <stp/>
        <stp>TRUE</stp>
        <stp>T</stp>
        <tr r="O121" s="2"/>
      </tp>
      <tp>
        <v>-2.0499999999999998</v>
        <stp/>
        <stp>StudyData</stp>
        <stp>MLR(Mom(EP,Period:=15,InputChoice:=Close),Period:=5,InputChoice:=Close)</stp>
        <stp>Bar</stp>
        <stp/>
        <stp>Close</stp>
        <stp>5</stp>
        <stp>-219</stp>
        <stp>PrimaryOnly</stp>
        <stp/>
        <stp/>
        <stp>TRUE</stp>
        <stp>T</stp>
        <tr r="O221" s="2"/>
      </tp>
      <tp>
        <v>-71.599999999999994</v>
        <stp/>
        <stp>StudyData</stp>
        <stp>MLR(Mom(EP,Period:=15,InputChoice:=Close),Period:=5,InputChoice:=Close)</stp>
        <stp>Bar</stp>
        <stp/>
        <stp>Close</stp>
        <stp>5</stp>
        <stp>-319</stp>
        <stp>PrimaryOnly</stp>
        <stp/>
        <stp/>
        <stp>TRUE</stp>
        <stp>T</stp>
        <tr r="O321" s="2"/>
      </tp>
      <tp>
        <v>-2.4</v>
        <stp/>
        <stp>StudyData</stp>
        <stp>MLR(Mom(EP,Period:=15,InputChoice:=Close),Period:=5,InputChoice:=Close)</stp>
        <stp>Bar</stp>
        <stp/>
        <stp>Close</stp>
        <stp>5</stp>
        <stp>-819</stp>
        <stp>PrimaryOnly</stp>
        <stp/>
        <stp/>
        <stp>TRUE</stp>
        <stp>T</stp>
        <tr r="O821" s="2"/>
      </tp>
      <tp>
        <v>-0.55000000000000004</v>
        <stp/>
        <stp>StudyData</stp>
        <stp>MLR(Mom(EP,Period:=15,InputChoice:=Close),Period:=5,InputChoice:=Close)</stp>
        <stp>Bar</stp>
        <stp/>
        <stp>Close</stp>
        <stp>5</stp>
        <stp>-919</stp>
        <stp>PrimaryOnly</stp>
        <stp/>
        <stp/>
        <stp>TRUE</stp>
        <stp>T</stp>
        <tr r="O921" s="2"/>
      </tp>
      <tp>
        <v>-8.35</v>
        <stp/>
        <stp>StudyData</stp>
        <stp>MLR(Mom(EP,Period:=15,InputChoice:=Close),Period:=5,InputChoice:=Close)</stp>
        <stp>Bar</stp>
        <stp/>
        <stp>Close</stp>
        <stp>5</stp>
        <stp>-412</stp>
        <stp>PrimaryOnly</stp>
        <stp/>
        <stp/>
        <stp>TRUE</stp>
        <stp>T</stp>
        <tr r="O414" s="2"/>
      </tp>
      <tp>
        <v>7.3</v>
        <stp/>
        <stp>StudyData</stp>
        <stp>MLR(Mom(EP,Period:=15,InputChoice:=Close),Period:=5,InputChoice:=Close)</stp>
        <stp>Bar</stp>
        <stp/>
        <stp>Close</stp>
        <stp>5</stp>
        <stp>-512</stp>
        <stp>PrimaryOnly</stp>
        <stp/>
        <stp/>
        <stp>TRUE</stp>
        <stp>T</stp>
        <tr r="O514" s="2"/>
      </tp>
      <tp>
        <v>-15.3</v>
        <stp/>
        <stp>StudyData</stp>
        <stp>MLR(Mom(EP,Period:=15,InputChoice:=Close),Period:=5,InputChoice:=Close)</stp>
        <stp>Bar</stp>
        <stp/>
        <stp>Close</stp>
        <stp>5</stp>
        <stp>-612</stp>
        <stp>PrimaryOnly</stp>
        <stp/>
        <stp/>
        <stp>TRUE</stp>
        <stp>T</stp>
        <tr r="O614" s="2"/>
      </tp>
      <tp>
        <v>-22.2</v>
        <stp/>
        <stp>StudyData</stp>
        <stp>MLR(Mom(EP,Period:=15,InputChoice:=Close),Period:=5,InputChoice:=Close)</stp>
        <stp>Bar</stp>
        <stp/>
        <stp>Close</stp>
        <stp>5</stp>
        <stp>-712</stp>
        <stp>PrimaryOnly</stp>
        <stp/>
        <stp/>
        <stp>TRUE</stp>
        <stp>T</stp>
        <tr r="O714" s="2"/>
      </tp>
      <tp>
        <v>18.75</v>
        <stp/>
        <stp>StudyData</stp>
        <stp>MLR(Mom(EP,Period:=15,InputChoice:=Close),Period:=5,InputChoice:=Close)</stp>
        <stp>Bar</stp>
        <stp/>
        <stp>Close</stp>
        <stp>5</stp>
        <stp>-112</stp>
        <stp>PrimaryOnly</stp>
        <stp/>
        <stp/>
        <stp>TRUE</stp>
        <stp>T</stp>
        <tr r="O114" s="2"/>
      </tp>
      <tp>
        <v>57.1</v>
        <stp/>
        <stp>StudyData</stp>
        <stp>MLR(Mom(EP,Period:=15,InputChoice:=Close),Period:=5,InputChoice:=Close)</stp>
        <stp>Bar</stp>
        <stp/>
        <stp>Close</stp>
        <stp>5</stp>
        <stp>-212</stp>
        <stp>PrimaryOnly</stp>
        <stp/>
        <stp/>
        <stp>TRUE</stp>
        <stp>T</stp>
        <tr r="O214" s="2"/>
      </tp>
      <tp>
        <v>-148.9</v>
        <stp/>
        <stp>StudyData</stp>
        <stp>MLR(Mom(EP,Period:=15,InputChoice:=Close),Period:=5,InputChoice:=Close)</stp>
        <stp>Bar</stp>
        <stp/>
        <stp>Close</stp>
        <stp>5</stp>
        <stp>-312</stp>
        <stp>PrimaryOnly</stp>
        <stp/>
        <stp/>
        <stp>TRUE</stp>
        <stp>T</stp>
        <tr r="O314" s="2"/>
      </tp>
      <tp>
        <v>-7.8</v>
        <stp/>
        <stp>StudyData</stp>
        <stp>MLR(Mom(EP,Period:=15,InputChoice:=Close),Period:=5,InputChoice:=Close)</stp>
        <stp>Bar</stp>
        <stp/>
        <stp>Close</stp>
        <stp>5</stp>
        <stp>-812</stp>
        <stp>PrimaryOnly</stp>
        <stp/>
        <stp/>
        <stp>TRUE</stp>
        <stp>T</stp>
        <tr r="O814" s="2"/>
      </tp>
      <tp>
        <v>-2.8</v>
        <stp/>
        <stp>StudyData</stp>
        <stp>MLR(Mom(EP,Period:=15,InputChoice:=Close),Period:=5,InputChoice:=Close)</stp>
        <stp>Bar</stp>
        <stp/>
        <stp>Close</stp>
        <stp>5</stp>
        <stp>-912</stp>
        <stp>PrimaryOnly</stp>
        <stp/>
        <stp/>
        <stp>TRUE</stp>
        <stp>T</stp>
        <tr r="O914" s="2"/>
      </tp>
      <tp>
        <v>-9.85</v>
        <stp/>
        <stp>StudyData</stp>
        <stp>MLR(Mom(EP,Period:=15,InputChoice:=Close),Period:=5,InputChoice:=Close)</stp>
        <stp>Bar</stp>
        <stp/>
        <stp>Close</stp>
        <stp>5</stp>
        <stp>-413</stp>
        <stp>PrimaryOnly</stp>
        <stp/>
        <stp/>
        <stp>TRUE</stp>
        <stp>T</stp>
        <tr r="O415" s="2"/>
      </tp>
      <tp>
        <v>6.25</v>
        <stp/>
        <stp>StudyData</stp>
        <stp>MLR(Mom(EP,Period:=15,InputChoice:=Close),Period:=5,InputChoice:=Close)</stp>
        <stp>Bar</stp>
        <stp/>
        <stp>Close</stp>
        <stp>5</stp>
        <stp>-513</stp>
        <stp>PrimaryOnly</stp>
        <stp/>
        <stp/>
        <stp>TRUE</stp>
        <stp>T</stp>
        <tr r="O515" s="2"/>
      </tp>
      <tp>
        <v>-21.9</v>
        <stp/>
        <stp>StudyData</stp>
        <stp>MLR(Mom(EP,Period:=15,InputChoice:=Close),Period:=5,InputChoice:=Close)</stp>
        <stp>Bar</stp>
        <stp/>
        <stp>Close</stp>
        <stp>5</stp>
        <stp>-613</stp>
        <stp>PrimaryOnly</stp>
        <stp/>
        <stp/>
        <stp>TRUE</stp>
        <stp>T</stp>
        <tr r="O615" s="2"/>
      </tp>
      <tp>
        <v>-21.3</v>
        <stp/>
        <stp>StudyData</stp>
        <stp>MLR(Mom(EP,Period:=15,InputChoice:=Close),Period:=5,InputChoice:=Close)</stp>
        <stp>Bar</stp>
        <stp/>
        <stp>Close</stp>
        <stp>5</stp>
        <stp>-713</stp>
        <stp>PrimaryOnly</stp>
        <stp/>
        <stp/>
        <stp>TRUE</stp>
        <stp>T</stp>
        <tr r="O715" s="2"/>
      </tp>
      <tp>
        <v>18.149999999999999</v>
        <stp/>
        <stp>StudyData</stp>
        <stp>MLR(Mom(EP,Period:=15,InputChoice:=Close),Period:=5,InputChoice:=Close)</stp>
        <stp>Bar</stp>
        <stp/>
        <stp>Close</stp>
        <stp>5</stp>
        <stp>-113</stp>
        <stp>PrimaryOnly</stp>
        <stp/>
        <stp/>
        <stp>TRUE</stp>
        <stp>T</stp>
        <tr r="O115" s="2"/>
      </tp>
      <tp>
        <v>54.95</v>
        <stp/>
        <stp>StudyData</stp>
        <stp>MLR(Mom(EP,Period:=15,InputChoice:=Close),Period:=5,InputChoice:=Close)</stp>
        <stp>Bar</stp>
        <stp/>
        <stp>Close</stp>
        <stp>5</stp>
        <stp>-213</stp>
        <stp>PrimaryOnly</stp>
        <stp/>
        <stp/>
        <stp>TRUE</stp>
        <stp>T</stp>
        <tr r="O215" s="2"/>
      </tp>
      <tp>
        <v>-133.25</v>
        <stp/>
        <stp>StudyData</stp>
        <stp>MLR(Mom(EP,Period:=15,InputChoice:=Close),Period:=5,InputChoice:=Close)</stp>
        <stp>Bar</stp>
        <stp/>
        <stp>Close</stp>
        <stp>5</stp>
        <stp>-313</stp>
        <stp>PrimaryOnly</stp>
        <stp/>
        <stp/>
        <stp>TRUE</stp>
        <stp>T</stp>
        <tr r="O315" s="2"/>
      </tp>
      <tp>
        <v>-8.1999999999999993</v>
        <stp/>
        <stp>StudyData</stp>
        <stp>MLR(Mom(EP,Period:=15,InputChoice:=Close),Period:=5,InputChoice:=Close)</stp>
        <stp>Bar</stp>
        <stp/>
        <stp>Close</stp>
        <stp>5</stp>
        <stp>-813</stp>
        <stp>PrimaryOnly</stp>
        <stp/>
        <stp/>
        <stp>TRUE</stp>
        <stp>T</stp>
        <tr r="O815" s="2"/>
      </tp>
      <tp>
        <v>-5</v>
        <stp/>
        <stp>StudyData</stp>
        <stp>MLR(Mom(EP,Period:=15,InputChoice:=Close),Period:=5,InputChoice:=Close)</stp>
        <stp>Bar</stp>
        <stp/>
        <stp>Close</stp>
        <stp>5</stp>
        <stp>-913</stp>
        <stp>PrimaryOnly</stp>
        <stp/>
        <stp/>
        <stp>TRUE</stp>
        <stp>T</stp>
        <tr r="O915" s="2"/>
      </tp>
      <tp>
        <v>-6.8</v>
        <stp/>
        <stp>StudyData</stp>
        <stp>MLR(Mom(EP,Period:=15,InputChoice:=Close),Period:=5,InputChoice:=Close)</stp>
        <stp>Bar</stp>
        <stp/>
        <stp>Close</stp>
        <stp>5</stp>
        <stp>-410</stp>
        <stp>PrimaryOnly</stp>
        <stp/>
        <stp/>
        <stp>TRUE</stp>
        <stp>T</stp>
        <tr r="O412" s="2"/>
      </tp>
      <tp>
        <v>6.1</v>
        <stp/>
        <stp>StudyData</stp>
        <stp>MLR(Mom(EP,Period:=15,InputChoice:=Close),Period:=5,InputChoice:=Close)</stp>
        <stp>Bar</stp>
        <stp/>
        <stp>Close</stp>
        <stp>5</stp>
        <stp>-510</stp>
        <stp>PrimaryOnly</stp>
        <stp/>
        <stp/>
        <stp>TRUE</stp>
        <stp>T</stp>
        <tr r="O512" s="2"/>
      </tp>
      <tp>
        <v>-7.8</v>
        <stp/>
        <stp>StudyData</stp>
        <stp>MLR(Mom(EP,Period:=15,InputChoice:=Close),Period:=5,InputChoice:=Close)</stp>
        <stp>Bar</stp>
        <stp/>
        <stp>Close</stp>
        <stp>5</stp>
        <stp>-610</stp>
        <stp>PrimaryOnly</stp>
        <stp/>
        <stp/>
        <stp>TRUE</stp>
        <stp>T</stp>
        <tr r="O612" s="2"/>
      </tp>
      <tp>
        <v>-21</v>
        <stp/>
        <stp>StudyData</stp>
        <stp>MLR(Mom(EP,Period:=15,InputChoice:=Close),Period:=5,InputChoice:=Close)</stp>
        <stp>Bar</stp>
        <stp/>
        <stp>Close</stp>
        <stp>5</stp>
        <stp>-710</stp>
        <stp>PrimaryOnly</stp>
        <stp/>
        <stp/>
        <stp>TRUE</stp>
        <stp>T</stp>
        <tr r="O712" s="2"/>
      </tp>
      <tp>
        <v>20.6</v>
        <stp/>
        <stp>StudyData</stp>
        <stp>MLR(Mom(EP,Period:=15,InputChoice:=Close),Period:=5,InputChoice:=Close)</stp>
        <stp>Bar</stp>
        <stp/>
        <stp>Close</stp>
        <stp>5</stp>
        <stp>-110</stp>
        <stp>PrimaryOnly</stp>
        <stp/>
        <stp/>
        <stp>TRUE</stp>
        <stp>T</stp>
        <tr r="O112" s="2"/>
      </tp>
      <tp>
        <v>81.75</v>
        <stp/>
        <stp>StudyData</stp>
        <stp>MLR(Mom(EP,Period:=15,InputChoice:=Close),Period:=5,InputChoice:=Close)</stp>
        <stp>Bar</stp>
        <stp/>
        <stp>Close</stp>
        <stp>5</stp>
        <stp>-210</stp>
        <stp>PrimaryOnly</stp>
        <stp/>
        <stp/>
        <stp>TRUE</stp>
        <stp>T</stp>
        <tr r="O212" s="2"/>
      </tp>
      <tp>
        <v>-63.1</v>
        <stp/>
        <stp>StudyData</stp>
        <stp>MLR(Mom(EP,Period:=15,InputChoice:=Close),Period:=5,InputChoice:=Close)</stp>
        <stp>Bar</stp>
        <stp/>
        <stp>Close</stp>
        <stp>5</stp>
        <stp>-310</stp>
        <stp>PrimaryOnly</stp>
        <stp/>
        <stp/>
        <stp>TRUE</stp>
        <stp>T</stp>
        <tr r="O312" s="2"/>
      </tp>
      <tp>
        <v>-7.8</v>
        <stp/>
        <stp>StudyData</stp>
        <stp>MLR(Mom(EP,Period:=15,InputChoice:=Close),Period:=5,InputChoice:=Close)</stp>
        <stp>Bar</stp>
        <stp/>
        <stp>Close</stp>
        <stp>5</stp>
        <stp>-810</stp>
        <stp>PrimaryOnly</stp>
        <stp/>
        <stp/>
        <stp>TRUE</stp>
        <stp>T</stp>
        <tr r="O812" s="2"/>
      </tp>
      <tp>
        <v>1.3</v>
        <stp/>
        <stp>StudyData</stp>
        <stp>MLR(Mom(EP,Period:=15,InputChoice:=Close),Period:=5,InputChoice:=Close)</stp>
        <stp>Bar</stp>
        <stp/>
        <stp>Close</stp>
        <stp>5</stp>
        <stp>-910</stp>
        <stp>PrimaryOnly</stp>
        <stp/>
        <stp/>
        <stp>TRUE</stp>
        <stp>T</stp>
        <tr r="O912" s="2"/>
      </tp>
      <tp>
        <v>-8.85</v>
        <stp/>
        <stp>StudyData</stp>
        <stp>MLR(Mom(EP,Period:=15,InputChoice:=Close),Period:=5,InputChoice:=Close)</stp>
        <stp>Bar</stp>
        <stp/>
        <stp>Close</stp>
        <stp>5</stp>
        <stp>-411</stp>
        <stp>PrimaryOnly</stp>
        <stp/>
        <stp/>
        <stp>TRUE</stp>
        <stp>T</stp>
        <tr r="O413" s="2"/>
      </tp>
      <tp>
        <v>6.8</v>
        <stp/>
        <stp>StudyData</stp>
        <stp>MLR(Mom(EP,Period:=15,InputChoice:=Close),Period:=5,InputChoice:=Close)</stp>
        <stp>Bar</stp>
        <stp/>
        <stp>Close</stp>
        <stp>5</stp>
        <stp>-511</stp>
        <stp>PrimaryOnly</stp>
        <stp/>
        <stp/>
        <stp>TRUE</stp>
        <stp>T</stp>
        <tr r="O513" s="2"/>
      </tp>
      <tp>
        <v>-15.05</v>
        <stp/>
        <stp>StudyData</stp>
        <stp>MLR(Mom(EP,Period:=15,InputChoice:=Close),Period:=5,InputChoice:=Close)</stp>
        <stp>Bar</stp>
        <stp/>
        <stp>Close</stp>
        <stp>5</stp>
        <stp>-611</stp>
        <stp>PrimaryOnly</stp>
        <stp/>
        <stp/>
        <stp>TRUE</stp>
        <stp>T</stp>
        <tr r="O613" s="2"/>
      </tp>
      <tp>
        <v>-21.2</v>
        <stp/>
        <stp>StudyData</stp>
        <stp>MLR(Mom(EP,Period:=15,InputChoice:=Close),Period:=5,InputChoice:=Close)</stp>
        <stp>Bar</stp>
        <stp/>
        <stp>Close</stp>
        <stp>5</stp>
        <stp>-711</stp>
        <stp>PrimaryOnly</stp>
        <stp/>
        <stp/>
        <stp>TRUE</stp>
        <stp>T</stp>
        <tr r="O713" s="2"/>
      </tp>
      <tp>
        <v>21.9</v>
        <stp/>
        <stp>StudyData</stp>
        <stp>MLR(Mom(EP,Period:=15,InputChoice:=Close),Period:=5,InputChoice:=Close)</stp>
        <stp>Bar</stp>
        <stp/>
        <stp>Close</stp>
        <stp>5</stp>
        <stp>-111</stp>
        <stp>PrimaryOnly</stp>
        <stp/>
        <stp/>
        <stp>TRUE</stp>
        <stp>T</stp>
        <tr r="O113" s="2"/>
      </tp>
      <tp>
        <v>74.75</v>
        <stp/>
        <stp>StudyData</stp>
        <stp>MLR(Mom(EP,Period:=15,InputChoice:=Close),Period:=5,InputChoice:=Close)</stp>
        <stp>Bar</stp>
        <stp/>
        <stp>Close</stp>
        <stp>5</stp>
        <stp>-211</stp>
        <stp>PrimaryOnly</stp>
        <stp/>
        <stp/>
        <stp>TRUE</stp>
        <stp>T</stp>
        <tr r="O213" s="2"/>
      </tp>
      <tp>
        <v>-135.05000000000001</v>
        <stp/>
        <stp>StudyData</stp>
        <stp>MLR(Mom(EP,Period:=15,InputChoice:=Close),Period:=5,InputChoice:=Close)</stp>
        <stp>Bar</stp>
        <stp/>
        <stp>Close</stp>
        <stp>5</stp>
        <stp>-311</stp>
        <stp>PrimaryOnly</stp>
        <stp/>
        <stp/>
        <stp>TRUE</stp>
        <stp>T</stp>
        <tr r="O313" s="2"/>
      </tp>
      <tp>
        <v>-8.6</v>
        <stp/>
        <stp>StudyData</stp>
        <stp>MLR(Mom(EP,Period:=15,InputChoice:=Close),Period:=5,InputChoice:=Close)</stp>
        <stp>Bar</stp>
        <stp/>
        <stp>Close</stp>
        <stp>5</stp>
        <stp>-811</stp>
        <stp>PrimaryOnly</stp>
        <stp/>
        <stp/>
        <stp>TRUE</stp>
        <stp>T</stp>
        <tr r="O813" s="2"/>
      </tp>
      <tp>
        <v>-0.3</v>
        <stp/>
        <stp>StudyData</stp>
        <stp>MLR(Mom(EP,Period:=15,InputChoice:=Close),Period:=5,InputChoice:=Close)</stp>
        <stp>Bar</stp>
        <stp/>
        <stp>Close</stp>
        <stp>5</stp>
        <stp>-911</stp>
        <stp>PrimaryOnly</stp>
        <stp/>
        <stp/>
        <stp>TRUE</stp>
        <stp>T</stp>
        <tr r="O913" s="2"/>
      </tp>
      <tp>
        <v>-8.3000000000000007</v>
        <stp/>
        <stp>StudyData</stp>
        <stp>MLR(Mom(EP,Period:=15,InputChoice:=Close),Period:=5,InputChoice:=Close)</stp>
        <stp>Bar</stp>
        <stp/>
        <stp>Close</stp>
        <stp>5</stp>
        <stp>-416</stp>
        <stp>PrimaryOnly</stp>
        <stp/>
        <stp/>
        <stp>TRUE</stp>
        <stp>T</stp>
        <tr r="O418" s="2"/>
      </tp>
      <tp>
        <v>2.25</v>
        <stp/>
        <stp>StudyData</stp>
        <stp>MLR(Mom(EP,Period:=15,InputChoice:=Close),Period:=5,InputChoice:=Close)</stp>
        <stp>Bar</stp>
        <stp/>
        <stp>Close</stp>
        <stp>5</stp>
        <stp>-516</stp>
        <stp>PrimaryOnly</stp>
        <stp/>
        <stp/>
        <stp>TRUE</stp>
        <stp>T</stp>
        <tr r="O518" s="2"/>
      </tp>
      <tp>
        <v>-39.65</v>
        <stp/>
        <stp>StudyData</stp>
        <stp>MLR(Mom(EP,Period:=15,InputChoice:=Close),Period:=5,InputChoice:=Close)</stp>
        <stp>Bar</stp>
        <stp/>
        <stp>Close</stp>
        <stp>5</stp>
        <stp>-616</stp>
        <stp>PrimaryOnly</stp>
        <stp/>
        <stp/>
        <stp>TRUE</stp>
        <stp>T</stp>
        <tr r="O618" s="2"/>
      </tp>
      <tp>
        <v>-9.4</v>
        <stp/>
        <stp>StudyData</stp>
        <stp>MLR(Mom(EP,Period:=15,InputChoice:=Close),Period:=5,InputChoice:=Close)</stp>
        <stp>Bar</stp>
        <stp/>
        <stp>Close</stp>
        <stp>5</stp>
        <stp>-716</stp>
        <stp>PrimaryOnly</stp>
        <stp/>
        <stp/>
        <stp>TRUE</stp>
        <stp>T</stp>
        <tr r="O718" s="2"/>
      </tp>
      <tp>
        <v>34.75</v>
        <stp/>
        <stp>StudyData</stp>
        <stp>MLR(Mom(EP,Period:=15,InputChoice:=Close),Period:=5,InputChoice:=Close)</stp>
        <stp>Bar</stp>
        <stp/>
        <stp>Close</stp>
        <stp>5</stp>
        <stp>-116</stp>
        <stp>PrimaryOnly</stp>
        <stp/>
        <stp/>
        <stp>TRUE</stp>
        <stp>T</stp>
        <tr r="O118" s="2"/>
      </tp>
      <tp>
        <v>40.6</v>
        <stp/>
        <stp>StudyData</stp>
        <stp>MLR(Mom(EP,Period:=15,InputChoice:=Close),Period:=5,InputChoice:=Close)</stp>
        <stp>Bar</stp>
        <stp/>
        <stp>Close</stp>
        <stp>5</stp>
        <stp>-216</stp>
        <stp>PrimaryOnly</stp>
        <stp/>
        <stp/>
        <stp>TRUE</stp>
        <stp>T</stp>
        <tr r="O218" s="2"/>
      </tp>
      <tp>
        <v>-128.75</v>
        <stp/>
        <stp>StudyData</stp>
        <stp>MLR(Mom(EP,Period:=15,InputChoice:=Close),Period:=5,InputChoice:=Close)</stp>
        <stp>Bar</stp>
        <stp/>
        <stp>Close</stp>
        <stp>5</stp>
        <stp>-316</stp>
        <stp>PrimaryOnly</stp>
        <stp/>
        <stp/>
        <stp>TRUE</stp>
        <stp>T</stp>
        <tr r="O318" s="2"/>
      </tp>
      <tp>
        <v>-4.0999999999999996</v>
        <stp/>
        <stp>StudyData</stp>
        <stp>MLR(Mom(EP,Period:=15,InputChoice:=Close),Period:=5,InputChoice:=Close)</stp>
        <stp>Bar</stp>
        <stp/>
        <stp>Close</stp>
        <stp>5</stp>
        <stp>-816</stp>
        <stp>PrimaryOnly</stp>
        <stp/>
        <stp/>
        <stp>TRUE</stp>
        <stp>T</stp>
        <tr r="O818" s="2"/>
      </tp>
      <tp>
        <v>-3.6</v>
        <stp/>
        <stp>StudyData</stp>
        <stp>MLR(Mom(EP,Period:=15,InputChoice:=Close),Period:=5,InputChoice:=Close)</stp>
        <stp>Bar</stp>
        <stp/>
        <stp>Close</stp>
        <stp>5</stp>
        <stp>-916</stp>
        <stp>PrimaryOnly</stp>
        <stp/>
        <stp/>
        <stp>TRUE</stp>
        <stp>T</stp>
        <tr r="O918" s="2"/>
      </tp>
      <tp>
        <v>-7.5</v>
        <stp/>
        <stp>StudyData</stp>
        <stp>MLR(Mom(EP,Period:=15,InputChoice:=Close),Period:=5,InputChoice:=Close)</stp>
        <stp>Bar</stp>
        <stp/>
        <stp>Close</stp>
        <stp>5</stp>
        <stp>-417</stp>
        <stp>PrimaryOnly</stp>
        <stp/>
        <stp/>
        <stp>TRUE</stp>
        <stp>T</stp>
        <tr r="O419" s="2"/>
      </tp>
      <tp>
        <v>1</v>
        <stp/>
        <stp>StudyData</stp>
        <stp>MLR(Mom(EP,Period:=15,InputChoice:=Close),Period:=5,InputChoice:=Close)</stp>
        <stp>Bar</stp>
        <stp/>
        <stp>Close</stp>
        <stp>5</stp>
        <stp>-517</stp>
        <stp>PrimaryOnly</stp>
        <stp/>
        <stp/>
        <stp>TRUE</stp>
        <stp>T</stp>
        <tr r="O519" s="2"/>
      </tp>
      <tp>
        <v>-36.85</v>
        <stp/>
        <stp>StudyData</stp>
        <stp>MLR(Mom(EP,Period:=15,InputChoice:=Close),Period:=5,InputChoice:=Close)</stp>
        <stp>Bar</stp>
        <stp/>
        <stp>Close</stp>
        <stp>5</stp>
        <stp>-617</stp>
        <stp>PrimaryOnly</stp>
        <stp/>
        <stp/>
        <stp>TRUE</stp>
        <stp>T</stp>
        <tr r="O619" s="2"/>
      </tp>
      <tp>
        <v>-8.3000000000000007</v>
        <stp/>
        <stp>StudyData</stp>
        <stp>MLR(Mom(EP,Period:=15,InputChoice:=Close),Period:=5,InputChoice:=Close)</stp>
        <stp>Bar</stp>
        <stp/>
        <stp>Close</stp>
        <stp>5</stp>
        <stp>-717</stp>
        <stp>PrimaryOnly</stp>
        <stp/>
        <stp/>
        <stp>TRUE</stp>
        <stp>T</stp>
        <tr r="O719" s="2"/>
      </tp>
      <tp>
        <v>37</v>
        <stp/>
        <stp>StudyData</stp>
        <stp>MLR(Mom(EP,Period:=15,InputChoice:=Close),Period:=5,InputChoice:=Close)</stp>
        <stp>Bar</stp>
        <stp/>
        <stp>Close</stp>
        <stp>5</stp>
        <stp>-117</stp>
        <stp>PrimaryOnly</stp>
        <stp/>
        <stp/>
        <stp>TRUE</stp>
        <stp>T</stp>
        <tr r="O119" s="2"/>
      </tp>
      <tp>
        <v>35.25</v>
        <stp/>
        <stp>StudyData</stp>
        <stp>MLR(Mom(EP,Period:=15,InputChoice:=Close),Period:=5,InputChoice:=Close)</stp>
        <stp>Bar</stp>
        <stp/>
        <stp>Close</stp>
        <stp>5</stp>
        <stp>-217</stp>
        <stp>PrimaryOnly</stp>
        <stp/>
        <stp/>
        <stp>TRUE</stp>
        <stp>T</stp>
        <tr r="O219" s="2"/>
      </tp>
      <tp>
        <v>-133.05000000000001</v>
        <stp/>
        <stp>StudyData</stp>
        <stp>MLR(Mom(EP,Period:=15,InputChoice:=Close),Period:=5,InputChoice:=Close)</stp>
        <stp>Bar</stp>
        <stp/>
        <stp>Close</stp>
        <stp>5</stp>
        <stp>-317</stp>
        <stp>PrimaryOnly</stp>
        <stp/>
        <stp/>
        <stp>TRUE</stp>
        <stp>T</stp>
        <tr r="O319" s="2"/>
      </tp>
      <tp>
        <v>-2.8</v>
        <stp/>
        <stp>StudyData</stp>
        <stp>MLR(Mom(EP,Period:=15,InputChoice:=Close),Period:=5,InputChoice:=Close)</stp>
        <stp>Bar</stp>
        <stp/>
        <stp>Close</stp>
        <stp>5</stp>
        <stp>-817</stp>
        <stp>PrimaryOnly</stp>
        <stp/>
        <stp/>
        <stp>TRUE</stp>
        <stp>T</stp>
        <tr r="O819" s="2"/>
      </tp>
      <tp>
        <v>-0.3</v>
        <stp/>
        <stp>StudyData</stp>
        <stp>MLR(Mom(EP,Period:=15,InputChoice:=Close),Period:=5,InputChoice:=Close)</stp>
        <stp>Bar</stp>
        <stp/>
        <stp>Close</stp>
        <stp>5</stp>
        <stp>-917</stp>
        <stp>PrimaryOnly</stp>
        <stp/>
        <stp/>
        <stp>TRUE</stp>
        <stp>T</stp>
        <tr r="O919" s="2"/>
      </tp>
      <tp>
        <v>-9.9</v>
        <stp/>
        <stp>StudyData</stp>
        <stp>MLR(Mom(EP,Period:=15,InputChoice:=Close),Period:=5,InputChoice:=Close)</stp>
        <stp>Bar</stp>
        <stp/>
        <stp>Close</stp>
        <stp>5</stp>
        <stp>-414</stp>
        <stp>PrimaryOnly</stp>
        <stp/>
        <stp/>
        <stp>TRUE</stp>
        <stp>T</stp>
        <tr r="O416" s="2"/>
      </tp>
      <tp>
        <v>6.25</v>
        <stp/>
        <stp>StudyData</stp>
        <stp>MLR(Mom(EP,Period:=15,InputChoice:=Close),Period:=5,InputChoice:=Close)</stp>
        <stp>Bar</stp>
        <stp/>
        <stp>Close</stp>
        <stp>5</stp>
        <stp>-514</stp>
        <stp>PrimaryOnly</stp>
        <stp/>
        <stp/>
        <stp>TRUE</stp>
        <stp>T</stp>
        <tr r="O516" s="2"/>
      </tp>
      <tp>
        <v>-30.9</v>
        <stp/>
        <stp>StudyData</stp>
        <stp>MLR(Mom(EP,Period:=15,InputChoice:=Close),Period:=5,InputChoice:=Close)</stp>
        <stp>Bar</stp>
        <stp/>
        <stp>Close</stp>
        <stp>5</stp>
        <stp>-614</stp>
        <stp>PrimaryOnly</stp>
        <stp/>
        <stp/>
        <stp>TRUE</stp>
        <stp>T</stp>
        <tr r="O616" s="2"/>
      </tp>
      <tp>
        <v>-21</v>
        <stp/>
        <stp>StudyData</stp>
        <stp>MLR(Mom(EP,Period:=15,InputChoice:=Close),Period:=5,InputChoice:=Close)</stp>
        <stp>Bar</stp>
        <stp/>
        <stp>Close</stp>
        <stp>5</stp>
        <stp>-714</stp>
        <stp>PrimaryOnly</stp>
        <stp/>
        <stp/>
        <stp>TRUE</stp>
        <stp>T</stp>
        <tr r="O716" s="2"/>
      </tp>
      <tp>
        <v>18.5</v>
        <stp/>
        <stp>StudyData</stp>
        <stp>MLR(Mom(EP,Period:=15,InputChoice:=Close),Period:=5,InputChoice:=Close)</stp>
        <stp>Bar</stp>
        <stp/>
        <stp>Close</stp>
        <stp>5</stp>
        <stp>-114</stp>
        <stp>PrimaryOnly</stp>
        <stp/>
        <stp/>
        <stp>TRUE</stp>
        <stp>T</stp>
        <tr r="O116" s="2"/>
      </tp>
      <tp>
        <v>54.05</v>
        <stp/>
        <stp>StudyData</stp>
        <stp>MLR(Mom(EP,Period:=15,InputChoice:=Close),Period:=5,InputChoice:=Close)</stp>
        <stp>Bar</stp>
        <stp/>
        <stp>Close</stp>
        <stp>5</stp>
        <stp>-214</stp>
        <stp>PrimaryOnly</stp>
        <stp/>
        <stp/>
        <stp>TRUE</stp>
        <stp>T</stp>
        <tr r="O216" s="2"/>
      </tp>
      <tp>
        <v>-117.25</v>
        <stp/>
        <stp>StudyData</stp>
        <stp>MLR(Mom(EP,Period:=15,InputChoice:=Close),Period:=5,InputChoice:=Close)</stp>
        <stp>Bar</stp>
        <stp/>
        <stp>Close</stp>
        <stp>5</stp>
        <stp>-314</stp>
        <stp>PrimaryOnly</stp>
        <stp/>
        <stp/>
        <stp>TRUE</stp>
        <stp>T</stp>
        <tr r="O316" s="2"/>
      </tp>
      <tp>
        <v>-7.3</v>
        <stp/>
        <stp>StudyData</stp>
        <stp>MLR(Mom(EP,Period:=15,InputChoice:=Close),Period:=5,InputChoice:=Close)</stp>
        <stp>Bar</stp>
        <stp/>
        <stp>Close</stp>
        <stp>5</stp>
        <stp>-814</stp>
        <stp>PrimaryOnly</stp>
        <stp/>
        <stp/>
        <stp>TRUE</stp>
        <stp>T</stp>
        <tr r="O816" s="2"/>
      </tp>
      <tp>
        <v>-7.45</v>
        <stp/>
        <stp>StudyData</stp>
        <stp>MLR(Mom(EP,Period:=15,InputChoice:=Close),Period:=5,InputChoice:=Close)</stp>
        <stp>Bar</stp>
        <stp/>
        <stp>Close</stp>
        <stp>5</stp>
        <stp>-914</stp>
        <stp>PrimaryOnly</stp>
        <stp/>
        <stp/>
        <stp>TRUE</stp>
        <stp>T</stp>
        <tr r="O916" s="2"/>
      </tp>
      <tp>
        <v>-8.4499999999999993</v>
        <stp/>
        <stp>StudyData</stp>
        <stp>MLR(Mom(EP,Period:=15,InputChoice:=Close),Period:=5,InputChoice:=Close)</stp>
        <stp>Bar</stp>
        <stp/>
        <stp>Close</stp>
        <stp>5</stp>
        <stp>-415</stp>
        <stp>PrimaryOnly</stp>
        <stp/>
        <stp/>
        <stp>TRUE</stp>
        <stp>T</stp>
        <tr r="O417" s="2"/>
      </tp>
      <tp>
        <v>4.5</v>
        <stp/>
        <stp>StudyData</stp>
        <stp>MLR(Mom(EP,Period:=15,InputChoice:=Close),Period:=5,InputChoice:=Close)</stp>
        <stp>Bar</stp>
        <stp/>
        <stp>Close</stp>
        <stp>5</stp>
        <stp>-515</stp>
        <stp>PrimaryOnly</stp>
        <stp/>
        <stp/>
        <stp>TRUE</stp>
        <stp>T</stp>
        <tr r="O517" s="2"/>
      </tp>
      <tp>
        <v>-34.1</v>
        <stp/>
        <stp>StudyData</stp>
        <stp>MLR(Mom(EP,Period:=15,InputChoice:=Close),Period:=5,InputChoice:=Close)</stp>
        <stp>Bar</stp>
        <stp/>
        <stp>Close</stp>
        <stp>5</stp>
        <stp>-615</stp>
        <stp>PrimaryOnly</stp>
        <stp/>
        <stp/>
        <stp>TRUE</stp>
        <stp>T</stp>
        <tr r="O617" s="2"/>
      </tp>
      <tp>
        <v>-17.2</v>
        <stp/>
        <stp>StudyData</stp>
        <stp>MLR(Mom(EP,Period:=15,InputChoice:=Close),Period:=5,InputChoice:=Close)</stp>
        <stp>Bar</stp>
        <stp/>
        <stp>Close</stp>
        <stp>5</stp>
        <stp>-715</stp>
        <stp>PrimaryOnly</stp>
        <stp/>
        <stp/>
        <stp>TRUE</stp>
        <stp>T</stp>
        <tr r="O717" s="2"/>
      </tp>
      <tp>
        <v>23.3</v>
        <stp/>
        <stp>StudyData</stp>
        <stp>MLR(Mom(EP,Period:=15,InputChoice:=Close),Period:=5,InputChoice:=Close)</stp>
        <stp>Bar</stp>
        <stp/>
        <stp>Close</stp>
        <stp>5</stp>
        <stp>-115</stp>
        <stp>PrimaryOnly</stp>
        <stp/>
        <stp/>
        <stp>TRUE</stp>
        <stp>T</stp>
        <tr r="O117" s="2"/>
      </tp>
      <tp>
        <v>43.35</v>
        <stp/>
        <stp>StudyData</stp>
        <stp>MLR(Mom(EP,Period:=15,InputChoice:=Close),Period:=5,InputChoice:=Close)</stp>
        <stp>Bar</stp>
        <stp/>
        <stp>Close</stp>
        <stp>5</stp>
        <stp>-215</stp>
        <stp>PrimaryOnly</stp>
        <stp/>
        <stp/>
        <stp>TRUE</stp>
        <stp>T</stp>
        <tr r="O217" s="2"/>
      </tp>
      <tp>
        <v>-113</v>
        <stp/>
        <stp>StudyData</stp>
        <stp>MLR(Mom(EP,Period:=15,InputChoice:=Close),Period:=5,InputChoice:=Close)</stp>
        <stp>Bar</stp>
        <stp/>
        <stp>Close</stp>
        <stp>5</stp>
        <stp>-315</stp>
        <stp>PrimaryOnly</stp>
        <stp/>
        <stp/>
        <stp>TRUE</stp>
        <stp>T</stp>
        <tr r="O317" s="2"/>
      </tp>
      <tp>
        <v>-5.3</v>
        <stp/>
        <stp>StudyData</stp>
        <stp>MLR(Mom(EP,Period:=15,InputChoice:=Close),Period:=5,InputChoice:=Close)</stp>
        <stp>Bar</stp>
        <stp/>
        <stp>Close</stp>
        <stp>5</stp>
        <stp>-815</stp>
        <stp>PrimaryOnly</stp>
        <stp/>
        <stp/>
        <stp>TRUE</stp>
        <stp>T</stp>
        <tr r="O817" s="2"/>
      </tp>
      <tp>
        <v>-6.5</v>
        <stp/>
        <stp>StudyData</stp>
        <stp>MLR(Mom(EP,Period:=15,InputChoice:=Close),Period:=5,InputChoice:=Close)</stp>
        <stp>Bar</stp>
        <stp/>
        <stp>Close</stp>
        <stp>5</stp>
        <stp>-915</stp>
        <stp>PrimaryOnly</stp>
        <stp/>
        <stp/>
        <stp>TRUE</stp>
        <stp>T</stp>
        <tr r="O917" s="2"/>
      </tp>
      <tp>
        <v>-2.75</v>
        <stp/>
        <stp>StudyData</stp>
        <stp>MLR(Mom(EP,Period:=15,InputChoice:=Close),Period:=5,InputChoice:=Close)</stp>
        <stp>Bar</stp>
        <stp/>
        <stp>Close</stp>
        <stp>5</stp>
        <stp>-428</stp>
        <stp>PrimaryOnly</stp>
        <stp/>
        <stp/>
        <stp>TRUE</stp>
        <stp>T</stp>
        <tr r="O430" s="2"/>
      </tp>
      <tp>
        <v>9.35</v>
        <stp/>
        <stp>StudyData</stp>
        <stp>MLR(Mom(EP,Period:=15,InputChoice:=Close),Period:=5,InputChoice:=Close)</stp>
        <stp>Bar</stp>
        <stp/>
        <stp>Close</stp>
        <stp>5</stp>
        <stp>-528</stp>
        <stp>PrimaryOnly</stp>
        <stp/>
        <stp/>
        <stp>TRUE</stp>
        <stp>T</stp>
        <tr r="O530" s="2"/>
      </tp>
      <tp>
        <v>5.65</v>
        <stp/>
        <stp>StudyData</stp>
        <stp>MLR(Mom(EP,Period:=15,InputChoice:=Close),Period:=5,InputChoice:=Close)</stp>
        <stp>Bar</stp>
        <stp/>
        <stp>Close</stp>
        <stp>5</stp>
        <stp>-628</stp>
        <stp>PrimaryOnly</stp>
        <stp/>
        <stp/>
        <stp>TRUE</stp>
        <stp>T</stp>
        <tr r="O630" s="2"/>
      </tp>
      <tp>
        <v>1.4</v>
        <stp/>
        <stp>StudyData</stp>
        <stp>MLR(Mom(EP,Period:=15,InputChoice:=Close),Period:=5,InputChoice:=Close)</stp>
        <stp>Bar</stp>
        <stp/>
        <stp>Close</stp>
        <stp>5</stp>
        <stp>-728</stp>
        <stp>PrimaryOnly</stp>
        <stp/>
        <stp/>
        <stp>TRUE</stp>
        <stp>T</stp>
        <tr r="O730" s="2"/>
      </tp>
      <tp>
        <v>2.85</v>
        <stp/>
        <stp>StudyData</stp>
        <stp>MLR(Mom(EP,Period:=15,InputChoice:=Close),Period:=5,InputChoice:=Close)</stp>
        <stp>Bar</stp>
        <stp/>
        <stp>Close</stp>
        <stp>5</stp>
        <stp>-128</stp>
        <stp>PrimaryOnly</stp>
        <stp/>
        <stp/>
        <stp>TRUE</stp>
        <stp>T</stp>
        <tr r="O130" s="2"/>
      </tp>
      <tp>
        <v>-30.8</v>
        <stp/>
        <stp>StudyData</stp>
        <stp>MLR(Mom(EP,Period:=15,InputChoice:=Close),Period:=5,InputChoice:=Close)</stp>
        <stp>Bar</stp>
        <stp/>
        <stp>Close</stp>
        <stp>5</stp>
        <stp>-228</stp>
        <stp>PrimaryOnly</stp>
        <stp/>
        <stp/>
        <stp>TRUE</stp>
        <stp>T</stp>
        <tr r="O230" s="2"/>
      </tp>
      <tp>
        <v>-66.95</v>
        <stp/>
        <stp>StudyData</stp>
        <stp>MLR(Mom(EP,Period:=15,InputChoice:=Close),Period:=5,InputChoice:=Close)</stp>
        <stp>Bar</stp>
        <stp/>
        <stp>Close</stp>
        <stp>5</stp>
        <stp>-328</stp>
        <stp>PrimaryOnly</stp>
        <stp/>
        <stp/>
        <stp>TRUE</stp>
        <stp>T</stp>
        <tr r="O330" s="2"/>
      </tp>
      <tp>
        <v>1.1000000000000001</v>
        <stp/>
        <stp>StudyData</stp>
        <stp>MLR(Mom(EP,Period:=15,InputChoice:=Close),Period:=5,InputChoice:=Close)</stp>
        <stp>Bar</stp>
        <stp/>
        <stp>Close</stp>
        <stp>5</stp>
        <stp>-828</stp>
        <stp>PrimaryOnly</stp>
        <stp/>
        <stp/>
        <stp>TRUE</stp>
        <stp>T</stp>
        <tr r="O830" s="2"/>
      </tp>
      <tp>
        <v>3.1</v>
        <stp/>
        <stp>StudyData</stp>
        <stp>MLR(Mom(EP,Period:=15,InputChoice:=Close),Period:=5,InputChoice:=Close)</stp>
        <stp>Bar</stp>
        <stp/>
        <stp>Close</stp>
        <stp>5</stp>
        <stp>-928</stp>
        <stp>PrimaryOnly</stp>
        <stp/>
        <stp/>
        <stp>TRUE</stp>
        <stp>T</stp>
        <tr r="O930" s="2"/>
      </tp>
      <tp>
        <v>-2.1</v>
        <stp/>
        <stp>StudyData</stp>
        <stp>MLR(Mom(EP,Period:=15,InputChoice:=Close),Period:=5,InputChoice:=Close)</stp>
        <stp>Bar</stp>
        <stp/>
        <stp>Close</stp>
        <stp>5</stp>
        <stp>-429</stp>
        <stp>PrimaryOnly</stp>
        <stp/>
        <stp/>
        <stp>TRUE</stp>
        <stp>T</stp>
        <tr r="O431" s="2"/>
      </tp>
      <tp>
        <v>7.6</v>
        <stp/>
        <stp>StudyData</stp>
        <stp>MLR(Mom(EP,Period:=15,InputChoice:=Close),Period:=5,InputChoice:=Close)</stp>
        <stp>Bar</stp>
        <stp/>
        <stp>Close</stp>
        <stp>5</stp>
        <stp>-529</stp>
        <stp>PrimaryOnly</stp>
        <stp/>
        <stp/>
        <stp>TRUE</stp>
        <stp>T</stp>
        <tr r="O531" s="2"/>
      </tp>
      <tp>
        <v>12.9</v>
        <stp/>
        <stp>StudyData</stp>
        <stp>MLR(Mom(EP,Period:=15,InputChoice:=Close),Period:=5,InputChoice:=Close)</stp>
        <stp>Bar</stp>
        <stp/>
        <stp>Close</stp>
        <stp>5</stp>
        <stp>-629</stp>
        <stp>PrimaryOnly</stp>
        <stp/>
        <stp/>
        <stp>TRUE</stp>
        <stp>T</stp>
        <tr r="O631" s="2"/>
      </tp>
      <tp>
        <v>-0.15</v>
        <stp/>
        <stp>StudyData</stp>
        <stp>MLR(Mom(EP,Period:=15,InputChoice:=Close),Period:=5,InputChoice:=Close)</stp>
        <stp>Bar</stp>
        <stp/>
        <stp>Close</stp>
        <stp>5</stp>
        <stp>-729</stp>
        <stp>PrimaryOnly</stp>
        <stp/>
        <stp/>
        <stp>TRUE</stp>
        <stp>T</stp>
        <tr r="O731" s="2"/>
      </tp>
      <tp>
        <v>3.3</v>
        <stp/>
        <stp>StudyData</stp>
        <stp>MLR(Mom(EP,Period:=15,InputChoice:=Close),Period:=5,InputChoice:=Close)</stp>
        <stp>Bar</stp>
        <stp/>
        <stp>Close</stp>
        <stp>5</stp>
        <stp>-129</stp>
        <stp>PrimaryOnly</stp>
        <stp/>
        <stp/>
        <stp>TRUE</stp>
        <stp>T</stp>
        <tr r="O131" s="2"/>
      </tp>
      <tp>
        <v>-32.75</v>
        <stp/>
        <stp>StudyData</stp>
        <stp>MLR(Mom(EP,Period:=15,InputChoice:=Close),Period:=5,InputChoice:=Close)</stp>
        <stp>Bar</stp>
        <stp/>
        <stp>Close</stp>
        <stp>5</stp>
        <stp>-229</stp>
        <stp>PrimaryOnly</stp>
        <stp/>
        <stp/>
        <stp>TRUE</stp>
        <stp>T</stp>
        <tr r="O231" s="2"/>
      </tp>
      <tp>
        <v>-60</v>
        <stp/>
        <stp>StudyData</stp>
        <stp>MLR(Mom(EP,Period:=15,InputChoice:=Close),Period:=5,InputChoice:=Close)</stp>
        <stp>Bar</stp>
        <stp/>
        <stp>Close</stp>
        <stp>5</stp>
        <stp>-329</stp>
        <stp>PrimaryOnly</stp>
        <stp/>
        <stp/>
        <stp>TRUE</stp>
        <stp>T</stp>
        <tr r="O331" s="2"/>
      </tp>
      <tp>
        <v>1.9</v>
        <stp/>
        <stp>StudyData</stp>
        <stp>MLR(Mom(EP,Period:=15,InputChoice:=Close),Period:=5,InputChoice:=Close)</stp>
        <stp>Bar</stp>
        <stp/>
        <stp>Close</stp>
        <stp>5</stp>
        <stp>-829</stp>
        <stp>PrimaryOnly</stp>
        <stp/>
        <stp/>
        <stp>TRUE</stp>
        <stp>T</stp>
        <tr r="O831" s="2"/>
      </tp>
      <tp>
        <v>1.35</v>
        <stp/>
        <stp>StudyData</stp>
        <stp>MLR(Mom(EP,Period:=15,InputChoice:=Close),Period:=5,InputChoice:=Close)</stp>
        <stp>Bar</stp>
        <stp/>
        <stp>Close</stp>
        <stp>5</stp>
        <stp>-929</stp>
        <stp>PrimaryOnly</stp>
        <stp/>
        <stp/>
        <stp>TRUE</stp>
        <stp>T</stp>
        <tr r="O931" s="2"/>
      </tp>
      <tp>
        <v>-0.8</v>
        <stp/>
        <stp>StudyData</stp>
        <stp>MLR(Mom(EP,Period:=15,InputChoice:=Close),Period:=5,InputChoice:=Close)</stp>
        <stp>Bar</stp>
        <stp/>
        <stp>Close</stp>
        <stp>5</stp>
        <stp>-422</stp>
        <stp>PrimaryOnly</stp>
        <stp/>
        <stp/>
        <stp>TRUE</stp>
        <stp>T</stp>
        <tr r="O424" s="2"/>
      </tp>
      <tp>
        <v>0.2</v>
        <stp/>
        <stp>StudyData</stp>
        <stp>MLR(Mom(EP,Period:=15,InputChoice:=Close),Period:=5,InputChoice:=Close)</stp>
        <stp>Bar</stp>
        <stp/>
        <stp>Close</stp>
        <stp>5</stp>
        <stp>-522</stp>
        <stp>PrimaryOnly</stp>
        <stp/>
        <stp/>
        <stp>TRUE</stp>
        <stp>T</stp>
        <tr r="O524" s="2"/>
      </tp>
      <tp>
        <v>5.75</v>
        <stp/>
        <stp>StudyData</stp>
        <stp>MLR(Mom(EP,Period:=15,InputChoice:=Close),Period:=5,InputChoice:=Close)</stp>
        <stp>Bar</stp>
        <stp/>
        <stp>Close</stp>
        <stp>5</stp>
        <stp>-622</stp>
        <stp>PrimaryOnly</stp>
        <stp/>
        <stp/>
        <stp>TRUE</stp>
        <stp>T</stp>
        <tr r="O624" s="2"/>
      </tp>
      <tp>
        <v>-1</v>
        <stp/>
        <stp>StudyData</stp>
        <stp>MLR(Mom(EP,Period:=15,InputChoice:=Close),Period:=5,InputChoice:=Close)</stp>
        <stp>Bar</stp>
        <stp/>
        <stp>Close</stp>
        <stp>5</stp>
        <stp>-722</stp>
        <stp>PrimaryOnly</stp>
        <stp/>
        <stp/>
        <stp>TRUE</stp>
        <stp>T</stp>
        <tr r="O724" s="2"/>
      </tp>
      <tp>
        <v>19.5</v>
        <stp/>
        <stp>StudyData</stp>
        <stp>MLR(Mom(EP,Period:=15,InputChoice:=Close),Period:=5,InputChoice:=Close)</stp>
        <stp>Bar</stp>
        <stp/>
        <stp>Close</stp>
        <stp>5</stp>
        <stp>-122</stp>
        <stp>PrimaryOnly</stp>
        <stp/>
        <stp/>
        <stp>TRUE</stp>
        <stp>T</stp>
        <tr r="O124" s="2"/>
      </tp>
      <tp>
        <v>-35.700000000000003</v>
        <stp/>
        <stp>StudyData</stp>
        <stp>MLR(Mom(EP,Period:=15,InputChoice:=Close),Period:=5,InputChoice:=Close)</stp>
        <stp>Bar</stp>
        <stp/>
        <stp>Close</stp>
        <stp>5</stp>
        <stp>-222</stp>
        <stp>PrimaryOnly</stp>
        <stp/>
        <stp/>
        <stp>TRUE</stp>
        <stp>T</stp>
        <tr r="O224" s="2"/>
      </tp>
      <tp>
        <v>-102.55</v>
        <stp/>
        <stp>StudyData</stp>
        <stp>MLR(Mom(EP,Period:=15,InputChoice:=Close),Period:=5,InputChoice:=Close)</stp>
        <stp>Bar</stp>
        <stp/>
        <stp>Close</stp>
        <stp>5</stp>
        <stp>-322</stp>
        <stp>PrimaryOnly</stp>
        <stp/>
        <stp/>
        <stp>TRUE</stp>
        <stp>T</stp>
        <tr r="O324" s="2"/>
      </tp>
      <tp>
        <v>-7.35</v>
        <stp/>
        <stp>StudyData</stp>
        <stp>MLR(Mom(EP,Period:=15,InputChoice:=Close),Period:=5,InputChoice:=Close)</stp>
        <stp>Bar</stp>
        <stp/>
        <stp>Close</stp>
        <stp>5</stp>
        <stp>-822</stp>
        <stp>PrimaryOnly</stp>
        <stp/>
        <stp/>
        <stp>TRUE</stp>
        <stp>T</stp>
        <tr r="O824" s="2"/>
      </tp>
      <tp>
        <v>2.8</v>
        <stp/>
        <stp>StudyData</stp>
        <stp>MLR(Mom(EP,Period:=15,InputChoice:=Close),Period:=5,InputChoice:=Close)</stp>
        <stp>Bar</stp>
        <stp/>
        <stp>Close</stp>
        <stp>5</stp>
        <stp>-922</stp>
        <stp>PrimaryOnly</stp>
        <stp/>
        <stp/>
        <stp>TRUE</stp>
        <stp>T</stp>
        <tr r="O924" s="2"/>
      </tp>
      <tp>
        <v>-0.95</v>
        <stp/>
        <stp>StudyData</stp>
        <stp>MLR(Mom(EP,Period:=15,InputChoice:=Close),Period:=5,InputChoice:=Close)</stp>
        <stp>Bar</stp>
        <stp/>
        <stp>Close</stp>
        <stp>5</stp>
        <stp>-423</stp>
        <stp>PrimaryOnly</stp>
        <stp/>
        <stp/>
        <stp>TRUE</stp>
        <stp>T</stp>
        <tr r="O425" s="2"/>
      </tp>
      <tp>
        <v>-0.45</v>
        <stp/>
        <stp>StudyData</stp>
        <stp>MLR(Mom(EP,Period:=15,InputChoice:=Close),Period:=5,InputChoice:=Close)</stp>
        <stp>Bar</stp>
        <stp/>
        <stp>Close</stp>
        <stp>5</stp>
        <stp>-523</stp>
        <stp>PrimaryOnly</stp>
        <stp/>
        <stp/>
        <stp>TRUE</stp>
        <stp>T</stp>
        <tr r="O525" s="2"/>
      </tp>
      <tp>
        <v>3.05</v>
        <stp/>
        <stp>StudyData</stp>
        <stp>MLR(Mom(EP,Period:=15,InputChoice:=Close),Period:=5,InputChoice:=Close)</stp>
        <stp>Bar</stp>
        <stp/>
        <stp>Close</stp>
        <stp>5</stp>
        <stp>-623</stp>
        <stp>PrimaryOnly</stp>
        <stp/>
        <stp/>
        <stp>TRUE</stp>
        <stp>T</stp>
        <tr r="O625" s="2"/>
      </tp>
      <tp>
        <v>0.45</v>
        <stp/>
        <stp>StudyData</stp>
        <stp>MLR(Mom(EP,Period:=15,InputChoice:=Close),Period:=5,InputChoice:=Close)</stp>
        <stp>Bar</stp>
        <stp/>
        <stp>Close</stp>
        <stp>5</stp>
        <stp>-723</stp>
        <stp>PrimaryOnly</stp>
        <stp/>
        <stp/>
        <stp>TRUE</stp>
        <stp>T</stp>
        <tr r="O725" s="2"/>
      </tp>
      <tp>
        <v>16.8</v>
        <stp/>
        <stp>StudyData</stp>
        <stp>MLR(Mom(EP,Period:=15,InputChoice:=Close),Period:=5,InputChoice:=Close)</stp>
        <stp>Bar</stp>
        <stp/>
        <stp>Close</stp>
        <stp>5</stp>
        <stp>-123</stp>
        <stp>PrimaryOnly</stp>
        <stp/>
        <stp/>
        <stp>TRUE</stp>
        <stp>T</stp>
        <tr r="O125" s="2"/>
      </tp>
      <tp>
        <v>-39.15</v>
        <stp/>
        <stp>StudyData</stp>
        <stp>MLR(Mom(EP,Period:=15,InputChoice:=Close),Period:=5,InputChoice:=Close)</stp>
        <stp>Bar</stp>
        <stp/>
        <stp>Close</stp>
        <stp>5</stp>
        <stp>-223</stp>
        <stp>PrimaryOnly</stp>
        <stp/>
        <stp/>
        <stp>TRUE</stp>
        <stp>T</stp>
        <tr r="O225" s="2"/>
      </tp>
      <tp>
        <v>-108.9</v>
        <stp/>
        <stp>StudyData</stp>
        <stp>MLR(Mom(EP,Period:=15,InputChoice:=Close),Period:=5,InputChoice:=Close)</stp>
        <stp>Bar</stp>
        <stp/>
        <stp>Close</stp>
        <stp>5</stp>
        <stp>-323</stp>
        <stp>PrimaryOnly</stp>
        <stp/>
        <stp/>
        <stp>TRUE</stp>
        <stp>T</stp>
        <tr r="O325" s="2"/>
      </tp>
      <tp>
        <v>-10.050000000000001</v>
        <stp/>
        <stp>StudyData</stp>
        <stp>MLR(Mom(EP,Period:=15,InputChoice:=Close),Period:=5,InputChoice:=Close)</stp>
        <stp>Bar</stp>
        <stp/>
        <stp>Close</stp>
        <stp>5</stp>
        <stp>-823</stp>
        <stp>PrimaryOnly</stp>
        <stp/>
        <stp/>
        <stp>TRUE</stp>
        <stp>T</stp>
        <tr r="O825" s="2"/>
      </tp>
      <tp>
        <v>6.2</v>
        <stp/>
        <stp>StudyData</stp>
        <stp>MLR(Mom(EP,Period:=15,InputChoice:=Close),Period:=5,InputChoice:=Close)</stp>
        <stp>Bar</stp>
        <stp/>
        <stp>Close</stp>
        <stp>5</stp>
        <stp>-923</stp>
        <stp>PrimaryOnly</stp>
        <stp/>
        <stp/>
        <stp>TRUE</stp>
        <stp>T</stp>
        <tr r="O925" s="2"/>
      </tp>
      <tp>
        <v>-6</v>
        <stp/>
        <stp>StudyData</stp>
        <stp>MLR(Mom(EP,Period:=15,InputChoice:=Close),Period:=5,InputChoice:=Close)</stp>
        <stp>Bar</stp>
        <stp/>
        <stp>Close</stp>
        <stp>5</stp>
        <stp>-420</stp>
        <stp>PrimaryOnly</stp>
        <stp/>
        <stp/>
        <stp>TRUE</stp>
        <stp>T</stp>
        <tr r="O422" s="2"/>
      </tp>
      <tp>
        <v>1.7</v>
        <stp/>
        <stp>StudyData</stp>
        <stp>MLR(Mom(EP,Period:=15,InputChoice:=Close),Period:=5,InputChoice:=Close)</stp>
        <stp>Bar</stp>
        <stp/>
        <stp>Close</stp>
        <stp>5</stp>
        <stp>-520</stp>
        <stp>PrimaryOnly</stp>
        <stp/>
        <stp/>
        <stp>TRUE</stp>
        <stp>T</stp>
        <tr r="O522" s="2"/>
      </tp>
      <tp>
        <v>0.5</v>
        <stp/>
        <stp>StudyData</stp>
        <stp>MLR(Mom(EP,Period:=15,InputChoice:=Close),Period:=5,InputChoice:=Close)</stp>
        <stp>Bar</stp>
        <stp/>
        <stp>Close</stp>
        <stp>5</stp>
        <stp>-620</stp>
        <stp>PrimaryOnly</stp>
        <stp/>
        <stp/>
        <stp>TRUE</stp>
        <stp>T</stp>
        <tr r="O622" s="2"/>
      </tp>
      <tp>
        <v>-4.45</v>
        <stp/>
        <stp>StudyData</stp>
        <stp>MLR(Mom(EP,Period:=15,InputChoice:=Close),Period:=5,InputChoice:=Close)</stp>
        <stp>Bar</stp>
        <stp/>
        <stp>Close</stp>
        <stp>5</stp>
        <stp>-720</stp>
        <stp>PrimaryOnly</stp>
        <stp/>
        <stp/>
        <stp>TRUE</stp>
        <stp>T</stp>
        <tr r="O722" s="2"/>
      </tp>
      <tp>
        <v>24.45</v>
        <stp/>
        <stp>StudyData</stp>
        <stp>MLR(Mom(EP,Period:=15,InputChoice:=Close),Period:=5,InputChoice:=Close)</stp>
        <stp>Bar</stp>
        <stp/>
        <stp>Close</stp>
        <stp>5</stp>
        <stp>-120</stp>
        <stp>PrimaryOnly</stp>
        <stp/>
        <stp/>
        <stp>TRUE</stp>
        <stp>T</stp>
        <tr r="O122" s="2"/>
      </tp>
      <tp>
        <v>-18</v>
        <stp/>
        <stp>StudyData</stp>
        <stp>MLR(Mom(EP,Period:=15,InputChoice:=Close),Period:=5,InputChoice:=Close)</stp>
        <stp>Bar</stp>
        <stp/>
        <stp>Close</stp>
        <stp>5</stp>
        <stp>-220</stp>
        <stp>PrimaryOnly</stp>
        <stp/>
        <stp/>
        <stp>TRUE</stp>
        <stp>T</stp>
        <tr r="O222" s="2"/>
      </tp>
      <tp>
        <v>-73.05</v>
        <stp/>
        <stp>StudyData</stp>
        <stp>MLR(Mom(EP,Period:=15,InputChoice:=Close),Period:=5,InputChoice:=Close)</stp>
        <stp>Bar</stp>
        <stp/>
        <stp>Close</stp>
        <stp>5</stp>
        <stp>-320</stp>
        <stp>PrimaryOnly</stp>
        <stp/>
        <stp/>
        <stp>TRUE</stp>
        <stp>T</stp>
        <tr r="O322" s="2"/>
      </tp>
      <tp>
        <v>-4.45</v>
        <stp/>
        <stp>StudyData</stp>
        <stp>MLR(Mom(EP,Period:=15,InputChoice:=Close),Period:=5,InputChoice:=Close)</stp>
        <stp>Bar</stp>
        <stp/>
        <stp>Close</stp>
        <stp>5</stp>
        <stp>-820</stp>
        <stp>PrimaryOnly</stp>
        <stp/>
        <stp/>
        <stp>TRUE</stp>
        <stp>T</stp>
        <tr r="O822" s="2"/>
      </tp>
      <tp>
        <v>-0.8</v>
        <stp/>
        <stp>StudyData</stp>
        <stp>MLR(Mom(EP,Period:=15,InputChoice:=Close),Period:=5,InputChoice:=Close)</stp>
        <stp>Bar</stp>
        <stp/>
        <stp>Close</stp>
        <stp>5</stp>
        <stp>-920</stp>
        <stp>PrimaryOnly</stp>
        <stp/>
        <stp/>
        <stp>TRUE</stp>
        <stp>T</stp>
        <tr r="O922" s="2"/>
      </tp>
      <tp>
        <v>-4.05</v>
        <stp/>
        <stp>StudyData</stp>
        <stp>MLR(Mom(EP,Period:=15,InputChoice:=Close),Period:=5,InputChoice:=Close)</stp>
        <stp>Bar</stp>
        <stp/>
        <stp>Close</stp>
        <stp>5</stp>
        <stp>-421</stp>
        <stp>PrimaryOnly</stp>
        <stp/>
        <stp/>
        <stp>TRUE</stp>
        <stp>T</stp>
        <tr r="O423" s="2"/>
      </tp>
      <tp>
        <v>1.35</v>
        <stp/>
        <stp>StudyData</stp>
        <stp>MLR(Mom(EP,Period:=15,InputChoice:=Close),Period:=5,InputChoice:=Close)</stp>
        <stp>Bar</stp>
        <stp/>
        <stp>Close</stp>
        <stp>5</stp>
        <stp>-521</stp>
        <stp>PrimaryOnly</stp>
        <stp/>
        <stp/>
        <stp>TRUE</stp>
        <stp>T</stp>
        <tr r="O523" s="2"/>
      </tp>
      <tp>
        <v>6.85</v>
        <stp/>
        <stp>StudyData</stp>
        <stp>MLR(Mom(EP,Period:=15,InputChoice:=Close),Period:=5,InputChoice:=Close)</stp>
        <stp>Bar</stp>
        <stp/>
        <stp>Close</stp>
        <stp>5</stp>
        <stp>-621</stp>
        <stp>PrimaryOnly</stp>
        <stp/>
        <stp/>
        <stp>TRUE</stp>
        <stp>T</stp>
        <tr r="O623" s="2"/>
      </tp>
      <tp>
        <v>-2.2999999999999998</v>
        <stp/>
        <stp>StudyData</stp>
        <stp>MLR(Mom(EP,Period:=15,InputChoice:=Close),Period:=5,InputChoice:=Close)</stp>
        <stp>Bar</stp>
        <stp/>
        <stp>Close</stp>
        <stp>5</stp>
        <stp>-721</stp>
        <stp>PrimaryOnly</stp>
        <stp/>
        <stp/>
        <stp>TRUE</stp>
        <stp>T</stp>
        <tr r="O723" s="2"/>
      </tp>
      <tp>
        <v>23.25</v>
        <stp/>
        <stp>StudyData</stp>
        <stp>MLR(Mom(EP,Period:=15,InputChoice:=Close),Period:=5,InputChoice:=Close)</stp>
        <stp>Bar</stp>
        <stp/>
        <stp>Close</stp>
        <stp>5</stp>
        <stp>-121</stp>
        <stp>PrimaryOnly</stp>
        <stp/>
        <stp/>
        <stp>TRUE</stp>
        <stp>T</stp>
        <tr r="O123" s="2"/>
      </tp>
      <tp>
        <v>-26.4</v>
        <stp/>
        <stp>StudyData</stp>
        <stp>MLR(Mom(EP,Period:=15,InputChoice:=Close),Period:=5,InputChoice:=Close)</stp>
        <stp>Bar</stp>
        <stp/>
        <stp>Close</stp>
        <stp>5</stp>
        <stp>-221</stp>
        <stp>PrimaryOnly</stp>
        <stp/>
        <stp/>
        <stp>TRUE</stp>
        <stp>T</stp>
        <tr r="O223" s="2"/>
      </tp>
      <tp>
        <v>-77.8</v>
        <stp/>
        <stp>StudyData</stp>
        <stp>MLR(Mom(EP,Period:=15,InputChoice:=Close),Period:=5,InputChoice:=Close)</stp>
        <stp>Bar</stp>
        <stp/>
        <stp>Close</stp>
        <stp>5</stp>
        <stp>-321</stp>
        <stp>PrimaryOnly</stp>
        <stp/>
        <stp/>
        <stp>TRUE</stp>
        <stp>T</stp>
        <tr r="O323" s="2"/>
      </tp>
      <tp>
        <v>-6.4</v>
        <stp/>
        <stp>StudyData</stp>
        <stp>MLR(Mom(EP,Period:=15,InputChoice:=Close),Period:=5,InputChoice:=Close)</stp>
        <stp>Bar</stp>
        <stp/>
        <stp>Close</stp>
        <stp>5</stp>
        <stp>-821</stp>
        <stp>PrimaryOnly</stp>
        <stp/>
        <stp/>
        <stp>TRUE</stp>
        <stp>T</stp>
        <tr r="O823" s="2"/>
      </tp>
      <tp>
        <v>0.6</v>
        <stp/>
        <stp>StudyData</stp>
        <stp>MLR(Mom(EP,Period:=15,InputChoice:=Close),Period:=5,InputChoice:=Close)</stp>
        <stp>Bar</stp>
        <stp/>
        <stp>Close</stp>
        <stp>5</stp>
        <stp>-921</stp>
        <stp>PrimaryOnly</stp>
        <stp/>
        <stp/>
        <stp>TRUE</stp>
        <stp>T</stp>
        <tr r="O923" s="2"/>
      </tp>
      <tp>
        <v>-2.95</v>
        <stp/>
        <stp>StudyData</stp>
        <stp>MLR(Mom(EP,Period:=15,InputChoice:=Close),Period:=5,InputChoice:=Close)</stp>
        <stp>Bar</stp>
        <stp/>
        <stp>Close</stp>
        <stp>5</stp>
        <stp>-426</stp>
        <stp>PrimaryOnly</stp>
        <stp/>
        <stp/>
        <stp>TRUE</stp>
        <stp>T</stp>
        <tr r="O428" s="2"/>
      </tp>
      <tp>
        <v>-0.45</v>
        <stp/>
        <stp>StudyData</stp>
        <stp>MLR(Mom(EP,Period:=15,InputChoice:=Close),Period:=5,InputChoice:=Close)</stp>
        <stp>Bar</stp>
        <stp/>
        <stp>Close</stp>
        <stp>5</stp>
        <stp>-526</stp>
        <stp>PrimaryOnly</stp>
        <stp/>
        <stp/>
        <stp>TRUE</stp>
        <stp>T</stp>
        <tr r="O528" s="2"/>
      </tp>
      <tp>
        <v>1.5</v>
        <stp/>
        <stp>StudyData</stp>
        <stp>MLR(Mom(EP,Period:=15,InputChoice:=Close),Period:=5,InputChoice:=Close)</stp>
        <stp>Bar</stp>
        <stp/>
        <stp>Close</stp>
        <stp>5</stp>
        <stp>-626</stp>
        <stp>PrimaryOnly</stp>
        <stp/>
        <stp/>
        <stp>TRUE</stp>
        <stp>T</stp>
        <tr r="O628" s="2"/>
      </tp>
      <tp>
        <v>1.85</v>
        <stp/>
        <stp>StudyData</stp>
        <stp>MLR(Mom(EP,Period:=15,InputChoice:=Close),Period:=5,InputChoice:=Close)</stp>
        <stp>Bar</stp>
        <stp/>
        <stp>Close</stp>
        <stp>5</stp>
        <stp>-726</stp>
        <stp>PrimaryOnly</stp>
        <stp/>
        <stp/>
        <stp>TRUE</stp>
        <stp>T</stp>
        <tr r="O728" s="2"/>
      </tp>
      <tp>
        <v>14.55</v>
        <stp/>
        <stp>StudyData</stp>
        <stp>MLR(Mom(EP,Period:=15,InputChoice:=Close),Period:=5,InputChoice:=Close)</stp>
        <stp>Bar</stp>
        <stp/>
        <stp>Close</stp>
        <stp>5</stp>
        <stp>-126</stp>
        <stp>PrimaryOnly</stp>
        <stp/>
        <stp/>
        <stp>TRUE</stp>
        <stp>T</stp>
        <tr r="O128" s="2"/>
      </tp>
      <tp>
        <v>-47</v>
        <stp/>
        <stp>StudyData</stp>
        <stp>MLR(Mom(EP,Period:=15,InputChoice:=Close),Period:=5,InputChoice:=Close)</stp>
        <stp>Bar</stp>
        <stp/>
        <stp>Close</stp>
        <stp>5</stp>
        <stp>-226</stp>
        <stp>PrimaryOnly</stp>
        <stp/>
        <stp/>
        <stp>TRUE</stp>
        <stp>T</stp>
        <tr r="O228" s="2"/>
      </tp>
      <tp>
        <v>-89.55</v>
        <stp/>
        <stp>StudyData</stp>
        <stp>MLR(Mom(EP,Period:=15,InputChoice:=Close),Period:=5,InputChoice:=Close)</stp>
        <stp>Bar</stp>
        <stp/>
        <stp>Close</stp>
        <stp>5</stp>
        <stp>-326</stp>
        <stp>PrimaryOnly</stp>
        <stp/>
        <stp/>
        <stp>TRUE</stp>
        <stp>T</stp>
        <tr r="O328" s="2"/>
      </tp>
      <tp>
        <v>-5.0999999999999996</v>
        <stp/>
        <stp>StudyData</stp>
        <stp>MLR(Mom(EP,Period:=15,InputChoice:=Close),Period:=5,InputChoice:=Close)</stp>
        <stp>Bar</stp>
        <stp/>
        <stp>Close</stp>
        <stp>5</stp>
        <stp>-826</stp>
        <stp>PrimaryOnly</stp>
        <stp/>
        <stp/>
        <stp>TRUE</stp>
        <stp>T</stp>
        <tr r="O828" s="2"/>
      </tp>
      <tp>
        <v>3.8</v>
        <stp/>
        <stp>StudyData</stp>
        <stp>MLR(Mom(EP,Period:=15,InputChoice:=Close),Period:=5,InputChoice:=Close)</stp>
        <stp>Bar</stp>
        <stp/>
        <stp>Close</stp>
        <stp>5</stp>
        <stp>-926</stp>
        <stp>PrimaryOnly</stp>
        <stp/>
        <stp/>
        <stp>TRUE</stp>
        <stp>T</stp>
        <tr r="O928" s="2"/>
      </tp>
      <tp>
        <v>-2.25</v>
        <stp/>
        <stp>StudyData</stp>
        <stp>MLR(Mom(EP,Period:=15,InputChoice:=Close),Period:=5,InputChoice:=Close)</stp>
        <stp>Bar</stp>
        <stp/>
        <stp>Close</stp>
        <stp>5</stp>
        <stp>-427</stp>
        <stp>PrimaryOnly</stp>
        <stp/>
        <stp/>
        <stp>TRUE</stp>
        <stp>T</stp>
        <tr r="O429" s="2"/>
      </tp>
      <tp>
        <v>4.3</v>
        <stp/>
        <stp>StudyData</stp>
        <stp>MLR(Mom(EP,Period:=15,InputChoice:=Close),Period:=5,InputChoice:=Close)</stp>
        <stp>Bar</stp>
        <stp/>
        <stp>Close</stp>
        <stp>5</stp>
        <stp>-527</stp>
        <stp>PrimaryOnly</stp>
        <stp/>
        <stp/>
        <stp>TRUE</stp>
        <stp>T</stp>
        <tr r="O529" s="2"/>
      </tp>
      <tp>
        <v>2.1</v>
        <stp/>
        <stp>StudyData</stp>
        <stp>MLR(Mom(EP,Period:=15,InputChoice:=Close),Period:=5,InputChoice:=Close)</stp>
        <stp>Bar</stp>
        <stp/>
        <stp>Close</stp>
        <stp>5</stp>
        <stp>-627</stp>
        <stp>PrimaryOnly</stp>
        <stp/>
        <stp/>
        <stp>TRUE</stp>
        <stp>T</stp>
        <tr r="O629" s="2"/>
      </tp>
      <tp>
        <v>1.45</v>
        <stp/>
        <stp>StudyData</stp>
        <stp>MLR(Mom(EP,Period:=15,InputChoice:=Close),Period:=5,InputChoice:=Close)</stp>
        <stp>Bar</stp>
        <stp/>
        <stp>Close</stp>
        <stp>5</stp>
        <stp>-727</stp>
        <stp>PrimaryOnly</stp>
        <stp/>
        <stp/>
        <stp>TRUE</stp>
        <stp>T</stp>
        <tr r="O729" s="2"/>
      </tp>
      <tp>
        <v>7.15</v>
        <stp/>
        <stp>StudyData</stp>
        <stp>MLR(Mom(EP,Period:=15,InputChoice:=Close),Period:=5,InputChoice:=Close)</stp>
        <stp>Bar</stp>
        <stp/>
        <stp>Close</stp>
        <stp>5</stp>
        <stp>-127</stp>
        <stp>PrimaryOnly</stp>
        <stp/>
        <stp/>
        <stp>TRUE</stp>
        <stp>T</stp>
        <tr r="O129" s="2"/>
      </tp>
      <tp>
        <v>-35.200000000000003</v>
        <stp/>
        <stp>StudyData</stp>
        <stp>MLR(Mom(EP,Period:=15,InputChoice:=Close),Period:=5,InputChoice:=Close)</stp>
        <stp>Bar</stp>
        <stp/>
        <stp>Close</stp>
        <stp>5</stp>
        <stp>-227</stp>
        <stp>PrimaryOnly</stp>
        <stp/>
        <stp/>
        <stp>TRUE</stp>
        <stp>T</stp>
        <tr r="O229" s="2"/>
      </tp>
      <tp>
        <v>-78.7</v>
        <stp/>
        <stp>StudyData</stp>
        <stp>MLR(Mom(EP,Period:=15,InputChoice:=Close),Period:=5,InputChoice:=Close)</stp>
        <stp>Bar</stp>
        <stp/>
        <stp>Close</stp>
        <stp>5</stp>
        <stp>-327</stp>
        <stp>PrimaryOnly</stp>
        <stp/>
        <stp/>
        <stp>TRUE</stp>
        <stp>T</stp>
        <tr r="O329" s="2"/>
      </tp>
      <tp>
        <v>0</v>
        <stp/>
        <stp>StudyData</stp>
        <stp>MLR(Mom(EP,Period:=15,InputChoice:=Close),Period:=5,InputChoice:=Close)</stp>
        <stp>Bar</stp>
        <stp/>
        <stp>Close</stp>
        <stp>5</stp>
        <stp>-827</stp>
        <stp>PrimaryOnly</stp>
        <stp/>
        <stp/>
        <stp>TRUE</stp>
        <stp>T</stp>
        <tr r="O829" s="2"/>
      </tp>
      <tp>
        <v>4.0999999999999996</v>
        <stp/>
        <stp>StudyData</stp>
        <stp>MLR(Mom(EP,Period:=15,InputChoice:=Close),Period:=5,InputChoice:=Close)</stp>
        <stp>Bar</stp>
        <stp/>
        <stp>Close</stp>
        <stp>5</stp>
        <stp>-927</stp>
        <stp>PrimaryOnly</stp>
        <stp/>
        <stp/>
        <stp>TRUE</stp>
        <stp>T</stp>
        <tr r="O929" s="2"/>
      </tp>
      <tp>
        <v>-0.8</v>
        <stp/>
        <stp>StudyData</stp>
        <stp>MLR(Mom(EP,Period:=15,InputChoice:=Close),Period:=5,InputChoice:=Close)</stp>
        <stp>Bar</stp>
        <stp/>
        <stp>Close</stp>
        <stp>5</stp>
        <stp>-424</stp>
        <stp>PrimaryOnly</stp>
        <stp/>
        <stp/>
        <stp>TRUE</stp>
        <stp>T</stp>
        <tr r="O426" s="2"/>
      </tp>
      <tp>
        <v>-1.7</v>
        <stp/>
        <stp>StudyData</stp>
        <stp>MLR(Mom(EP,Period:=15,InputChoice:=Close),Period:=5,InputChoice:=Close)</stp>
        <stp>Bar</stp>
        <stp/>
        <stp>Close</stp>
        <stp>5</stp>
        <stp>-524</stp>
        <stp>PrimaryOnly</stp>
        <stp/>
        <stp/>
        <stp>TRUE</stp>
        <stp>T</stp>
        <tr r="O526" s="2"/>
      </tp>
      <tp>
        <v>1.35</v>
        <stp/>
        <stp>StudyData</stp>
        <stp>MLR(Mom(EP,Period:=15,InputChoice:=Close),Period:=5,InputChoice:=Close)</stp>
        <stp>Bar</stp>
        <stp/>
        <stp>Close</stp>
        <stp>5</stp>
        <stp>-624</stp>
        <stp>PrimaryOnly</stp>
        <stp/>
        <stp/>
        <stp>TRUE</stp>
        <stp>T</stp>
        <tr r="O626" s="2"/>
      </tp>
      <tp>
        <v>0.75</v>
        <stp/>
        <stp>StudyData</stp>
        <stp>MLR(Mom(EP,Period:=15,InputChoice:=Close),Period:=5,InputChoice:=Close)</stp>
        <stp>Bar</stp>
        <stp/>
        <stp>Close</stp>
        <stp>5</stp>
        <stp>-724</stp>
        <stp>PrimaryOnly</stp>
        <stp/>
        <stp/>
        <stp>TRUE</stp>
        <stp>T</stp>
        <tr r="O726" s="2"/>
      </tp>
      <tp>
        <v>21.35</v>
        <stp/>
        <stp>StudyData</stp>
        <stp>MLR(Mom(EP,Period:=15,InputChoice:=Close),Period:=5,InputChoice:=Close)</stp>
        <stp>Bar</stp>
        <stp/>
        <stp>Close</stp>
        <stp>5</stp>
        <stp>-124</stp>
        <stp>PrimaryOnly</stp>
        <stp/>
        <stp/>
        <stp>TRUE</stp>
        <stp>T</stp>
        <tr r="O126" s="2"/>
      </tp>
      <tp>
        <v>-56.75</v>
        <stp/>
        <stp>StudyData</stp>
        <stp>MLR(Mom(EP,Period:=15,InputChoice:=Close),Period:=5,InputChoice:=Close)</stp>
        <stp>Bar</stp>
        <stp/>
        <stp>Close</stp>
        <stp>5</stp>
        <stp>-224</stp>
        <stp>PrimaryOnly</stp>
        <stp/>
        <stp/>
        <stp>TRUE</stp>
        <stp>T</stp>
        <tr r="O226" s="2"/>
      </tp>
      <tp>
        <v>-106.45</v>
        <stp/>
        <stp>StudyData</stp>
        <stp>MLR(Mom(EP,Period:=15,InputChoice:=Close),Period:=5,InputChoice:=Close)</stp>
        <stp>Bar</stp>
        <stp/>
        <stp>Close</stp>
        <stp>5</stp>
        <stp>-324</stp>
        <stp>PrimaryOnly</stp>
        <stp/>
        <stp/>
        <stp>TRUE</stp>
        <stp>T</stp>
        <tr r="O326" s="2"/>
      </tp>
      <tp>
        <v>-8.4</v>
        <stp/>
        <stp>StudyData</stp>
        <stp>MLR(Mom(EP,Period:=15,InputChoice:=Close),Period:=5,InputChoice:=Close)</stp>
        <stp>Bar</stp>
        <stp/>
        <stp>Close</stp>
        <stp>5</stp>
        <stp>-824</stp>
        <stp>PrimaryOnly</stp>
        <stp/>
        <stp/>
        <stp>TRUE</stp>
        <stp>T</stp>
        <tr r="O826" s="2"/>
      </tp>
      <tp>
        <v>6.5</v>
        <stp/>
        <stp>StudyData</stp>
        <stp>MLR(Mom(EP,Period:=15,InputChoice:=Close),Period:=5,InputChoice:=Close)</stp>
        <stp>Bar</stp>
        <stp/>
        <stp>Close</stp>
        <stp>5</stp>
        <stp>-924</stp>
        <stp>PrimaryOnly</stp>
        <stp/>
        <stp/>
        <stp>TRUE</stp>
        <stp>T</stp>
        <tr r="O926" s="2"/>
      </tp>
      <tp>
        <v>-3.1</v>
        <stp/>
        <stp>StudyData</stp>
        <stp>MLR(Mom(EP,Period:=15,InputChoice:=Close),Period:=5,InputChoice:=Close)</stp>
        <stp>Bar</stp>
        <stp/>
        <stp>Close</stp>
        <stp>5</stp>
        <stp>-425</stp>
        <stp>PrimaryOnly</stp>
        <stp/>
        <stp/>
        <stp>TRUE</stp>
        <stp>T</stp>
        <tr r="O427" s="2"/>
      </tp>
      <tp>
        <v>-2.75</v>
        <stp/>
        <stp>StudyData</stp>
        <stp>MLR(Mom(EP,Period:=15,InputChoice:=Close),Period:=5,InputChoice:=Close)</stp>
        <stp>Bar</stp>
        <stp/>
        <stp>Close</stp>
        <stp>5</stp>
        <stp>-525</stp>
        <stp>PrimaryOnly</stp>
        <stp/>
        <stp/>
        <stp>TRUE</stp>
        <stp>T</stp>
        <tr r="O527" s="2"/>
      </tp>
      <tp>
        <v>-0.65</v>
        <stp/>
        <stp>StudyData</stp>
        <stp>MLR(Mom(EP,Period:=15,InputChoice:=Close),Period:=5,InputChoice:=Close)</stp>
        <stp>Bar</stp>
        <stp/>
        <stp>Close</stp>
        <stp>5</stp>
        <stp>-625</stp>
        <stp>PrimaryOnly</stp>
        <stp/>
        <stp/>
        <stp>TRUE</stp>
        <stp>T</stp>
        <tr r="O627" s="2"/>
      </tp>
      <tp>
        <v>2.0499999999999998</v>
        <stp/>
        <stp>StudyData</stp>
        <stp>MLR(Mom(EP,Period:=15,InputChoice:=Close),Period:=5,InputChoice:=Close)</stp>
        <stp>Bar</stp>
        <stp/>
        <stp>Close</stp>
        <stp>5</stp>
        <stp>-725</stp>
        <stp>PrimaryOnly</stp>
        <stp/>
        <stp/>
        <stp>TRUE</stp>
        <stp>T</stp>
        <tr r="O727" s="2"/>
      </tp>
      <tp>
        <v>21</v>
        <stp/>
        <stp>StudyData</stp>
        <stp>MLR(Mom(EP,Period:=15,InputChoice:=Close),Period:=5,InputChoice:=Close)</stp>
        <stp>Bar</stp>
        <stp/>
        <stp>Close</stp>
        <stp>5</stp>
        <stp>-125</stp>
        <stp>PrimaryOnly</stp>
        <stp/>
        <stp/>
        <stp>TRUE</stp>
        <stp>T</stp>
        <tr r="O127" s="2"/>
      </tp>
      <tp>
        <v>-51.95</v>
        <stp/>
        <stp>StudyData</stp>
        <stp>MLR(Mom(EP,Period:=15,InputChoice:=Close),Period:=5,InputChoice:=Close)</stp>
        <stp>Bar</stp>
        <stp/>
        <stp>Close</stp>
        <stp>5</stp>
        <stp>-225</stp>
        <stp>PrimaryOnly</stp>
        <stp/>
        <stp/>
        <stp>TRUE</stp>
        <stp>T</stp>
        <tr r="O227" s="2"/>
      </tp>
      <tp>
        <v>-105</v>
        <stp/>
        <stp>StudyData</stp>
        <stp>MLR(Mom(EP,Period:=15,InputChoice:=Close),Period:=5,InputChoice:=Close)</stp>
        <stp>Bar</stp>
        <stp/>
        <stp>Close</stp>
        <stp>5</stp>
        <stp>-325</stp>
        <stp>PrimaryOnly</stp>
        <stp/>
        <stp/>
        <stp>TRUE</stp>
        <stp>T</stp>
        <tr r="O327" s="2"/>
      </tp>
      <tp>
        <v>-7.5</v>
        <stp/>
        <stp>StudyData</stp>
        <stp>MLR(Mom(EP,Period:=15,InputChoice:=Close),Period:=5,InputChoice:=Close)</stp>
        <stp>Bar</stp>
        <stp/>
        <stp>Close</stp>
        <stp>5</stp>
        <stp>-825</stp>
        <stp>PrimaryOnly</stp>
        <stp/>
        <stp/>
        <stp>TRUE</stp>
        <stp>T</stp>
        <tr r="O827" s="2"/>
      </tp>
      <tp>
        <v>3.85</v>
        <stp/>
        <stp>StudyData</stp>
        <stp>MLR(Mom(EP,Period:=15,InputChoice:=Close),Period:=5,InputChoice:=Close)</stp>
        <stp>Bar</stp>
        <stp/>
        <stp>Close</stp>
        <stp>5</stp>
        <stp>-925</stp>
        <stp>PrimaryOnly</stp>
        <stp/>
        <stp/>
        <stp>TRUE</stp>
        <stp>T</stp>
        <tr r="O927" s="2"/>
      </tp>
      <tp>
        <v>-3.35</v>
        <stp/>
        <stp>StudyData</stp>
        <stp>MLR(Mom(EP,Period:=15,InputChoice:=Close),Period:=5,InputChoice:=Close)</stp>
        <stp>Bar</stp>
        <stp/>
        <stp>Close</stp>
        <stp>5</stp>
        <stp>-438</stp>
        <stp>PrimaryOnly</stp>
        <stp/>
        <stp/>
        <stp>TRUE</stp>
        <stp>T</stp>
        <tr r="O440" s="2"/>
      </tp>
      <tp>
        <v>20.8</v>
        <stp/>
        <stp>StudyData</stp>
        <stp>MLR(Mom(EP,Period:=15,InputChoice:=Close),Period:=5,InputChoice:=Close)</stp>
        <stp>Bar</stp>
        <stp/>
        <stp>Close</stp>
        <stp>5</stp>
        <stp>-538</stp>
        <stp>PrimaryOnly</stp>
        <stp/>
        <stp/>
        <stp>TRUE</stp>
        <stp>T</stp>
        <tr r="O540" s="2"/>
      </tp>
      <tp>
        <v>-7.5</v>
        <stp/>
        <stp>StudyData</stp>
        <stp>MLR(Mom(EP,Period:=15,InputChoice:=Close),Period:=5,InputChoice:=Close)</stp>
        <stp>Bar</stp>
        <stp/>
        <stp>Close</stp>
        <stp>5</stp>
        <stp>-638</stp>
        <stp>PrimaryOnly</stp>
        <stp/>
        <stp/>
        <stp>TRUE</stp>
        <stp>T</stp>
        <tr r="O640" s="2"/>
      </tp>
      <tp>
        <v>-4</v>
        <stp/>
        <stp>StudyData</stp>
        <stp>MLR(Mom(EP,Period:=15,InputChoice:=Close),Period:=5,InputChoice:=Close)</stp>
        <stp>Bar</stp>
        <stp/>
        <stp>Close</stp>
        <stp>5</stp>
        <stp>-738</stp>
        <stp>PrimaryOnly</stp>
        <stp/>
        <stp/>
        <stp>TRUE</stp>
        <stp>T</stp>
        <tr r="O740" s="2"/>
      </tp>
      <tp>
        <v>-27.95</v>
        <stp/>
        <stp>StudyData</stp>
        <stp>MLR(Mom(EP,Period:=15,InputChoice:=Close),Period:=5,InputChoice:=Close)</stp>
        <stp>Bar</stp>
        <stp/>
        <stp>Close</stp>
        <stp>5</stp>
        <stp>-138</stp>
        <stp>PrimaryOnly</stp>
        <stp/>
        <stp/>
        <stp>TRUE</stp>
        <stp>T</stp>
        <tr r="O140" s="2"/>
      </tp>
      <tp>
        <v>-9.75</v>
        <stp/>
        <stp>StudyData</stp>
        <stp>MLR(Mom(EP,Period:=15,InputChoice:=Close),Period:=5,InputChoice:=Close)</stp>
        <stp>Bar</stp>
        <stp/>
        <stp>Close</stp>
        <stp>5</stp>
        <stp>-238</stp>
        <stp>PrimaryOnly</stp>
        <stp/>
        <stp/>
        <stp>TRUE</stp>
        <stp>T</stp>
        <tr r="O240" s="2"/>
      </tp>
      <tp>
        <v>1.4</v>
        <stp/>
        <stp>StudyData</stp>
        <stp>MLR(Mom(EP,Period:=15,InputChoice:=Close),Period:=5,InputChoice:=Close)</stp>
        <stp>Bar</stp>
        <stp/>
        <stp>Close</stp>
        <stp>5</stp>
        <stp>-338</stp>
        <stp>PrimaryOnly</stp>
        <stp/>
        <stp/>
        <stp>TRUE</stp>
        <stp>T</stp>
        <tr r="O340" s="2"/>
      </tp>
      <tp>
        <v>3.75</v>
        <stp/>
        <stp>StudyData</stp>
        <stp>MLR(Mom(EP,Period:=15,InputChoice:=Close),Period:=5,InputChoice:=Close)</stp>
        <stp>Bar</stp>
        <stp/>
        <stp>Close</stp>
        <stp>5</stp>
        <stp>-838</stp>
        <stp>PrimaryOnly</stp>
        <stp/>
        <stp/>
        <stp>TRUE</stp>
        <stp>T</stp>
        <tr r="O840" s="2"/>
      </tp>
      <tp>
        <v>-25.9</v>
        <stp/>
        <stp>StudyData</stp>
        <stp>MLR(Mom(EP,Period:=15,InputChoice:=Close),Period:=5,InputChoice:=Close)</stp>
        <stp>Bar</stp>
        <stp/>
        <stp>Close</stp>
        <stp>5</stp>
        <stp>-938</stp>
        <stp>PrimaryOnly</stp>
        <stp/>
        <stp/>
        <stp>TRUE</stp>
        <stp>T</stp>
        <tr r="O940" s="2"/>
      </tp>
      <tp>
        <v>3.1</v>
        <stp/>
        <stp>StudyData</stp>
        <stp>MLR(Mom(EP,Period:=15,InputChoice:=Close),Period:=5,InputChoice:=Close)</stp>
        <stp>Bar</stp>
        <stp/>
        <stp>Close</stp>
        <stp>5</stp>
        <stp>-439</stp>
        <stp>PrimaryOnly</stp>
        <stp/>
        <stp/>
        <stp>TRUE</stp>
        <stp>T</stp>
        <tr r="O441" s="2"/>
      </tp>
      <tp>
        <v>35.9</v>
        <stp/>
        <stp>StudyData</stp>
        <stp>MLR(Mom(EP,Period:=15,InputChoice:=Close),Period:=5,InputChoice:=Close)</stp>
        <stp>Bar</stp>
        <stp/>
        <stp>Close</stp>
        <stp>5</stp>
        <stp>-539</stp>
        <stp>PrimaryOnly</stp>
        <stp/>
        <stp/>
        <stp>TRUE</stp>
        <stp>T</stp>
        <tr r="O541" s="2"/>
      </tp>
      <tp>
        <v>-3.5</v>
        <stp/>
        <stp>StudyData</stp>
        <stp>MLR(Mom(EP,Period:=15,InputChoice:=Close),Period:=5,InputChoice:=Close)</stp>
        <stp>Bar</stp>
        <stp/>
        <stp>Close</stp>
        <stp>5</stp>
        <stp>-639</stp>
        <stp>PrimaryOnly</stp>
        <stp/>
        <stp/>
        <stp>TRUE</stp>
        <stp>T</stp>
        <tr r="O641" s="2"/>
      </tp>
      <tp>
        <v>-4.3499999999999996</v>
        <stp/>
        <stp>StudyData</stp>
        <stp>MLR(Mom(EP,Period:=15,InputChoice:=Close),Period:=5,InputChoice:=Close)</stp>
        <stp>Bar</stp>
        <stp/>
        <stp>Close</stp>
        <stp>5</stp>
        <stp>-739</stp>
        <stp>PrimaryOnly</stp>
        <stp/>
        <stp/>
        <stp>TRUE</stp>
        <stp>T</stp>
        <tr r="O741" s="2"/>
      </tp>
      <tp>
        <v>-34.299999999999997</v>
        <stp/>
        <stp>StudyData</stp>
        <stp>MLR(Mom(EP,Period:=15,InputChoice:=Close),Period:=5,InputChoice:=Close)</stp>
        <stp>Bar</stp>
        <stp/>
        <stp>Close</stp>
        <stp>5</stp>
        <stp>-139</stp>
        <stp>PrimaryOnly</stp>
        <stp/>
        <stp/>
        <stp>TRUE</stp>
        <stp>T</stp>
        <tr r="O141" s="2"/>
      </tp>
      <tp>
        <v>-6.8</v>
        <stp/>
        <stp>StudyData</stp>
        <stp>MLR(Mom(EP,Period:=15,InputChoice:=Close),Period:=5,InputChoice:=Close)</stp>
        <stp>Bar</stp>
        <stp/>
        <stp>Close</stp>
        <stp>5</stp>
        <stp>-239</stp>
        <stp>PrimaryOnly</stp>
        <stp/>
        <stp/>
        <stp>TRUE</stp>
        <stp>T</stp>
        <tr r="O241" s="2"/>
      </tp>
      <tp>
        <v>-0.75</v>
        <stp/>
        <stp>StudyData</stp>
        <stp>MLR(Mom(EP,Period:=15,InputChoice:=Close),Period:=5,InputChoice:=Close)</stp>
        <stp>Bar</stp>
        <stp/>
        <stp>Close</stp>
        <stp>5</stp>
        <stp>-339</stp>
        <stp>PrimaryOnly</stp>
        <stp/>
        <stp/>
        <stp>TRUE</stp>
        <stp>T</stp>
        <tr r="O341" s="2"/>
      </tp>
      <tp>
        <v>2.0499999999999998</v>
        <stp/>
        <stp>StudyData</stp>
        <stp>MLR(Mom(EP,Period:=15,InputChoice:=Close),Period:=5,InputChoice:=Close)</stp>
        <stp>Bar</stp>
        <stp/>
        <stp>Close</stp>
        <stp>5</stp>
        <stp>-839</stp>
        <stp>PrimaryOnly</stp>
        <stp/>
        <stp/>
        <stp>TRUE</stp>
        <stp>T</stp>
        <tr r="O841" s="2"/>
      </tp>
      <tp>
        <v>-25.6</v>
        <stp/>
        <stp>StudyData</stp>
        <stp>MLR(Mom(EP,Period:=15,InputChoice:=Close),Period:=5,InputChoice:=Close)</stp>
        <stp>Bar</stp>
        <stp/>
        <stp>Close</stp>
        <stp>5</stp>
        <stp>-939</stp>
        <stp>PrimaryOnly</stp>
        <stp/>
        <stp/>
        <stp>TRUE</stp>
        <stp>T</stp>
        <tr r="O941" s="2"/>
      </tp>
      <tp>
        <v>-0.95</v>
        <stp/>
        <stp>StudyData</stp>
        <stp>MLR(Mom(EP,Period:=15,InputChoice:=Close),Period:=5,InputChoice:=Close)</stp>
        <stp>Bar</stp>
        <stp/>
        <stp>Close</stp>
        <stp>5</stp>
        <stp>-432</stp>
        <stp>PrimaryOnly</stp>
        <stp/>
        <stp/>
        <stp>TRUE</stp>
        <stp>T</stp>
        <tr r="O434" s="2"/>
      </tp>
      <tp>
        <v>2.4500000000000002</v>
        <stp/>
        <stp>StudyData</stp>
        <stp>MLR(Mom(EP,Period:=15,InputChoice:=Close),Period:=5,InputChoice:=Close)</stp>
        <stp>Bar</stp>
        <stp/>
        <stp>Close</stp>
        <stp>5</stp>
        <stp>-532</stp>
        <stp>PrimaryOnly</stp>
        <stp/>
        <stp/>
        <stp>TRUE</stp>
        <stp>T</stp>
        <tr r="O534" s="2"/>
      </tp>
      <tp>
        <v>20.8</v>
        <stp/>
        <stp>StudyData</stp>
        <stp>MLR(Mom(EP,Period:=15,InputChoice:=Close),Period:=5,InputChoice:=Close)</stp>
        <stp>Bar</stp>
        <stp/>
        <stp>Close</stp>
        <stp>5</stp>
        <stp>-632</stp>
        <stp>PrimaryOnly</stp>
        <stp/>
        <stp/>
        <stp>TRUE</stp>
        <stp>T</stp>
        <tr r="O634" s="2"/>
      </tp>
      <tp>
        <v>-5.75</v>
        <stp/>
        <stp>StudyData</stp>
        <stp>MLR(Mom(EP,Period:=15,InputChoice:=Close),Period:=5,InputChoice:=Close)</stp>
        <stp>Bar</stp>
        <stp/>
        <stp>Close</stp>
        <stp>5</stp>
        <stp>-732</stp>
        <stp>PrimaryOnly</stp>
        <stp/>
        <stp/>
        <stp>TRUE</stp>
        <stp>T</stp>
        <tr r="O734" s="2"/>
      </tp>
      <tp>
        <v>-22.65</v>
        <stp/>
        <stp>StudyData</stp>
        <stp>MLR(Mom(EP,Period:=15,InputChoice:=Close),Period:=5,InputChoice:=Close)</stp>
        <stp>Bar</stp>
        <stp/>
        <stp>Close</stp>
        <stp>5</stp>
        <stp>-132</stp>
        <stp>PrimaryOnly</stp>
        <stp/>
        <stp/>
        <stp>TRUE</stp>
        <stp>T</stp>
        <tr r="O134" s="2"/>
      </tp>
      <tp>
        <v>-25.75</v>
        <stp/>
        <stp>StudyData</stp>
        <stp>MLR(Mom(EP,Period:=15,InputChoice:=Close),Period:=5,InputChoice:=Close)</stp>
        <stp>Bar</stp>
        <stp/>
        <stp>Close</stp>
        <stp>5</stp>
        <stp>-232</stp>
        <stp>PrimaryOnly</stp>
        <stp/>
        <stp/>
        <stp>TRUE</stp>
        <stp>T</stp>
        <tr r="O234" s="2"/>
      </tp>
      <tp>
        <v>-51.4</v>
        <stp/>
        <stp>StudyData</stp>
        <stp>MLR(Mom(EP,Period:=15,InputChoice:=Close),Period:=5,InputChoice:=Close)</stp>
        <stp>Bar</stp>
        <stp/>
        <stp>Close</stp>
        <stp>5</stp>
        <stp>-332</stp>
        <stp>PrimaryOnly</stp>
        <stp/>
        <stp/>
        <stp>TRUE</stp>
        <stp>T</stp>
        <tr r="O334" s="2"/>
      </tp>
      <tp>
        <v>-3.2</v>
        <stp/>
        <stp>StudyData</stp>
        <stp>MLR(Mom(EP,Period:=15,InputChoice:=Close),Period:=5,InputChoice:=Close)</stp>
        <stp>Bar</stp>
        <stp/>
        <stp>Close</stp>
        <stp>5</stp>
        <stp>-832</stp>
        <stp>PrimaryOnly</stp>
        <stp/>
        <stp/>
        <stp>TRUE</stp>
        <stp>T</stp>
        <tr r="O834" s="2"/>
      </tp>
      <tp>
        <v>-9.65</v>
        <stp/>
        <stp>StudyData</stp>
        <stp>MLR(Mom(EP,Period:=15,InputChoice:=Close),Period:=5,InputChoice:=Close)</stp>
        <stp>Bar</stp>
        <stp/>
        <stp>Close</stp>
        <stp>5</stp>
        <stp>-932</stp>
        <stp>PrimaryOnly</stp>
        <stp/>
        <stp/>
        <stp>TRUE</stp>
        <stp>T</stp>
        <tr r="O934" s="2"/>
      </tp>
      <tp>
        <v>3.95</v>
        <stp/>
        <stp>StudyData</stp>
        <stp>MLR(Mom(EP,Period:=15,InputChoice:=Close),Period:=5,InputChoice:=Close)</stp>
        <stp>Bar</stp>
        <stp/>
        <stp>Close</stp>
        <stp>5</stp>
        <stp>-433</stp>
        <stp>PrimaryOnly</stp>
        <stp/>
        <stp/>
        <stp>TRUE</stp>
        <stp>T</stp>
        <tr r="O435" s="2"/>
      </tp>
      <tp>
        <v>5.55</v>
        <stp/>
        <stp>StudyData</stp>
        <stp>MLR(Mom(EP,Period:=15,InputChoice:=Close),Period:=5,InputChoice:=Close)</stp>
        <stp>Bar</stp>
        <stp/>
        <stp>Close</stp>
        <stp>5</stp>
        <stp>-533</stp>
        <stp>PrimaryOnly</stp>
        <stp/>
        <stp/>
        <stp>TRUE</stp>
        <stp>T</stp>
        <tr r="O535" s="2"/>
      </tp>
      <tp>
        <v>13.25</v>
        <stp/>
        <stp>StudyData</stp>
        <stp>MLR(Mom(EP,Period:=15,InputChoice:=Close),Period:=5,InputChoice:=Close)</stp>
        <stp>Bar</stp>
        <stp/>
        <stp>Close</stp>
        <stp>5</stp>
        <stp>-633</stp>
        <stp>PrimaryOnly</stp>
        <stp/>
        <stp/>
        <stp>TRUE</stp>
        <stp>T</stp>
        <tr r="O635" s="2"/>
      </tp>
      <tp>
        <v>-4.25</v>
        <stp/>
        <stp>StudyData</stp>
        <stp>MLR(Mom(EP,Period:=15,InputChoice:=Close),Period:=5,InputChoice:=Close)</stp>
        <stp>Bar</stp>
        <stp/>
        <stp>Close</stp>
        <stp>5</stp>
        <stp>-733</stp>
        <stp>PrimaryOnly</stp>
        <stp/>
        <stp/>
        <stp>TRUE</stp>
        <stp>T</stp>
        <tr r="O735" s="2"/>
      </tp>
      <tp>
        <v>-20.100000000000001</v>
        <stp/>
        <stp>StudyData</stp>
        <stp>MLR(Mom(EP,Period:=15,InputChoice:=Close),Period:=5,InputChoice:=Close)</stp>
        <stp>Bar</stp>
        <stp/>
        <stp>Close</stp>
        <stp>5</stp>
        <stp>-133</stp>
        <stp>PrimaryOnly</stp>
        <stp/>
        <stp/>
        <stp>TRUE</stp>
        <stp>T</stp>
        <tr r="O135" s="2"/>
      </tp>
      <tp>
        <v>-25.7</v>
        <stp/>
        <stp>StudyData</stp>
        <stp>MLR(Mom(EP,Period:=15,InputChoice:=Close),Period:=5,InputChoice:=Close)</stp>
        <stp>Bar</stp>
        <stp/>
        <stp>Close</stp>
        <stp>5</stp>
        <stp>-233</stp>
        <stp>PrimaryOnly</stp>
        <stp/>
        <stp/>
        <stp>TRUE</stp>
        <stp>T</stp>
        <tr r="O235" s="2"/>
      </tp>
      <tp>
        <v>-51.8</v>
        <stp/>
        <stp>StudyData</stp>
        <stp>MLR(Mom(EP,Period:=15,InputChoice:=Close),Period:=5,InputChoice:=Close)</stp>
        <stp>Bar</stp>
        <stp/>
        <stp>Close</stp>
        <stp>5</stp>
        <stp>-333</stp>
        <stp>PrimaryOnly</stp>
        <stp/>
        <stp/>
        <stp>TRUE</stp>
        <stp>T</stp>
        <tr r="O335" s="2"/>
      </tp>
      <tp>
        <v>-3.55</v>
        <stp/>
        <stp>StudyData</stp>
        <stp>MLR(Mom(EP,Period:=15,InputChoice:=Close),Period:=5,InputChoice:=Close)</stp>
        <stp>Bar</stp>
        <stp/>
        <stp>Close</stp>
        <stp>5</stp>
        <stp>-833</stp>
        <stp>PrimaryOnly</stp>
        <stp/>
        <stp/>
        <stp>TRUE</stp>
        <stp>T</stp>
        <tr r="O835" s="2"/>
      </tp>
      <tp>
        <v>-11.2</v>
        <stp/>
        <stp>StudyData</stp>
        <stp>MLR(Mom(EP,Period:=15,InputChoice:=Close),Period:=5,InputChoice:=Close)</stp>
        <stp>Bar</stp>
        <stp/>
        <stp>Close</stp>
        <stp>5</stp>
        <stp>-933</stp>
        <stp>PrimaryOnly</stp>
        <stp/>
        <stp/>
        <stp>TRUE</stp>
        <stp>T</stp>
        <tr r="O935" s="2"/>
      </tp>
      <tp>
        <v>-5.0999999999999996</v>
        <stp/>
        <stp>StudyData</stp>
        <stp>MLR(Mom(EP,Period:=15,InputChoice:=Close),Period:=5,InputChoice:=Close)</stp>
        <stp>Bar</stp>
        <stp/>
        <stp>Close</stp>
        <stp>5</stp>
        <stp>-430</stp>
        <stp>PrimaryOnly</stp>
        <stp/>
        <stp/>
        <stp>TRUE</stp>
        <stp>T</stp>
        <tr r="O432" s="2"/>
      </tp>
      <tp>
        <v>5.85</v>
        <stp/>
        <stp>StudyData</stp>
        <stp>MLR(Mom(EP,Period:=15,InputChoice:=Close),Period:=5,InputChoice:=Close)</stp>
        <stp>Bar</stp>
        <stp/>
        <stp>Close</stp>
        <stp>5</stp>
        <stp>-530</stp>
        <stp>PrimaryOnly</stp>
        <stp/>
        <stp/>
        <stp>TRUE</stp>
        <stp>T</stp>
        <tr r="O532" s="2"/>
      </tp>
      <tp>
        <v>15.85</v>
        <stp/>
        <stp>StudyData</stp>
        <stp>MLR(Mom(EP,Period:=15,InputChoice:=Close),Period:=5,InputChoice:=Close)</stp>
        <stp>Bar</stp>
        <stp/>
        <stp>Close</stp>
        <stp>5</stp>
        <stp>-630</stp>
        <stp>PrimaryOnly</stp>
        <stp/>
        <stp/>
        <stp>TRUE</stp>
        <stp>T</stp>
        <tr r="O632" s="2"/>
      </tp>
      <tp>
        <v>-2.5</v>
        <stp/>
        <stp>StudyData</stp>
        <stp>MLR(Mom(EP,Period:=15,InputChoice:=Close),Period:=5,InputChoice:=Close)</stp>
        <stp>Bar</stp>
        <stp/>
        <stp>Close</stp>
        <stp>5</stp>
        <stp>-730</stp>
        <stp>PrimaryOnly</stp>
        <stp/>
        <stp/>
        <stp>TRUE</stp>
        <stp>T</stp>
        <tr r="O732" s="2"/>
      </tp>
      <tp>
        <v>-4.95</v>
        <stp/>
        <stp>StudyData</stp>
        <stp>MLR(Mom(EP,Period:=15,InputChoice:=Close),Period:=5,InputChoice:=Close)</stp>
        <stp>Bar</stp>
        <stp/>
        <stp>Close</stp>
        <stp>5</stp>
        <stp>-130</stp>
        <stp>PrimaryOnly</stp>
        <stp/>
        <stp/>
        <stp>TRUE</stp>
        <stp>T</stp>
        <tr r="O132" s="2"/>
      </tp>
      <tp>
        <v>-19.75</v>
        <stp/>
        <stp>StudyData</stp>
        <stp>MLR(Mom(EP,Period:=15,InputChoice:=Close),Period:=5,InputChoice:=Close)</stp>
        <stp>Bar</stp>
        <stp/>
        <stp>Close</stp>
        <stp>5</stp>
        <stp>-230</stp>
        <stp>PrimaryOnly</stp>
        <stp/>
        <stp/>
        <stp>TRUE</stp>
        <stp>T</stp>
        <tr r="O232" s="2"/>
      </tp>
      <tp>
        <v>-55.95</v>
        <stp/>
        <stp>StudyData</stp>
        <stp>MLR(Mom(EP,Period:=15,InputChoice:=Close),Period:=5,InputChoice:=Close)</stp>
        <stp>Bar</stp>
        <stp/>
        <stp>Close</stp>
        <stp>5</stp>
        <stp>-330</stp>
        <stp>PrimaryOnly</stp>
        <stp/>
        <stp/>
        <stp>TRUE</stp>
        <stp>T</stp>
        <tr r="O332" s="2"/>
      </tp>
      <tp>
        <v>-1.45</v>
        <stp/>
        <stp>StudyData</stp>
        <stp>MLR(Mom(EP,Period:=15,InputChoice:=Close),Period:=5,InputChoice:=Close)</stp>
        <stp>Bar</stp>
        <stp/>
        <stp>Close</stp>
        <stp>5</stp>
        <stp>-830</stp>
        <stp>PrimaryOnly</stp>
        <stp/>
        <stp/>
        <stp>TRUE</stp>
        <stp>T</stp>
        <tr r="O832" s="2"/>
      </tp>
      <tp>
        <v>-2.75</v>
        <stp/>
        <stp>StudyData</stp>
        <stp>MLR(Mom(EP,Period:=15,InputChoice:=Close),Period:=5,InputChoice:=Close)</stp>
        <stp>Bar</stp>
        <stp/>
        <stp>Close</stp>
        <stp>5</stp>
        <stp>-930</stp>
        <stp>PrimaryOnly</stp>
        <stp/>
        <stp/>
        <stp>TRUE</stp>
        <stp>T</stp>
        <tr r="O932" s="2"/>
      </tp>
      <tp>
        <v>-4.05</v>
        <stp/>
        <stp>StudyData</stp>
        <stp>MLR(Mom(EP,Period:=15,InputChoice:=Close),Period:=5,InputChoice:=Close)</stp>
        <stp>Bar</stp>
        <stp/>
        <stp>Close</stp>
        <stp>5</stp>
        <stp>-431</stp>
        <stp>PrimaryOnly</stp>
        <stp/>
        <stp/>
        <stp>TRUE</stp>
        <stp>T</stp>
        <tr r="O433" s="2"/>
      </tp>
      <tp>
        <v>3.75</v>
        <stp/>
        <stp>StudyData</stp>
        <stp>MLR(Mom(EP,Period:=15,InputChoice:=Close),Period:=5,InputChoice:=Close)</stp>
        <stp>Bar</stp>
        <stp/>
        <stp>Close</stp>
        <stp>5</stp>
        <stp>-531</stp>
        <stp>PrimaryOnly</stp>
        <stp/>
        <stp/>
        <stp>TRUE</stp>
        <stp>T</stp>
        <tr r="O533" s="2"/>
      </tp>
      <tp>
        <v>23</v>
        <stp/>
        <stp>StudyData</stp>
        <stp>MLR(Mom(EP,Period:=15,InputChoice:=Close),Period:=5,InputChoice:=Close)</stp>
        <stp>Bar</stp>
        <stp/>
        <stp>Close</stp>
        <stp>5</stp>
        <stp>-631</stp>
        <stp>PrimaryOnly</stp>
        <stp/>
        <stp/>
        <stp>TRUE</stp>
        <stp>T</stp>
        <tr r="O633" s="2"/>
      </tp>
      <tp>
        <v>-4.2</v>
        <stp/>
        <stp>StudyData</stp>
        <stp>MLR(Mom(EP,Period:=15,InputChoice:=Close),Period:=5,InputChoice:=Close)</stp>
        <stp>Bar</stp>
        <stp/>
        <stp>Close</stp>
        <stp>5</stp>
        <stp>-731</stp>
        <stp>PrimaryOnly</stp>
        <stp/>
        <stp/>
        <stp>TRUE</stp>
        <stp>T</stp>
        <tr r="O733" s="2"/>
      </tp>
      <tp>
        <v>-22.85</v>
        <stp/>
        <stp>StudyData</stp>
        <stp>MLR(Mom(EP,Period:=15,InputChoice:=Close),Period:=5,InputChoice:=Close)</stp>
        <stp>Bar</stp>
        <stp/>
        <stp>Close</stp>
        <stp>5</stp>
        <stp>-131</stp>
        <stp>PrimaryOnly</stp>
        <stp/>
        <stp/>
        <stp>TRUE</stp>
        <stp>T</stp>
        <tr r="O133" s="2"/>
      </tp>
      <tp>
        <v>-23.4</v>
        <stp/>
        <stp>StudyData</stp>
        <stp>MLR(Mom(EP,Period:=15,InputChoice:=Close),Period:=5,InputChoice:=Close)</stp>
        <stp>Bar</stp>
        <stp/>
        <stp>Close</stp>
        <stp>5</stp>
        <stp>-231</stp>
        <stp>PrimaryOnly</stp>
        <stp/>
        <stp/>
        <stp>TRUE</stp>
        <stp>T</stp>
        <tr r="O233" s="2"/>
      </tp>
      <tp>
        <v>-50.75</v>
        <stp/>
        <stp>StudyData</stp>
        <stp>MLR(Mom(EP,Period:=15,InputChoice:=Close),Period:=5,InputChoice:=Close)</stp>
        <stp>Bar</stp>
        <stp/>
        <stp>Close</stp>
        <stp>5</stp>
        <stp>-331</stp>
        <stp>PrimaryOnly</stp>
        <stp/>
        <stp/>
        <stp>TRUE</stp>
        <stp>T</stp>
        <tr r="O333" s="2"/>
      </tp>
      <tp>
        <v>-4.05</v>
        <stp/>
        <stp>StudyData</stp>
        <stp>MLR(Mom(EP,Period:=15,InputChoice:=Close),Period:=5,InputChoice:=Close)</stp>
        <stp>Bar</stp>
        <stp/>
        <stp>Close</stp>
        <stp>5</stp>
        <stp>-831</stp>
        <stp>PrimaryOnly</stp>
        <stp/>
        <stp/>
        <stp>TRUE</stp>
        <stp>T</stp>
        <tr r="O833" s="2"/>
      </tp>
      <tp>
        <v>-6.9</v>
        <stp/>
        <stp>StudyData</stp>
        <stp>MLR(Mom(EP,Period:=15,InputChoice:=Close),Period:=5,InputChoice:=Close)</stp>
        <stp>Bar</stp>
        <stp/>
        <stp>Close</stp>
        <stp>5</stp>
        <stp>-931</stp>
        <stp>PrimaryOnly</stp>
        <stp/>
        <stp/>
        <stp>TRUE</stp>
        <stp>T</stp>
        <tr r="O933" s="2"/>
      </tp>
      <tp>
        <v>-3.6</v>
        <stp/>
        <stp>StudyData</stp>
        <stp>MLR(Mom(EP,Period:=15,InputChoice:=Close),Period:=5,InputChoice:=Close)</stp>
        <stp>Bar</stp>
        <stp/>
        <stp>Close</stp>
        <stp>5</stp>
        <stp>-436</stp>
        <stp>PrimaryOnly</stp>
        <stp/>
        <stp/>
        <stp>TRUE</stp>
        <stp>T</stp>
        <tr r="O438" s="2"/>
      </tp>
      <tp>
        <v>3.95</v>
        <stp/>
        <stp>StudyData</stp>
        <stp>MLR(Mom(EP,Period:=15,InputChoice:=Close),Period:=5,InputChoice:=Close)</stp>
        <stp>Bar</stp>
        <stp/>
        <stp>Close</stp>
        <stp>5</stp>
        <stp>-536</stp>
        <stp>PrimaryOnly</stp>
        <stp/>
        <stp/>
        <stp>TRUE</stp>
        <stp>T</stp>
        <tr r="O538" s="2"/>
      </tp>
      <tp>
        <v>-10.6</v>
        <stp/>
        <stp>StudyData</stp>
        <stp>MLR(Mom(EP,Period:=15,InputChoice:=Close),Period:=5,InputChoice:=Close)</stp>
        <stp>Bar</stp>
        <stp/>
        <stp>Close</stp>
        <stp>5</stp>
        <stp>-636</stp>
        <stp>PrimaryOnly</stp>
        <stp/>
        <stp/>
        <stp>TRUE</stp>
        <stp>T</stp>
        <tr r="O638" s="2"/>
      </tp>
      <tp>
        <v>-2.0499999999999998</v>
        <stp/>
        <stp>StudyData</stp>
        <stp>MLR(Mom(EP,Period:=15,InputChoice:=Close),Period:=5,InputChoice:=Close)</stp>
        <stp>Bar</stp>
        <stp/>
        <stp>Close</stp>
        <stp>5</stp>
        <stp>-736</stp>
        <stp>PrimaryOnly</stp>
        <stp/>
        <stp/>
        <stp>TRUE</stp>
        <stp>T</stp>
        <tr r="O738" s="2"/>
      </tp>
      <tp>
        <v>-23.85</v>
        <stp/>
        <stp>StudyData</stp>
        <stp>MLR(Mom(EP,Period:=15,InputChoice:=Close),Period:=5,InputChoice:=Close)</stp>
        <stp>Bar</stp>
        <stp/>
        <stp>Close</stp>
        <stp>5</stp>
        <stp>-136</stp>
        <stp>PrimaryOnly</stp>
        <stp/>
        <stp/>
        <stp>TRUE</stp>
        <stp>T</stp>
        <tr r="O138" s="2"/>
      </tp>
      <tp>
        <v>-12.25</v>
        <stp/>
        <stp>StudyData</stp>
        <stp>MLR(Mom(EP,Period:=15,InputChoice:=Close),Period:=5,InputChoice:=Close)</stp>
        <stp>Bar</stp>
        <stp/>
        <stp>Close</stp>
        <stp>5</stp>
        <stp>-236</stp>
        <stp>PrimaryOnly</stp>
        <stp/>
        <stp/>
        <stp>TRUE</stp>
        <stp>T</stp>
        <tr r="O238" s="2"/>
      </tp>
      <tp>
        <v>-34.85</v>
        <stp/>
        <stp>StudyData</stp>
        <stp>MLR(Mom(EP,Period:=15,InputChoice:=Close),Period:=5,InputChoice:=Close)</stp>
        <stp>Bar</stp>
        <stp/>
        <stp>Close</stp>
        <stp>5</stp>
        <stp>-336</stp>
        <stp>PrimaryOnly</stp>
        <stp/>
        <stp/>
        <stp>TRUE</stp>
        <stp>T</stp>
        <tr r="O338" s="2"/>
      </tp>
      <tp>
        <v>-0.25</v>
        <stp/>
        <stp>StudyData</stp>
        <stp>MLR(Mom(EP,Period:=15,InputChoice:=Close),Period:=5,InputChoice:=Close)</stp>
        <stp>Bar</stp>
        <stp/>
        <stp>Close</stp>
        <stp>5</stp>
        <stp>-836</stp>
        <stp>PrimaryOnly</stp>
        <stp/>
        <stp/>
        <stp>TRUE</stp>
        <stp>T</stp>
        <tr r="O838" s="2"/>
      </tp>
      <tp>
        <v>-17.850000000000001</v>
        <stp/>
        <stp>StudyData</stp>
        <stp>MLR(Mom(EP,Period:=15,InputChoice:=Close),Period:=5,InputChoice:=Close)</stp>
        <stp>Bar</stp>
        <stp/>
        <stp>Close</stp>
        <stp>5</stp>
        <stp>-936</stp>
        <stp>PrimaryOnly</stp>
        <stp/>
        <stp/>
        <stp>TRUE</stp>
        <stp>T</stp>
        <tr r="O938" s="2"/>
      </tp>
      <tp>
        <v>-7.1</v>
        <stp/>
        <stp>StudyData</stp>
        <stp>MLR(Mom(EP,Period:=15,InputChoice:=Close),Period:=5,InputChoice:=Close)</stp>
        <stp>Bar</stp>
        <stp/>
        <stp>Close</stp>
        <stp>5</stp>
        <stp>-437</stp>
        <stp>PrimaryOnly</stp>
        <stp/>
        <stp/>
        <stp>TRUE</stp>
        <stp>T</stp>
        <tr r="O439" s="2"/>
      </tp>
      <tp>
        <v>8.25</v>
        <stp/>
        <stp>StudyData</stp>
        <stp>MLR(Mom(EP,Period:=15,InputChoice:=Close),Period:=5,InputChoice:=Close)</stp>
        <stp>Bar</stp>
        <stp/>
        <stp>Close</stp>
        <stp>5</stp>
        <stp>-537</stp>
        <stp>PrimaryOnly</stp>
        <stp/>
        <stp/>
        <stp>TRUE</stp>
        <stp>T</stp>
        <tr r="O539" s="2"/>
      </tp>
      <tp>
        <v>-10.7</v>
        <stp/>
        <stp>StudyData</stp>
        <stp>MLR(Mom(EP,Period:=15,InputChoice:=Close),Period:=5,InputChoice:=Close)</stp>
        <stp>Bar</stp>
        <stp/>
        <stp>Close</stp>
        <stp>5</stp>
        <stp>-637</stp>
        <stp>PrimaryOnly</stp>
        <stp/>
        <stp/>
        <stp>TRUE</stp>
        <stp>T</stp>
        <tr r="O639" s="2"/>
      </tp>
      <tp>
        <v>-3.2</v>
        <stp/>
        <stp>StudyData</stp>
        <stp>MLR(Mom(EP,Period:=15,InputChoice:=Close),Period:=5,InputChoice:=Close)</stp>
        <stp>Bar</stp>
        <stp/>
        <stp>Close</stp>
        <stp>5</stp>
        <stp>-737</stp>
        <stp>PrimaryOnly</stp>
        <stp/>
        <stp/>
        <stp>TRUE</stp>
        <stp>T</stp>
        <tr r="O739" s="2"/>
      </tp>
      <tp>
        <v>-18.649999999999999</v>
        <stp/>
        <stp>StudyData</stp>
        <stp>MLR(Mom(EP,Period:=15,InputChoice:=Close),Period:=5,InputChoice:=Close)</stp>
        <stp>Bar</stp>
        <stp/>
        <stp>Close</stp>
        <stp>5</stp>
        <stp>-137</stp>
        <stp>PrimaryOnly</stp>
        <stp/>
        <stp/>
        <stp>TRUE</stp>
        <stp>T</stp>
        <tr r="O139" s="2"/>
      </tp>
      <tp>
        <v>-12.2</v>
        <stp/>
        <stp>StudyData</stp>
        <stp>MLR(Mom(EP,Period:=15,InputChoice:=Close),Period:=5,InputChoice:=Close)</stp>
        <stp>Bar</stp>
        <stp/>
        <stp>Close</stp>
        <stp>5</stp>
        <stp>-237</stp>
        <stp>PrimaryOnly</stp>
        <stp/>
        <stp/>
        <stp>TRUE</stp>
        <stp>T</stp>
        <tr r="O239" s="2"/>
      </tp>
      <tp>
        <v>-10.7</v>
        <stp/>
        <stp>StudyData</stp>
        <stp>MLR(Mom(EP,Period:=15,InputChoice:=Close),Period:=5,InputChoice:=Close)</stp>
        <stp>Bar</stp>
        <stp/>
        <stp>Close</stp>
        <stp>5</stp>
        <stp>-337</stp>
        <stp>PrimaryOnly</stp>
        <stp/>
        <stp/>
        <stp>TRUE</stp>
        <stp>T</stp>
        <tr r="O339" s="2"/>
      </tp>
      <tp>
        <v>1.1000000000000001</v>
        <stp/>
        <stp>StudyData</stp>
        <stp>MLR(Mom(EP,Period:=15,InputChoice:=Close),Period:=5,InputChoice:=Close)</stp>
        <stp>Bar</stp>
        <stp/>
        <stp>Close</stp>
        <stp>5</stp>
        <stp>-837</stp>
        <stp>PrimaryOnly</stp>
        <stp/>
        <stp/>
        <stp>TRUE</stp>
        <stp>T</stp>
        <tr r="O839" s="2"/>
      </tp>
      <tp>
        <v>-22.95</v>
        <stp/>
        <stp>StudyData</stp>
        <stp>MLR(Mom(EP,Period:=15,InputChoice:=Close),Period:=5,InputChoice:=Close)</stp>
        <stp>Bar</stp>
        <stp/>
        <stp>Close</stp>
        <stp>5</stp>
        <stp>-937</stp>
        <stp>PrimaryOnly</stp>
        <stp/>
        <stp/>
        <stp>TRUE</stp>
        <stp>T</stp>
        <tr r="O939" s="2"/>
      </tp>
      <tp>
        <v>7.3</v>
        <stp/>
        <stp>StudyData</stp>
        <stp>MLR(Mom(EP,Period:=15,InputChoice:=Close),Period:=5,InputChoice:=Close)</stp>
        <stp>Bar</stp>
        <stp/>
        <stp>Close</stp>
        <stp>5</stp>
        <stp>-434</stp>
        <stp>PrimaryOnly</stp>
        <stp/>
        <stp/>
        <stp>TRUE</stp>
        <stp>T</stp>
        <tr r="O436" s="2"/>
      </tp>
      <tp>
        <v>6.1</v>
        <stp/>
        <stp>StudyData</stp>
        <stp>MLR(Mom(EP,Period:=15,InputChoice:=Close),Period:=5,InputChoice:=Close)</stp>
        <stp>Bar</stp>
        <stp/>
        <stp>Close</stp>
        <stp>5</stp>
        <stp>-534</stp>
        <stp>PrimaryOnly</stp>
        <stp/>
        <stp/>
        <stp>TRUE</stp>
        <stp>T</stp>
        <tr r="O536" s="2"/>
      </tp>
      <tp>
        <v>3.8</v>
        <stp/>
        <stp>StudyData</stp>
        <stp>MLR(Mom(EP,Period:=15,InputChoice:=Close),Period:=5,InputChoice:=Close)</stp>
        <stp>Bar</stp>
        <stp/>
        <stp>Close</stp>
        <stp>5</stp>
        <stp>-634</stp>
        <stp>PrimaryOnly</stp>
        <stp/>
        <stp/>
        <stp>TRUE</stp>
        <stp>T</stp>
        <tr r="O636" s="2"/>
      </tp>
      <tp>
        <v>-2.0499999999999998</v>
        <stp/>
        <stp>StudyData</stp>
        <stp>MLR(Mom(EP,Period:=15,InputChoice:=Close),Period:=5,InputChoice:=Close)</stp>
        <stp>Bar</stp>
        <stp/>
        <stp>Close</stp>
        <stp>5</stp>
        <stp>-734</stp>
        <stp>PrimaryOnly</stp>
        <stp/>
        <stp/>
        <stp>TRUE</stp>
        <stp>T</stp>
        <tr r="O736" s="2"/>
      </tp>
      <tp>
        <v>-17.5</v>
        <stp/>
        <stp>StudyData</stp>
        <stp>MLR(Mom(EP,Period:=15,InputChoice:=Close),Period:=5,InputChoice:=Close)</stp>
        <stp>Bar</stp>
        <stp/>
        <stp>Close</stp>
        <stp>5</stp>
        <stp>-134</stp>
        <stp>PrimaryOnly</stp>
        <stp/>
        <stp/>
        <stp>TRUE</stp>
        <stp>T</stp>
        <tr r="O136" s="2"/>
      </tp>
      <tp>
        <v>-17.149999999999999</v>
        <stp/>
        <stp>StudyData</stp>
        <stp>MLR(Mom(EP,Period:=15,InputChoice:=Close),Period:=5,InputChoice:=Close)</stp>
        <stp>Bar</stp>
        <stp/>
        <stp>Close</stp>
        <stp>5</stp>
        <stp>-234</stp>
        <stp>PrimaryOnly</stp>
        <stp/>
        <stp/>
        <stp>TRUE</stp>
        <stp>T</stp>
        <tr r="O236" s="2"/>
      </tp>
      <tp>
        <v>-59.85</v>
        <stp/>
        <stp>StudyData</stp>
        <stp>MLR(Mom(EP,Period:=15,InputChoice:=Close),Period:=5,InputChoice:=Close)</stp>
        <stp>Bar</stp>
        <stp/>
        <stp>Close</stp>
        <stp>5</stp>
        <stp>-334</stp>
        <stp>PrimaryOnly</stp>
        <stp/>
        <stp/>
        <stp>TRUE</stp>
        <stp>T</stp>
        <tr r="O336" s="2"/>
      </tp>
      <tp>
        <v>-2.75</v>
        <stp/>
        <stp>StudyData</stp>
        <stp>MLR(Mom(EP,Period:=15,InputChoice:=Close),Period:=5,InputChoice:=Close)</stp>
        <stp>Bar</stp>
        <stp/>
        <stp>Close</stp>
        <stp>5</stp>
        <stp>-834</stp>
        <stp>PrimaryOnly</stp>
        <stp/>
        <stp/>
        <stp>TRUE</stp>
        <stp>T</stp>
        <tr r="O836" s="2"/>
      </tp>
      <tp>
        <v>-10.55</v>
        <stp/>
        <stp>StudyData</stp>
        <stp>MLR(Mom(EP,Period:=15,InputChoice:=Close),Period:=5,InputChoice:=Close)</stp>
        <stp>Bar</stp>
        <stp/>
        <stp>Close</stp>
        <stp>5</stp>
        <stp>-934</stp>
        <stp>PrimaryOnly</stp>
        <stp/>
        <stp/>
        <stp>TRUE</stp>
        <stp>T</stp>
        <tr r="O936" s="2"/>
      </tp>
      <tp>
        <v>2.35</v>
        <stp/>
        <stp>StudyData</stp>
        <stp>MLR(Mom(EP,Period:=15,InputChoice:=Close),Period:=5,InputChoice:=Close)</stp>
        <stp>Bar</stp>
        <stp/>
        <stp>Close</stp>
        <stp>5</stp>
        <stp>-435</stp>
        <stp>PrimaryOnly</stp>
        <stp/>
        <stp/>
        <stp>TRUE</stp>
        <stp>T</stp>
        <tr r="O437" s="2"/>
      </tp>
      <tp>
        <v>3.25</v>
        <stp/>
        <stp>StudyData</stp>
        <stp>MLR(Mom(EP,Period:=15,InputChoice:=Close),Period:=5,InputChoice:=Close)</stp>
        <stp>Bar</stp>
        <stp/>
        <stp>Close</stp>
        <stp>5</stp>
        <stp>-535</stp>
        <stp>PrimaryOnly</stp>
        <stp/>
        <stp/>
        <stp>TRUE</stp>
        <stp>T</stp>
        <tr r="O537" s="2"/>
      </tp>
      <tp>
        <v>-10.3</v>
        <stp/>
        <stp>StudyData</stp>
        <stp>MLR(Mom(EP,Period:=15,InputChoice:=Close),Period:=5,InputChoice:=Close)</stp>
        <stp>Bar</stp>
        <stp/>
        <stp>Close</stp>
        <stp>5</stp>
        <stp>-635</stp>
        <stp>PrimaryOnly</stp>
        <stp/>
        <stp/>
        <stp>TRUE</stp>
        <stp>T</stp>
        <tr r="O637" s="2"/>
      </tp>
      <tp>
        <v>-0.8</v>
        <stp/>
        <stp>StudyData</stp>
        <stp>MLR(Mom(EP,Period:=15,InputChoice:=Close),Period:=5,InputChoice:=Close)</stp>
        <stp>Bar</stp>
        <stp/>
        <stp>Close</stp>
        <stp>5</stp>
        <stp>-735</stp>
        <stp>PrimaryOnly</stp>
        <stp/>
        <stp/>
        <stp>TRUE</stp>
        <stp>T</stp>
        <tr r="O737" s="2"/>
      </tp>
      <tp>
        <v>-14.65</v>
        <stp/>
        <stp>StudyData</stp>
        <stp>MLR(Mom(EP,Period:=15,InputChoice:=Close),Period:=5,InputChoice:=Close)</stp>
        <stp>Bar</stp>
        <stp/>
        <stp>Close</stp>
        <stp>5</stp>
        <stp>-135</stp>
        <stp>PrimaryOnly</stp>
        <stp/>
        <stp/>
        <stp>TRUE</stp>
        <stp>T</stp>
        <tr r="O137" s="2"/>
      </tp>
      <tp>
        <v>-10.65</v>
        <stp/>
        <stp>StudyData</stp>
        <stp>MLR(Mom(EP,Period:=15,InputChoice:=Close),Period:=5,InputChoice:=Close)</stp>
        <stp>Bar</stp>
        <stp/>
        <stp>Close</stp>
        <stp>5</stp>
        <stp>-235</stp>
        <stp>PrimaryOnly</stp>
        <stp/>
        <stp/>
        <stp>TRUE</stp>
        <stp>T</stp>
        <tr r="O237" s="2"/>
      </tp>
      <tp>
        <v>-51.7</v>
        <stp/>
        <stp>StudyData</stp>
        <stp>MLR(Mom(EP,Period:=15,InputChoice:=Close),Period:=5,InputChoice:=Close)</stp>
        <stp>Bar</stp>
        <stp/>
        <stp>Close</stp>
        <stp>5</stp>
        <stp>-335</stp>
        <stp>PrimaryOnly</stp>
        <stp/>
        <stp/>
        <stp>TRUE</stp>
        <stp>T</stp>
        <tr r="O337" s="2"/>
      </tp>
      <tp>
        <v>-2.1</v>
        <stp/>
        <stp>StudyData</stp>
        <stp>MLR(Mom(EP,Period:=15,InputChoice:=Close),Period:=5,InputChoice:=Close)</stp>
        <stp>Bar</stp>
        <stp/>
        <stp>Close</stp>
        <stp>5</stp>
        <stp>-835</stp>
        <stp>PrimaryOnly</stp>
        <stp/>
        <stp/>
        <stp>TRUE</stp>
        <stp>T</stp>
        <tr r="O837" s="2"/>
      </tp>
      <tp>
        <v>-13.45</v>
        <stp/>
        <stp>StudyData</stp>
        <stp>MLR(Mom(EP,Period:=15,InputChoice:=Close),Period:=5,InputChoice:=Close)</stp>
        <stp>Bar</stp>
        <stp/>
        <stp>Close</stp>
        <stp>5</stp>
        <stp>-935</stp>
        <stp>PrimaryOnly</stp>
        <stp/>
        <stp/>
        <stp>TRUE</stp>
        <stp>T</stp>
        <tr r="O937" s="2"/>
      </tp>
      <tp>
        <v>24468</v>
        <stp/>
        <stp>StudyData</stp>
        <stp>EP</stp>
        <stp>Vol</stp>
        <stp>VolType=auto,CoCType=auto</stp>
        <stp>Vol</stp>
        <stp>5</stp>
        <stp>-18</stp>
        <stp>PrimaryOnly</stp>
        <stp/>
        <stp/>
        <stp>TRUE</stp>
        <stp>T</stp>
        <tr r="G20" s="2"/>
      </tp>
      <tp>
        <v>12303</v>
        <stp/>
        <stp>StudyData</stp>
        <stp>EP</stp>
        <stp>Vol</stp>
        <stp>VolType=auto,CoCType=auto</stp>
        <stp>Vol</stp>
        <stp>5</stp>
        <stp>-19</stp>
        <stp>PrimaryOnly</stp>
        <stp/>
        <stp/>
        <stp>TRUE</stp>
        <stp>T</stp>
        <tr r="G21" s="2"/>
      </tp>
      <tp>
        <v>15450</v>
        <stp/>
        <stp>StudyData</stp>
        <stp>EP</stp>
        <stp>Vol</stp>
        <stp>VolType=auto,CoCType=auto</stp>
        <stp>Vol</stp>
        <stp>5</stp>
        <stp>-14</stp>
        <stp>PrimaryOnly</stp>
        <stp/>
        <stp/>
        <stp>TRUE</stp>
        <stp>T</stp>
        <tr r="G16" s="2"/>
      </tp>
      <tp>
        <v>18001</v>
        <stp/>
        <stp>StudyData</stp>
        <stp>EP</stp>
        <stp>Vol</stp>
        <stp>VolType=auto,CoCType=auto</stp>
        <stp>Vol</stp>
        <stp>5</stp>
        <stp>-15</stp>
        <stp>PrimaryOnly</stp>
        <stp/>
        <stp/>
        <stp>TRUE</stp>
        <stp>T</stp>
        <tr r="G17" s="2"/>
      </tp>
      <tp>
        <v>19574</v>
        <stp/>
        <stp>StudyData</stp>
        <stp>EP</stp>
        <stp>Vol</stp>
        <stp>VolType=auto,CoCType=auto</stp>
        <stp>Vol</stp>
        <stp>5</stp>
        <stp>-16</stp>
        <stp>PrimaryOnly</stp>
        <stp/>
        <stp/>
        <stp>TRUE</stp>
        <stp>T</stp>
        <tr r="G18" s="2"/>
      </tp>
      <tp>
        <v>24004</v>
        <stp/>
        <stp>StudyData</stp>
        <stp>EP</stp>
        <stp>Vol</stp>
        <stp>VolType=auto,CoCType=auto</stp>
        <stp>Vol</stp>
        <stp>5</stp>
        <stp>-17</stp>
        <stp>PrimaryOnly</stp>
        <stp/>
        <stp/>
        <stp>TRUE</stp>
        <stp>T</stp>
        <tr r="G19" s="2"/>
      </tp>
      <tp>
        <v>8555</v>
        <stp/>
        <stp>StudyData</stp>
        <stp>EP</stp>
        <stp>Vol</stp>
        <stp>VolType=auto,CoCType=auto</stp>
        <stp>Vol</stp>
        <stp>5</stp>
        <stp>-10</stp>
        <stp>PrimaryOnly</stp>
        <stp/>
        <stp/>
        <stp>TRUE</stp>
        <stp>T</stp>
        <tr r="G12" s="2"/>
      </tp>
      <tp>
        <v>8001</v>
        <stp/>
        <stp>StudyData</stp>
        <stp>EP</stp>
        <stp>Vol</stp>
        <stp>VolType=auto,CoCType=auto</stp>
        <stp>Vol</stp>
        <stp>5</stp>
        <stp>-11</stp>
        <stp>PrimaryOnly</stp>
        <stp/>
        <stp/>
        <stp>TRUE</stp>
        <stp>T</stp>
        <tr r="G13" s="2"/>
      </tp>
      <tp>
        <v>11254</v>
        <stp/>
        <stp>StudyData</stp>
        <stp>EP</stp>
        <stp>Vol</stp>
        <stp>VolType=auto,CoCType=auto</stp>
        <stp>Vol</stp>
        <stp>5</stp>
        <stp>-12</stp>
        <stp>PrimaryOnly</stp>
        <stp/>
        <stp/>
        <stp>TRUE</stp>
        <stp>T</stp>
        <tr r="G14" s="2"/>
      </tp>
      <tp>
        <v>8408</v>
        <stp/>
        <stp>StudyData</stp>
        <stp>EP</stp>
        <stp>Vol</stp>
        <stp>VolType=auto,CoCType=auto</stp>
        <stp>Vol</stp>
        <stp>5</stp>
        <stp>-13</stp>
        <stp>PrimaryOnly</stp>
        <stp/>
        <stp/>
        <stp>TRUE</stp>
        <stp>T</stp>
        <tr r="G15" s="2"/>
      </tp>
      <tp>
        <v>9550</v>
        <stp/>
        <stp>StudyData</stp>
        <stp>EP</stp>
        <stp>Vol</stp>
        <stp>VolType=auto,CoCType=auto</stp>
        <stp>Vol</stp>
        <stp>5</stp>
        <stp>-38</stp>
        <stp>PrimaryOnly</stp>
        <stp/>
        <stp/>
        <stp>TRUE</stp>
        <stp>T</stp>
        <tr r="G40" s="2"/>
      </tp>
      <tp>
        <v>13306</v>
        <stp/>
        <stp>StudyData</stp>
        <stp>EP</stp>
        <stp>Vol</stp>
        <stp>VolType=auto,CoCType=auto</stp>
        <stp>Vol</stp>
        <stp>5</stp>
        <stp>-39</stp>
        <stp>PrimaryOnly</stp>
        <stp/>
        <stp/>
        <stp>TRUE</stp>
        <stp>T</stp>
        <tr r="G41" s="2"/>
      </tp>
      <tp>
        <v>6412</v>
        <stp/>
        <stp>StudyData</stp>
        <stp>EP</stp>
        <stp>Vol</stp>
        <stp>VolType=auto,CoCType=auto</stp>
        <stp>Vol</stp>
        <stp>5</stp>
        <stp>-34</stp>
        <stp>PrimaryOnly</stp>
        <stp/>
        <stp/>
        <stp>TRUE</stp>
        <stp>T</stp>
        <tr r="G36" s="2"/>
      </tp>
      <tp>
        <v>6086</v>
        <stp/>
        <stp>StudyData</stp>
        <stp>EP</stp>
        <stp>Vol</stp>
        <stp>VolType=auto,CoCType=auto</stp>
        <stp>Vol</stp>
        <stp>5</stp>
        <stp>-35</stp>
        <stp>PrimaryOnly</stp>
        <stp/>
        <stp/>
        <stp>TRUE</stp>
        <stp>T</stp>
        <tr r="G37" s="2"/>
      </tp>
      <tp>
        <v>4610</v>
        <stp/>
        <stp>StudyData</stp>
        <stp>EP</stp>
        <stp>Vol</stp>
        <stp>VolType=auto,CoCType=auto</stp>
        <stp>Vol</stp>
        <stp>5</stp>
        <stp>-36</stp>
        <stp>PrimaryOnly</stp>
        <stp/>
        <stp/>
        <stp>TRUE</stp>
        <stp>T</stp>
        <tr r="G38" s="2"/>
      </tp>
      <tp>
        <v>7438</v>
        <stp/>
        <stp>StudyData</stp>
        <stp>EP</stp>
        <stp>Vol</stp>
        <stp>VolType=auto,CoCType=auto</stp>
        <stp>Vol</stp>
        <stp>5</stp>
        <stp>-37</stp>
        <stp>PrimaryOnly</stp>
        <stp/>
        <stp/>
        <stp>TRUE</stp>
        <stp>T</stp>
        <tr r="G39" s="2"/>
      </tp>
      <tp>
        <v>14656</v>
        <stp/>
        <stp>StudyData</stp>
        <stp>EP</stp>
        <stp>Vol</stp>
        <stp>VolType=auto,CoCType=auto</stp>
        <stp>Vol</stp>
        <stp>5</stp>
        <stp>-30</stp>
        <stp>PrimaryOnly</stp>
        <stp/>
        <stp/>
        <stp>TRUE</stp>
        <stp>T</stp>
        <tr r="G32" s="2"/>
      </tp>
      <tp>
        <v>13570</v>
        <stp/>
        <stp>StudyData</stp>
        <stp>EP</stp>
        <stp>Vol</stp>
        <stp>VolType=auto,CoCType=auto</stp>
        <stp>Vol</stp>
        <stp>5</stp>
        <stp>-31</stp>
        <stp>PrimaryOnly</stp>
        <stp/>
        <stp/>
        <stp>TRUE</stp>
        <stp>T</stp>
        <tr r="G33" s="2"/>
      </tp>
      <tp>
        <v>7314</v>
        <stp/>
        <stp>StudyData</stp>
        <stp>EP</stp>
        <stp>Vol</stp>
        <stp>VolType=auto,CoCType=auto</stp>
        <stp>Vol</stp>
        <stp>5</stp>
        <stp>-32</stp>
        <stp>PrimaryOnly</stp>
        <stp/>
        <stp/>
        <stp>TRUE</stp>
        <stp>T</stp>
        <tr r="G34" s="2"/>
      </tp>
      <tp>
        <v>8399</v>
        <stp/>
        <stp>StudyData</stp>
        <stp>EP</stp>
        <stp>Vol</stp>
        <stp>VolType=auto,CoCType=auto</stp>
        <stp>Vol</stp>
        <stp>5</stp>
        <stp>-33</stp>
        <stp>PrimaryOnly</stp>
        <stp/>
        <stp/>
        <stp>TRUE</stp>
        <stp>T</stp>
        <tr r="G35" s="2"/>
      </tp>
      <tp>
        <v>6083.5</v>
        <stp/>
        <stp>StudyData</stp>
        <stp>EP</stp>
        <stp>BAR</stp>
        <stp/>
        <stp>Low</stp>
        <stp>5</stp>
        <stp>-9</stp>
        <stp>PrimaryOnly</stp>
        <stp/>
        <stp/>
        <stp>TRUE</stp>
        <stp>T</stp>
        <tr r="E11" s="2"/>
      </tp>
      <tp>
        <v>6079.5</v>
        <stp/>
        <stp>StudyData</stp>
        <stp>EP</stp>
        <stp>BAR</stp>
        <stp/>
        <stp>Low</stp>
        <stp>5</stp>
        <stp>-8</stp>
        <stp>PrimaryOnly</stp>
        <stp/>
        <stp/>
        <stp>TRUE</stp>
        <stp>T</stp>
        <tr r="E10" s="2"/>
      </tp>
      <tp>
        <v>6085.5</v>
        <stp/>
        <stp>StudyData</stp>
        <stp>EP</stp>
        <stp>BAR</stp>
        <stp/>
        <stp>Low</stp>
        <stp>5</stp>
        <stp>-5</stp>
        <stp>PrimaryOnly</stp>
        <stp/>
        <stp/>
        <stp>TRUE</stp>
        <stp>T</stp>
        <tr r="E7" s="2"/>
      </tp>
      <tp>
        <v>6088</v>
        <stp/>
        <stp>StudyData</stp>
        <stp>EP</stp>
        <stp>BAR</stp>
        <stp/>
        <stp>Low</stp>
        <stp>5</stp>
        <stp>-4</stp>
        <stp>PrimaryOnly</stp>
        <stp/>
        <stp/>
        <stp>TRUE</stp>
        <stp>T</stp>
        <tr r="E6" s="2"/>
      </tp>
      <tp>
        <v>6080.5</v>
        <stp/>
        <stp>StudyData</stp>
        <stp>EP</stp>
        <stp>BAR</stp>
        <stp/>
        <stp>Low</stp>
        <stp>5</stp>
        <stp>-7</stp>
        <stp>PrimaryOnly</stp>
        <stp/>
        <stp/>
        <stp>TRUE</stp>
        <stp>T</stp>
        <tr r="E9" s="2"/>
      </tp>
      <tp>
        <v>6085.5</v>
        <stp/>
        <stp>StudyData</stp>
        <stp>EP</stp>
        <stp>BAR</stp>
        <stp/>
        <stp>Low</stp>
        <stp>5</stp>
        <stp>-6</stp>
        <stp>PrimaryOnly</stp>
        <stp/>
        <stp/>
        <stp>TRUE</stp>
        <stp>T</stp>
        <tr r="E8" s="2"/>
      </tp>
      <tp>
        <v>6092.5</v>
        <stp/>
        <stp>StudyData</stp>
        <stp>EP</stp>
        <stp>BAR</stp>
        <stp/>
        <stp>Low</stp>
        <stp>5</stp>
        <stp>-1</stp>
        <stp>PrimaryOnly</stp>
        <stp/>
        <stp/>
        <stp>TRUE</stp>
        <stp>T</stp>
        <tr r="E3" s="2"/>
      </tp>
      <tp>
        <v>6089.5</v>
        <stp/>
        <stp>StudyData</stp>
        <stp>EP</stp>
        <stp>BAR</stp>
        <stp/>
        <stp>Low</stp>
        <stp>5</stp>
        <stp>-3</stp>
        <stp>PrimaryOnly</stp>
        <stp/>
        <stp/>
        <stp>TRUE</stp>
        <stp>T</stp>
        <tr r="E5" s="2"/>
      </tp>
      <tp>
        <v>6090.5</v>
        <stp/>
        <stp>StudyData</stp>
        <stp>EP</stp>
        <stp>BAR</stp>
        <stp/>
        <stp>Low</stp>
        <stp>5</stp>
        <stp>-2</stp>
        <stp>PrimaryOnly</stp>
        <stp/>
        <stp/>
        <stp>TRUE</stp>
        <stp>T</stp>
        <tr r="E4" s="2"/>
      </tp>
      <tp>
        <v>10389</v>
        <stp/>
        <stp>StudyData</stp>
        <stp>EP</stp>
        <stp>Vol</stp>
        <stp>VolType=auto,CoCType=auto</stp>
        <stp>Vol</stp>
        <stp>5</stp>
        <stp>-28</stp>
        <stp>PrimaryOnly</stp>
        <stp/>
        <stp/>
        <stp>TRUE</stp>
        <stp>T</stp>
        <tr r="G30" s="2"/>
      </tp>
      <tp>
        <v>14170</v>
        <stp/>
        <stp>StudyData</stp>
        <stp>EP</stp>
        <stp>Vol</stp>
        <stp>VolType=auto,CoCType=auto</stp>
        <stp>Vol</stp>
        <stp>5</stp>
        <stp>-29</stp>
        <stp>PrimaryOnly</stp>
        <stp/>
        <stp/>
        <stp>TRUE</stp>
        <stp>T</stp>
        <tr r="G31" s="2"/>
      </tp>
      <tp>
        <v>5914</v>
        <stp/>
        <stp>StudyData</stp>
        <stp>EP</stp>
        <stp>Vol</stp>
        <stp>VolType=auto,CoCType=auto</stp>
        <stp>Vol</stp>
        <stp>5</stp>
        <stp>-24</stp>
        <stp>PrimaryOnly</stp>
        <stp/>
        <stp/>
        <stp>TRUE</stp>
        <stp>T</stp>
        <tr r="G26" s="2"/>
      </tp>
      <tp>
        <v>18703</v>
        <stp/>
        <stp>StudyData</stp>
        <stp>EP</stp>
        <stp>Vol</stp>
        <stp>VolType=auto,CoCType=auto</stp>
        <stp>Vol</stp>
        <stp>5</stp>
        <stp>-25</stp>
        <stp>PrimaryOnly</stp>
        <stp/>
        <stp/>
        <stp>TRUE</stp>
        <stp>T</stp>
        <tr r="G27" s="2"/>
      </tp>
      <tp>
        <v>53070</v>
        <stp/>
        <stp>StudyData</stp>
        <stp>EP</stp>
        <stp>Vol</stp>
        <stp>VolType=auto,CoCType=auto</stp>
        <stp>Vol</stp>
        <stp>5</stp>
        <stp>-26</stp>
        <stp>PrimaryOnly</stp>
        <stp/>
        <stp/>
        <stp>TRUE</stp>
        <stp>T</stp>
        <tr r="G28" s="2"/>
      </tp>
      <tp>
        <v>19162</v>
        <stp/>
        <stp>StudyData</stp>
        <stp>EP</stp>
        <stp>Vol</stp>
        <stp>VolType=auto,CoCType=auto</stp>
        <stp>Vol</stp>
        <stp>5</stp>
        <stp>-27</stp>
        <stp>PrimaryOnly</stp>
        <stp/>
        <stp/>
        <stp>TRUE</stp>
        <stp>T</stp>
        <tr r="G29" s="2"/>
      </tp>
      <tp>
        <v>11435</v>
        <stp/>
        <stp>StudyData</stp>
        <stp>EP</stp>
        <stp>Vol</stp>
        <stp>VolType=auto,CoCType=auto</stp>
        <stp>Vol</stp>
        <stp>5</stp>
        <stp>-20</stp>
        <stp>PrimaryOnly</stp>
        <stp/>
        <stp/>
        <stp>TRUE</stp>
        <stp>T</stp>
        <tr r="G22" s="2"/>
      </tp>
      <tp>
        <v>16347</v>
        <stp/>
        <stp>StudyData</stp>
        <stp>EP</stp>
        <stp>Vol</stp>
        <stp>VolType=auto,CoCType=auto</stp>
        <stp>Vol</stp>
        <stp>5</stp>
        <stp>-21</stp>
        <stp>PrimaryOnly</stp>
        <stp/>
        <stp/>
        <stp>TRUE</stp>
        <stp>T</stp>
        <tr r="G23" s="2"/>
      </tp>
      <tp>
        <v>31442</v>
        <stp/>
        <stp>StudyData</stp>
        <stp>EP</stp>
        <stp>Vol</stp>
        <stp>VolType=auto,CoCType=auto</stp>
        <stp>Vol</stp>
        <stp>5</stp>
        <stp>-22</stp>
        <stp>PrimaryOnly</stp>
        <stp/>
        <stp/>
        <stp>TRUE</stp>
        <stp>T</stp>
        <tr r="G24" s="2"/>
      </tp>
      <tp>
        <v>6770</v>
        <stp/>
        <stp>StudyData</stp>
        <stp>EP</stp>
        <stp>Vol</stp>
        <stp>VolType=auto,CoCType=auto</stp>
        <stp>Vol</stp>
        <stp>5</stp>
        <stp>-23</stp>
        <stp>PrimaryOnly</stp>
        <stp/>
        <stp/>
        <stp>TRUE</stp>
        <stp>T</stp>
        <tr r="G25" s="2"/>
      </tp>
      <tp>
        <v>-0.55000000000000004</v>
        <stp/>
        <stp>StudyData</stp>
        <stp>MLR(Mom(EP,Period:=15,InputChoice:=Close),Period:=5,InputChoice:=Close)</stp>
        <stp>Bar</stp>
        <stp/>
        <stp>Close</stp>
        <stp>5</stp>
        <stp>-488</stp>
        <stp>PrimaryOnly</stp>
        <stp/>
        <stp/>
        <stp>TRUE</stp>
        <stp>T</stp>
        <tr r="O490" s="2"/>
      </tp>
      <tp>
        <v>-0.5</v>
        <stp/>
        <stp>StudyData</stp>
        <stp>MLR(Mom(EP,Period:=15,InputChoice:=Close),Period:=5,InputChoice:=Close)</stp>
        <stp>Bar</stp>
        <stp/>
        <stp>Close</stp>
        <stp>5</stp>
        <stp>-588</stp>
        <stp>PrimaryOnly</stp>
        <stp/>
        <stp/>
        <stp>TRUE</stp>
        <stp>T</stp>
        <tr r="O590" s="2"/>
      </tp>
      <tp>
        <v>-4.0999999999999996</v>
        <stp/>
        <stp>StudyData</stp>
        <stp>MLR(Mom(EP,Period:=15,InputChoice:=Close),Period:=5,InputChoice:=Close)</stp>
        <stp>Bar</stp>
        <stp/>
        <stp>Close</stp>
        <stp>5</stp>
        <stp>-688</stp>
        <stp>PrimaryOnly</stp>
        <stp/>
        <stp/>
        <stp>TRUE</stp>
        <stp>T</stp>
        <tr r="O690" s="2"/>
      </tp>
      <tp>
        <v>44.3</v>
        <stp/>
        <stp>StudyData</stp>
        <stp>MLR(Mom(EP,Period:=15,InputChoice:=Close),Period:=5,InputChoice:=Close)</stp>
        <stp>Bar</stp>
        <stp/>
        <stp>Close</stp>
        <stp>5</stp>
        <stp>-788</stp>
        <stp>PrimaryOnly</stp>
        <stp/>
        <stp/>
        <stp>TRUE</stp>
        <stp>T</stp>
        <tr r="O790" s="2"/>
      </tp>
      <tp>
        <v>2.1</v>
        <stp/>
        <stp>StudyData</stp>
        <stp>MLR(Mom(EP,Period:=15,InputChoice:=Close),Period:=5,InputChoice:=Close)</stp>
        <stp>Bar</stp>
        <stp/>
        <stp>Close</stp>
        <stp>5</stp>
        <stp>-188</stp>
        <stp>PrimaryOnly</stp>
        <stp/>
        <stp/>
        <stp>TRUE</stp>
        <stp>T</stp>
        <tr r="O190" s="2"/>
      </tp>
      <tp>
        <v>3.05</v>
        <stp/>
        <stp>StudyData</stp>
        <stp>MLR(Mom(EP,Period:=15,InputChoice:=Close),Period:=5,InputChoice:=Close)</stp>
        <stp>Bar</stp>
        <stp/>
        <stp>Close</stp>
        <stp>5</stp>
        <stp>-288</stp>
        <stp>PrimaryOnly</stp>
        <stp/>
        <stp/>
        <stp>TRUE</stp>
        <stp>T</stp>
        <tr r="O290" s="2"/>
      </tp>
      <tp>
        <v>4.5</v>
        <stp/>
        <stp>StudyData</stp>
        <stp>MLR(Mom(EP,Period:=15,InputChoice:=Close),Period:=5,InputChoice:=Close)</stp>
        <stp>Bar</stp>
        <stp/>
        <stp>Close</stp>
        <stp>5</stp>
        <stp>-388</stp>
        <stp>PrimaryOnly</stp>
        <stp/>
        <stp/>
        <stp>TRUE</stp>
        <stp>T</stp>
        <tr r="O390" s="2"/>
      </tp>
      <tp>
        <v>-10.85</v>
        <stp/>
        <stp>StudyData</stp>
        <stp>MLR(Mom(EP,Period:=15,InputChoice:=Close),Period:=5,InputChoice:=Close)</stp>
        <stp>Bar</stp>
        <stp/>
        <stp>Close</stp>
        <stp>5</stp>
        <stp>-888</stp>
        <stp>PrimaryOnly</stp>
        <stp/>
        <stp/>
        <stp>TRUE</stp>
        <stp>T</stp>
        <tr r="O890" s="2"/>
      </tp>
      <tp>
        <v>1</v>
        <stp/>
        <stp>StudyData</stp>
        <stp>MLR(Mom(EP,Period:=15,InputChoice:=Close),Period:=5,InputChoice:=Close)</stp>
        <stp>Bar</stp>
        <stp/>
        <stp>Close</stp>
        <stp>5</stp>
        <stp>-988</stp>
        <stp>PrimaryOnly</stp>
        <stp/>
        <stp/>
        <stp>TRUE</stp>
        <stp>T</stp>
        <tr r="O990" s="2"/>
      </tp>
      <tp>
        <v>-0.3</v>
        <stp/>
        <stp>StudyData</stp>
        <stp>MLR(Mom(EP,Period:=15,InputChoice:=Close),Period:=5,InputChoice:=Close)</stp>
        <stp>Bar</stp>
        <stp/>
        <stp>Close</stp>
        <stp>5</stp>
        <stp>-489</stp>
        <stp>PrimaryOnly</stp>
        <stp/>
        <stp/>
        <stp>TRUE</stp>
        <stp>T</stp>
        <tr r="O491" s="2"/>
      </tp>
      <tp>
        <v>-0.45</v>
        <stp/>
        <stp>StudyData</stp>
        <stp>MLR(Mom(EP,Period:=15,InputChoice:=Close),Period:=5,InputChoice:=Close)</stp>
        <stp>Bar</stp>
        <stp/>
        <stp>Close</stp>
        <stp>5</stp>
        <stp>-589</stp>
        <stp>PrimaryOnly</stp>
        <stp/>
        <stp/>
        <stp>TRUE</stp>
        <stp>T</stp>
        <tr r="O591" s="2"/>
      </tp>
      <tp>
        <v>-0.3</v>
        <stp/>
        <stp>StudyData</stp>
        <stp>MLR(Mom(EP,Period:=15,InputChoice:=Close),Period:=5,InputChoice:=Close)</stp>
        <stp>Bar</stp>
        <stp/>
        <stp>Close</stp>
        <stp>5</stp>
        <stp>-689</stp>
        <stp>PrimaryOnly</stp>
        <stp/>
        <stp/>
        <stp>TRUE</stp>
        <stp>T</stp>
        <tr r="O691" s="2"/>
      </tp>
      <tp>
        <v>41.8</v>
        <stp/>
        <stp>StudyData</stp>
        <stp>MLR(Mom(EP,Period:=15,InputChoice:=Close),Period:=5,InputChoice:=Close)</stp>
        <stp>Bar</stp>
        <stp/>
        <stp>Close</stp>
        <stp>5</stp>
        <stp>-789</stp>
        <stp>PrimaryOnly</stp>
        <stp/>
        <stp/>
        <stp>TRUE</stp>
        <stp>T</stp>
        <tr r="O791" s="2"/>
      </tp>
      <tp>
        <v>15.1</v>
        <stp/>
        <stp>StudyData</stp>
        <stp>MLR(Mom(EP,Period:=15,InputChoice:=Close),Period:=5,InputChoice:=Close)</stp>
        <stp>Bar</stp>
        <stp/>
        <stp>Close</stp>
        <stp>5</stp>
        <stp>-189</stp>
        <stp>PrimaryOnly</stp>
        <stp/>
        <stp/>
        <stp>TRUE</stp>
        <stp>T</stp>
        <tr r="O191" s="2"/>
      </tp>
      <tp>
        <v>-16.05</v>
        <stp/>
        <stp>StudyData</stp>
        <stp>MLR(Mom(EP,Period:=15,InputChoice:=Close),Period:=5,InputChoice:=Close)</stp>
        <stp>Bar</stp>
        <stp/>
        <stp>Close</stp>
        <stp>5</stp>
        <stp>-289</stp>
        <stp>PrimaryOnly</stp>
        <stp/>
        <stp/>
        <stp>TRUE</stp>
        <stp>T</stp>
        <tr r="O291" s="2"/>
      </tp>
      <tp>
        <v>2.1</v>
        <stp/>
        <stp>StudyData</stp>
        <stp>MLR(Mom(EP,Period:=15,InputChoice:=Close),Period:=5,InputChoice:=Close)</stp>
        <stp>Bar</stp>
        <stp/>
        <stp>Close</stp>
        <stp>5</stp>
        <stp>-389</stp>
        <stp>PrimaryOnly</stp>
        <stp/>
        <stp/>
        <stp>TRUE</stp>
        <stp>T</stp>
        <tr r="O391" s="2"/>
      </tp>
      <tp>
        <v>-11.65</v>
        <stp/>
        <stp>StudyData</stp>
        <stp>MLR(Mom(EP,Period:=15,InputChoice:=Close),Period:=5,InputChoice:=Close)</stp>
        <stp>Bar</stp>
        <stp/>
        <stp>Close</stp>
        <stp>5</stp>
        <stp>-889</stp>
        <stp>PrimaryOnly</stp>
        <stp/>
        <stp/>
        <stp>TRUE</stp>
        <stp>T</stp>
        <tr r="O891" s="2"/>
      </tp>
      <tp>
        <v>-0.3</v>
        <stp/>
        <stp>StudyData</stp>
        <stp>MLR(Mom(EP,Period:=15,InputChoice:=Close),Period:=5,InputChoice:=Close)</stp>
        <stp>Bar</stp>
        <stp/>
        <stp>Close</stp>
        <stp>5</stp>
        <stp>-989</stp>
        <stp>PrimaryOnly</stp>
        <stp/>
        <stp/>
        <stp>TRUE</stp>
        <stp>T</stp>
        <tr r="O991" s="2"/>
      </tp>
      <tp>
        <v>0.2</v>
        <stp/>
        <stp>StudyData</stp>
        <stp>MLR(Mom(EP,Period:=15,InputChoice:=Close),Period:=5,InputChoice:=Close)</stp>
        <stp>Bar</stp>
        <stp/>
        <stp>Close</stp>
        <stp>5</stp>
        <stp>-482</stp>
        <stp>PrimaryOnly</stp>
        <stp/>
        <stp/>
        <stp>TRUE</stp>
        <stp>T</stp>
        <tr r="O484" s="2"/>
      </tp>
      <tp>
        <v>12.1</v>
        <stp/>
        <stp>StudyData</stp>
        <stp>MLR(Mom(EP,Period:=15,InputChoice:=Close),Period:=5,InputChoice:=Close)</stp>
        <stp>Bar</stp>
        <stp/>
        <stp>Close</stp>
        <stp>5</stp>
        <stp>-582</stp>
        <stp>PrimaryOnly</stp>
        <stp/>
        <stp/>
        <stp>TRUE</stp>
        <stp>T</stp>
        <tr r="O584" s="2"/>
      </tp>
      <tp>
        <v>-0.8</v>
        <stp/>
        <stp>StudyData</stp>
        <stp>MLR(Mom(EP,Period:=15,InputChoice:=Close),Period:=5,InputChoice:=Close)</stp>
        <stp>Bar</stp>
        <stp/>
        <stp>Close</stp>
        <stp>5</stp>
        <stp>-682</stp>
        <stp>PrimaryOnly</stp>
        <stp/>
        <stp/>
        <stp>TRUE</stp>
        <stp>T</stp>
        <tr r="O684" s="2"/>
      </tp>
      <tp>
        <v>34.1</v>
        <stp/>
        <stp>StudyData</stp>
        <stp>MLR(Mom(EP,Period:=15,InputChoice:=Close),Period:=5,InputChoice:=Close)</stp>
        <stp>Bar</stp>
        <stp/>
        <stp>Close</stp>
        <stp>5</stp>
        <stp>-782</stp>
        <stp>PrimaryOnly</stp>
        <stp/>
        <stp/>
        <stp>TRUE</stp>
        <stp>T</stp>
        <tr r="O784" s="2"/>
      </tp>
      <tp>
        <v>-24.95</v>
        <stp/>
        <stp>StudyData</stp>
        <stp>MLR(Mom(EP,Period:=15,InputChoice:=Close),Period:=5,InputChoice:=Close)</stp>
        <stp>Bar</stp>
        <stp/>
        <stp>Close</stp>
        <stp>5</stp>
        <stp>-182</stp>
        <stp>PrimaryOnly</stp>
        <stp/>
        <stp/>
        <stp>TRUE</stp>
        <stp>T</stp>
        <tr r="O184" s="2"/>
      </tp>
      <tp>
        <v>19.8</v>
        <stp/>
        <stp>StudyData</stp>
        <stp>MLR(Mom(EP,Period:=15,InputChoice:=Close),Period:=5,InputChoice:=Close)</stp>
        <stp>Bar</stp>
        <stp/>
        <stp>Close</stp>
        <stp>5</stp>
        <stp>-282</stp>
        <stp>PrimaryOnly</stp>
        <stp/>
        <stp/>
        <stp>TRUE</stp>
        <stp>T</stp>
        <tr r="O284" s="2"/>
      </tp>
      <tp>
        <v>8.4</v>
        <stp/>
        <stp>StudyData</stp>
        <stp>MLR(Mom(EP,Period:=15,InputChoice:=Close),Period:=5,InputChoice:=Close)</stp>
        <stp>Bar</stp>
        <stp/>
        <stp>Close</stp>
        <stp>5</stp>
        <stp>-382</stp>
        <stp>PrimaryOnly</stp>
        <stp/>
        <stp/>
        <stp>TRUE</stp>
        <stp>T</stp>
        <tr r="O384" s="2"/>
      </tp>
      <tp>
        <v>-10.050000000000001</v>
        <stp/>
        <stp>StudyData</stp>
        <stp>MLR(Mom(EP,Period:=15,InputChoice:=Close),Period:=5,InputChoice:=Close)</stp>
        <stp>Bar</stp>
        <stp/>
        <stp>Close</stp>
        <stp>5</stp>
        <stp>-882</stp>
        <stp>PrimaryOnly</stp>
        <stp/>
        <stp/>
        <stp>TRUE</stp>
        <stp>T</stp>
        <tr r="O884" s="2"/>
      </tp>
      <tp>
        <v>-4.8</v>
        <stp/>
        <stp>StudyData</stp>
        <stp>MLR(Mom(EP,Period:=15,InputChoice:=Close),Period:=5,InputChoice:=Close)</stp>
        <stp>Bar</stp>
        <stp/>
        <stp>Close</stp>
        <stp>5</stp>
        <stp>-982</stp>
        <stp>PrimaryOnly</stp>
        <stp/>
        <stp/>
        <stp>TRUE</stp>
        <stp>T</stp>
        <tr r="O984" s="2"/>
      </tp>
      <tp>
        <v>1.1000000000000001</v>
        <stp/>
        <stp>StudyData</stp>
        <stp>MLR(Mom(EP,Period:=15,InputChoice:=Close),Period:=5,InputChoice:=Close)</stp>
        <stp>Bar</stp>
        <stp/>
        <stp>Close</stp>
        <stp>5</stp>
        <stp>-483</stp>
        <stp>PrimaryOnly</stp>
        <stp/>
        <stp/>
        <stp>TRUE</stp>
        <stp>T</stp>
        <tr r="O485" s="2"/>
      </tp>
      <tp>
        <v>11.45</v>
        <stp/>
        <stp>StudyData</stp>
        <stp>MLR(Mom(EP,Period:=15,InputChoice:=Close),Period:=5,InputChoice:=Close)</stp>
        <stp>Bar</stp>
        <stp/>
        <stp>Close</stp>
        <stp>5</stp>
        <stp>-583</stp>
        <stp>PrimaryOnly</stp>
        <stp/>
        <stp/>
        <stp>TRUE</stp>
        <stp>T</stp>
        <tr r="O585" s="2"/>
      </tp>
      <tp>
        <v>0.2</v>
        <stp/>
        <stp>StudyData</stp>
        <stp>MLR(Mom(EP,Period:=15,InputChoice:=Close),Period:=5,InputChoice:=Close)</stp>
        <stp>Bar</stp>
        <stp/>
        <stp>Close</stp>
        <stp>5</stp>
        <stp>-683</stp>
        <stp>PrimaryOnly</stp>
        <stp/>
        <stp/>
        <stp>TRUE</stp>
        <stp>T</stp>
        <tr r="O685" s="2"/>
      </tp>
      <tp>
        <v>35.049999999999997</v>
        <stp/>
        <stp>StudyData</stp>
        <stp>MLR(Mom(EP,Period:=15,InputChoice:=Close),Period:=5,InputChoice:=Close)</stp>
        <stp>Bar</stp>
        <stp/>
        <stp>Close</stp>
        <stp>5</stp>
        <stp>-783</stp>
        <stp>PrimaryOnly</stp>
        <stp/>
        <stp/>
        <stp>TRUE</stp>
        <stp>T</stp>
        <tr r="O785" s="2"/>
      </tp>
      <tp>
        <v>-15.35</v>
        <stp/>
        <stp>StudyData</stp>
        <stp>MLR(Mom(EP,Period:=15,InputChoice:=Close),Period:=5,InputChoice:=Close)</stp>
        <stp>Bar</stp>
        <stp/>
        <stp>Close</stp>
        <stp>5</stp>
        <stp>-183</stp>
        <stp>PrimaryOnly</stp>
        <stp/>
        <stp/>
        <stp>TRUE</stp>
        <stp>T</stp>
        <tr r="O185" s="2"/>
      </tp>
      <tp>
        <v>25.9</v>
        <stp/>
        <stp>StudyData</stp>
        <stp>MLR(Mom(EP,Period:=15,InputChoice:=Close),Period:=5,InputChoice:=Close)</stp>
        <stp>Bar</stp>
        <stp/>
        <stp>Close</stp>
        <stp>5</stp>
        <stp>-283</stp>
        <stp>PrimaryOnly</stp>
        <stp/>
        <stp/>
        <stp>TRUE</stp>
        <stp>T</stp>
        <tr r="O285" s="2"/>
      </tp>
      <tp>
        <v>8.35</v>
        <stp/>
        <stp>StudyData</stp>
        <stp>MLR(Mom(EP,Period:=15,InputChoice:=Close),Period:=5,InputChoice:=Close)</stp>
        <stp>Bar</stp>
        <stp/>
        <stp>Close</stp>
        <stp>5</stp>
        <stp>-383</stp>
        <stp>PrimaryOnly</stp>
        <stp/>
        <stp/>
        <stp>TRUE</stp>
        <stp>T</stp>
        <tr r="O385" s="2"/>
      </tp>
      <tp>
        <v>-9.6</v>
        <stp/>
        <stp>StudyData</stp>
        <stp>MLR(Mom(EP,Period:=15,InputChoice:=Close),Period:=5,InputChoice:=Close)</stp>
        <stp>Bar</stp>
        <stp/>
        <stp>Close</stp>
        <stp>5</stp>
        <stp>-883</stp>
        <stp>PrimaryOnly</stp>
        <stp/>
        <stp/>
        <stp>TRUE</stp>
        <stp>T</stp>
        <tr r="O885" s="2"/>
      </tp>
      <tp>
        <v>-0.75</v>
        <stp/>
        <stp>StudyData</stp>
        <stp>MLR(Mom(EP,Period:=15,InputChoice:=Close),Period:=5,InputChoice:=Close)</stp>
        <stp>Bar</stp>
        <stp/>
        <stp>Close</stp>
        <stp>5</stp>
        <stp>-983</stp>
        <stp>PrimaryOnly</stp>
        <stp/>
        <stp/>
        <stp>TRUE</stp>
        <stp>T</stp>
        <tr r="O985" s="2"/>
      </tp>
      <tp>
        <v>-2.9</v>
        <stp/>
        <stp>StudyData</stp>
        <stp>MLR(Mom(EP,Period:=15,InputChoice:=Close),Period:=5,InputChoice:=Close)</stp>
        <stp>Bar</stp>
        <stp/>
        <stp>Close</stp>
        <stp>5</stp>
        <stp>-480</stp>
        <stp>PrimaryOnly</stp>
        <stp/>
        <stp/>
        <stp>TRUE</stp>
        <stp>T</stp>
        <tr r="O482" s="2"/>
      </tp>
      <tp>
        <v>10.7</v>
        <stp/>
        <stp>StudyData</stp>
        <stp>MLR(Mom(EP,Period:=15,InputChoice:=Close),Period:=5,InputChoice:=Close)</stp>
        <stp>Bar</stp>
        <stp/>
        <stp>Close</stp>
        <stp>5</stp>
        <stp>-580</stp>
        <stp>PrimaryOnly</stp>
        <stp/>
        <stp/>
        <stp>TRUE</stp>
        <stp>T</stp>
        <tr r="O582" s="2"/>
      </tp>
      <tp>
        <v>-4.7</v>
        <stp/>
        <stp>StudyData</stp>
        <stp>MLR(Mom(EP,Period:=15,InputChoice:=Close),Period:=5,InputChoice:=Close)</stp>
        <stp>Bar</stp>
        <stp/>
        <stp>Close</stp>
        <stp>5</stp>
        <stp>-680</stp>
        <stp>PrimaryOnly</stp>
        <stp/>
        <stp/>
        <stp>TRUE</stp>
        <stp>T</stp>
        <tr r="O682" s="2"/>
      </tp>
      <tp>
        <v>8.75</v>
        <stp/>
        <stp>StudyData</stp>
        <stp>MLR(Mom(EP,Period:=15,InputChoice:=Close),Period:=5,InputChoice:=Close)</stp>
        <stp>Bar</stp>
        <stp/>
        <stp>Close</stp>
        <stp>5</stp>
        <stp>-780</stp>
        <stp>PrimaryOnly</stp>
        <stp/>
        <stp/>
        <stp>TRUE</stp>
        <stp>T</stp>
        <tr r="O782" s="2"/>
      </tp>
      <tp>
        <v>-27.9</v>
        <stp/>
        <stp>StudyData</stp>
        <stp>MLR(Mom(EP,Period:=15,InputChoice:=Close),Period:=5,InputChoice:=Close)</stp>
        <stp>Bar</stp>
        <stp/>
        <stp>Close</stp>
        <stp>5</stp>
        <stp>-180</stp>
        <stp>PrimaryOnly</stp>
        <stp/>
        <stp/>
        <stp>TRUE</stp>
        <stp>T</stp>
        <tr r="O182" s="2"/>
      </tp>
      <tp>
        <v>-1.6</v>
        <stp/>
        <stp>StudyData</stp>
        <stp>MLR(Mom(EP,Period:=15,InputChoice:=Close),Period:=5,InputChoice:=Close)</stp>
        <stp>Bar</stp>
        <stp/>
        <stp>Close</stp>
        <stp>5</stp>
        <stp>-280</stp>
        <stp>PrimaryOnly</stp>
        <stp/>
        <stp/>
        <stp>TRUE</stp>
        <stp>T</stp>
        <tr r="O282" s="2"/>
      </tp>
      <tp>
        <v>7.75</v>
        <stp/>
        <stp>StudyData</stp>
        <stp>MLR(Mom(EP,Period:=15,InputChoice:=Close),Period:=5,InputChoice:=Close)</stp>
        <stp>Bar</stp>
        <stp/>
        <stp>Close</stp>
        <stp>5</stp>
        <stp>-380</stp>
        <stp>PrimaryOnly</stp>
        <stp/>
        <stp/>
        <stp>TRUE</stp>
        <stp>T</stp>
        <tr r="O382" s="2"/>
      </tp>
      <tp>
        <v>-3.25</v>
        <stp/>
        <stp>StudyData</stp>
        <stp>MLR(Mom(EP,Period:=15,InputChoice:=Close),Period:=5,InputChoice:=Close)</stp>
        <stp>Bar</stp>
        <stp/>
        <stp>Close</stp>
        <stp>5</stp>
        <stp>-880</stp>
        <stp>PrimaryOnly</stp>
        <stp/>
        <stp/>
        <stp>TRUE</stp>
        <stp>T</stp>
        <tr r="O882" s="2"/>
      </tp>
      <tp>
        <v>-10.050000000000001</v>
        <stp/>
        <stp>StudyData</stp>
        <stp>MLR(Mom(EP,Period:=15,InputChoice:=Close),Period:=5,InputChoice:=Close)</stp>
        <stp>Bar</stp>
        <stp/>
        <stp>Close</stp>
        <stp>5</stp>
        <stp>-980</stp>
        <stp>PrimaryOnly</stp>
        <stp/>
        <stp/>
        <stp>TRUE</stp>
        <stp>T</stp>
        <tr r="O982" s="2"/>
      </tp>
      <tp>
        <v>-1.35</v>
        <stp/>
        <stp>StudyData</stp>
        <stp>MLR(Mom(EP,Period:=15,InputChoice:=Close),Period:=5,InputChoice:=Close)</stp>
        <stp>Bar</stp>
        <stp/>
        <stp>Close</stp>
        <stp>5</stp>
        <stp>-481</stp>
        <stp>PrimaryOnly</stp>
        <stp/>
        <stp/>
        <stp>TRUE</stp>
        <stp>T</stp>
        <tr r="O483" s="2"/>
      </tp>
      <tp>
        <v>12</v>
        <stp/>
        <stp>StudyData</stp>
        <stp>MLR(Mom(EP,Period:=15,InputChoice:=Close),Period:=5,InputChoice:=Close)</stp>
        <stp>Bar</stp>
        <stp/>
        <stp>Close</stp>
        <stp>5</stp>
        <stp>-581</stp>
        <stp>PrimaryOnly</stp>
        <stp/>
        <stp/>
        <stp>TRUE</stp>
        <stp>T</stp>
        <tr r="O583" s="2"/>
      </tp>
      <tp>
        <v>-3.55</v>
        <stp/>
        <stp>StudyData</stp>
        <stp>MLR(Mom(EP,Period:=15,InputChoice:=Close),Period:=5,InputChoice:=Close)</stp>
        <stp>Bar</stp>
        <stp/>
        <stp>Close</stp>
        <stp>5</stp>
        <stp>-681</stp>
        <stp>PrimaryOnly</stp>
        <stp/>
        <stp/>
        <stp>TRUE</stp>
        <stp>T</stp>
        <tr r="O683" s="2"/>
      </tp>
      <tp>
        <v>19.7</v>
        <stp/>
        <stp>StudyData</stp>
        <stp>MLR(Mom(EP,Period:=15,InputChoice:=Close),Period:=5,InputChoice:=Close)</stp>
        <stp>Bar</stp>
        <stp/>
        <stp>Close</stp>
        <stp>5</stp>
        <stp>-781</stp>
        <stp>PrimaryOnly</stp>
        <stp/>
        <stp/>
        <stp>TRUE</stp>
        <stp>T</stp>
        <tr r="O783" s="2"/>
      </tp>
      <tp>
        <v>-26.2</v>
        <stp/>
        <stp>StudyData</stp>
        <stp>MLR(Mom(EP,Period:=15,InputChoice:=Close),Period:=5,InputChoice:=Close)</stp>
        <stp>Bar</stp>
        <stp/>
        <stp>Close</stp>
        <stp>5</stp>
        <stp>-181</stp>
        <stp>PrimaryOnly</stp>
        <stp/>
        <stp/>
        <stp>TRUE</stp>
        <stp>T</stp>
        <tr r="O183" s="2"/>
      </tp>
      <tp>
        <v>6.5</v>
        <stp/>
        <stp>StudyData</stp>
        <stp>MLR(Mom(EP,Period:=15,InputChoice:=Close),Period:=5,InputChoice:=Close)</stp>
        <stp>Bar</stp>
        <stp/>
        <stp>Close</stp>
        <stp>5</stp>
        <stp>-281</stp>
        <stp>PrimaryOnly</stp>
        <stp/>
        <stp/>
        <stp>TRUE</stp>
        <stp>T</stp>
        <tr r="O283" s="2"/>
      </tp>
      <tp>
        <v>4.9000000000000004</v>
        <stp/>
        <stp>StudyData</stp>
        <stp>MLR(Mom(EP,Period:=15,InputChoice:=Close),Period:=5,InputChoice:=Close)</stp>
        <stp>Bar</stp>
        <stp/>
        <stp>Close</stp>
        <stp>5</stp>
        <stp>-381</stp>
        <stp>PrimaryOnly</stp>
        <stp/>
        <stp/>
        <stp>TRUE</stp>
        <stp>T</stp>
        <tr r="O383" s="2"/>
      </tp>
      <tp>
        <v>-5.65</v>
        <stp/>
        <stp>StudyData</stp>
        <stp>MLR(Mom(EP,Period:=15,InputChoice:=Close),Period:=5,InputChoice:=Close)</stp>
        <stp>Bar</stp>
        <stp/>
        <stp>Close</stp>
        <stp>5</stp>
        <stp>-881</stp>
        <stp>PrimaryOnly</stp>
        <stp/>
        <stp/>
        <stp>TRUE</stp>
        <stp>T</stp>
        <tr r="O883" s="2"/>
      </tp>
      <tp>
        <v>-8.25</v>
        <stp/>
        <stp>StudyData</stp>
        <stp>MLR(Mom(EP,Period:=15,InputChoice:=Close),Period:=5,InputChoice:=Close)</stp>
        <stp>Bar</stp>
        <stp/>
        <stp>Close</stp>
        <stp>5</stp>
        <stp>-981</stp>
        <stp>PrimaryOnly</stp>
        <stp/>
        <stp/>
        <stp>TRUE</stp>
        <stp>T</stp>
        <tr r="O983" s="2"/>
      </tp>
      <tp>
        <v>-0.3</v>
        <stp/>
        <stp>StudyData</stp>
        <stp>MLR(Mom(EP,Period:=15,InputChoice:=Close),Period:=5,InputChoice:=Close)</stp>
        <stp>Bar</stp>
        <stp/>
        <stp>Close</stp>
        <stp>5</stp>
        <stp>-486</stp>
        <stp>PrimaryOnly</stp>
        <stp/>
        <stp/>
        <stp>TRUE</stp>
        <stp>T</stp>
        <tr r="O488" s="2"/>
      </tp>
      <tp>
        <v>5</v>
        <stp/>
        <stp>StudyData</stp>
        <stp>MLR(Mom(EP,Period:=15,InputChoice:=Close),Period:=5,InputChoice:=Close)</stp>
        <stp>Bar</stp>
        <stp/>
        <stp>Close</stp>
        <stp>5</stp>
        <stp>-586</stp>
        <stp>PrimaryOnly</stp>
        <stp/>
        <stp/>
        <stp>TRUE</stp>
        <stp>T</stp>
        <tr r="O588" s="2"/>
      </tp>
      <tp>
        <v>-8.35</v>
        <stp/>
        <stp>StudyData</stp>
        <stp>MLR(Mom(EP,Period:=15,InputChoice:=Close),Period:=5,InputChoice:=Close)</stp>
        <stp>Bar</stp>
        <stp/>
        <stp>Close</stp>
        <stp>5</stp>
        <stp>-686</stp>
        <stp>PrimaryOnly</stp>
        <stp/>
        <stp/>
        <stp>TRUE</stp>
        <stp>T</stp>
        <tr r="O688" s="2"/>
      </tp>
      <tp>
        <v>45.15</v>
        <stp/>
        <stp>StudyData</stp>
        <stp>MLR(Mom(EP,Period:=15,InputChoice:=Close),Period:=5,InputChoice:=Close)</stp>
        <stp>Bar</stp>
        <stp/>
        <stp>Close</stp>
        <stp>5</stp>
        <stp>-786</stp>
        <stp>PrimaryOnly</stp>
        <stp/>
        <stp/>
        <stp>TRUE</stp>
        <stp>T</stp>
        <tr r="O788" s="2"/>
      </tp>
      <tp>
        <v>-3.35</v>
        <stp/>
        <stp>StudyData</stp>
        <stp>MLR(Mom(EP,Period:=15,InputChoice:=Close),Period:=5,InputChoice:=Close)</stp>
        <stp>Bar</stp>
        <stp/>
        <stp>Close</stp>
        <stp>5</stp>
        <stp>-186</stp>
        <stp>PrimaryOnly</stp>
        <stp/>
        <stp/>
        <stp>TRUE</stp>
        <stp>T</stp>
        <tr r="O188" s="2"/>
      </tp>
      <tp>
        <v>6.55</v>
        <stp/>
        <stp>StudyData</stp>
        <stp>MLR(Mom(EP,Period:=15,InputChoice:=Close),Period:=5,InputChoice:=Close)</stp>
        <stp>Bar</stp>
        <stp/>
        <stp>Close</stp>
        <stp>5</stp>
        <stp>-286</stp>
        <stp>PrimaryOnly</stp>
        <stp/>
        <stp/>
        <stp>TRUE</stp>
        <stp>T</stp>
        <tr r="O288" s="2"/>
      </tp>
      <tp>
        <v>14.85</v>
        <stp/>
        <stp>StudyData</stp>
        <stp>MLR(Mom(EP,Period:=15,InputChoice:=Close),Period:=5,InputChoice:=Close)</stp>
        <stp>Bar</stp>
        <stp/>
        <stp>Close</stp>
        <stp>5</stp>
        <stp>-386</stp>
        <stp>PrimaryOnly</stp>
        <stp/>
        <stp/>
        <stp>TRUE</stp>
        <stp>T</stp>
        <tr r="O388" s="2"/>
      </tp>
      <tp>
        <v>-9.1999999999999993</v>
        <stp/>
        <stp>StudyData</stp>
        <stp>MLR(Mom(EP,Period:=15,InputChoice:=Close),Period:=5,InputChoice:=Close)</stp>
        <stp>Bar</stp>
        <stp/>
        <stp>Close</stp>
        <stp>5</stp>
        <stp>-886</stp>
        <stp>PrimaryOnly</stp>
        <stp/>
        <stp/>
        <stp>TRUE</stp>
        <stp>T</stp>
        <tr r="O888" s="2"/>
      </tp>
      <tp>
        <v>7.45</v>
        <stp/>
        <stp>StudyData</stp>
        <stp>MLR(Mom(EP,Period:=15,InputChoice:=Close),Period:=5,InputChoice:=Close)</stp>
        <stp>Bar</stp>
        <stp/>
        <stp>Close</stp>
        <stp>5</stp>
        <stp>-986</stp>
        <stp>PrimaryOnly</stp>
        <stp/>
        <stp/>
        <stp>TRUE</stp>
        <stp>T</stp>
        <tr r="O988" s="2"/>
      </tp>
      <tp>
        <v>-0.9</v>
        <stp/>
        <stp>StudyData</stp>
        <stp>MLR(Mom(EP,Period:=15,InputChoice:=Close),Period:=5,InputChoice:=Close)</stp>
        <stp>Bar</stp>
        <stp/>
        <stp>Close</stp>
        <stp>5</stp>
        <stp>-487</stp>
        <stp>PrimaryOnly</stp>
        <stp/>
        <stp/>
        <stp>TRUE</stp>
        <stp>T</stp>
        <tr r="O489" s="2"/>
      </tp>
      <tp>
        <v>3.5</v>
        <stp/>
        <stp>StudyData</stp>
        <stp>MLR(Mom(EP,Period:=15,InputChoice:=Close),Period:=5,InputChoice:=Close)</stp>
        <stp>Bar</stp>
        <stp/>
        <stp>Close</stp>
        <stp>5</stp>
        <stp>-587</stp>
        <stp>PrimaryOnly</stp>
        <stp/>
        <stp/>
        <stp>TRUE</stp>
        <stp>T</stp>
        <tr r="O589" s="2"/>
      </tp>
      <tp>
        <v>-7.65</v>
        <stp/>
        <stp>StudyData</stp>
        <stp>MLR(Mom(EP,Period:=15,InputChoice:=Close),Period:=5,InputChoice:=Close)</stp>
        <stp>Bar</stp>
        <stp/>
        <stp>Close</stp>
        <stp>5</stp>
        <stp>-687</stp>
        <stp>PrimaryOnly</stp>
        <stp/>
        <stp/>
        <stp>TRUE</stp>
        <stp>T</stp>
        <tr r="O689" s="2"/>
      </tp>
      <tp>
        <v>45.15</v>
        <stp/>
        <stp>StudyData</stp>
        <stp>MLR(Mom(EP,Period:=15,InputChoice:=Close),Period:=5,InputChoice:=Close)</stp>
        <stp>Bar</stp>
        <stp/>
        <stp>Close</stp>
        <stp>5</stp>
        <stp>-787</stp>
        <stp>PrimaryOnly</stp>
        <stp/>
        <stp/>
        <stp>TRUE</stp>
        <stp>T</stp>
        <tr r="O789" s="2"/>
      </tp>
      <tp>
        <v>-3.7</v>
        <stp/>
        <stp>StudyData</stp>
        <stp>MLR(Mom(EP,Period:=15,InputChoice:=Close),Period:=5,InputChoice:=Close)</stp>
        <stp>Bar</stp>
        <stp/>
        <stp>Close</stp>
        <stp>5</stp>
        <stp>-187</stp>
        <stp>PrimaryOnly</stp>
        <stp/>
        <stp/>
        <stp>TRUE</stp>
        <stp>T</stp>
        <tr r="O189" s="2"/>
      </tp>
      <tp>
        <v>5.9</v>
        <stp/>
        <stp>StudyData</stp>
        <stp>MLR(Mom(EP,Period:=15,InputChoice:=Close),Period:=5,InputChoice:=Close)</stp>
        <stp>Bar</stp>
        <stp/>
        <stp>Close</stp>
        <stp>5</stp>
        <stp>-287</stp>
        <stp>PrimaryOnly</stp>
        <stp/>
        <stp/>
        <stp>TRUE</stp>
        <stp>T</stp>
        <tr r="O289" s="2"/>
      </tp>
      <tp>
        <v>11.25</v>
        <stp/>
        <stp>StudyData</stp>
        <stp>MLR(Mom(EP,Period:=15,InputChoice:=Close),Period:=5,InputChoice:=Close)</stp>
        <stp>Bar</stp>
        <stp/>
        <stp>Close</stp>
        <stp>5</stp>
        <stp>-387</stp>
        <stp>PrimaryOnly</stp>
        <stp/>
        <stp/>
        <stp>TRUE</stp>
        <stp>T</stp>
        <tr r="O389" s="2"/>
      </tp>
      <tp>
        <v>-10.7</v>
        <stp/>
        <stp>StudyData</stp>
        <stp>MLR(Mom(EP,Period:=15,InputChoice:=Close),Period:=5,InputChoice:=Close)</stp>
        <stp>Bar</stp>
        <stp/>
        <stp>Close</stp>
        <stp>5</stp>
        <stp>-887</stp>
        <stp>PrimaryOnly</stp>
        <stp/>
        <stp/>
        <stp>TRUE</stp>
        <stp>T</stp>
        <tr r="O889" s="2"/>
      </tp>
      <tp>
        <v>4.5</v>
        <stp/>
        <stp>StudyData</stp>
        <stp>MLR(Mom(EP,Period:=15,InputChoice:=Close),Period:=5,InputChoice:=Close)</stp>
        <stp>Bar</stp>
        <stp/>
        <stp>Close</stp>
        <stp>5</stp>
        <stp>-987</stp>
        <stp>PrimaryOnly</stp>
        <stp/>
        <stp/>
        <stp>TRUE</stp>
        <stp>T</stp>
        <tr r="O989" s="2"/>
      </tp>
      <tp>
        <v>1.95</v>
        <stp/>
        <stp>StudyData</stp>
        <stp>MLR(Mom(EP,Period:=15,InputChoice:=Close),Period:=5,InputChoice:=Close)</stp>
        <stp>Bar</stp>
        <stp/>
        <stp>Close</stp>
        <stp>5</stp>
        <stp>-484</stp>
        <stp>PrimaryOnly</stp>
        <stp/>
        <stp/>
        <stp>TRUE</stp>
        <stp>T</stp>
        <tr r="O486" s="2"/>
      </tp>
      <tp>
        <v>9.75</v>
        <stp/>
        <stp>StudyData</stp>
        <stp>MLR(Mom(EP,Period:=15,InputChoice:=Close),Period:=5,InputChoice:=Close)</stp>
        <stp>Bar</stp>
        <stp/>
        <stp>Close</stp>
        <stp>5</stp>
        <stp>-584</stp>
        <stp>PrimaryOnly</stp>
        <stp/>
        <stp/>
        <stp>TRUE</stp>
        <stp>T</stp>
        <tr r="O586" s="2"/>
      </tp>
      <tp>
        <v>-1.75</v>
        <stp/>
        <stp>StudyData</stp>
        <stp>MLR(Mom(EP,Period:=15,InputChoice:=Close),Period:=5,InputChoice:=Close)</stp>
        <stp>Bar</stp>
        <stp/>
        <stp>Close</stp>
        <stp>5</stp>
        <stp>-684</stp>
        <stp>PrimaryOnly</stp>
        <stp/>
        <stp/>
        <stp>TRUE</stp>
        <stp>T</stp>
        <tr r="O686" s="2"/>
      </tp>
      <tp>
        <v>37.15</v>
        <stp/>
        <stp>StudyData</stp>
        <stp>MLR(Mom(EP,Period:=15,InputChoice:=Close),Period:=5,InputChoice:=Close)</stp>
        <stp>Bar</stp>
        <stp/>
        <stp>Close</stp>
        <stp>5</stp>
        <stp>-784</stp>
        <stp>PrimaryOnly</stp>
        <stp/>
        <stp/>
        <stp>TRUE</stp>
        <stp>T</stp>
        <tr r="O786" s="2"/>
      </tp>
      <tp>
        <v>-6.25</v>
        <stp/>
        <stp>StudyData</stp>
        <stp>MLR(Mom(EP,Period:=15,InputChoice:=Close),Period:=5,InputChoice:=Close)</stp>
        <stp>Bar</stp>
        <stp/>
        <stp>Close</stp>
        <stp>5</stp>
        <stp>-184</stp>
        <stp>PrimaryOnly</stp>
        <stp/>
        <stp/>
        <stp>TRUE</stp>
        <stp>T</stp>
        <tr r="O186" s="2"/>
      </tp>
      <tp>
        <v>15.85</v>
        <stp/>
        <stp>StudyData</stp>
        <stp>MLR(Mom(EP,Period:=15,InputChoice:=Close),Period:=5,InputChoice:=Close)</stp>
        <stp>Bar</stp>
        <stp/>
        <stp>Close</stp>
        <stp>5</stp>
        <stp>-284</stp>
        <stp>PrimaryOnly</stp>
        <stp/>
        <stp/>
        <stp>TRUE</stp>
        <stp>T</stp>
        <tr r="O286" s="2"/>
      </tp>
      <tp>
        <v>12.65</v>
        <stp/>
        <stp>StudyData</stp>
        <stp>MLR(Mom(EP,Period:=15,InputChoice:=Close),Period:=5,InputChoice:=Close)</stp>
        <stp>Bar</stp>
        <stp/>
        <stp>Close</stp>
        <stp>5</stp>
        <stp>-384</stp>
        <stp>PrimaryOnly</stp>
        <stp/>
        <stp/>
        <stp>TRUE</stp>
        <stp>T</stp>
        <tr r="O386" s="2"/>
      </tp>
      <tp>
        <v>-9.6999999999999993</v>
        <stp/>
        <stp>StudyData</stp>
        <stp>MLR(Mom(EP,Period:=15,InputChoice:=Close),Period:=5,InputChoice:=Close)</stp>
        <stp>Bar</stp>
        <stp/>
        <stp>Close</stp>
        <stp>5</stp>
        <stp>-884</stp>
        <stp>PrimaryOnly</stp>
        <stp/>
        <stp/>
        <stp>TRUE</stp>
        <stp>T</stp>
        <tr r="O886" s="2"/>
      </tp>
      <tp>
        <v>2.1</v>
        <stp/>
        <stp>StudyData</stp>
        <stp>MLR(Mom(EP,Period:=15,InputChoice:=Close),Period:=5,InputChoice:=Close)</stp>
        <stp>Bar</stp>
        <stp/>
        <stp>Close</stp>
        <stp>5</stp>
        <stp>-984</stp>
        <stp>PrimaryOnly</stp>
        <stp/>
        <stp/>
        <stp>TRUE</stp>
        <stp>T</stp>
        <tr r="O986" s="2"/>
      </tp>
      <tp>
        <v>0.5</v>
        <stp/>
        <stp>StudyData</stp>
        <stp>MLR(Mom(EP,Period:=15,InputChoice:=Close),Period:=5,InputChoice:=Close)</stp>
        <stp>Bar</stp>
        <stp/>
        <stp>Close</stp>
        <stp>5</stp>
        <stp>-485</stp>
        <stp>PrimaryOnly</stp>
        <stp/>
        <stp/>
        <stp>TRUE</stp>
        <stp>T</stp>
        <tr r="O487" s="2"/>
      </tp>
      <tp>
        <v>7.8</v>
        <stp/>
        <stp>StudyData</stp>
        <stp>MLR(Mom(EP,Period:=15,InputChoice:=Close),Period:=5,InputChoice:=Close)</stp>
        <stp>Bar</stp>
        <stp/>
        <stp>Close</stp>
        <stp>5</stp>
        <stp>-585</stp>
        <stp>PrimaryOnly</stp>
        <stp/>
        <stp/>
        <stp>TRUE</stp>
        <stp>T</stp>
        <tr r="O587" s="2"/>
      </tp>
      <tp>
        <v>-5.7</v>
        <stp/>
        <stp>StudyData</stp>
        <stp>MLR(Mom(EP,Period:=15,InputChoice:=Close),Period:=5,InputChoice:=Close)</stp>
        <stp>Bar</stp>
        <stp/>
        <stp>Close</stp>
        <stp>5</stp>
        <stp>-685</stp>
        <stp>PrimaryOnly</stp>
        <stp/>
        <stp/>
        <stp>TRUE</stp>
        <stp>T</stp>
        <tr r="O687" s="2"/>
      </tp>
      <tp>
        <v>40.15</v>
        <stp/>
        <stp>StudyData</stp>
        <stp>MLR(Mom(EP,Period:=15,InputChoice:=Close),Period:=5,InputChoice:=Close)</stp>
        <stp>Bar</stp>
        <stp/>
        <stp>Close</stp>
        <stp>5</stp>
        <stp>-785</stp>
        <stp>PrimaryOnly</stp>
        <stp/>
        <stp/>
        <stp>TRUE</stp>
        <stp>T</stp>
        <tr r="O787" s="2"/>
      </tp>
      <tp>
        <v>-4.0999999999999996</v>
        <stp/>
        <stp>StudyData</stp>
        <stp>MLR(Mom(EP,Period:=15,InputChoice:=Close),Period:=5,InputChoice:=Close)</stp>
        <stp>Bar</stp>
        <stp/>
        <stp>Close</stp>
        <stp>5</stp>
        <stp>-185</stp>
        <stp>PrimaryOnly</stp>
        <stp/>
        <stp/>
        <stp>TRUE</stp>
        <stp>T</stp>
        <tr r="O187" s="2"/>
      </tp>
      <tp>
        <v>12.15</v>
        <stp/>
        <stp>StudyData</stp>
        <stp>MLR(Mom(EP,Period:=15,InputChoice:=Close),Period:=5,InputChoice:=Close)</stp>
        <stp>Bar</stp>
        <stp/>
        <stp>Close</stp>
        <stp>5</stp>
        <stp>-285</stp>
        <stp>PrimaryOnly</stp>
        <stp/>
        <stp/>
        <stp>TRUE</stp>
        <stp>T</stp>
        <tr r="O287" s="2"/>
      </tp>
      <tp>
        <v>16.7</v>
        <stp/>
        <stp>StudyData</stp>
        <stp>MLR(Mom(EP,Period:=15,InputChoice:=Close),Period:=5,InputChoice:=Close)</stp>
        <stp>Bar</stp>
        <stp/>
        <stp>Close</stp>
        <stp>5</stp>
        <stp>-385</stp>
        <stp>PrimaryOnly</stp>
        <stp/>
        <stp/>
        <stp>TRUE</stp>
        <stp>T</stp>
        <tr r="O387" s="2"/>
      </tp>
      <tp>
        <v>-10.199999999999999</v>
        <stp/>
        <stp>StudyData</stp>
        <stp>MLR(Mom(EP,Period:=15,InputChoice:=Close),Period:=5,InputChoice:=Close)</stp>
        <stp>Bar</stp>
        <stp/>
        <stp>Close</stp>
        <stp>5</stp>
        <stp>-885</stp>
        <stp>PrimaryOnly</stp>
        <stp/>
        <stp/>
        <stp>TRUE</stp>
        <stp>T</stp>
        <tr r="O887" s="2"/>
      </tp>
      <tp>
        <v>7</v>
        <stp/>
        <stp>StudyData</stp>
        <stp>MLR(Mom(EP,Period:=15,InputChoice:=Close),Period:=5,InputChoice:=Close)</stp>
        <stp>Bar</stp>
        <stp/>
        <stp>Close</stp>
        <stp>5</stp>
        <stp>-985</stp>
        <stp>PrimaryOnly</stp>
        <stp/>
        <stp/>
        <stp>TRUE</stp>
        <stp>T</stp>
        <tr r="O987" s="2"/>
      </tp>
      <tp>
        <v>10492</v>
        <stp/>
        <stp>StudyData</stp>
        <stp>EP</stp>
        <stp>Vol</stp>
        <stp>VolType=auto,CoCType=auto</stp>
        <stp>Vol</stp>
        <stp>5</stp>
        <stp>-58</stp>
        <stp>PrimaryOnly</stp>
        <stp/>
        <stp/>
        <stp>TRUE</stp>
        <stp>T</stp>
        <tr r="G60" s="2"/>
      </tp>
      <tp>
        <v>10744</v>
        <stp/>
        <stp>StudyData</stp>
        <stp>EP</stp>
        <stp>Vol</stp>
        <stp>VolType=auto,CoCType=auto</stp>
        <stp>Vol</stp>
        <stp>5</stp>
        <stp>-59</stp>
        <stp>PrimaryOnly</stp>
        <stp/>
        <stp/>
        <stp>TRUE</stp>
        <stp>T</stp>
        <tr r="G61" s="2"/>
      </tp>
      <tp>
        <v>11800</v>
        <stp/>
        <stp>StudyData</stp>
        <stp>EP</stp>
        <stp>Vol</stp>
        <stp>VolType=auto,CoCType=auto</stp>
        <stp>Vol</stp>
        <stp>5</stp>
        <stp>-54</stp>
        <stp>PrimaryOnly</stp>
        <stp/>
        <stp/>
        <stp>TRUE</stp>
        <stp>T</stp>
        <tr r="G56" s="2"/>
      </tp>
      <tp>
        <v>10175</v>
        <stp/>
        <stp>StudyData</stp>
        <stp>EP</stp>
        <stp>Vol</stp>
        <stp>VolType=auto,CoCType=auto</stp>
        <stp>Vol</stp>
        <stp>5</stp>
        <stp>-55</stp>
        <stp>PrimaryOnly</stp>
        <stp/>
        <stp/>
        <stp>TRUE</stp>
        <stp>T</stp>
        <tr r="G57" s="2"/>
      </tp>
      <tp>
        <v>7103</v>
        <stp/>
        <stp>StudyData</stp>
        <stp>EP</stp>
        <stp>Vol</stp>
        <stp>VolType=auto,CoCType=auto</stp>
        <stp>Vol</stp>
        <stp>5</stp>
        <stp>-56</stp>
        <stp>PrimaryOnly</stp>
        <stp/>
        <stp/>
        <stp>TRUE</stp>
        <stp>T</stp>
        <tr r="G58" s="2"/>
      </tp>
      <tp>
        <v>10034</v>
        <stp/>
        <stp>StudyData</stp>
        <stp>EP</stp>
        <stp>Vol</stp>
        <stp>VolType=auto,CoCType=auto</stp>
        <stp>Vol</stp>
        <stp>5</stp>
        <stp>-57</stp>
        <stp>PrimaryOnly</stp>
        <stp/>
        <stp/>
        <stp>TRUE</stp>
        <stp>T</stp>
        <tr r="G59" s="2"/>
      </tp>
      <tp>
        <v>8437</v>
        <stp/>
        <stp>StudyData</stp>
        <stp>EP</stp>
        <stp>Vol</stp>
        <stp>VolType=auto,CoCType=auto</stp>
        <stp>Vol</stp>
        <stp>5</stp>
        <stp>-50</stp>
        <stp>PrimaryOnly</stp>
        <stp/>
        <stp/>
        <stp>TRUE</stp>
        <stp>T</stp>
        <tr r="G52" s="2"/>
      </tp>
      <tp>
        <v>11043</v>
        <stp/>
        <stp>StudyData</stp>
        <stp>EP</stp>
        <stp>Vol</stp>
        <stp>VolType=auto,CoCType=auto</stp>
        <stp>Vol</stp>
        <stp>5</stp>
        <stp>-51</stp>
        <stp>PrimaryOnly</stp>
        <stp/>
        <stp/>
        <stp>TRUE</stp>
        <stp>T</stp>
        <tr r="G53" s="2"/>
      </tp>
      <tp>
        <v>8157</v>
        <stp/>
        <stp>StudyData</stp>
        <stp>EP</stp>
        <stp>Vol</stp>
        <stp>VolType=auto,CoCType=auto</stp>
        <stp>Vol</stp>
        <stp>5</stp>
        <stp>-52</stp>
        <stp>PrimaryOnly</stp>
        <stp/>
        <stp/>
        <stp>TRUE</stp>
        <stp>T</stp>
        <tr r="G54" s="2"/>
      </tp>
      <tp>
        <v>10254</v>
        <stp/>
        <stp>StudyData</stp>
        <stp>EP</stp>
        <stp>Vol</stp>
        <stp>VolType=auto,CoCType=auto</stp>
        <stp>Vol</stp>
        <stp>5</stp>
        <stp>-53</stp>
        <stp>PrimaryOnly</stp>
        <stp/>
        <stp/>
        <stp>TRUE</stp>
        <stp>T</stp>
        <tr r="G55" s="2"/>
      </tp>
      <tp>
        <v>3.35</v>
        <stp/>
        <stp>StudyData</stp>
        <stp>MLR(Mom(EP,Period:=15,InputChoice:=Close),Period:=5,InputChoice:=Close)</stp>
        <stp>Bar</stp>
        <stp/>
        <stp>Close</stp>
        <stp>5</stp>
        <stp>-498</stp>
        <stp>PrimaryOnly</stp>
        <stp/>
        <stp/>
        <stp>TRUE</stp>
        <stp>T</stp>
        <tr r="O500" s="2"/>
      </tp>
      <tp>
        <v>-4.2</v>
        <stp/>
        <stp>StudyData</stp>
        <stp>MLR(Mom(EP,Period:=15,InputChoice:=Close),Period:=5,InputChoice:=Close)</stp>
        <stp>Bar</stp>
        <stp/>
        <stp>Close</stp>
        <stp>5</stp>
        <stp>-598</stp>
        <stp>PrimaryOnly</stp>
        <stp/>
        <stp/>
        <stp>TRUE</stp>
        <stp>T</stp>
        <tr r="O600" s="2"/>
      </tp>
      <tp>
        <v>5.9</v>
        <stp/>
        <stp>StudyData</stp>
        <stp>MLR(Mom(EP,Period:=15,InputChoice:=Close),Period:=5,InputChoice:=Close)</stp>
        <stp>Bar</stp>
        <stp/>
        <stp>Close</stp>
        <stp>5</stp>
        <stp>-698</stp>
        <stp>PrimaryOnly</stp>
        <stp/>
        <stp/>
        <stp>TRUE</stp>
        <stp>T</stp>
        <tr r="O700" s="2"/>
      </tp>
      <tp>
        <v>-4.4000000000000004</v>
        <stp/>
        <stp>StudyData</stp>
        <stp>MLR(Mom(EP,Period:=15,InputChoice:=Close),Period:=5,InputChoice:=Close)</stp>
        <stp>Bar</stp>
        <stp/>
        <stp>Close</stp>
        <stp>5</stp>
        <stp>-798</stp>
        <stp>PrimaryOnly</stp>
        <stp/>
        <stp/>
        <stp>TRUE</stp>
        <stp>T</stp>
        <tr r="O800" s="2"/>
      </tp>
      <tp>
        <v>60.6</v>
        <stp/>
        <stp>StudyData</stp>
        <stp>MLR(Mom(EP,Period:=15,InputChoice:=Close),Period:=5,InputChoice:=Close)</stp>
        <stp>Bar</stp>
        <stp/>
        <stp>Close</stp>
        <stp>5</stp>
        <stp>-198</stp>
        <stp>PrimaryOnly</stp>
        <stp/>
        <stp/>
        <stp>TRUE</stp>
        <stp>T</stp>
        <tr r="O200" s="2"/>
      </tp>
      <tp>
        <v>17.75</v>
        <stp/>
        <stp>StudyData</stp>
        <stp>MLR(Mom(EP,Period:=15,InputChoice:=Close),Period:=5,InputChoice:=Close)</stp>
        <stp>Bar</stp>
        <stp/>
        <stp>Close</stp>
        <stp>5</stp>
        <stp>-298</stp>
        <stp>PrimaryOnly</stp>
        <stp/>
        <stp/>
        <stp>TRUE</stp>
        <stp>T</stp>
        <tr r="O300" s="2"/>
      </tp>
      <tp>
        <v>2.35</v>
        <stp/>
        <stp>StudyData</stp>
        <stp>MLR(Mom(EP,Period:=15,InputChoice:=Close),Period:=5,InputChoice:=Close)</stp>
        <stp>Bar</stp>
        <stp/>
        <stp>Close</stp>
        <stp>5</stp>
        <stp>-398</stp>
        <stp>PrimaryOnly</stp>
        <stp/>
        <stp/>
        <stp>TRUE</stp>
        <stp>T</stp>
        <tr r="O400" s="2"/>
      </tp>
      <tp>
        <v>-1.2</v>
        <stp/>
        <stp>StudyData</stp>
        <stp>MLR(Mom(EP,Period:=15,InputChoice:=Close),Period:=5,InputChoice:=Close)</stp>
        <stp>Bar</stp>
        <stp/>
        <stp>Close</stp>
        <stp>5</stp>
        <stp>-898</stp>
        <stp>PrimaryOnly</stp>
        <stp/>
        <stp/>
        <stp>TRUE</stp>
        <stp>T</stp>
        <tr r="O900" s="2"/>
      </tp>
      <tp>
        <v>-7.9</v>
        <stp/>
        <stp>StudyData</stp>
        <stp>MLR(Mom(EP,Period:=15,InputChoice:=Close),Period:=5,InputChoice:=Close)</stp>
        <stp>Bar</stp>
        <stp/>
        <stp>Close</stp>
        <stp>5</stp>
        <stp>-998</stp>
        <stp>PrimaryOnly</stp>
        <stp/>
        <stp/>
        <stp>TRUE</stp>
        <stp>T</stp>
        <tr r="O1000" s="2"/>
      </tp>
      <tp>
        <v>3.25</v>
        <stp/>
        <stp>StudyData</stp>
        <stp>MLR(Mom(EP,Period:=15,InputChoice:=Close),Period:=5,InputChoice:=Close)</stp>
        <stp>Bar</stp>
        <stp/>
        <stp>Close</stp>
        <stp>5</stp>
        <stp>-499</stp>
        <stp>PrimaryOnly</stp>
        <stp/>
        <stp/>
        <stp>TRUE</stp>
        <stp>T</stp>
        <tr r="O501" s="2"/>
      </tp>
      <tp>
        <v>1.45</v>
        <stp/>
        <stp>StudyData</stp>
        <stp>MLR(Mom(EP,Period:=15,InputChoice:=Close),Period:=5,InputChoice:=Close)</stp>
        <stp>Bar</stp>
        <stp/>
        <stp>Close</stp>
        <stp>5</stp>
        <stp>-599</stp>
        <stp>PrimaryOnly</stp>
        <stp/>
        <stp/>
        <stp>TRUE</stp>
        <stp>T</stp>
        <tr r="O601" s="2"/>
      </tp>
      <tp>
        <v>4.5999999999999996</v>
        <stp/>
        <stp>StudyData</stp>
        <stp>MLR(Mom(EP,Period:=15,InputChoice:=Close),Period:=5,InputChoice:=Close)</stp>
        <stp>Bar</stp>
        <stp/>
        <stp>Close</stp>
        <stp>5</stp>
        <stp>-699</stp>
        <stp>PrimaryOnly</stp>
        <stp/>
        <stp/>
        <stp>TRUE</stp>
        <stp>T</stp>
        <tr r="O701" s="2"/>
      </tp>
      <tp>
        <v>-8.85</v>
        <stp/>
        <stp>StudyData</stp>
        <stp>MLR(Mom(EP,Period:=15,InputChoice:=Close),Period:=5,InputChoice:=Close)</stp>
        <stp>Bar</stp>
        <stp/>
        <stp>Close</stp>
        <stp>5</stp>
        <stp>-799</stp>
        <stp>PrimaryOnly</stp>
        <stp/>
        <stp/>
        <stp>TRUE</stp>
        <stp>T</stp>
        <tr r="O801" s="2"/>
      </tp>
      <tp>
        <v>57.15</v>
        <stp/>
        <stp>StudyData</stp>
        <stp>MLR(Mom(EP,Period:=15,InputChoice:=Close),Period:=5,InputChoice:=Close)</stp>
        <stp>Bar</stp>
        <stp/>
        <stp>Close</stp>
        <stp>5</stp>
        <stp>-199</stp>
        <stp>PrimaryOnly</stp>
        <stp/>
        <stp/>
        <stp>TRUE</stp>
        <stp>T</stp>
        <tr r="O201" s="2"/>
      </tp>
      <tp>
        <v>7.6</v>
        <stp/>
        <stp>StudyData</stp>
        <stp>MLR(Mom(EP,Period:=15,InputChoice:=Close),Period:=5,InputChoice:=Close)</stp>
        <stp>Bar</stp>
        <stp/>
        <stp>Close</stp>
        <stp>5</stp>
        <stp>-299</stp>
        <stp>PrimaryOnly</stp>
        <stp/>
        <stp/>
        <stp>TRUE</stp>
        <stp>T</stp>
        <tr r="O301" s="2"/>
      </tp>
      <tp>
        <v>-3.75</v>
        <stp/>
        <stp>StudyData</stp>
        <stp>MLR(Mom(EP,Period:=15,InputChoice:=Close),Period:=5,InputChoice:=Close)</stp>
        <stp>Bar</stp>
        <stp/>
        <stp>Close</stp>
        <stp>5</stp>
        <stp>-399</stp>
        <stp>PrimaryOnly</stp>
        <stp/>
        <stp/>
        <stp>TRUE</stp>
        <stp>T</stp>
        <tr r="O401" s="2"/>
      </tp>
      <tp>
        <v>0.45</v>
        <stp/>
        <stp>StudyData</stp>
        <stp>MLR(Mom(EP,Period:=15,InputChoice:=Close),Period:=5,InputChoice:=Close)</stp>
        <stp>Bar</stp>
        <stp/>
        <stp>Close</stp>
        <stp>5</stp>
        <stp>-899</stp>
        <stp>PrimaryOnly</stp>
        <stp/>
        <stp/>
        <stp>TRUE</stp>
        <stp>T</stp>
        <tr r="O901" s="2"/>
      </tp>
      <tp>
        <v>-7.2</v>
        <stp/>
        <stp>StudyData</stp>
        <stp>MLR(Mom(EP,Period:=15,InputChoice:=Close),Period:=5,InputChoice:=Close)</stp>
        <stp>Bar</stp>
        <stp/>
        <stp>Close</stp>
        <stp>5</stp>
        <stp>-999</stp>
        <stp>PrimaryOnly</stp>
        <stp/>
        <stp/>
        <stp>TRUE</stp>
        <stp>T</stp>
        <tr r="O1001" s="2"/>
      </tp>
      <tp>
        <v>-1</v>
        <stp/>
        <stp>StudyData</stp>
        <stp>MLR(Mom(EP,Period:=15,InputChoice:=Close),Period:=5,InputChoice:=Close)</stp>
        <stp>Bar</stp>
        <stp/>
        <stp>Close</stp>
        <stp>5</stp>
        <stp>-492</stp>
        <stp>PrimaryOnly</stp>
        <stp/>
        <stp/>
        <stp>TRUE</stp>
        <stp>T</stp>
        <tr r="O494" s="2"/>
      </tp>
      <tp>
        <v>-5.45</v>
        <stp/>
        <stp>StudyData</stp>
        <stp>MLR(Mom(EP,Period:=15,InputChoice:=Close),Period:=5,InputChoice:=Close)</stp>
        <stp>Bar</stp>
        <stp/>
        <stp>Close</stp>
        <stp>5</stp>
        <stp>-592</stp>
        <stp>PrimaryOnly</stp>
        <stp/>
        <stp/>
        <stp>TRUE</stp>
        <stp>T</stp>
        <tr r="O594" s="2"/>
      </tp>
      <tp>
        <v>14.9</v>
        <stp/>
        <stp>StudyData</stp>
        <stp>MLR(Mom(EP,Period:=15,InputChoice:=Close),Period:=5,InputChoice:=Close)</stp>
        <stp>Bar</stp>
        <stp/>
        <stp>Close</stp>
        <stp>5</stp>
        <stp>-692</stp>
        <stp>PrimaryOnly</stp>
        <stp/>
        <stp/>
        <stp>TRUE</stp>
        <stp>T</stp>
        <tr r="O694" s="2"/>
      </tp>
      <tp>
        <v>34.950000000000003</v>
        <stp/>
        <stp>StudyData</stp>
        <stp>MLR(Mom(EP,Period:=15,InputChoice:=Close),Period:=5,InputChoice:=Close)</stp>
        <stp>Bar</stp>
        <stp/>
        <stp>Close</stp>
        <stp>5</stp>
        <stp>-792</stp>
        <stp>PrimaryOnly</stp>
        <stp/>
        <stp/>
        <stp>TRUE</stp>
        <stp>T</stp>
        <tr r="O794" s="2"/>
      </tp>
      <tp>
        <v>30</v>
        <stp/>
        <stp>StudyData</stp>
        <stp>MLR(Mom(EP,Period:=15,InputChoice:=Close),Period:=5,InputChoice:=Close)</stp>
        <stp>Bar</stp>
        <stp/>
        <stp>Close</stp>
        <stp>5</stp>
        <stp>-192</stp>
        <stp>PrimaryOnly</stp>
        <stp/>
        <stp/>
        <stp>TRUE</stp>
        <stp>T</stp>
        <tr r="O194" s="2"/>
      </tp>
      <tp>
        <v>-36.700000000000003</v>
        <stp/>
        <stp>StudyData</stp>
        <stp>MLR(Mom(EP,Period:=15,InputChoice:=Close),Period:=5,InputChoice:=Close)</stp>
        <stp>Bar</stp>
        <stp/>
        <stp>Close</stp>
        <stp>5</stp>
        <stp>-292</stp>
        <stp>PrimaryOnly</stp>
        <stp/>
        <stp/>
        <stp>TRUE</stp>
        <stp>T</stp>
        <tr r="O294" s="2"/>
      </tp>
      <tp>
        <v>2.85</v>
        <stp/>
        <stp>StudyData</stp>
        <stp>MLR(Mom(EP,Period:=15,InputChoice:=Close),Period:=5,InputChoice:=Close)</stp>
        <stp>Bar</stp>
        <stp/>
        <stp>Close</stp>
        <stp>5</stp>
        <stp>-392</stp>
        <stp>PrimaryOnly</stp>
        <stp/>
        <stp/>
        <stp>TRUE</stp>
        <stp>T</stp>
        <tr r="O394" s="2"/>
      </tp>
      <tp>
        <v>-15.9</v>
        <stp/>
        <stp>StudyData</stp>
        <stp>MLR(Mom(EP,Period:=15,InputChoice:=Close),Period:=5,InputChoice:=Close)</stp>
        <stp>Bar</stp>
        <stp/>
        <stp>Close</stp>
        <stp>5</stp>
        <stp>-892</stp>
        <stp>PrimaryOnly</stp>
        <stp/>
        <stp/>
        <stp>TRUE</stp>
        <stp>T</stp>
        <tr r="O894" s="2"/>
      </tp>
      <tp>
        <v>8.6999999999999993</v>
        <stp/>
        <stp>StudyData</stp>
        <stp>MLR(Mom(EP,Period:=15,InputChoice:=Close),Period:=5,InputChoice:=Close)</stp>
        <stp>Bar</stp>
        <stp/>
        <stp>Close</stp>
        <stp>5</stp>
        <stp>-992</stp>
        <stp>PrimaryOnly</stp>
        <stp/>
        <stp/>
        <stp>TRUE</stp>
        <stp>T</stp>
        <tr r="O994" s="2"/>
      </tp>
      <tp>
        <v>-0.25</v>
        <stp/>
        <stp>StudyData</stp>
        <stp>MLR(Mom(EP,Period:=15,InputChoice:=Close),Period:=5,InputChoice:=Close)</stp>
        <stp>Bar</stp>
        <stp/>
        <stp>Close</stp>
        <stp>5</stp>
        <stp>-493</stp>
        <stp>PrimaryOnly</stp>
        <stp/>
        <stp/>
        <stp>TRUE</stp>
        <stp>T</stp>
        <tr r="O495" s="2"/>
      </tp>
      <tp>
        <v>-7.95</v>
        <stp/>
        <stp>StudyData</stp>
        <stp>MLR(Mom(EP,Period:=15,InputChoice:=Close),Period:=5,InputChoice:=Close)</stp>
        <stp>Bar</stp>
        <stp/>
        <stp>Close</stp>
        <stp>5</stp>
        <stp>-593</stp>
        <stp>PrimaryOnly</stp>
        <stp/>
        <stp/>
        <stp>TRUE</stp>
        <stp>T</stp>
        <tr r="O595" s="2"/>
      </tp>
      <tp>
        <v>13.05</v>
        <stp/>
        <stp>StudyData</stp>
        <stp>MLR(Mom(EP,Period:=15,InputChoice:=Close),Period:=5,InputChoice:=Close)</stp>
        <stp>Bar</stp>
        <stp/>
        <stp>Close</stp>
        <stp>5</stp>
        <stp>-693</stp>
        <stp>PrimaryOnly</stp>
        <stp/>
        <stp/>
        <stp>TRUE</stp>
        <stp>T</stp>
        <tr r="O695" s="2"/>
      </tp>
      <tp>
        <v>36.65</v>
        <stp/>
        <stp>StudyData</stp>
        <stp>MLR(Mom(EP,Period:=15,InputChoice:=Close),Period:=5,InputChoice:=Close)</stp>
        <stp>Bar</stp>
        <stp/>
        <stp>Close</stp>
        <stp>5</stp>
        <stp>-793</stp>
        <stp>PrimaryOnly</stp>
        <stp/>
        <stp/>
        <stp>TRUE</stp>
        <stp>T</stp>
        <tr r="O795" s="2"/>
      </tp>
      <tp>
        <v>33.25</v>
        <stp/>
        <stp>StudyData</stp>
        <stp>MLR(Mom(EP,Period:=15,InputChoice:=Close),Period:=5,InputChoice:=Close)</stp>
        <stp>Bar</stp>
        <stp/>
        <stp>Close</stp>
        <stp>5</stp>
        <stp>-193</stp>
        <stp>PrimaryOnly</stp>
        <stp/>
        <stp/>
        <stp>TRUE</stp>
        <stp>T</stp>
        <tr r="O195" s="2"/>
      </tp>
      <tp>
        <v>-35.049999999999997</v>
        <stp/>
        <stp>StudyData</stp>
        <stp>MLR(Mom(EP,Period:=15,InputChoice:=Close),Period:=5,InputChoice:=Close)</stp>
        <stp>Bar</stp>
        <stp/>
        <stp>Close</stp>
        <stp>5</stp>
        <stp>-293</stp>
        <stp>PrimaryOnly</stp>
        <stp/>
        <stp/>
        <stp>TRUE</stp>
        <stp>T</stp>
        <tr r="O295" s="2"/>
      </tp>
      <tp>
        <v>3.8</v>
        <stp/>
        <stp>StudyData</stp>
        <stp>MLR(Mom(EP,Period:=15,InputChoice:=Close),Period:=5,InputChoice:=Close)</stp>
        <stp>Bar</stp>
        <stp/>
        <stp>Close</stp>
        <stp>5</stp>
        <stp>-393</stp>
        <stp>PrimaryOnly</stp>
        <stp/>
        <stp/>
        <stp>TRUE</stp>
        <stp>T</stp>
        <tr r="O395" s="2"/>
      </tp>
      <tp>
        <v>-12.9</v>
        <stp/>
        <stp>StudyData</stp>
        <stp>MLR(Mom(EP,Period:=15,InputChoice:=Close),Period:=5,InputChoice:=Close)</stp>
        <stp>Bar</stp>
        <stp/>
        <stp>Close</stp>
        <stp>5</stp>
        <stp>-893</stp>
        <stp>PrimaryOnly</stp>
        <stp/>
        <stp/>
        <stp>TRUE</stp>
        <stp>T</stp>
        <tr r="O895" s="2"/>
      </tp>
      <tp>
        <v>8.15</v>
        <stp/>
        <stp>StudyData</stp>
        <stp>MLR(Mom(EP,Period:=15,InputChoice:=Close),Period:=5,InputChoice:=Close)</stp>
        <stp>Bar</stp>
        <stp/>
        <stp>Close</stp>
        <stp>5</stp>
        <stp>-993</stp>
        <stp>PrimaryOnly</stp>
        <stp/>
        <stp/>
        <stp>TRUE</stp>
        <stp>T</stp>
        <tr r="O995" s="2"/>
      </tp>
      <tp>
        <v>-1.75</v>
        <stp/>
        <stp>StudyData</stp>
        <stp>MLR(Mom(EP,Period:=15,InputChoice:=Close),Period:=5,InputChoice:=Close)</stp>
        <stp>Bar</stp>
        <stp/>
        <stp>Close</stp>
        <stp>5</stp>
        <stp>-490</stp>
        <stp>PrimaryOnly</stp>
        <stp/>
        <stp/>
        <stp>TRUE</stp>
        <stp>T</stp>
        <tr r="O492" s="2"/>
      </tp>
      <tp>
        <v>-2.95</v>
        <stp/>
        <stp>StudyData</stp>
        <stp>MLR(Mom(EP,Period:=15,InputChoice:=Close),Period:=5,InputChoice:=Close)</stp>
        <stp>Bar</stp>
        <stp/>
        <stp>Close</stp>
        <stp>5</stp>
        <stp>-590</stp>
        <stp>PrimaryOnly</stp>
        <stp/>
        <stp/>
        <stp>TRUE</stp>
        <stp>T</stp>
        <tr r="O592" s="2"/>
      </tp>
      <tp>
        <v>6.05</v>
        <stp/>
        <stp>StudyData</stp>
        <stp>MLR(Mom(EP,Period:=15,InputChoice:=Close),Period:=5,InputChoice:=Close)</stp>
        <stp>Bar</stp>
        <stp/>
        <stp>Close</stp>
        <stp>5</stp>
        <stp>-690</stp>
        <stp>PrimaryOnly</stp>
        <stp/>
        <stp/>
        <stp>TRUE</stp>
        <stp>T</stp>
        <tr r="O692" s="2"/>
      </tp>
      <tp>
        <v>39.5</v>
        <stp/>
        <stp>StudyData</stp>
        <stp>MLR(Mom(EP,Period:=15,InputChoice:=Close),Period:=5,InputChoice:=Close)</stp>
        <stp>Bar</stp>
        <stp/>
        <stp>Close</stp>
        <stp>5</stp>
        <stp>-790</stp>
        <stp>PrimaryOnly</stp>
        <stp/>
        <stp/>
        <stp>TRUE</stp>
        <stp>T</stp>
        <tr r="O792" s="2"/>
      </tp>
      <tp>
        <v>21.45</v>
        <stp/>
        <stp>StudyData</stp>
        <stp>MLR(Mom(EP,Period:=15,InputChoice:=Close),Period:=5,InputChoice:=Close)</stp>
        <stp>Bar</stp>
        <stp/>
        <stp>Close</stp>
        <stp>5</stp>
        <stp>-190</stp>
        <stp>PrimaryOnly</stp>
        <stp/>
        <stp/>
        <stp>TRUE</stp>
        <stp>T</stp>
        <tr r="O192" s="2"/>
      </tp>
      <tp>
        <v>-24.9</v>
        <stp/>
        <stp>StudyData</stp>
        <stp>MLR(Mom(EP,Period:=15,InputChoice:=Close),Period:=5,InputChoice:=Close)</stp>
        <stp>Bar</stp>
        <stp/>
        <stp>Close</stp>
        <stp>5</stp>
        <stp>-290</stp>
        <stp>PrimaryOnly</stp>
        <stp/>
        <stp/>
        <stp>TRUE</stp>
        <stp>T</stp>
        <tr r="O292" s="2"/>
      </tp>
      <tp>
        <v>2.8</v>
        <stp/>
        <stp>StudyData</stp>
        <stp>MLR(Mom(EP,Period:=15,InputChoice:=Close),Period:=5,InputChoice:=Close)</stp>
        <stp>Bar</stp>
        <stp/>
        <stp>Close</stp>
        <stp>5</stp>
        <stp>-390</stp>
        <stp>PrimaryOnly</stp>
        <stp/>
        <stp/>
        <stp>TRUE</stp>
        <stp>T</stp>
        <tr r="O392" s="2"/>
      </tp>
      <tp>
        <v>-15.6</v>
        <stp/>
        <stp>StudyData</stp>
        <stp>MLR(Mom(EP,Period:=15,InputChoice:=Close),Period:=5,InputChoice:=Close)</stp>
        <stp>Bar</stp>
        <stp/>
        <stp>Close</stp>
        <stp>5</stp>
        <stp>-890</stp>
        <stp>PrimaryOnly</stp>
        <stp/>
        <stp/>
        <stp>TRUE</stp>
        <stp>T</stp>
        <tr r="O892" s="2"/>
      </tp>
      <tp>
        <v>2.4</v>
        <stp/>
        <stp>StudyData</stp>
        <stp>MLR(Mom(EP,Period:=15,InputChoice:=Close),Period:=5,InputChoice:=Close)</stp>
        <stp>Bar</stp>
        <stp/>
        <stp>Close</stp>
        <stp>5</stp>
        <stp>-990</stp>
        <stp>PrimaryOnly</stp>
        <stp/>
        <stp/>
        <stp>TRUE</stp>
        <stp>T</stp>
        <tr r="O992" s="2"/>
      </tp>
      <tp>
        <v>-2.5499999999999998</v>
        <stp/>
        <stp>StudyData</stp>
        <stp>MLR(Mom(EP,Period:=15,InputChoice:=Close),Period:=5,InputChoice:=Close)</stp>
        <stp>Bar</stp>
        <stp/>
        <stp>Close</stp>
        <stp>5</stp>
        <stp>-491</stp>
        <stp>PrimaryOnly</stp>
        <stp/>
        <stp/>
        <stp>TRUE</stp>
        <stp>T</stp>
        <tr r="O493" s="2"/>
      </tp>
      <tp>
        <v>-1.85</v>
        <stp/>
        <stp>StudyData</stp>
        <stp>MLR(Mom(EP,Period:=15,InputChoice:=Close),Period:=5,InputChoice:=Close)</stp>
        <stp>Bar</stp>
        <stp/>
        <stp>Close</stp>
        <stp>5</stp>
        <stp>-591</stp>
        <stp>PrimaryOnly</stp>
        <stp/>
        <stp/>
        <stp>TRUE</stp>
        <stp>T</stp>
        <tr r="O593" s="2"/>
      </tp>
      <tp>
        <v>12.05</v>
        <stp/>
        <stp>StudyData</stp>
        <stp>MLR(Mom(EP,Period:=15,InputChoice:=Close),Period:=5,InputChoice:=Close)</stp>
        <stp>Bar</stp>
        <stp/>
        <stp>Close</stp>
        <stp>5</stp>
        <stp>-691</stp>
        <stp>PrimaryOnly</stp>
        <stp/>
        <stp/>
        <stp>TRUE</stp>
        <stp>T</stp>
        <tr r="O693" s="2"/>
      </tp>
      <tp>
        <v>39.1</v>
        <stp/>
        <stp>StudyData</stp>
        <stp>MLR(Mom(EP,Period:=15,InputChoice:=Close),Period:=5,InputChoice:=Close)</stp>
        <stp>Bar</stp>
        <stp/>
        <stp>Close</stp>
        <stp>5</stp>
        <stp>-791</stp>
        <stp>PrimaryOnly</stp>
        <stp/>
        <stp/>
        <stp>TRUE</stp>
        <stp>T</stp>
        <tr r="O793" s="2"/>
      </tp>
      <tp>
        <v>23.15</v>
        <stp/>
        <stp>StudyData</stp>
        <stp>MLR(Mom(EP,Period:=15,InputChoice:=Close),Period:=5,InputChoice:=Close)</stp>
        <stp>Bar</stp>
        <stp/>
        <stp>Close</stp>
        <stp>5</stp>
        <stp>-191</stp>
        <stp>PrimaryOnly</stp>
        <stp/>
        <stp/>
        <stp>TRUE</stp>
        <stp>T</stp>
        <tr r="O193" s="2"/>
      </tp>
      <tp>
        <v>-21.15</v>
        <stp/>
        <stp>StudyData</stp>
        <stp>MLR(Mom(EP,Period:=15,InputChoice:=Close),Period:=5,InputChoice:=Close)</stp>
        <stp>Bar</stp>
        <stp/>
        <stp>Close</stp>
        <stp>5</stp>
        <stp>-291</stp>
        <stp>PrimaryOnly</stp>
        <stp/>
        <stp/>
        <stp>TRUE</stp>
        <stp>T</stp>
        <tr r="O293" s="2"/>
      </tp>
      <tp>
        <v>4.0999999999999996</v>
        <stp/>
        <stp>StudyData</stp>
        <stp>MLR(Mom(EP,Period:=15,InputChoice:=Close),Period:=5,InputChoice:=Close)</stp>
        <stp>Bar</stp>
        <stp/>
        <stp>Close</stp>
        <stp>5</stp>
        <stp>-391</stp>
        <stp>PrimaryOnly</stp>
        <stp/>
        <stp/>
        <stp>TRUE</stp>
        <stp>T</stp>
        <tr r="O393" s="2"/>
      </tp>
      <tp>
        <v>-16</v>
        <stp/>
        <stp>StudyData</stp>
        <stp>MLR(Mom(EP,Period:=15,InputChoice:=Close),Period:=5,InputChoice:=Close)</stp>
        <stp>Bar</stp>
        <stp/>
        <stp>Close</stp>
        <stp>5</stp>
        <stp>-891</stp>
        <stp>PrimaryOnly</stp>
        <stp/>
        <stp/>
        <stp>TRUE</stp>
        <stp>T</stp>
        <tr r="O893" s="2"/>
      </tp>
      <tp>
        <v>5.5</v>
        <stp/>
        <stp>StudyData</stp>
        <stp>MLR(Mom(EP,Period:=15,InputChoice:=Close),Period:=5,InputChoice:=Close)</stp>
        <stp>Bar</stp>
        <stp/>
        <stp>Close</stp>
        <stp>5</stp>
        <stp>-991</stp>
        <stp>PrimaryOnly</stp>
        <stp/>
        <stp/>
        <stp>TRUE</stp>
        <stp>T</stp>
        <tr r="O993" s="2"/>
      </tp>
      <tp>
        <v>3.05</v>
        <stp/>
        <stp>StudyData</stp>
        <stp>MLR(Mom(EP,Period:=15,InputChoice:=Close),Period:=5,InputChoice:=Close)</stp>
        <stp>Bar</stp>
        <stp/>
        <stp>Close</stp>
        <stp>5</stp>
        <stp>-496</stp>
        <stp>PrimaryOnly</stp>
        <stp/>
        <stp/>
        <stp>TRUE</stp>
        <stp>T</stp>
        <tr r="O498" s="2"/>
      </tp>
      <tp>
        <v>-8.85</v>
        <stp/>
        <stp>StudyData</stp>
        <stp>MLR(Mom(EP,Period:=15,InputChoice:=Close),Period:=5,InputChoice:=Close)</stp>
        <stp>Bar</stp>
        <stp/>
        <stp>Close</stp>
        <stp>5</stp>
        <stp>-596</stp>
        <stp>PrimaryOnly</stp>
        <stp/>
        <stp/>
        <stp>TRUE</stp>
        <stp>T</stp>
        <tr r="O598" s="2"/>
      </tp>
      <tp>
        <v>10.6</v>
        <stp/>
        <stp>StudyData</stp>
        <stp>MLR(Mom(EP,Period:=15,InputChoice:=Close),Period:=5,InputChoice:=Close)</stp>
        <stp>Bar</stp>
        <stp/>
        <stp>Close</stp>
        <stp>5</stp>
        <stp>-696</stp>
        <stp>PrimaryOnly</stp>
        <stp/>
        <stp/>
        <stp>TRUE</stp>
        <stp>T</stp>
        <tr r="O698" s="2"/>
      </tp>
      <tp>
        <v>15.25</v>
        <stp/>
        <stp>StudyData</stp>
        <stp>MLR(Mom(EP,Period:=15,InputChoice:=Close),Period:=5,InputChoice:=Close)</stp>
        <stp>Bar</stp>
        <stp/>
        <stp>Close</stp>
        <stp>5</stp>
        <stp>-796</stp>
        <stp>PrimaryOnly</stp>
        <stp/>
        <stp/>
        <stp>TRUE</stp>
        <stp>T</stp>
        <tr r="O798" s="2"/>
      </tp>
      <tp>
        <v>56.1</v>
        <stp/>
        <stp>StudyData</stp>
        <stp>MLR(Mom(EP,Period:=15,InputChoice:=Close),Period:=5,InputChoice:=Close)</stp>
        <stp>Bar</stp>
        <stp/>
        <stp>Close</stp>
        <stp>5</stp>
        <stp>-196</stp>
        <stp>PrimaryOnly</stp>
        <stp/>
        <stp/>
        <stp>TRUE</stp>
        <stp>T</stp>
        <tr r="O198" s="2"/>
      </tp>
      <tp>
        <v>53.05</v>
        <stp/>
        <stp>StudyData</stp>
        <stp>MLR(Mom(EP,Period:=15,InputChoice:=Close),Period:=5,InputChoice:=Close)</stp>
        <stp>Bar</stp>
        <stp/>
        <stp>Close</stp>
        <stp>5</stp>
        <stp>-296</stp>
        <stp>PrimaryOnly</stp>
        <stp/>
        <stp/>
        <stp>TRUE</stp>
        <stp>T</stp>
        <tr r="O298" s="2"/>
      </tp>
      <tp>
        <v>10.1</v>
        <stp/>
        <stp>StudyData</stp>
        <stp>MLR(Mom(EP,Period:=15,InputChoice:=Close),Period:=5,InputChoice:=Close)</stp>
        <stp>Bar</stp>
        <stp/>
        <stp>Close</stp>
        <stp>5</stp>
        <stp>-396</stp>
        <stp>PrimaryOnly</stp>
        <stp/>
        <stp/>
        <stp>TRUE</stp>
        <stp>T</stp>
        <tr r="O398" s="2"/>
      </tp>
      <tp>
        <v>-6.3</v>
        <stp/>
        <stp>StudyData</stp>
        <stp>MLR(Mom(EP,Period:=15,InputChoice:=Close),Period:=5,InputChoice:=Close)</stp>
        <stp>Bar</stp>
        <stp/>
        <stp>Close</stp>
        <stp>5</stp>
        <stp>-896</stp>
        <stp>PrimaryOnly</stp>
        <stp/>
        <stp/>
        <stp>TRUE</stp>
        <stp>T</stp>
        <tr r="O898" s="2"/>
      </tp>
      <tp>
        <v>0.5</v>
        <stp/>
        <stp>StudyData</stp>
        <stp>MLR(Mom(EP,Period:=15,InputChoice:=Close),Period:=5,InputChoice:=Close)</stp>
        <stp>Bar</stp>
        <stp/>
        <stp>Close</stp>
        <stp>5</stp>
        <stp>-996</stp>
        <stp>PrimaryOnly</stp>
        <stp/>
        <stp/>
        <stp>TRUE</stp>
        <stp>T</stp>
        <tr r="O998" s="2"/>
      </tp>
      <tp>
        <v>3.5</v>
        <stp/>
        <stp>StudyData</stp>
        <stp>MLR(Mom(EP,Period:=15,InputChoice:=Close),Period:=5,InputChoice:=Close)</stp>
        <stp>Bar</stp>
        <stp/>
        <stp>Close</stp>
        <stp>5</stp>
        <stp>-497</stp>
        <stp>PrimaryOnly</stp>
        <stp/>
        <stp/>
        <stp>TRUE</stp>
        <stp>T</stp>
        <tr r="O499" s="2"/>
      </tp>
      <tp>
        <v>-8.6</v>
        <stp/>
        <stp>StudyData</stp>
        <stp>MLR(Mom(EP,Period:=15,InputChoice:=Close),Period:=5,InputChoice:=Close)</stp>
        <stp>Bar</stp>
        <stp/>
        <stp>Close</stp>
        <stp>5</stp>
        <stp>-597</stp>
        <stp>PrimaryOnly</stp>
        <stp/>
        <stp/>
        <stp>TRUE</stp>
        <stp>T</stp>
        <tr r="O599" s="2"/>
      </tp>
      <tp>
        <v>10.45</v>
        <stp/>
        <stp>StudyData</stp>
        <stp>MLR(Mom(EP,Period:=15,InputChoice:=Close),Period:=5,InputChoice:=Close)</stp>
        <stp>Bar</stp>
        <stp/>
        <stp>Close</stp>
        <stp>5</stp>
        <stp>-697</stp>
        <stp>PrimaryOnly</stp>
        <stp/>
        <stp/>
        <stp>TRUE</stp>
        <stp>T</stp>
        <tr r="O699" s="2"/>
      </tp>
      <tp>
        <v>-2</v>
        <stp/>
        <stp>StudyData</stp>
        <stp>MLR(Mom(EP,Period:=15,InputChoice:=Close),Period:=5,InputChoice:=Close)</stp>
        <stp>Bar</stp>
        <stp/>
        <stp>Close</stp>
        <stp>5</stp>
        <stp>-797</stp>
        <stp>PrimaryOnly</stp>
        <stp/>
        <stp/>
        <stp>TRUE</stp>
        <stp>T</stp>
        <tr r="O799" s="2"/>
      </tp>
      <tp>
        <v>66.3</v>
        <stp/>
        <stp>StudyData</stp>
        <stp>MLR(Mom(EP,Period:=15,InputChoice:=Close),Period:=5,InputChoice:=Close)</stp>
        <stp>Bar</stp>
        <stp/>
        <stp>Close</stp>
        <stp>5</stp>
        <stp>-197</stp>
        <stp>PrimaryOnly</stp>
        <stp/>
        <stp/>
        <stp>TRUE</stp>
        <stp>T</stp>
        <tr r="O199" s="2"/>
      </tp>
      <tp>
        <v>45.65</v>
        <stp/>
        <stp>StudyData</stp>
        <stp>MLR(Mom(EP,Period:=15,InputChoice:=Close),Period:=5,InputChoice:=Close)</stp>
        <stp>Bar</stp>
        <stp/>
        <stp>Close</stp>
        <stp>5</stp>
        <stp>-297</stp>
        <stp>PrimaryOnly</stp>
        <stp/>
        <stp/>
        <stp>TRUE</stp>
        <stp>T</stp>
        <tr r="O299" s="2"/>
      </tp>
      <tp>
        <v>4.7</v>
        <stp/>
        <stp>StudyData</stp>
        <stp>MLR(Mom(EP,Period:=15,InputChoice:=Close),Period:=5,InputChoice:=Close)</stp>
        <stp>Bar</stp>
        <stp/>
        <stp>Close</stp>
        <stp>5</stp>
        <stp>-397</stp>
        <stp>PrimaryOnly</stp>
        <stp/>
        <stp/>
        <stp>TRUE</stp>
        <stp>T</stp>
        <tr r="O399" s="2"/>
      </tp>
      <tp>
        <v>-3.15</v>
        <stp/>
        <stp>StudyData</stp>
        <stp>MLR(Mom(EP,Period:=15,InputChoice:=Close),Period:=5,InputChoice:=Close)</stp>
        <stp>Bar</stp>
        <stp/>
        <stp>Close</stp>
        <stp>5</stp>
        <stp>-897</stp>
        <stp>PrimaryOnly</stp>
        <stp/>
        <stp/>
        <stp>TRUE</stp>
        <stp>T</stp>
        <tr r="O899" s="2"/>
      </tp>
      <tp>
        <v>-3.45</v>
        <stp/>
        <stp>StudyData</stp>
        <stp>MLR(Mom(EP,Period:=15,InputChoice:=Close),Period:=5,InputChoice:=Close)</stp>
        <stp>Bar</stp>
        <stp/>
        <stp>Close</stp>
        <stp>5</stp>
        <stp>-997</stp>
        <stp>PrimaryOnly</stp>
        <stp/>
        <stp/>
        <stp>TRUE</stp>
        <stp>T</stp>
        <tr r="O999" s="2"/>
      </tp>
      <tp>
        <v>0.8</v>
        <stp/>
        <stp>StudyData</stp>
        <stp>MLR(Mom(EP,Period:=15,InputChoice:=Close),Period:=5,InputChoice:=Close)</stp>
        <stp>Bar</stp>
        <stp/>
        <stp>Close</stp>
        <stp>5</stp>
        <stp>-494</stp>
        <stp>PrimaryOnly</stp>
        <stp/>
        <stp/>
        <stp>TRUE</stp>
        <stp>T</stp>
        <tr r="O496" s="2"/>
      </tp>
      <tp>
        <v>-7.55</v>
        <stp/>
        <stp>StudyData</stp>
        <stp>MLR(Mom(EP,Period:=15,InputChoice:=Close),Period:=5,InputChoice:=Close)</stp>
        <stp>Bar</stp>
        <stp/>
        <stp>Close</stp>
        <stp>5</stp>
        <stp>-594</stp>
        <stp>PrimaryOnly</stp>
        <stp/>
        <stp/>
        <stp>TRUE</stp>
        <stp>T</stp>
        <tr r="O596" s="2"/>
      </tp>
      <tp>
        <v>11.55</v>
        <stp/>
        <stp>StudyData</stp>
        <stp>MLR(Mom(EP,Period:=15,InputChoice:=Close),Period:=5,InputChoice:=Close)</stp>
        <stp>Bar</stp>
        <stp/>
        <stp>Close</stp>
        <stp>5</stp>
        <stp>-694</stp>
        <stp>PrimaryOnly</stp>
        <stp/>
        <stp/>
        <stp>TRUE</stp>
        <stp>T</stp>
        <tr r="O696" s="2"/>
      </tp>
      <tp>
        <v>32.85</v>
        <stp/>
        <stp>StudyData</stp>
        <stp>MLR(Mom(EP,Period:=15,InputChoice:=Close),Period:=5,InputChoice:=Close)</stp>
        <stp>Bar</stp>
        <stp/>
        <stp>Close</stp>
        <stp>5</stp>
        <stp>-794</stp>
        <stp>PrimaryOnly</stp>
        <stp/>
        <stp/>
        <stp>TRUE</stp>
        <stp>T</stp>
        <tr r="O796" s="2"/>
      </tp>
      <tp>
        <v>46.2</v>
        <stp/>
        <stp>StudyData</stp>
        <stp>MLR(Mom(EP,Period:=15,InputChoice:=Close),Period:=5,InputChoice:=Close)</stp>
        <stp>Bar</stp>
        <stp/>
        <stp>Close</stp>
        <stp>5</stp>
        <stp>-194</stp>
        <stp>PrimaryOnly</stp>
        <stp/>
        <stp/>
        <stp>TRUE</stp>
        <stp>T</stp>
        <tr r="O196" s="2"/>
      </tp>
      <tp>
        <v>-26.1</v>
        <stp/>
        <stp>StudyData</stp>
        <stp>MLR(Mom(EP,Period:=15,InputChoice:=Close),Period:=5,InputChoice:=Close)</stp>
        <stp>Bar</stp>
        <stp/>
        <stp>Close</stp>
        <stp>5</stp>
        <stp>-294</stp>
        <stp>PrimaryOnly</stp>
        <stp/>
        <stp/>
        <stp>TRUE</stp>
        <stp>T</stp>
        <tr r="O296" s="2"/>
      </tp>
      <tp>
        <v>5.2</v>
        <stp/>
        <stp>StudyData</stp>
        <stp>MLR(Mom(EP,Period:=15,InputChoice:=Close),Period:=5,InputChoice:=Close)</stp>
        <stp>Bar</stp>
        <stp/>
        <stp>Close</stp>
        <stp>5</stp>
        <stp>-394</stp>
        <stp>PrimaryOnly</stp>
        <stp/>
        <stp/>
        <stp>TRUE</stp>
        <stp>T</stp>
        <tr r="O396" s="2"/>
      </tp>
      <tp>
        <v>-12.45</v>
        <stp/>
        <stp>StudyData</stp>
        <stp>MLR(Mom(EP,Period:=15,InputChoice:=Close),Period:=5,InputChoice:=Close)</stp>
        <stp>Bar</stp>
        <stp/>
        <stp>Close</stp>
        <stp>5</stp>
        <stp>-894</stp>
        <stp>PrimaryOnly</stp>
        <stp/>
        <stp/>
        <stp>TRUE</stp>
        <stp>T</stp>
        <tr r="O896" s="2"/>
      </tp>
      <tp>
        <v>8.15</v>
        <stp/>
        <stp>StudyData</stp>
        <stp>MLR(Mom(EP,Period:=15,InputChoice:=Close),Period:=5,InputChoice:=Close)</stp>
        <stp>Bar</stp>
        <stp/>
        <stp>Close</stp>
        <stp>5</stp>
        <stp>-994</stp>
        <stp>PrimaryOnly</stp>
        <stp/>
        <stp/>
        <stp>TRUE</stp>
        <stp>T</stp>
        <tr r="O996" s="2"/>
      </tp>
      <tp>
        <v>2.2999999999999998</v>
        <stp/>
        <stp>StudyData</stp>
        <stp>MLR(Mom(EP,Period:=15,InputChoice:=Close),Period:=5,InputChoice:=Close)</stp>
        <stp>Bar</stp>
        <stp/>
        <stp>Close</stp>
        <stp>5</stp>
        <stp>-495</stp>
        <stp>PrimaryOnly</stp>
        <stp/>
        <stp/>
        <stp>TRUE</stp>
        <stp>T</stp>
        <tr r="O497" s="2"/>
      </tp>
      <tp>
        <v>-12.75</v>
        <stp/>
        <stp>StudyData</stp>
        <stp>MLR(Mom(EP,Period:=15,InputChoice:=Close),Period:=5,InputChoice:=Close)</stp>
        <stp>Bar</stp>
        <stp/>
        <stp>Close</stp>
        <stp>5</stp>
        <stp>-595</stp>
        <stp>PrimaryOnly</stp>
        <stp/>
        <stp/>
        <stp>TRUE</stp>
        <stp>T</stp>
        <tr r="O597" s="2"/>
      </tp>
      <tp>
        <v>9.75</v>
        <stp/>
        <stp>StudyData</stp>
        <stp>MLR(Mom(EP,Period:=15,InputChoice:=Close),Period:=5,InputChoice:=Close)</stp>
        <stp>Bar</stp>
        <stp/>
        <stp>Close</stp>
        <stp>5</stp>
        <stp>-695</stp>
        <stp>PrimaryOnly</stp>
        <stp/>
        <stp/>
        <stp>TRUE</stp>
        <stp>T</stp>
        <tr r="O697" s="2"/>
      </tp>
      <tp>
        <v>25</v>
        <stp/>
        <stp>StudyData</stp>
        <stp>MLR(Mom(EP,Period:=15,InputChoice:=Close),Period:=5,InputChoice:=Close)</stp>
        <stp>Bar</stp>
        <stp/>
        <stp>Close</stp>
        <stp>5</stp>
        <stp>-795</stp>
        <stp>PrimaryOnly</stp>
        <stp/>
        <stp/>
        <stp>TRUE</stp>
        <stp>T</stp>
        <tr r="O797" s="2"/>
      </tp>
      <tp>
        <v>49.75</v>
        <stp/>
        <stp>StudyData</stp>
        <stp>MLR(Mom(EP,Period:=15,InputChoice:=Close),Period:=5,InputChoice:=Close)</stp>
        <stp>Bar</stp>
        <stp/>
        <stp>Close</stp>
        <stp>5</stp>
        <stp>-195</stp>
        <stp>PrimaryOnly</stp>
        <stp/>
        <stp/>
        <stp>TRUE</stp>
        <stp>T</stp>
        <tr r="O197" s="2"/>
      </tp>
      <tp>
        <v>3.85</v>
        <stp/>
        <stp>StudyData</stp>
        <stp>MLR(Mom(EP,Period:=15,InputChoice:=Close),Period:=5,InputChoice:=Close)</stp>
        <stp>Bar</stp>
        <stp/>
        <stp>Close</stp>
        <stp>5</stp>
        <stp>-295</stp>
        <stp>PrimaryOnly</stp>
        <stp/>
        <stp/>
        <stp>TRUE</stp>
        <stp>T</stp>
        <tr r="O297" s="2"/>
      </tp>
      <tp>
        <v>7.95</v>
        <stp/>
        <stp>StudyData</stp>
        <stp>MLR(Mom(EP,Period:=15,InputChoice:=Close),Period:=5,InputChoice:=Close)</stp>
        <stp>Bar</stp>
        <stp/>
        <stp>Close</stp>
        <stp>5</stp>
        <stp>-395</stp>
        <stp>PrimaryOnly</stp>
        <stp/>
        <stp/>
        <stp>TRUE</stp>
        <stp>T</stp>
        <tr r="O397" s="2"/>
      </tp>
      <tp>
        <v>-8.9</v>
        <stp/>
        <stp>StudyData</stp>
        <stp>MLR(Mom(EP,Period:=15,InputChoice:=Close),Period:=5,InputChoice:=Close)</stp>
        <stp>Bar</stp>
        <stp/>
        <stp>Close</stp>
        <stp>5</stp>
        <stp>-895</stp>
        <stp>PrimaryOnly</stp>
        <stp/>
        <stp/>
        <stp>TRUE</stp>
        <stp>T</stp>
        <tr r="O897" s="2"/>
      </tp>
      <tp>
        <v>2.75</v>
        <stp/>
        <stp>StudyData</stp>
        <stp>MLR(Mom(EP,Period:=15,InputChoice:=Close),Period:=5,InputChoice:=Close)</stp>
        <stp>Bar</stp>
        <stp/>
        <stp>Close</stp>
        <stp>5</stp>
        <stp>-995</stp>
        <stp>PrimaryOnly</stp>
        <stp/>
        <stp/>
        <stp>TRUE</stp>
        <stp>T</stp>
        <tr r="O997" s="2"/>
      </tp>
      <tp>
        <v>7152</v>
        <stp/>
        <stp>StudyData</stp>
        <stp>EP</stp>
        <stp>Vol</stp>
        <stp>VolType=auto,CoCType=auto</stp>
        <stp>Vol</stp>
        <stp>5</stp>
        <stp>-48</stp>
        <stp>PrimaryOnly</stp>
        <stp/>
        <stp/>
        <stp>TRUE</stp>
        <stp>T</stp>
        <tr r="G50" s="2"/>
      </tp>
      <tp>
        <v>7845</v>
        <stp/>
        <stp>StudyData</stp>
        <stp>EP</stp>
        <stp>Vol</stp>
        <stp>VolType=auto,CoCType=auto</stp>
        <stp>Vol</stp>
        <stp>5</stp>
        <stp>-49</stp>
        <stp>PrimaryOnly</stp>
        <stp/>
        <stp/>
        <stp>TRUE</stp>
        <stp>T</stp>
        <tr r="G51" s="2"/>
      </tp>
      <tp>
        <v>4651</v>
        <stp/>
        <stp>StudyData</stp>
        <stp>EP</stp>
        <stp>Vol</stp>
        <stp>VolType=auto,CoCType=auto</stp>
        <stp>Vol</stp>
        <stp>5</stp>
        <stp>-44</stp>
        <stp>PrimaryOnly</stp>
        <stp/>
        <stp/>
        <stp>TRUE</stp>
        <stp>T</stp>
        <tr r="G46" s="2"/>
      </tp>
      <tp>
        <v>5206</v>
        <stp/>
        <stp>StudyData</stp>
        <stp>EP</stp>
        <stp>Vol</stp>
        <stp>VolType=auto,CoCType=auto</stp>
        <stp>Vol</stp>
        <stp>5</stp>
        <stp>-45</stp>
        <stp>PrimaryOnly</stp>
        <stp/>
        <stp/>
        <stp>TRUE</stp>
        <stp>T</stp>
        <tr r="G47" s="2"/>
      </tp>
      <tp>
        <v>5012</v>
        <stp/>
        <stp>StudyData</stp>
        <stp>EP</stp>
        <stp>Vol</stp>
        <stp>VolType=auto,CoCType=auto</stp>
        <stp>Vol</stp>
        <stp>5</stp>
        <stp>-46</stp>
        <stp>PrimaryOnly</stp>
        <stp/>
        <stp/>
        <stp>TRUE</stp>
        <stp>T</stp>
        <tr r="G48" s="2"/>
      </tp>
      <tp>
        <v>6036</v>
        <stp/>
        <stp>StudyData</stp>
        <stp>EP</stp>
        <stp>Vol</stp>
        <stp>VolType=auto,CoCType=auto</stp>
        <stp>Vol</stp>
        <stp>5</stp>
        <stp>-47</stp>
        <stp>PrimaryOnly</stp>
        <stp/>
        <stp/>
        <stp>TRUE</stp>
        <stp>T</stp>
        <tr r="G49" s="2"/>
      </tp>
      <tp>
        <v>6298</v>
        <stp/>
        <stp>StudyData</stp>
        <stp>EP</stp>
        <stp>Vol</stp>
        <stp>VolType=auto,CoCType=auto</stp>
        <stp>Vol</stp>
        <stp>5</stp>
        <stp>-40</stp>
        <stp>PrimaryOnly</stp>
        <stp/>
        <stp/>
        <stp>TRUE</stp>
        <stp>T</stp>
        <tr r="G42" s="2"/>
      </tp>
      <tp>
        <v>6171</v>
        <stp/>
        <stp>StudyData</stp>
        <stp>EP</stp>
        <stp>Vol</stp>
        <stp>VolType=auto,CoCType=auto</stp>
        <stp>Vol</stp>
        <stp>5</stp>
        <stp>-41</stp>
        <stp>PrimaryOnly</stp>
        <stp/>
        <stp/>
        <stp>TRUE</stp>
        <stp>T</stp>
        <tr r="G43" s="2"/>
      </tp>
      <tp>
        <v>7363</v>
        <stp/>
        <stp>StudyData</stp>
        <stp>EP</stp>
        <stp>Vol</stp>
        <stp>VolType=auto,CoCType=auto</stp>
        <stp>Vol</stp>
        <stp>5</stp>
        <stp>-42</stp>
        <stp>PrimaryOnly</stp>
        <stp/>
        <stp/>
        <stp>TRUE</stp>
        <stp>T</stp>
        <tr r="G44" s="2"/>
      </tp>
      <tp>
        <v>7083</v>
        <stp/>
        <stp>StudyData</stp>
        <stp>EP</stp>
        <stp>Vol</stp>
        <stp>VolType=auto,CoCType=auto</stp>
        <stp>Vol</stp>
        <stp>5</stp>
        <stp>-43</stp>
        <stp>PrimaryOnly</stp>
        <stp/>
        <stp/>
        <stp>TRUE</stp>
        <stp>T</stp>
        <tr r="G45" s="2"/>
      </tp>
      <tp>
        <v>13.1</v>
        <stp/>
        <stp>StudyData</stp>
        <stp>MLR(Mom(EP,Period:=15,InputChoice:=Close),Period:=5,InputChoice:=Close)</stp>
        <stp>Bar</stp>
        <stp/>
        <stp>Close</stp>
        <stp>5</stp>
        <stp>0</stp>
        <stp>PrimaryOnly</stp>
        <stp/>
        <stp/>
        <stp>TRUE</stp>
        <stp>T</stp>
        <tr r="O2" s="2"/>
      </tp>
      <tp>
        <v>8653</v>
        <stp/>
        <stp>StudyData</stp>
        <stp>EP</stp>
        <stp>Vol</stp>
        <stp>VolType=auto,CoCType=auto</stp>
        <stp>Vol</stp>
        <stp>5</stp>
        <stp>-78</stp>
        <stp>PrimaryOnly</stp>
        <stp/>
        <stp/>
        <stp>TRUE</stp>
        <stp>T</stp>
        <tr r="G80" s="2"/>
      </tp>
      <tp>
        <v>14298</v>
        <stp/>
        <stp>StudyData</stp>
        <stp>EP</stp>
        <stp>Vol</stp>
        <stp>VolType=auto,CoCType=auto</stp>
        <stp>Vol</stp>
        <stp>5</stp>
        <stp>-79</stp>
        <stp>PrimaryOnly</stp>
        <stp/>
        <stp/>
        <stp>TRUE</stp>
        <stp>T</stp>
        <tr r="G81" s="2"/>
      </tp>
      <tp>
        <v>20573</v>
        <stp/>
        <stp>StudyData</stp>
        <stp>EP</stp>
        <stp>Vol</stp>
        <stp>VolType=auto,CoCType=auto</stp>
        <stp>Vol</stp>
        <stp>5</stp>
        <stp>-74</stp>
        <stp>PrimaryOnly</stp>
        <stp/>
        <stp/>
        <stp>TRUE</stp>
        <stp>T</stp>
        <tr r="G76" s="2"/>
      </tp>
      <tp>
        <v>19423</v>
        <stp/>
        <stp>StudyData</stp>
        <stp>EP</stp>
        <stp>Vol</stp>
        <stp>VolType=auto,CoCType=auto</stp>
        <stp>Vol</stp>
        <stp>5</stp>
        <stp>-75</stp>
        <stp>PrimaryOnly</stp>
        <stp/>
        <stp/>
        <stp>TRUE</stp>
        <stp>T</stp>
        <tr r="G77" s="2"/>
      </tp>
      <tp>
        <v>9334</v>
        <stp/>
        <stp>StudyData</stp>
        <stp>EP</stp>
        <stp>Vol</stp>
        <stp>VolType=auto,CoCType=auto</stp>
        <stp>Vol</stp>
        <stp>5</stp>
        <stp>-76</stp>
        <stp>PrimaryOnly</stp>
        <stp/>
        <stp/>
        <stp>TRUE</stp>
        <stp>T</stp>
        <tr r="G78" s="2"/>
      </tp>
      <tp>
        <v>11326</v>
        <stp/>
        <stp>StudyData</stp>
        <stp>EP</stp>
        <stp>Vol</stp>
        <stp>VolType=auto,CoCType=auto</stp>
        <stp>Vol</stp>
        <stp>5</stp>
        <stp>-77</stp>
        <stp>PrimaryOnly</stp>
        <stp/>
        <stp/>
        <stp>TRUE</stp>
        <stp>T</stp>
        <tr r="G79" s="2"/>
      </tp>
      <tp>
        <v>31083</v>
        <stp/>
        <stp>StudyData</stp>
        <stp>EP</stp>
        <stp>Vol</stp>
        <stp>VolType=auto,CoCType=auto</stp>
        <stp>Vol</stp>
        <stp>5</stp>
        <stp>-70</stp>
        <stp>PrimaryOnly</stp>
        <stp/>
        <stp/>
        <stp>TRUE</stp>
        <stp>T</stp>
        <tr r="G72" s="2"/>
      </tp>
      <tp>
        <v>79407</v>
        <stp/>
        <stp>StudyData</stp>
        <stp>EP</stp>
        <stp>Vol</stp>
        <stp>VolType=auto,CoCType=auto</stp>
        <stp>Vol</stp>
        <stp>5</stp>
        <stp>-71</stp>
        <stp>PrimaryOnly</stp>
        <stp/>
        <stp/>
        <stp>TRUE</stp>
        <stp>T</stp>
        <tr r="G73" s="2"/>
      </tp>
      <tp>
        <v>26668</v>
        <stp/>
        <stp>StudyData</stp>
        <stp>EP</stp>
        <stp>Vol</stp>
        <stp>VolType=auto,CoCType=auto</stp>
        <stp>Vol</stp>
        <stp>5</stp>
        <stp>-72</stp>
        <stp>PrimaryOnly</stp>
        <stp/>
        <stp/>
        <stp>TRUE</stp>
        <stp>T</stp>
        <tr r="G74" s="2"/>
      </tp>
      <tp>
        <v>17355</v>
        <stp/>
        <stp>StudyData</stp>
        <stp>EP</stp>
        <stp>Vol</stp>
        <stp>VolType=auto,CoCType=auto</stp>
        <stp>Vol</stp>
        <stp>5</stp>
        <stp>-73</stp>
        <stp>PrimaryOnly</stp>
        <stp/>
        <stp/>
        <stp>TRUE</stp>
        <stp>T</stp>
        <tr r="G75" s="2"/>
      </tp>
      <tp>
        <v>5403</v>
        <stp/>
        <stp>StudyData</stp>
        <stp>EP</stp>
        <stp>Vol</stp>
        <stp>VolType=auto,CoCType=auto</stp>
        <stp>Vol</stp>
        <stp>5</stp>
        <stp>-68</stp>
        <stp>PrimaryOnly</stp>
        <stp/>
        <stp/>
        <stp>TRUE</stp>
        <stp>T</stp>
        <tr r="G70" s="2"/>
      </tp>
      <tp>
        <v>7829</v>
        <stp/>
        <stp>StudyData</stp>
        <stp>EP</stp>
        <stp>Vol</stp>
        <stp>VolType=auto,CoCType=auto</stp>
        <stp>Vol</stp>
        <stp>5</stp>
        <stp>-69</stp>
        <stp>PrimaryOnly</stp>
        <stp/>
        <stp/>
        <stp>TRUE</stp>
        <stp>T</stp>
        <tr r="G71" s="2"/>
      </tp>
      <tp>
        <v>11074</v>
        <stp/>
        <stp>StudyData</stp>
        <stp>EP</stp>
        <stp>Vol</stp>
        <stp>VolType=auto,CoCType=auto</stp>
        <stp>Vol</stp>
        <stp>5</stp>
        <stp>-64</stp>
        <stp>PrimaryOnly</stp>
        <stp/>
        <stp/>
        <stp>TRUE</stp>
        <stp>T</stp>
        <tr r="G66" s="2"/>
      </tp>
      <tp>
        <v>16244</v>
        <stp/>
        <stp>StudyData</stp>
        <stp>EP</stp>
        <stp>Vol</stp>
        <stp>VolType=auto,CoCType=auto</stp>
        <stp>Vol</stp>
        <stp>5</stp>
        <stp>-65</stp>
        <stp>PrimaryOnly</stp>
        <stp/>
        <stp/>
        <stp>TRUE</stp>
        <stp>T</stp>
        <tr r="G67" s="2"/>
      </tp>
      <tp>
        <v>15286</v>
        <stp/>
        <stp>StudyData</stp>
        <stp>EP</stp>
        <stp>Vol</stp>
        <stp>VolType=auto,CoCType=auto</stp>
        <stp>Vol</stp>
        <stp>5</stp>
        <stp>-66</stp>
        <stp>PrimaryOnly</stp>
        <stp/>
        <stp/>
        <stp>TRUE</stp>
        <stp>T</stp>
        <tr r="G68" s="2"/>
      </tp>
      <tp>
        <v>23545</v>
        <stp/>
        <stp>StudyData</stp>
        <stp>EP</stp>
        <stp>Vol</stp>
        <stp>VolType=auto,CoCType=auto</stp>
        <stp>Vol</stp>
        <stp>5</stp>
        <stp>-67</stp>
        <stp>PrimaryOnly</stp>
        <stp/>
        <stp/>
        <stp>TRUE</stp>
        <stp>T</stp>
        <tr r="G69" s="2"/>
      </tp>
      <tp>
        <v>15906</v>
        <stp/>
        <stp>StudyData</stp>
        <stp>EP</stp>
        <stp>Vol</stp>
        <stp>VolType=auto,CoCType=auto</stp>
        <stp>Vol</stp>
        <stp>5</stp>
        <stp>-60</stp>
        <stp>PrimaryOnly</stp>
        <stp/>
        <stp/>
        <stp>TRUE</stp>
        <stp>T</stp>
        <tr r="G62" s="2"/>
      </tp>
      <tp>
        <v>14259</v>
        <stp/>
        <stp>StudyData</stp>
        <stp>EP</stp>
        <stp>Vol</stp>
        <stp>VolType=auto,CoCType=auto</stp>
        <stp>Vol</stp>
        <stp>5</stp>
        <stp>-61</stp>
        <stp>PrimaryOnly</stp>
        <stp/>
        <stp/>
        <stp>TRUE</stp>
        <stp>T</stp>
        <tr r="G63" s="2"/>
      </tp>
      <tp>
        <v>9786</v>
        <stp/>
        <stp>StudyData</stp>
        <stp>EP</stp>
        <stp>Vol</stp>
        <stp>VolType=auto,CoCType=auto</stp>
        <stp>Vol</stp>
        <stp>5</stp>
        <stp>-62</stp>
        <stp>PrimaryOnly</stp>
        <stp/>
        <stp/>
        <stp>TRUE</stp>
        <stp>T</stp>
        <tr r="G64" s="2"/>
      </tp>
      <tp>
        <v>10708</v>
        <stp/>
        <stp>StudyData</stp>
        <stp>EP</stp>
        <stp>Vol</stp>
        <stp>VolType=auto,CoCType=auto</stp>
        <stp>Vol</stp>
        <stp>5</stp>
        <stp>-63</stp>
        <stp>PrimaryOnly</stp>
        <stp/>
        <stp/>
        <stp>TRUE</stp>
        <stp>T</stp>
        <tr r="G65" s="2"/>
      </tp>
      <tp>
        <v>0</v>
        <stp/>
        <stp>StudyData</stp>
        <stp>B.TTMSqueeze_BK_Neg_Osc(EP,20,2,20,150,5,15)</stp>
        <stp>Bar</stp>
        <stp/>
        <stp>Close</stp>
        <stp>5</stp>
        <stp>-22</stp>
        <stp>PrimaryOnly</stp>
        <stp/>
        <stp/>
        <stp>TRUE</stp>
        <stp>T</stp>
        <tr r="N24" s="2"/>
      </tp>
      <tp>
        <v>0</v>
        <stp/>
        <stp>StudyData</stp>
        <stp>B.TTMSqueeze_BK_Neg_Osc(EP,20,2,20,150,5,15)</stp>
        <stp>Bar</stp>
        <stp/>
        <stp>Close</stp>
        <stp>5</stp>
        <stp>-23</stp>
        <stp>PrimaryOnly</stp>
        <stp/>
        <stp/>
        <stp>TRUE</stp>
        <stp>T</stp>
        <tr r="N25" s="2"/>
      </tp>
      <tp>
        <v>0</v>
        <stp/>
        <stp>StudyData</stp>
        <stp>B.TTMSqueeze_BK_Neg_Osc(EP,20,2,20,150,5,15)</stp>
        <stp>Bar</stp>
        <stp/>
        <stp>Close</stp>
        <stp>5</stp>
        <stp>-20</stp>
        <stp>PrimaryOnly</stp>
        <stp/>
        <stp/>
        <stp>TRUE</stp>
        <stp>T</stp>
        <tr r="N22" s="2"/>
      </tp>
      <tp>
        <v>0</v>
        <stp/>
        <stp>StudyData</stp>
        <stp>B.TTMSqueeze_BK_Neg_Osc(EP,20,2,20,150,5,15)</stp>
        <stp>Bar</stp>
        <stp/>
        <stp>Close</stp>
        <stp>5</stp>
        <stp>-21</stp>
        <stp>PrimaryOnly</stp>
        <stp/>
        <stp/>
        <stp>TRUE</stp>
        <stp>T</stp>
        <tr r="N23" s="2"/>
      </tp>
      <tp>
        <v>0</v>
        <stp/>
        <stp>StudyData</stp>
        <stp>B.TTMSqueeze_BK_Neg_Osc(EP,20,2,20,150,5,15)</stp>
        <stp>Bar</stp>
        <stp/>
        <stp>Close</stp>
        <stp>5</stp>
        <stp>-26</stp>
        <stp>PrimaryOnly</stp>
        <stp/>
        <stp/>
        <stp>TRUE</stp>
        <stp>T</stp>
        <tr r="N28" s="2"/>
      </tp>
      <tp>
        <v>0</v>
        <stp/>
        <stp>StudyData</stp>
        <stp>B.TTMSqueeze_BK_Neg_Osc(EP,20,2,20,150,5,15)</stp>
        <stp>Bar</stp>
        <stp/>
        <stp>Close</stp>
        <stp>5</stp>
        <stp>-27</stp>
        <stp>PrimaryOnly</stp>
        <stp/>
        <stp/>
        <stp>TRUE</stp>
        <stp>T</stp>
        <tr r="N29" s="2"/>
      </tp>
      <tp>
        <v>0</v>
        <stp/>
        <stp>StudyData</stp>
        <stp>B.TTMSqueeze_BK_Neg_Osc(EP,20,2,20,150,5,15)</stp>
        <stp>Bar</stp>
        <stp/>
        <stp>Close</stp>
        <stp>5</stp>
        <stp>-24</stp>
        <stp>PrimaryOnly</stp>
        <stp/>
        <stp/>
        <stp>TRUE</stp>
        <stp>T</stp>
        <tr r="N26" s="2"/>
      </tp>
      <tp>
        <v>0</v>
        <stp/>
        <stp>StudyData</stp>
        <stp>B.TTMSqueeze_BK_Neg_Osc(EP,20,2,20,150,5,15)</stp>
        <stp>Bar</stp>
        <stp/>
        <stp>Close</stp>
        <stp>5</stp>
        <stp>-25</stp>
        <stp>PrimaryOnly</stp>
        <stp/>
        <stp/>
        <stp>TRUE</stp>
        <stp>T</stp>
        <tr r="N27" s="2"/>
      </tp>
      <tp>
        <v>0</v>
        <stp/>
        <stp>StudyData</stp>
        <stp>B.TTMSqueeze_BK_Neg_Osc(EP,20,2,20,150,5,15)</stp>
        <stp>Bar</stp>
        <stp/>
        <stp>Close</stp>
        <stp>5</stp>
        <stp>-28</stp>
        <stp>PrimaryOnly</stp>
        <stp/>
        <stp/>
        <stp>TRUE</stp>
        <stp>T</stp>
        <tr r="N30" s="2"/>
      </tp>
      <tp>
        <v>0</v>
        <stp/>
        <stp>StudyData</stp>
        <stp>B.TTMSqueeze_BK_Neg_Osc(EP,20,2,20,150,5,15)</stp>
        <stp>Bar</stp>
        <stp/>
        <stp>Close</stp>
        <stp>5</stp>
        <stp>-29</stp>
        <stp>PrimaryOnly</stp>
        <stp/>
        <stp/>
        <stp>TRUE</stp>
        <stp>T</stp>
        <tr r="N31" s="2"/>
      </tp>
      <tp>
        <v>0</v>
        <stp/>
        <stp>StudyData</stp>
        <stp>B.TTMSqueeze_BK_Pos_Osc(EP,20,2,20,150,5,15)</stp>
        <stp>Bar</stp>
        <stp/>
        <stp>Close</stp>
        <stp>5</stp>
        <stp>-28</stp>
        <stp>PrimaryOnly</stp>
        <stp/>
        <stp/>
        <stp>TRUE</stp>
        <stp>T</stp>
        <tr r="M30" s="2"/>
      </tp>
      <tp>
        <v>0</v>
        <stp/>
        <stp>StudyData</stp>
        <stp>B.TTMSqueeze_BK_Pos_Osc(EP,20,2,20,150,5,15)</stp>
        <stp>Bar</stp>
        <stp/>
        <stp>Close</stp>
        <stp>5</stp>
        <stp>-29</stp>
        <stp>PrimaryOnly</stp>
        <stp/>
        <stp/>
        <stp>TRUE</stp>
        <stp>T</stp>
        <tr r="M31" s="2"/>
      </tp>
      <tp>
        <v>0</v>
        <stp/>
        <stp>StudyData</stp>
        <stp>B.TTMSqueeze_BK_Pos_Osc(EP,20,2,20,150,5,15)</stp>
        <stp>Bar</stp>
        <stp/>
        <stp>Close</stp>
        <stp>5</stp>
        <stp>-24</stp>
        <stp>PrimaryOnly</stp>
        <stp/>
        <stp/>
        <stp>TRUE</stp>
        <stp>T</stp>
        <tr r="M26" s="2"/>
      </tp>
      <tp>
        <v>0</v>
        <stp/>
        <stp>StudyData</stp>
        <stp>B.TTMSqueeze_BK_Pos_Osc(EP,20,2,20,150,5,15)</stp>
        <stp>Bar</stp>
        <stp/>
        <stp>Close</stp>
        <stp>5</stp>
        <stp>-25</stp>
        <stp>PrimaryOnly</stp>
        <stp/>
        <stp/>
        <stp>TRUE</stp>
        <stp>T</stp>
        <tr r="M27" s="2"/>
      </tp>
      <tp>
        <v>0</v>
        <stp/>
        <stp>StudyData</stp>
        <stp>B.TTMSqueeze_BK_Pos_Osc(EP,20,2,20,150,5,15)</stp>
        <stp>Bar</stp>
        <stp/>
        <stp>Close</stp>
        <stp>5</stp>
        <stp>-26</stp>
        <stp>PrimaryOnly</stp>
        <stp/>
        <stp/>
        <stp>TRUE</stp>
        <stp>T</stp>
        <tr r="M28" s="2"/>
      </tp>
      <tp>
        <v>0</v>
        <stp/>
        <stp>StudyData</stp>
        <stp>B.TTMSqueeze_BK_Pos_Osc(EP,20,2,20,150,5,15)</stp>
        <stp>Bar</stp>
        <stp/>
        <stp>Close</stp>
        <stp>5</stp>
        <stp>-27</stp>
        <stp>PrimaryOnly</stp>
        <stp/>
        <stp/>
        <stp>TRUE</stp>
        <stp>T</stp>
        <tr r="M29" s="2"/>
      </tp>
      <tp>
        <v>0</v>
        <stp/>
        <stp>StudyData</stp>
        <stp>B.TTMSqueeze_BK_Pos_Osc(EP,20,2,20,150,5,15)</stp>
        <stp>Bar</stp>
        <stp/>
        <stp>Close</stp>
        <stp>5</stp>
        <stp>-20</stp>
        <stp>PrimaryOnly</stp>
        <stp/>
        <stp/>
        <stp>TRUE</stp>
        <stp>T</stp>
        <tr r="M22" s="2"/>
      </tp>
      <tp>
        <v>0</v>
        <stp/>
        <stp>StudyData</stp>
        <stp>B.TTMSqueeze_BK_Pos_Osc(EP,20,2,20,150,5,15)</stp>
        <stp>Bar</stp>
        <stp/>
        <stp>Close</stp>
        <stp>5</stp>
        <stp>-21</stp>
        <stp>PrimaryOnly</stp>
        <stp/>
        <stp/>
        <stp>TRUE</stp>
        <stp>T</stp>
        <tr r="M23" s="2"/>
      </tp>
      <tp>
        <v>0</v>
        <stp/>
        <stp>StudyData</stp>
        <stp>B.TTMSqueeze_BK_Pos_Osc(EP,20,2,20,150,5,15)</stp>
        <stp>Bar</stp>
        <stp/>
        <stp>Close</stp>
        <stp>5</stp>
        <stp>-22</stp>
        <stp>PrimaryOnly</stp>
        <stp/>
        <stp/>
        <stp>TRUE</stp>
        <stp>T</stp>
        <tr r="M24" s="2"/>
      </tp>
      <tp>
        <v>0</v>
        <stp/>
        <stp>StudyData</stp>
        <stp>B.TTMSqueeze_BK_Pos_Osc(EP,20,2,20,150,5,15)</stp>
        <stp>Bar</stp>
        <stp/>
        <stp>Close</stp>
        <stp>5</stp>
        <stp>-23</stp>
        <stp>PrimaryOnly</stp>
        <stp/>
        <stp/>
        <stp>TRUE</stp>
        <stp>T</stp>
        <tr r="M25" s="2"/>
      </tp>
      <tp>
        <v>0</v>
        <stp/>
        <stp>StudyData</stp>
        <stp>B.TTMSqueeze_BK_Neg_Osc(EP,20,2,20,150,5,15)</stp>
        <stp>Bar</stp>
        <stp/>
        <stp>Close</stp>
        <stp>5</stp>
        <stp>-32</stp>
        <stp>PrimaryOnly</stp>
        <stp/>
        <stp/>
        <stp>TRUE</stp>
        <stp>T</stp>
        <tr r="N34" s="2"/>
      </tp>
      <tp>
        <v>0</v>
        <stp/>
        <stp>StudyData</stp>
        <stp>B.TTMSqueeze_BK_Neg_Osc(EP,20,2,20,150,5,15)</stp>
        <stp>Bar</stp>
        <stp/>
        <stp>Close</stp>
        <stp>5</stp>
        <stp>-33</stp>
        <stp>PrimaryOnly</stp>
        <stp/>
        <stp/>
        <stp>TRUE</stp>
        <stp>T</stp>
        <tr r="N35" s="2"/>
      </tp>
      <tp>
        <v>0</v>
        <stp/>
        <stp>StudyData</stp>
        <stp>B.TTMSqueeze_BK_Neg_Osc(EP,20,2,20,150,5,15)</stp>
        <stp>Bar</stp>
        <stp/>
        <stp>Close</stp>
        <stp>5</stp>
        <stp>-30</stp>
        <stp>PrimaryOnly</stp>
        <stp/>
        <stp/>
        <stp>TRUE</stp>
        <stp>T</stp>
        <tr r="N32" s="2"/>
      </tp>
      <tp>
        <v>0</v>
        <stp/>
        <stp>StudyData</stp>
        <stp>B.TTMSqueeze_BK_Neg_Osc(EP,20,2,20,150,5,15)</stp>
        <stp>Bar</stp>
        <stp/>
        <stp>Close</stp>
        <stp>5</stp>
        <stp>-31</stp>
        <stp>PrimaryOnly</stp>
        <stp/>
        <stp/>
        <stp>TRUE</stp>
        <stp>T</stp>
        <tr r="N33" s="2"/>
      </tp>
      <tp>
        <v>0</v>
        <stp/>
        <stp>StudyData</stp>
        <stp>B.TTMSqueeze_BK_Neg_Osc(EP,20,2,20,150,5,15)</stp>
        <stp>Bar</stp>
        <stp/>
        <stp>Close</stp>
        <stp>5</stp>
        <stp>-36</stp>
        <stp>PrimaryOnly</stp>
        <stp/>
        <stp/>
        <stp>TRUE</stp>
        <stp>T</stp>
        <tr r="N38" s="2"/>
      </tp>
      <tp>
        <v>0</v>
        <stp/>
        <stp>StudyData</stp>
        <stp>B.TTMSqueeze_BK_Neg_Osc(EP,20,2,20,150,5,15)</stp>
        <stp>Bar</stp>
        <stp/>
        <stp>Close</stp>
        <stp>5</stp>
        <stp>-37</stp>
        <stp>PrimaryOnly</stp>
        <stp/>
        <stp/>
        <stp>TRUE</stp>
        <stp>T</stp>
        <tr r="N39" s="2"/>
      </tp>
      <tp>
        <v>0</v>
        <stp/>
        <stp>StudyData</stp>
        <stp>B.TTMSqueeze_BK_Neg_Osc(EP,20,2,20,150,5,15)</stp>
        <stp>Bar</stp>
        <stp/>
        <stp>Close</stp>
        <stp>5</stp>
        <stp>-34</stp>
        <stp>PrimaryOnly</stp>
        <stp/>
        <stp/>
        <stp>TRUE</stp>
        <stp>T</stp>
        <tr r="N36" s="2"/>
      </tp>
      <tp>
        <v>0</v>
        <stp/>
        <stp>StudyData</stp>
        <stp>B.TTMSqueeze_BK_Neg_Osc(EP,20,2,20,150,5,15)</stp>
        <stp>Bar</stp>
        <stp/>
        <stp>Close</stp>
        <stp>5</stp>
        <stp>-35</stp>
        <stp>PrimaryOnly</stp>
        <stp/>
        <stp/>
        <stp>TRUE</stp>
        <stp>T</stp>
        <tr r="N37" s="2"/>
      </tp>
      <tp>
        <v>0</v>
        <stp/>
        <stp>StudyData</stp>
        <stp>B.TTMSqueeze_BK_Neg_Osc(EP,20,2,20,150,5,15)</stp>
        <stp>Bar</stp>
        <stp/>
        <stp>Close</stp>
        <stp>5</stp>
        <stp>-38</stp>
        <stp>PrimaryOnly</stp>
        <stp/>
        <stp/>
        <stp>TRUE</stp>
        <stp>T</stp>
        <tr r="N40" s="2"/>
      </tp>
      <tp>
        <v>0</v>
        <stp/>
        <stp>StudyData</stp>
        <stp>B.TTMSqueeze_BK_Neg_Osc(EP,20,2,20,150,5,15)</stp>
        <stp>Bar</stp>
        <stp/>
        <stp>Close</stp>
        <stp>5</stp>
        <stp>-39</stp>
        <stp>PrimaryOnly</stp>
        <stp/>
        <stp/>
        <stp>TRUE</stp>
        <stp>T</stp>
        <tr r="N41" s="2"/>
      </tp>
      <tp>
        <v>0</v>
        <stp/>
        <stp>StudyData</stp>
        <stp>B.TTMSqueeze_BK_Pos_Osc(EP,20,2,20,150,5,15)</stp>
        <stp>Bar</stp>
        <stp/>
        <stp>Close</stp>
        <stp>5</stp>
        <stp>-38</stp>
        <stp>PrimaryOnly</stp>
        <stp/>
        <stp/>
        <stp>TRUE</stp>
        <stp>T</stp>
        <tr r="M40" s="2"/>
      </tp>
      <tp>
        <v>0</v>
        <stp/>
        <stp>StudyData</stp>
        <stp>B.TTMSqueeze_BK_Pos_Osc(EP,20,2,20,150,5,15)</stp>
        <stp>Bar</stp>
        <stp/>
        <stp>Close</stp>
        <stp>5</stp>
        <stp>-39</stp>
        <stp>PrimaryOnly</stp>
        <stp/>
        <stp/>
        <stp>TRUE</stp>
        <stp>T</stp>
        <tr r="M41" s="2"/>
      </tp>
      <tp>
        <v>1</v>
        <stp/>
        <stp>StudyData</stp>
        <stp>B.TTMSqueeze_BK_Pos_Osc(EP,20,2,20,150,5,15)</stp>
        <stp>Bar</stp>
        <stp/>
        <stp>Close</stp>
        <stp>5</stp>
        <stp>-34</stp>
        <stp>PrimaryOnly</stp>
        <stp/>
        <stp/>
        <stp>TRUE</stp>
        <stp>T</stp>
        <tr r="M36" s="2"/>
      </tp>
      <tp>
        <v>1</v>
        <stp/>
        <stp>StudyData</stp>
        <stp>B.TTMSqueeze_BK_Pos_Osc(EP,20,2,20,150,5,15)</stp>
        <stp>Bar</stp>
        <stp/>
        <stp>Close</stp>
        <stp>5</stp>
        <stp>-35</stp>
        <stp>PrimaryOnly</stp>
        <stp/>
        <stp/>
        <stp>TRUE</stp>
        <stp>T</stp>
        <tr r="M37" s="2"/>
      </tp>
      <tp>
        <v>1</v>
        <stp/>
        <stp>StudyData</stp>
        <stp>B.TTMSqueeze_BK_Pos_Osc(EP,20,2,20,150,5,15)</stp>
        <stp>Bar</stp>
        <stp/>
        <stp>Close</stp>
        <stp>5</stp>
        <stp>-36</stp>
        <stp>PrimaryOnly</stp>
        <stp/>
        <stp/>
        <stp>TRUE</stp>
        <stp>T</stp>
        <tr r="M38" s="2"/>
      </tp>
      <tp>
        <v>0</v>
        <stp/>
        <stp>StudyData</stp>
        <stp>B.TTMSqueeze_BK_Pos_Osc(EP,20,2,20,150,5,15)</stp>
        <stp>Bar</stp>
        <stp/>
        <stp>Close</stp>
        <stp>5</stp>
        <stp>-37</stp>
        <stp>PrimaryOnly</stp>
        <stp/>
        <stp/>
        <stp>TRUE</stp>
        <stp>T</stp>
        <tr r="M39" s="2"/>
      </tp>
      <tp>
        <v>0</v>
        <stp/>
        <stp>StudyData</stp>
        <stp>B.TTMSqueeze_BK_Pos_Osc(EP,20,2,20,150,5,15)</stp>
        <stp>Bar</stp>
        <stp/>
        <stp>Close</stp>
        <stp>5</stp>
        <stp>-30</stp>
        <stp>PrimaryOnly</stp>
        <stp/>
        <stp/>
        <stp>TRUE</stp>
        <stp>T</stp>
        <tr r="M32" s="2"/>
      </tp>
      <tp>
        <v>0</v>
        <stp/>
        <stp>StudyData</stp>
        <stp>B.TTMSqueeze_BK_Pos_Osc(EP,20,2,20,150,5,15)</stp>
        <stp>Bar</stp>
        <stp/>
        <stp>Close</stp>
        <stp>5</stp>
        <stp>-31</stp>
        <stp>PrimaryOnly</stp>
        <stp/>
        <stp/>
        <stp>TRUE</stp>
        <stp>T</stp>
        <tr r="M33" s="2"/>
      </tp>
      <tp>
        <v>0</v>
        <stp/>
        <stp>StudyData</stp>
        <stp>B.TTMSqueeze_BK_Pos_Osc(EP,20,2,20,150,5,15)</stp>
        <stp>Bar</stp>
        <stp/>
        <stp>Close</stp>
        <stp>5</stp>
        <stp>-32</stp>
        <stp>PrimaryOnly</stp>
        <stp/>
        <stp/>
        <stp>TRUE</stp>
        <stp>T</stp>
        <tr r="M34" s="2"/>
      </tp>
      <tp>
        <v>0</v>
        <stp/>
        <stp>StudyData</stp>
        <stp>B.TTMSqueeze_BK_Pos_Osc(EP,20,2,20,150,5,15)</stp>
        <stp>Bar</stp>
        <stp/>
        <stp>Close</stp>
        <stp>5</stp>
        <stp>-33</stp>
        <stp>PrimaryOnly</stp>
        <stp/>
        <stp/>
        <stp>TRUE</stp>
        <stp>T</stp>
        <tr r="M35" s="2"/>
      </tp>
      <tp>
        <v>6137</v>
        <stp/>
        <stp>StudyData</stp>
        <stp>EP</stp>
        <stp>BAR</stp>
        <stp/>
        <stp>High</stp>
        <stp>5</stp>
        <stp>-892</stp>
        <stp>PrimaryOnly</stp>
        <stp/>
        <stp/>
        <stp>TRUE</stp>
        <stp>T</stp>
        <tr r="D894" s="2"/>
      </tp>
      <tp>
        <v>6170.75</v>
        <stp/>
        <stp>StudyData</stp>
        <stp>EP</stp>
        <stp>BAR</stp>
        <stp/>
        <stp>High</stp>
        <stp>5</stp>
        <stp>-992</stp>
        <stp>PrimaryOnly</stp>
        <stp/>
        <stp/>
        <stp>TRUE</stp>
        <stp>T</stp>
        <tr r="D994" s="2"/>
      </tp>
      <tp>
        <v>5971.25</v>
        <stp/>
        <stp>StudyData</stp>
        <stp>EP</stp>
        <stp>BAR</stp>
        <stp/>
        <stp>High</stp>
        <stp>5</stp>
        <stp>-292</stp>
        <stp>PrimaryOnly</stp>
        <stp/>
        <stp/>
        <stp>TRUE</stp>
        <stp>T</stp>
        <tr r="D294" s="2"/>
      </tp>
      <tp>
        <v>6125</v>
        <stp/>
        <stp>StudyData</stp>
        <stp>EP</stp>
        <stp>BAR</stp>
        <stp/>
        <stp>High</stp>
        <stp>5</stp>
        <stp>-392</stp>
        <stp>PrimaryOnly</stp>
        <stp/>
        <stp/>
        <stp>TRUE</stp>
        <stp>T</stp>
        <tr r="D394" s="2"/>
      </tp>
      <tp>
        <v>6044.5</v>
        <stp/>
        <stp>StudyData</stp>
        <stp>EP</stp>
        <stp>BAR</stp>
        <stp/>
        <stp>High</stp>
        <stp>5</stp>
        <stp>-192</stp>
        <stp>PrimaryOnly</stp>
        <stp/>
        <stp/>
        <stp>TRUE</stp>
        <stp>T</stp>
        <tr r="D194" s="2"/>
      </tp>
      <tp>
        <v>6154.25</v>
        <stp/>
        <stp>StudyData</stp>
        <stp>EP</stp>
        <stp>BAR</stp>
        <stp/>
        <stp>High</stp>
        <stp>5</stp>
        <stp>-692</stp>
        <stp>PrimaryOnly</stp>
        <stp/>
        <stp/>
        <stp>TRUE</stp>
        <stp>T</stp>
        <tr r="D694" s="2"/>
      </tp>
      <tp>
        <v>6151.25</v>
        <stp/>
        <stp>StudyData</stp>
        <stp>EP</stp>
        <stp>BAR</stp>
        <stp/>
        <stp>High</stp>
        <stp>5</stp>
        <stp>-792</stp>
        <stp>PrimaryOnly</stp>
        <stp/>
        <stp/>
        <stp>TRUE</stp>
        <stp>T</stp>
        <tr r="D794" s="2"/>
      </tp>
      <tp>
        <v>6161.75</v>
        <stp/>
        <stp>StudyData</stp>
        <stp>EP</stp>
        <stp>BAR</stp>
        <stp/>
        <stp>High</stp>
        <stp>5</stp>
        <stp>-492</stp>
        <stp>PrimaryOnly</stp>
        <stp/>
        <stp/>
        <stp>TRUE</stp>
        <stp>T</stp>
        <tr r="D494" s="2"/>
      </tp>
      <tp>
        <v>6116.5</v>
        <stp/>
        <stp>StudyData</stp>
        <stp>EP</stp>
        <stp>BAR</stp>
        <stp/>
        <stp>High</stp>
        <stp>5</stp>
        <stp>-592</stp>
        <stp>PrimaryOnly</stp>
        <stp/>
        <stp/>
        <stp>TRUE</stp>
        <stp>T</stp>
        <tr r="D594" s="2"/>
      </tp>
      <tp>
        <v>6137.5</v>
        <stp/>
        <stp>StudyData</stp>
        <stp>EP</stp>
        <stp>BAR</stp>
        <stp/>
        <stp>High</stp>
        <stp>5</stp>
        <stp>-893</stp>
        <stp>PrimaryOnly</stp>
        <stp/>
        <stp/>
        <stp>TRUE</stp>
        <stp>T</stp>
        <tr r="D895" s="2"/>
      </tp>
      <tp>
        <v>6171.5</v>
        <stp/>
        <stp>StudyData</stp>
        <stp>EP</stp>
        <stp>BAR</stp>
        <stp/>
        <stp>High</stp>
        <stp>5</stp>
        <stp>-993</stp>
        <stp>PrimaryOnly</stp>
        <stp/>
        <stp/>
        <stp>TRUE</stp>
        <stp>T</stp>
        <tr r="D995" s="2"/>
      </tp>
      <tp>
        <v>5972.75</v>
        <stp/>
        <stp>StudyData</stp>
        <stp>EP</stp>
        <stp>BAR</stp>
        <stp/>
        <stp>High</stp>
        <stp>5</stp>
        <stp>-293</stp>
        <stp>PrimaryOnly</stp>
        <stp/>
        <stp/>
        <stp>TRUE</stp>
        <stp>T</stp>
        <tr r="D295" s="2"/>
      </tp>
      <tp>
        <v>6124</v>
        <stp/>
        <stp>StudyData</stp>
        <stp>EP</stp>
        <stp>BAR</stp>
        <stp/>
        <stp>High</stp>
        <stp>5</stp>
        <stp>-393</stp>
        <stp>PrimaryOnly</stp>
        <stp/>
        <stp/>
        <stp>TRUE</stp>
        <stp>T</stp>
        <tr r="D395" s="2"/>
      </tp>
      <tp>
        <v>6049.25</v>
        <stp/>
        <stp>StudyData</stp>
        <stp>EP</stp>
        <stp>BAR</stp>
        <stp/>
        <stp>High</stp>
        <stp>5</stp>
        <stp>-193</stp>
        <stp>PrimaryOnly</stp>
        <stp/>
        <stp/>
        <stp>TRUE</stp>
        <stp>T</stp>
        <tr r="D195" s="2"/>
      </tp>
      <tp>
        <v>6154.75</v>
        <stp/>
        <stp>StudyData</stp>
        <stp>EP</stp>
        <stp>BAR</stp>
        <stp/>
        <stp>High</stp>
        <stp>5</stp>
        <stp>-693</stp>
        <stp>PrimaryOnly</stp>
        <stp/>
        <stp/>
        <stp>TRUE</stp>
        <stp>T</stp>
        <tr r="D695" s="2"/>
      </tp>
      <tp>
        <v>6151</v>
        <stp/>
        <stp>StudyData</stp>
        <stp>EP</stp>
        <stp>BAR</stp>
        <stp/>
        <stp>High</stp>
        <stp>5</stp>
        <stp>-793</stp>
        <stp>PrimaryOnly</stp>
        <stp/>
        <stp/>
        <stp>TRUE</stp>
        <stp>T</stp>
        <tr r="D795" s="2"/>
      </tp>
      <tp>
        <v>6160</v>
        <stp/>
        <stp>StudyData</stp>
        <stp>EP</stp>
        <stp>BAR</stp>
        <stp/>
        <stp>High</stp>
        <stp>5</stp>
        <stp>-493</stp>
        <stp>PrimaryOnly</stp>
        <stp/>
        <stp/>
        <stp>TRUE</stp>
        <stp>T</stp>
        <tr r="D495" s="2"/>
      </tp>
      <tp>
        <v>6116.75</v>
        <stp/>
        <stp>StudyData</stp>
        <stp>EP</stp>
        <stp>BAR</stp>
        <stp/>
        <stp>High</stp>
        <stp>5</stp>
        <stp>-593</stp>
        <stp>PrimaryOnly</stp>
        <stp/>
        <stp/>
        <stp>TRUE</stp>
        <stp>T</stp>
        <tr r="D595" s="2"/>
      </tp>
      <tp>
        <v>6134</v>
        <stp/>
        <stp>StudyData</stp>
        <stp>EP</stp>
        <stp>BAR</stp>
        <stp/>
        <stp>High</stp>
        <stp>5</stp>
        <stp>-890</stp>
        <stp>PrimaryOnly</stp>
        <stp/>
        <stp/>
        <stp>TRUE</stp>
        <stp>T</stp>
        <tr r="D892" s="2"/>
      </tp>
      <tp>
        <v>6166.75</v>
        <stp/>
        <stp>StudyData</stp>
        <stp>EP</stp>
        <stp>BAR</stp>
        <stp/>
        <stp>High</stp>
        <stp>5</stp>
        <stp>-990</stp>
        <stp>PrimaryOnly</stp>
        <stp/>
        <stp/>
        <stp>TRUE</stp>
        <stp>T</stp>
        <tr r="D992" s="2"/>
      </tp>
      <tp>
        <v>5957.25</v>
        <stp/>
        <stp>StudyData</stp>
        <stp>EP</stp>
        <stp>BAR</stp>
        <stp/>
        <stp>High</stp>
        <stp>5</stp>
        <stp>-290</stp>
        <stp>PrimaryOnly</stp>
        <stp/>
        <stp/>
        <stp>TRUE</stp>
        <stp>T</stp>
        <tr r="D292" s="2"/>
      </tp>
      <tp>
        <v>6123</v>
        <stp/>
        <stp>StudyData</stp>
        <stp>EP</stp>
        <stp>BAR</stp>
        <stp/>
        <stp>High</stp>
        <stp>5</stp>
        <stp>-390</stp>
        <stp>PrimaryOnly</stp>
        <stp/>
        <stp/>
        <stp>TRUE</stp>
        <stp>T</stp>
        <tr r="D392" s="2"/>
      </tp>
      <tp>
        <v>6043.75</v>
        <stp/>
        <stp>StudyData</stp>
        <stp>EP</stp>
        <stp>BAR</stp>
        <stp/>
        <stp>High</stp>
        <stp>5</stp>
        <stp>-190</stp>
        <stp>PrimaryOnly</stp>
        <stp/>
        <stp/>
        <stp>TRUE</stp>
        <stp>T</stp>
        <tr r="D192" s="2"/>
      </tp>
      <tp>
        <v>6151.75</v>
        <stp/>
        <stp>StudyData</stp>
        <stp>EP</stp>
        <stp>BAR</stp>
        <stp/>
        <stp>High</stp>
        <stp>5</stp>
        <stp>-690</stp>
        <stp>PrimaryOnly</stp>
        <stp/>
        <stp/>
        <stp>TRUE</stp>
        <stp>T</stp>
        <tr r="D692" s="2"/>
      </tp>
      <tp>
        <v>6150.75</v>
        <stp/>
        <stp>StudyData</stp>
        <stp>EP</stp>
        <stp>BAR</stp>
        <stp/>
        <stp>High</stp>
        <stp>5</stp>
        <stp>-790</stp>
        <stp>PrimaryOnly</stp>
        <stp/>
        <stp/>
        <stp>TRUE</stp>
        <stp>T</stp>
        <tr r="D792" s="2"/>
      </tp>
      <tp>
        <v>6160.5</v>
        <stp/>
        <stp>StudyData</stp>
        <stp>EP</stp>
        <stp>BAR</stp>
        <stp/>
        <stp>High</stp>
        <stp>5</stp>
        <stp>-490</stp>
        <stp>PrimaryOnly</stp>
        <stp/>
        <stp/>
        <stp>TRUE</stp>
        <stp>T</stp>
        <tr r="D492" s="2"/>
      </tp>
      <tp>
        <v>6117.25</v>
        <stp/>
        <stp>StudyData</stp>
        <stp>EP</stp>
        <stp>BAR</stp>
        <stp/>
        <stp>High</stp>
        <stp>5</stp>
        <stp>-590</stp>
        <stp>PrimaryOnly</stp>
        <stp/>
        <stp/>
        <stp>TRUE</stp>
        <stp>T</stp>
        <tr r="D592" s="2"/>
      </tp>
      <tp>
        <v>6134</v>
        <stp/>
        <stp>StudyData</stp>
        <stp>EP</stp>
        <stp>BAR</stp>
        <stp/>
        <stp>High</stp>
        <stp>5</stp>
        <stp>-891</stp>
        <stp>PrimaryOnly</stp>
        <stp/>
        <stp/>
        <stp>TRUE</stp>
        <stp>T</stp>
        <tr r="D893" s="2"/>
      </tp>
      <tp>
        <v>6168</v>
        <stp/>
        <stp>StudyData</stp>
        <stp>EP</stp>
        <stp>BAR</stp>
        <stp/>
        <stp>High</stp>
        <stp>5</stp>
        <stp>-991</stp>
        <stp>PrimaryOnly</stp>
        <stp/>
        <stp/>
        <stp>TRUE</stp>
        <stp>T</stp>
        <tr r="D993" s="2"/>
      </tp>
      <tp>
        <v>5958</v>
        <stp/>
        <stp>StudyData</stp>
        <stp>EP</stp>
        <stp>BAR</stp>
        <stp/>
        <stp>High</stp>
        <stp>5</stp>
        <stp>-291</stp>
        <stp>PrimaryOnly</stp>
        <stp/>
        <stp/>
        <stp>TRUE</stp>
        <stp>T</stp>
        <tr r="D293" s="2"/>
      </tp>
      <tp>
        <v>6125.75</v>
        <stp/>
        <stp>StudyData</stp>
        <stp>EP</stp>
        <stp>BAR</stp>
        <stp/>
        <stp>High</stp>
        <stp>5</stp>
        <stp>-391</stp>
        <stp>PrimaryOnly</stp>
        <stp/>
        <stp/>
        <stp>TRUE</stp>
        <stp>T</stp>
        <tr r="D393" s="2"/>
      </tp>
      <tp>
        <v>6044</v>
        <stp/>
        <stp>StudyData</stp>
        <stp>EP</stp>
        <stp>BAR</stp>
        <stp/>
        <stp>High</stp>
        <stp>5</stp>
        <stp>-191</stp>
        <stp>PrimaryOnly</stp>
        <stp/>
        <stp/>
        <stp>TRUE</stp>
        <stp>T</stp>
        <tr r="D193" s="2"/>
      </tp>
      <tp>
        <v>6152.75</v>
        <stp/>
        <stp>StudyData</stp>
        <stp>EP</stp>
        <stp>BAR</stp>
        <stp/>
        <stp>High</stp>
        <stp>5</stp>
        <stp>-691</stp>
        <stp>PrimaryOnly</stp>
        <stp/>
        <stp/>
        <stp>TRUE</stp>
        <stp>T</stp>
        <tr r="D693" s="2"/>
      </tp>
      <tp>
        <v>6151.5</v>
        <stp/>
        <stp>StudyData</stp>
        <stp>EP</stp>
        <stp>BAR</stp>
        <stp/>
        <stp>High</stp>
        <stp>5</stp>
        <stp>-791</stp>
        <stp>PrimaryOnly</stp>
        <stp/>
        <stp/>
        <stp>TRUE</stp>
        <stp>T</stp>
        <tr r="D793" s="2"/>
      </tp>
      <tp>
        <v>6161.5</v>
        <stp/>
        <stp>StudyData</stp>
        <stp>EP</stp>
        <stp>BAR</stp>
        <stp/>
        <stp>High</stp>
        <stp>5</stp>
        <stp>-491</stp>
        <stp>PrimaryOnly</stp>
        <stp/>
        <stp/>
        <stp>TRUE</stp>
        <stp>T</stp>
        <tr r="D493" s="2"/>
      </tp>
      <tp>
        <v>6116.5</v>
        <stp/>
        <stp>StudyData</stp>
        <stp>EP</stp>
        <stp>BAR</stp>
        <stp/>
        <stp>High</stp>
        <stp>5</stp>
        <stp>-591</stp>
        <stp>PrimaryOnly</stp>
        <stp/>
        <stp/>
        <stp>TRUE</stp>
        <stp>T</stp>
        <tr r="D593" s="2"/>
      </tp>
      <tp>
        <v>6139</v>
        <stp/>
        <stp>StudyData</stp>
        <stp>EP</stp>
        <stp>BAR</stp>
        <stp/>
        <stp>High</stp>
        <stp>5</stp>
        <stp>-896</stp>
        <stp>PrimaryOnly</stp>
        <stp/>
        <stp/>
        <stp>TRUE</stp>
        <stp>T</stp>
        <tr r="D898" s="2"/>
      </tp>
      <tp>
        <v>6169</v>
        <stp/>
        <stp>StudyData</stp>
        <stp>EP</stp>
        <stp>BAR</stp>
        <stp/>
        <stp>High</stp>
        <stp>5</stp>
        <stp>-996</stp>
        <stp>PrimaryOnly</stp>
        <stp/>
        <stp/>
        <stp>TRUE</stp>
        <stp>T</stp>
        <tr r="D998" s="2"/>
      </tp>
      <tp>
        <v>5972.75</v>
        <stp/>
        <stp>StudyData</stp>
        <stp>EP</stp>
        <stp>BAR</stp>
        <stp/>
        <stp>High</stp>
        <stp>5</stp>
        <stp>-296</stp>
        <stp>PrimaryOnly</stp>
        <stp/>
        <stp/>
        <stp>TRUE</stp>
        <stp>T</stp>
        <tr r="D298" s="2"/>
      </tp>
      <tp>
        <v>6132</v>
        <stp/>
        <stp>StudyData</stp>
        <stp>EP</stp>
        <stp>BAR</stp>
        <stp/>
        <stp>High</stp>
        <stp>5</stp>
        <stp>-396</stp>
        <stp>PrimaryOnly</stp>
        <stp/>
        <stp/>
        <stp>TRUE</stp>
        <stp>T</stp>
        <tr r="D398" s="2"/>
      </tp>
      <tp>
        <v>6044</v>
        <stp/>
        <stp>StudyData</stp>
        <stp>EP</stp>
        <stp>BAR</stp>
        <stp/>
        <stp>High</stp>
        <stp>5</stp>
        <stp>-196</stp>
        <stp>PrimaryOnly</stp>
        <stp/>
        <stp/>
        <stp>TRUE</stp>
        <stp>T</stp>
        <tr r="D198" s="2"/>
      </tp>
      <tp>
        <v>6155</v>
        <stp/>
        <stp>StudyData</stp>
        <stp>EP</stp>
        <stp>BAR</stp>
        <stp/>
        <stp>High</stp>
        <stp>5</stp>
        <stp>-696</stp>
        <stp>PrimaryOnly</stp>
        <stp/>
        <stp/>
        <stp>TRUE</stp>
        <stp>T</stp>
        <tr r="D698" s="2"/>
      </tp>
      <tp>
        <v>6145.5</v>
        <stp/>
        <stp>StudyData</stp>
        <stp>EP</stp>
        <stp>BAR</stp>
        <stp/>
        <stp>High</stp>
        <stp>5</stp>
        <stp>-796</stp>
        <stp>PrimaryOnly</stp>
        <stp/>
        <stp/>
        <stp>TRUE</stp>
        <stp>T</stp>
        <tr r="D798" s="2"/>
      </tp>
      <tp>
        <v>6162.5</v>
        <stp/>
        <stp>StudyData</stp>
        <stp>EP</stp>
        <stp>BAR</stp>
        <stp/>
        <stp>High</stp>
        <stp>5</stp>
        <stp>-496</stp>
        <stp>PrimaryOnly</stp>
        <stp/>
        <stp/>
        <stp>TRUE</stp>
        <stp>T</stp>
        <tr r="D498" s="2"/>
      </tp>
      <tp>
        <v>6115.25</v>
        <stp/>
        <stp>StudyData</stp>
        <stp>EP</stp>
        <stp>BAR</stp>
        <stp/>
        <stp>High</stp>
        <stp>5</stp>
        <stp>-596</stp>
        <stp>PrimaryOnly</stp>
        <stp/>
        <stp/>
        <stp>TRUE</stp>
        <stp>T</stp>
        <tr r="D598" s="2"/>
      </tp>
      <tp>
        <v>6140.25</v>
        <stp/>
        <stp>StudyData</stp>
        <stp>EP</stp>
        <stp>BAR</stp>
        <stp/>
        <stp>High</stp>
        <stp>5</stp>
        <stp>-897</stp>
        <stp>PrimaryOnly</stp>
        <stp/>
        <stp/>
        <stp>TRUE</stp>
        <stp>T</stp>
        <tr r="D899" s="2"/>
      </tp>
      <tp>
        <v>6165</v>
        <stp/>
        <stp>StudyData</stp>
        <stp>EP</stp>
        <stp>BAR</stp>
        <stp/>
        <stp>High</stp>
        <stp>5</stp>
        <stp>-997</stp>
        <stp>PrimaryOnly</stp>
        <stp/>
        <stp/>
        <stp>TRUE</stp>
        <stp>T</stp>
        <tr r="D999" s="2"/>
      </tp>
      <tp>
        <v>5967.75</v>
        <stp/>
        <stp>StudyData</stp>
        <stp>EP</stp>
        <stp>BAR</stp>
        <stp/>
        <stp>High</stp>
        <stp>5</stp>
        <stp>-297</stp>
        <stp>PrimaryOnly</stp>
        <stp/>
        <stp/>
        <stp>TRUE</stp>
        <stp>T</stp>
        <tr r="D299" s="2"/>
      </tp>
      <tp>
        <v>6128</v>
        <stp/>
        <stp>StudyData</stp>
        <stp>EP</stp>
        <stp>BAR</stp>
        <stp/>
        <stp>High</stp>
        <stp>5</stp>
        <stp>-397</stp>
        <stp>PrimaryOnly</stp>
        <stp/>
        <stp/>
        <stp>TRUE</stp>
        <stp>T</stp>
        <tr r="D399" s="2"/>
      </tp>
      <tp>
        <v>6042.25</v>
        <stp/>
        <stp>StudyData</stp>
        <stp>EP</stp>
        <stp>BAR</stp>
        <stp/>
        <stp>High</stp>
        <stp>5</stp>
        <stp>-197</stp>
        <stp>PrimaryOnly</stp>
        <stp/>
        <stp/>
        <stp>TRUE</stp>
        <stp>T</stp>
        <tr r="D199" s="2"/>
      </tp>
      <tp>
        <v>6154.75</v>
        <stp/>
        <stp>StudyData</stp>
        <stp>EP</stp>
        <stp>BAR</stp>
        <stp/>
        <stp>High</stp>
        <stp>5</stp>
        <stp>-697</stp>
        <stp>PrimaryOnly</stp>
        <stp/>
        <stp/>
        <stp>TRUE</stp>
        <stp>T</stp>
        <tr r="D699" s="2"/>
      </tp>
      <tp>
        <v>6119</v>
        <stp/>
        <stp>StudyData</stp>
        <stp>EP</stp>
        <stp>BAR</stp>
        <stp/>
        <stp>High</stp>
        <stp>5</stp>
        <stp>-797</stp>
        <stp>PrimaryOnly</stp>
        <stp/>
        <stp/>
        <stp>TRUE</stp>
        <stp>T</stp>
        <tr r="D799" s="2"/>
      </tp>
      <tp>
        <v>6161.5</v>
        <stp/>
        <stp>StudyData</stp>
        <stp>EP</stp>
        <stp>BAR</stp>
        <stp/>
        <stp>High</stp>
        <stp>5</stp>
        <stp>-497</stp>
        <stp>PrimaryOnly</stp>
        <stp/>
        <stp/>
        <stp>TRUE</stp>
        <stp>T</stp>
        <tr r="D499" s="2"/>
      </tp>
      <tp>
        <v>6115.75</v>
        <stp/>
        <stp>StudyData</stp>
        <stp>EP</stp>
        <stp>BAR</stp>
        <stp/>
        <stp>High</stp>
        <stp>5</stp>
        <stp>-597</stp>
        <stp>PrimaryOnly</stp>
        <stp/>
        <stp/>
        <stp>TRUE</stp>
        <stp>T</stp>
        <tr r="D599" s="2"/>
      </tp>
      <tp>
        <v>6135.75</v>
        <stp/>
        <stp>StudyData</stp>
        <stp>EP</stp>
        <stp>BAR</stp>
        <stp/>
        <stp>High</stp>
        <stp>5</stp>
        <stp>-894</stp>
        <stp>PrimaryOnly</stp>
        <stp/>
        <stp/>
        <stp>TRUE</stp>
        <stp>T</stp>
        <tr r="D896" s="2"/>
      </tp>
      <tp>
        <v>6171.75</v>
        <stp/>
        <stp>StudyData</stp>
        <stp>EP</stp>
        <stp>BAR</stp>
        <stp/>
        <stp>High</stp>
        <stp>5</stp>
        <stp>-994</stp>
        <stp>PrimaryOnly</stp>
        <stp/>
        <stp/>
        <stp>TRUE</stp>
        <stp>T</stp>
        <tr r="D996" s="2"/>
      </tp>
      <tp>
        <v>5977.75</v>
        <stp/>
        <stp>StudyData</stp>
        <stp>EP</stp>
        <stp>BAR</stp>
        <stp/>
        <stp>High</stp>
        <stp>5</stp>
        <stp>-294</stp>
        <stp>PrimaryOnly</stp>
        <stp/>
        <stp/>
        <stp>TRUE</stp>
        <stp>T</stp>
        <tr r="D296" s="2"/>
      </tp>
      <tp>
        <v>6128</v>
        <stp/>
        <stp>StudyData</stp>
        <stp>EP</stp>
        <stp>BAR</stp>
        <stp/>
        <stp>High</stp>
        <stp>5</stp>
        <stp>-394</stp>
        <stp>PrimaryOnly</stp>
        <stp/>
        <stp/>
        <stp>TRUE</stp>
        <stp>T</stp>
        <tr r="D396" s="2"/>
      </tp>
      <tp>
        <v>6050.75</v>
        <stp/>
        <stp>StudyData</stp>
        <stp>EP</stp>
        <stp>BAR</stp>
        <stp/>
        <stp>High</stp>
        <stp>5</stp>
        <stp>-194</stp>
        <stp>PrimaryOnly</stp>
        <stp/>
        <stp/>
        <stp>TRUE</stp>
        <stp>T</stp>
        <tr r="D196" s="2"/>
      </tp>
      <tp>
        <v>6154.75</v>
        <stp/>
        <stp>StudyData</stp>
        <stp>EP</stp>
        <stp>BAR</stp>
        <stp/>
        <stp>High</stp>
        <stp>5</stp>
        <stp>-694</stp>
        <stp>PrimaryOnly</stp>
        <stp/>
        <stp/>
        <stp>TRUE</stp>
        <stp>T</stp>
        <tr r="D696" s="2"/>
      </tp>
      <tp>
        <v>6146.5</v>
        <stp/>
        <stp>StudyData</stp>
        <stp>EP</stp>
        <stp>BAR</stp>
        <stp/>
        <stp>High</stp>
        <stp>5</stp>
        <stp>-794</stp>
        <stp>PrimaryOnly</stp>
        <stp/>
        <stp/>
        <stp>TRUE</stp>
        <stp>T</stp>
        <tr r="D796" s="2"/>
      </tp>
      <tp>
        <v>6161.25</v>
        <stp/>
        <stp>StudyData</stp>
        <stp>EP</stp>
        <stp>BAR</stp>
        <stp/>
        <stp>High</stp>
        <stp>5</stp>
        <stp>-494</stp>
        <stp>PrimaryOnly</stp>
        <stp/>
        <stp/>
        <stp>TRUE</stp>
        <stp>T</stp>
        <tr r="D496" s="2"/>
      </tp>
      <tp>
        <v>6117.75</v>
        <stp/>
        <stp>StudyData</stp>
        <stp>EP</stp>
        <stp>BAR</stp>
        <stp/>
        <stp>High</stp>
        <stp>5</stp>
        <stp>-594</stp>
        <stp>PrimaryOnly</stp>
        <stp/>
        <stp/>
        <stp>TRUE</stp>
        <stp>T</stp>
        <tr r="D596" s="2"/>
      </tp>
      <tp>
        <v>6136.25</v>
        <stp/>
        <stp>StudyData</stp>
        <stp>EP</stp>
        <stp>BAR</stp>
        <stp/>
        <stp>High</stp>
        <stp>5</stp>
        <stp>-895</stp>
        <stp>PrimaryOnly</stp>
        <stp/>
        <stp/>
        <stp>TRUE</stp>
        <stp>T</stp>
        <tr r="D897" s="2"/>
      </tp>
      <tp>
        <v>6170.25</v>
        <stp/>
        <stp>StudyData</stp>
        <stp>EP</stp>
        <stp>BAR</stp>
        <stp/>
        <stp>High</stp>
        <stp>5</stp>
        <stp>-995</stp>
        <stp>PrimaryOnly</stp>
        <stp/>
        <stp/>
        <stp>TRUE</stp>
        <stp>T</stp>
        <tr r="D997" s="2"/>
      </tp>
      <tp>
        <v>5973.75</v>
        <stp/>
        <stp>StudyData</stp>
        <stp>EP</stp>
        <stp>BAR</stp>
        <stp/>
        <stp>High</stp>
        <stp>5</stp>
        <stp>-295</stp>
        <stp>PrimaryOnly</stp>
        <stp/>
        <stp/>
        <stp>TRUE</stp>
        <stp>T</stp>
        <tr r="D297" s="2"/>
      </tp>
      <tp>
        <v>6133.25</v>
        <stp/>
        <stp>StudyData</stp>
        <stp>EP</stp>
        <stp>BAR</stp>
        <stp/>
        <stp>High</stp>
        <stp>5</stp>
        <stp>-395</stp>
        <stp>PrimaryOnly</stp>
        <stp/>
        <stp/>
        <stp>TRUE</stp>
        <stp>T</stp>
        <tr r="D397" s="2"/>
      </tp>
      <tp>
        <v>6043.5</v>
        <stp/>
        <stp>StudyData</stp>
        <stp>EP</stp>
        <stp>BAR</stp>
        <stp/>
        <stp>High</stp>
        <stp>5</stp>
        <stp>-195</stp>
        <stp>PrimaryOnly</stp>
        <stp/>
        <stp/>
        <stp>TRUE</stp>
        <stp>T</stp>
        <tr r="D197" s="2"/>
      </tp>
      <tp>
        <v>6155</v>
        <stp/>
        <stp>StudyData</stp>
        <stp>EP</stp>
        <stp>BAR</stp>
        <stp/>
        <stp>High</stp>
        <stp>5</stp>
        <stp>-695</stp>
        <stp>PrimaryOnly</stp>
        <stp/>
        <stp/>
        <stp>TRUE</stp>
        <stp>T</stp>
        <tr r="D697" s="2"/>
      </tp>
      <tp>
        <v>6146</v>
        <stp/>
        <stp>StudyData</stp>
        <stp>EP</stp>
        <stp>BAR</stp>
        <stp/>
        <stp>High</stp>
        <stp>5</stp>
        <stp>-795</stp>
        <stp>PrimaryOnly</stp>
        <stp/>
        <stp/>
        <stp>TRUE</stp>
        <stp>T</stp>
        <tr r="D797" s="2"/>
      </tp>
      <tp>
        <v>6161.75</v>
        <stp/>
        <stp>StudyData</stp>
        <stp>EP</stp>
        <stp>BAR</stp>
        <stp/>
        <stp>High</stp>
        <stp>5</stp>
        <stp>-495</stp>
        <stp>PrimaryOnly</stp>
        <stp/>
        <stp/>
        <stp>TRUE</stp>
        <stp>T</stp>
        <tr r="D497" s="2"/>
      </tp>
      <tp>
        <v>6114.25</v>
        <stp/>
        <stp>StudyData</stp>
        <stp>EP</stp>
        <stp>BAR</stp>
        <stp/>
        <stp>High</stp>
        <stp>5</stp>
        <stp>-595</stp>
        <stp>PrimaryOnly</stp>
        <stp/>
        <stp/>
        <stp>TRUE</stp>
        <stp>T</stp>
        <tr r="D597" s="2"/>
      </tp>
      <tp>
        <v>6140.75</v>
        <stp/>
        <stp>StudyData</stp>
        <stp>EP</stp>
        <stp>BAR</stp>
        <stp/>
        <stp>High</stp>
        <stp>5</stp>
        <stp>-898</stp>
        <stp>PrimaryOnly</stp>
        <stp/>
        <stp/>
        <stp>TRUE</stp>
        <stp>T</stp>
        <tr r="D900" s="2"/>
      </tp>
      <tp>
        <v>6164.25</v>
        <stp/>
        <stp>StudyData</stp>
        <stp>EP</stp>
        <stp>BAR</stp>
        <stp/>
        <stp>High</stp>
        <stp>5</stp>
        <stp>-998</stp>
        <stp>PrimaryOnly</stp>
        <stp/>
        <stp/>
        <stp>TRUE</stp>
        <stp>T</stp>
        <tr r="D1000" s="2"/>
      </tp>
      <tp>
        <v>5965.5</v>
        <stp/>
        <stp>StudyData</stp>
        <stp>EP</stp>
        <stp>BAR</stp>
        <stp/>
        <stp>High</stp>
        <stp>5</stp>
        <stp>-298</stp>
        <stp>PrimaryOnly</stp>
        <stp/>
        <stp/>
        <stp>TRUE</stp>
        <stp>T</stp>
        <tr r="D300" s="2"/>
      </tp>
      <tp>
        <v>6126.25</v>
        <stp/>
        <stp>StudyData</stp>
        <stp>EP</stp>
        <stp>BAR</stp>
        <stp/>
        <stp>High</stp>
        <stp>5</stp>
        <stp>-398</stp>
        <stp>PrimaryOnly</stp>
        <stp/>
        <stp/>
        <stp>TRUE</stp>
        <stp>T</stp>
        <tr r="D400" s="2"/>
      </tp>
      <tp>
        <v>6039.5</v>
        <stp/>
        <stp>StudyData</stp>
        <stp>EP</stp>
        <stp>BAR</stp>
        <stp/>
        <stp>High</stp>
        <stp>5</stp>
        <stp>-198</stp>
        <stp>PrimaryOnly</stp>
        <stp/>
        <stp/>
        <stp>TRUE</stp>
        <stp>T</stp>
        <tr r="D200" s="2"/>
      </tp>
      <tp>
        <v>6152</v>
        <stp/>
        <stp>StudyData</stp>
        <stp>EP</stp>
        <stp>BAR</stp>
        <stp/>
        <stp>High</stp>
        <stp>5</stp>
        <stp>-698</stp>
        <stp>PrimaryOnly</stp>
        <stp/>
        <stp/>
        <stp>TRUE</stp>
        <stp>T</stp>
        <tr r="D700" s="2"/>
      </tp>
      <tp>
        <v>6118.25</v>
        <stp/>
        <stp>StudyData</stp>
        <stp>EP</stp>
        <stp>BAR</stp>
        <stp/>
        <stp>High</stp>
        <stp>5</stp>
        <stp>-798</stp>
        <stp>PrimaryOnly</stp>
        <stp/>
        <stp/>
        <stp>TRUE</stp>
        <stp>T</stp>
        <tr r="D800" s="2"/>
      </tp>
      <tp>
        <v>6161</v>
        <stp/>
        <stp>StudyData</stp>
        <stp>EP</stp>
        <stp>BAR</stp>
        <stp/>
        <stp>High</stp>
        <stp>5</stp>
        <stp>-498</stp>
        <stp>PrimaryOnly</stp>
        <stp/>
        <stp/>
        <stp>TRUE</stp>
        <stp>T</stp>
        <tr r="D500" s="2"/>
      </tp>
      <tp>
        <v>6115</v>
        <stp/>
        <stp>StudyData</stp>
        <stp>EP</stp>
        <stp>BAR</stp>
        <stp/>
        <stp>High</stp>
        <stp>5</stp>
        <stp>-598</stp>
        <stp>PrimaryOnly</stp>
        <stp/>
        <stp/>
        <stp>TRUE</stp>
        <stp>T</stp>
        <tr r="D600" s="2"/>
      </tp>
      <tp>
        <v>6141.75</v>
        <stp/>
        <stp>StudyData</stp>
        <stp>EP</stp>
        <stp>BAR</stp>
        <stp/>
        <stp>High</stp>
        <stp>5</stp>
        <stp>-899</stp>
        <stp>PrimaryOnly</stp>
        <stp/>
        <stp/>
        <stp>TRUE</stp>
        <stp>T</stp>
        <tr r="D901" s="2"/>
      </tp>
      <tp>
        <v>6163.5</v>
        <stp/>
        <stp>StudyData</stp>
        <stp>EP</stp>
        <stp>BAR</stp>
        <stp/>
        <stp>High</stp>
        <stp>5</stp>
        <stp>-999</stp>
        <stp>PrimaryOnly</stp>
        <stp/>
        <stp/>
        <stp>TRUE</stp>
        <stp>T</stp>
        <tr r="D1001" s="2"/>
      </tp>
      <tp>
        <v>5974.25</v>
        <stp/>
        <stp>StudyData</stp>
        <stp>EP</stp>
        <stp>BAR</stp>
        <stp/>
        <stp>High</stp>
        <stp>5</stp>
        <stp>-299</stp>
        <stp>PrimaryOnly</stp>
        <stp/>
        <stp/>
        <stp>TRUE</stp>
        <stp>T</stp>
        <tr r="D301" s="2"/>
      </tp>
      <tp>
        <v>6122.25</v>
        <stp/>
        <stp>StudyData</stp>
        <stp>EP</stp>
        <stp>BAR</stp>
        <stp/>
        <stp>High</stp>
        <stp>5</stp>
        <stp>-399</stp>
        <stp>PrimaryOnly</stp>
        <stp/>
        <stp/>
        <stp>TRUE</stp>
        <stp>T</stp>
        <tr r="D401" s="2"/>
      </tp>
      <tp>
        <v>6037.5</v>
        <stp/>
        <stp>StudyData</stp>
        <stp>EP</stp>
        <stp>BAR</stp>
        <stp/>
        <stp>High</stp>
        <stp>5</stp>
        <stp>-199</stp>
        <stp>PrimaryOnly</stp>
        <stp/>
        <stp/>
        <stp>TRUE</stp>
        <stp>T</stp>
        <tr r="D201" s="2"/>
      </tp>
      <tp>
        <v>6150.25</v>
        <stp/>
        <stp>StudyData</stp>
        <stp>EP</stp>
        <stp>BAR</stp>
        <stp/>
        <stp>High</stp>
        <stp>5</stp>
        <stp>-699</stp>
        <stp>PrimaryOnly</stp>
        <stp/>
        <stp/>
        <stp>TRUE</stp>
        <stp>T</stp>
        <tr r="D701" s="2"/>
      </tp>
      <tp>
        <v>6117</v>
        <stp/>
        <stp>StudyData</stp>
        <stp>EP</stp>
        <stp>BAR</stp>
        <stp/>
        <stp>High</stp>
        <stp>5</stp>
        <stp>-799</stp>
        <stp>PrimaryOnly</stp>
        <stp/>
        <stp/>
        <stp>TRUE</stp>
        <stp>T</stp>
        <tr r="D801" s="2"/>
      </tp>
      <tp>
        <v>6162</v>
        <stp/>
        <stp>StudyData</stp>
        <stp>EP</stp>
        <stp>BAR</stp>
        <stp/>
        <stp>High</stp>
        <stp>5</stp>
        <stp>-499</stp>
        <stp>PrimaryOnly</stp>
        <stp/>
        <stp/>
        <stp>TRUE</stp>
        <stp>T</stp>
        <tr r="D501" s="2"/>
      </tp>
      <tp>
        <v>6115.5</v>
        <stp/>
        <stp>StudyData</stp>
        <stp>EP</stp>
        <stp>BAR</stp>
        <stp/>
        <stp>High</stp>
        <stp>5</stp>
        <stp>-599</stp>
        <stp>PrimaryOnly</stp>
        <stp/>
        <stp/>
        <stp>TRUE</stp>
        <stp>T</stp>
        <tr r="D601" s="2"/>
      </tp>
      <tp>
        <v>0</v>
        <stp/>
        <stp>StudyData</stp>
        <stp>B.TTMSqueeze_BK_Neg_Osc(EP,20,2,20,150,5,15)</stp>
        <stp>Bar</stp>
        <stp/>
        <stp>Close</stp>
        <stp>5</stp>
        <stp>-12</stp>
        <stp>PrimaryOnly</stp>
        <stp/>
        <stp/>
        <stp>TRUE</stp>
        <stp>T</stp>
        <tr r="N14" s="2"/>
      </tp>
      <tp>
        <v>0</v>
        <stp/>
        <stp>StudyData</stp>
        <stp>B.TTMSqueeze_BK_Neg_Osc(EP,20,2,20,150,5,15)</stp>
        <stp>Bar</stp>
        <stp/>
        <stp>Close</stp>
        <stp>5</stp>
        <stp>-13</stp>
        <stp>PrimaryOnly</stp>
        <stp/>
        <stp/>
        <stp>TRUE</stp>
        <stp>T</stp>
        <tr r="N15" s="2"/>
      </tp>
      <tp>
        <v>0</v>
        <stp/>
        <stp>StudyData</stp>
        <stp>B.TTMSqueeze_BK_Neg_Osc(EP,20,2,20,150,5,15)</stp>
        <stp>Bar</stp>
        <stp/>
        <stp>Close</stp>
        <stp>5</stp>
        <stp>-10</stp>
        <stp>PrimaryOnly</stp>
        <stp/>
        <stp/>
        <stp>TRUE</stp>
        <stp>T</stp>
        <tr r="N12" s="2"/>
      </tp>
      <tp>
        <v>0</v>
        <stp/>
        <stp>StudyData</stp>
        <stp>B.TTMSqueeze_BK_Neg_Osc(EP,20,2,20,150,5,15)</stp>
        <stp>Bar</stp>
        <stp/>
        <stp>Close</stp>
        <stp>5</stp>
        <stp>-11</stp>
        <stp>PrimaryOnly</stp>
        <stp/>
        <stp/>
        <stp>TRUE</stp>
        <stp>T</stp>
        <tr r="N13" s="2"/>
      </tp>
      <tp>
        <v>0</v>
        <stp/>
        <stp>StudyData</stp>
        <stp>B.TTMSqueeze_BK_Neg_Osc(EP,20,2,20,150,5,15)</stp>
        <stp>Bar</stp>
        <stp/>
        <stp>Close</stp>
        <stp>5</stp>
        <stp>-16</stp>
        <stp>PrimaryOnly</stp>
        <stp/>
        <stp/>
        <stp>TRUE</stp>
        <stp>T</stp>
        <tr r="N18" s="2"/>
      </tp>
      <tp>
        <v>0</v>
        <stp/>
        <stp>StudyData</stp>
        <stp>B.TTMSqueeze_BK_Neg_Osc(EP,20,2,20,150,5,15)</stp>
        <stp>Bar</stp>
        <stp/>
        <stp>Close</stp>
        <stp>5</stp>
        <stp>-17</stp>
        <stp>PrimaryOnly</stp>
        <stp/>
        <stp/>
        <stp>TRUE</stp>
        <stp>T</stp>
        <tr r="N19" s="2"/>
      </tp>
      <tp>
        <v>0</v>
        <stp/>
        <stp>StudyData</stp>
        <stp>B.TTMSqueeze_BK_Neg_Osc(EP,20,2,20,150,5,15)</stp>
        <stp>Bar</stp>
        <stp/>
        <stp>Close</stp>
        <stp>5</stp>
        <stp>-14</stp>
        <stp>PrimaryOnly</stp>
        <stp/>
        <stp/>
        <stp>TRUE</stp>
        <stp>T</stp>
        <tr r="N16" s="2"/>
      </tp>
      <tp>
        <v>0</v>
        <stp/>
        <stp>StudyData</stp>
        <stp>B.TTMSqueeze_BK_Neg_Osc(EP,20,2,20,150,5,15)</stp>
        <stp>Bar</stp>
        <stp/>
        <stp>Close</stp>
        <stp>5</stp>
        <stp>-15</stp>
        <stp>PrimaryOnly</stp>
        <stp/>
        <stp/>
        <stp>TRUE</stp>
        <stp>T</stp>
        <tr r="N17" s="2"/>
      </tp>
      <tp>
        <v>0</v>
        <stp/>
        <stp>StudyData</stp>
        <stp>B.TTMSqueeze_BK_Neg_Osc(EP,20,2,20,150,5,15)</stp>
        <stp>Bar</stp>
        <stp/>
        <stp>Close</stp>
        <stp>5</stp>
        <stp>-18</stp>
        <stp>PrimaryOnly</stp>
        <stp/>
        <stp/>
        <stp>TRUE</stp>
        <stp>T</stp>
        <tr r="N20" s="2"/>
      </tp>
      <tp>
        <v>0</v>
        <stp/>
        <stp>StudyData</stp>
        <stp>B.TTMSqueeze_BK_Neg_Osc(EP,20,2,20,150,5,15)</stp>
        <stp>Bar</stp>
        <stp/>
        <stp>Close</stp>
        <stp>5</stp>
        <stp>-19</stp>
        <stp>PrimaryOnly</stp>
        <stp/>
        <stp/>
        <stp>TRUE</stp>
        <stp>T</stp>
        <tr r="N21" s="2"/>
      </tp>
      <tp>
        <v>0</v>
        <stp/>
        <stp>StudyData</stp>
        <stp>B.TTMSqueeze_BK_Pos_Osc(EP,20,2,20,150,5,15)</stp>
        <stp>Bar</stp>
        <stp/>
        <stp>Close</stp>
        <stp>5</stp>
        <stp>-18</stp>
        <stp>PrimaryOnly</stp>
        <stp/>
        <stp/>
        <stp>TRUE</stp>
        <stp>T</stp>
        <tr r="M20" s="2"/>
      </tp>
      <tp>
        <v>0</v>
        <stp/>
        <stp>StudyData</stp>
        <stp>B.TTMSqueeze_BK_Pos_Osc(EP,20,2,20,150,5,15)</stp>
        <stp>Bar</stp>
        <stp/>
        <stp>Close</stp>
        <stp>5</stp>
        <stp>-19</stp>
        <stp>PrimaryOnly</stp>
        <stp/>
        <stp/>
        <stp>TRUE</stp>
        <stp>T</stp>
        <tr r="M21" s="2"/>
      </tp>
      <tp>
        <v>0</v>
        <stp/>
        <stp>StudyData</stp>
        <stp>B.TTMSqueeze_BK_Pos_Osc(EP,20,2,20,150,5,15)</stp>
        <stp>Bar</stp>
        <stp/>
        <stp>Close</stp>
        <stp>5</stp>
        <stp>-14</stp>
        <stp>PrimaryOnly</stp>
        <stp/>
        <stp/>
        <stp>TRUE</stp>
        <stp>T</stp>
        <tr r="M16" s="2"/>
      </tp>
      <tp>
        <v>0</v>
        <stp/>
        <stp>StudyData</stp>
        <stp>B.TTMSqueeze_BK_Pos_Osc(EP,20,2,20,150,5,15)</stp>
        <stp>Bar</stp>
        <stp/>
        <stp>Close</stp>
        <stp>5</stp>
        <stp>-15</stp>
        <stp>PrimaryOnly</stp>
        <stp/>
        <stp/>
        <stp>TRUE</stp>
        <stp>T</stp>
        <tr r="M17" s="2"/>
      </tp>
      <tp>
        <v>0</v>
        <stp/>
        <stp>StudyData</stp>
        <stp>B.TTMSqueeze_BK_Pos_Osc(EP,20,2,20,150,5,15)</stp>
        <stp>Bar</stp>
        <stp/>
        <stp>Close</stp>
        <stp>5</stp>
        <stp>-16</stp>
        <stp>PrimaryOnly</stp>
        <stp/>
        <stp/>
        <stp>TRUE</stp>
        <stp>T</stp>
        <tr r="M18" s="2"/>
      </tp>
      <tp>
        <v>0</v>
        <stp/>
        <stp>StudyData</stp>
        <stp>B.TTMSqueeze_BK_Pos_Osc(EP,20,2,20,150,5,15)</stp>
        <stp>Bar</stp>
        <stp/>
        <stp>Close</stp>
        <stp>5</stp>
        <stp>-17</stp>
        <stp>PrimaryOnly</stp>
        <stp/>
        <stp/>
        <stp>TRUE</stp>
        <stp>T</stp>
        <tr r="M19" s="2"/>
      </tp>
      <tp>
        <v>0</v>
        <stp/>
        <stp>StudyData</stp>
        <stp>B.TTMSqueeze_BK_Pos_Osc(EP,20,2,20,150,5,15)</stp>
        <stp>Bar</stp>
        <stp/>
        <stp>Close</stp>
        <stp>5</stp>
        <stp>-10</stp>
        <stp>PrimaryOnly</stp>
        <stp/>
        <stp/>
        <stp>TRUE</stp>
        <stp>T</stp>
        <tr r="M12" s="2"/>
      </tp>
      <tp>
        <v>0</v>
        <stp/>
        <stp>StudyData</stp>
        <stp>B.TTMSqueeze_BK_Pos_Osc(EP,20,2,20,150,5,15)</stp>
        <stp>Bar</stp>
        <stp/>
        <stp>Close</stp>
        <stp>5</stp>
        <stp>-11</stp>
        <stp>PrimaryOnly</stp>
        <stp/>
        <stp/>
        <stp>TRUE</stp>
        <stp>T</stp>
        <tr r="M13" s="2"/>
      </tp>
      <tp>
        <v>0</v>
        <stp/>
        <stp>StudyData</stp>
        <stp>B.TTMSqueeze_BK_Pos_Osc(EP,20,2,20,150,5,15)</stp>
        <stp>Bar</stp>
        <stp/>
        <stp>Close</stp>
        <stp>5</stp>
        <stp>-12</stp>
        <stp>PrimaryOnly</stp>
        <stp/>
        <stp/>
        <stp>TRUE</stp>
        <stp>T</stp>
        <tr r="M14" s="2"/>
      </tp>
      <tp>
        <v>0</v>
        <stp/>
        <stp>StudyData</stp>
        <stp>B.TTMSqueeze_BK_Pos_Osc(EP,20,2,20,150,5,15)</stp>
        <stp>Bar</stp>
        <stp/>
        <stp>Close</stp>
        <stp>5</stp>
        <stp>-13</stp>
        <stp>PrimaryOnly</stp>
        <stp/>
        <stp/>
        <stp>TRUE</stp>
        <stp>T</stp>
        <tr r="M15" s="2"/>
      </tp>
      <tp>
        <v>6133</v>
        <stp/>
        <stp>StudyData</stp>
        <stp>EP</stp>
        <stp>BAR</stp>
        <stp/>
        <stp>High</stp>
        <stp>5</stp>
        <stp>-882</stp>
        <stp>PrimaryOnly</stp>
        <stp/>
        <stp/>
        <stp>TRUE</stp>
        <stp>T</stp>
        <tr r="D884" s="2"/>
      </tp>
      <tp>
        <v>6160.5</v>
        <stp/>
        <stp>StudyData</stp>
        <stp>EP</stp>
        <stp>BAR</stp>
        <stp/>
        <stp>High</stp>
        <stp>5</stp>
        <stp>-982</stp>
        <stp>PrimaryOnly</stp>
        <stp/>
        <stp/>
        <stp>TRUE</stp>
        <stp>T</stp>
        <tr r="D984" s="2"/>
      </tp>
      <tp>
        <v>5980.75</v>
        <stp/>
        <stp>StudyData</stp>
        <stp>EP</stp>
        <stp>BAR</stp>
        <stp/>
        <stp>High</stp>
        <stp>5</stp>
        <stp>-282</stp>
        <stp>PrimaryOnly</stp>
        <stp/>
        <stp/>
        <stp>TRUE</stp>
        <stp>T</stp>
        <tr r="D284" s="2"/>
      </tp>
      <tp>
        <v>6135</v>
        <stp/>
        <stp>StudyData</stp>
        <stp>EP</stp>
        <stp>BAR</stp>
        <stp/>
        <stp>High</stp>
        <stp>5</stp>
        <stp>-382</stp>
        <stp>PrimaryOnly</stp>
        <stp/>
        <stp/>
        <stp>TRUE</stp>
        <stp>T</stp>
        <tr r="D384" s="2"/>
      </tp>
      <tp>
        <v>6022.25</v>
        <stp/>
        <stp>StudyData</stp>
        <stp>EP</stp>
        <stp>BAR</stp>
        <stp/>
        <stp>High</stp>
        <stp>5</stp>
        <stp>-182</stp>
        <stp>PrimaryOnly</stp>
        <stp/>
        <stp/>
        <stp>TRUE</stp>
        <stp>T</stp>
        <tr r="D184" s="2"/>
      </tp>
      <tp>
        <v>6152.5</v>
        <stp/>
        <stp>StudyData</stp>
        <stp>EP</stp>
        <stp>BAR</stp>
        <stp/>
        <stp>High</stp>
        <stp>5</stp>
        <stp>-682</stp>
        <stp>PrimaryOnly</stp>
        <stp/>
        <stp/>
        <stp>TRUE</stp>
        <stp>T</stp>
        <tr r="D684" s="2"/>
      </tp>
      <tp>
        <v>6155.25</v>
        <stp/>
        <stp>StudyData</stp>
        <stp>EP</stp>
        <stp>BAR</stp>
        <stp/>
        <stp>High</stp>
        <stp>5</stp>
        <stp>-782</stp>
        <stp>PrimaryOnly</stp>
        <stp/>
        <stp/>
        <stp>TRUE</stp>
        <stp>T</stp>
        <tr r="D784" s="2"/>
      </tp>
      <tp>
        <v>6163</v>
        <stp/>
        <stp>StudyData</stp>
        <stp>EP</stp>
        <stp>BAR</stp>
        <stp/>
        <stp>High</stp>
        <stp>5</stp>
        <stp>-482</stp>
        <stp>PrimaryOnly</stp>
        <stp/>
        <stp/>
        <stp>TRUE</stp>
        <stp>T</stp>
        <tr r="D484" s="2"/>
      </tp>
      <tp>
        <v>6126.25</v>
        <stp/>
        <stp>StudyData</stp>
        <stp>EP</stp>
        <stp>BAR</stp>
        <stp/>
        <stp>High</stp>
        <stp>5</stp>
        <stp>-582</stp>
        <stp>PrimaryOnly</stp>
        <stp/>
        <stp/>
        <stp>TRUE</stp>
        <stp>T</stp>
        <tr r="D584" s="2"/>
      </tp>
      <tp>
        <v>6130.75</v>
        <stp/>
        <stp>StudyData</stp>
        <stp>EP</stp>
        <stp>BAR</stp>
        <stp/>
        <stp>High</stp>
        <stp>5</stp>
        <stp>-883</stp>
        <stp>PrimaryOnly</stp>
        <stp/>
        <stp/>
        <stp>TRUE</stp>
        <stp>T</stp>
        <tr r="D885" s="2"/>
      </tp>
      <tp>
        <v>6161.75</v>
        <stp/>
        <stp>StudyData</stp>
        <stp>EP</stp>
        <stp>BAR</stp>
        <stp/>
        <stp>High</stp>
        <stp>5</stp>
        <stp>-983</stp>
        <stp>PrimaryOnly</stp>
        <stp/>
        <stp/>
        <stp>TRUE</stp>
        <stp>T</stp>
        <tr r="D985" s="2"/>
      </tp>
      <tp>
        <v>5983</v>
        <stp/>
        <stp>StudyData</stp>
        <stp>EP</stp>
        <stp>BAR</stp>
        <stp/>
        <stp>High</stp>
        <stp>5</stp>
        <stp>-283</stp>
        <stp>PrimaryOnly</stp>
        <stp/>
        <stp/>
        <stp>TRUE</stp>
        <stp>T</stp>
        <tr r="D285" s="2"/>
      </tp>
      <tp>
        <v>6133.5</v>
        <stp/>
        <stp>StudyData</stp>
        <stp>EP</stp>
        <stp>BAR</stp>
        <stp/>
        <stp>High</stp>
        <stp>5</stp>
        <stp>-383</stp>
        <stp>PrimaryOnly</stp>
        <stp/>
        <stp/>
        <stp>TRUE</stp>
        <stp>T</stp>
        <tr r="D385" s="2"/>
      </tp>
      <tp>
        <v>6026.75</v>
        <stp/>
        <stp>StudyData</stp>
        <stp>EP</stp>
        <stp>BAR</stp>
        <stp/>
        <stp>High</stp>
        <stp>5</stp>
        <stp>-183</stp>
        <stp>PrimaryOnly</stp>
        <stp/>
        <stp/>
        <stp>TRUE</stp>
        <stp>T</stp>
        <tr r="D185" s="2"/>
      </tp>
      <tp>
        <v>6150.5</v>
        <stp/>
        <stp>StudyData</stp>
        <stp>EP</stp>
        <stp>BAR</stp>
        <stp/>
        <stp>High</stp>
        <stp>5</stp>
        <stp>-683</stp>
        <stp>PrimaryOnly</stp>
        <stp/>
        <stp/>
        <stp>TRUE</stp>
        <stp>T</stp>
        <tr r="D685" s="2"/>
      </tp>
      <tp>
        <v>6154.5</v>
        <stp/>
        <stp>StudyData</stp>
        <stp>EP</stp>
        <stp>BAR</stp>
        <stp/>
        <stp>High</stp>
        <stp>5</stp>
        <stp>-783</stp>
        <stp>PrimaryOnly</stp>
        <stp/>
        <stp/>
        <stp>TRUE</stp>
        <stp>T</stp>
        <tr r="D785" s="2"/>
      </tp>
      <tp>
        <v>6162.75</v>
        <stp/>
        <stp>StudyData</stp>
        <stp>EP</stp>
        <stp>BAR</stp>
        <stp/>
        <stp>High</stp>
        <stp>5</stp>
        <stp>-483</stp>
        <stp>PrimaryOnly</stp>
        <stp/>
        <stp/>
        <stp>TRUE</stp>
        <stp>T</stp>
        <tr r="D485" s="2"/>
      </tp>
      <tp>
        <v>6127.25</v>
        <stp/>
        <stp>StudyData</stp>
        <stp>EP</stp>
        <stp>BAR</stp>
        <stp/>
        <stp>High</stp>
        <stp>5</stp>
        <stp>-583</stp>
        <stp>PrimaryOnly</stp>
        <stp/>
        <stp/>
        <stp>TRUE</stp>
        <stp>T</stp>
        <tr r="D585" s="2"/>
      </tp>
      <tp>
        <v>6134.5</v>
        <stp/>
        <stp>StudyData</stp>
        <stp>EP</stp>
        <stp>BAR</stp>
        <stp/>
        <stp>High</stp>
        <stp>5</stp>
        <stp>-880</stp>
        <stp>PrimaryOnly</stp>
        <stp/>
        <stp/>
        <stp>TRUE</stp>
        <stp>T</stp>
        <tr r="D882" s="2"/>
      </tp>
      <tp>
        <v>6160</v>
        <stp/>
        <stp>StudyData</stp>
        <stp>EP</stp>
        <stp>BAR</stp>
        <stp/>
        <stp>High</stp>
        <stp>5</stp>
        <stp>-980</stp>
        <stp>PrimaryOnly</stp>
        <stp/>
        <stp/>
        <stp>TRUE</stp>
        <stp>T</stp>
        <tr r="D982" s="2"/>
      </tp>
      <tp>
        <v>5974</v>
        <stp/>
        <stp>StudyData</stp>
        <stp>EP</stp>
        <stp>BAR</stp>
        <stp/>
        <stp>High</stp>
        <stp>5</stp>
        <stp>-280</stp>
        <stp>PrimaryOnly</stp>
        <stp/>
        <stp/>
        <stp>TRUE</stp>
        <stp>T</stp>
        <tr r="D282" s="2"/>
      </tp>
      <tp>
        <v>6137.5</v>
        <stp/>
        <stp>StudyData</stp>
        <stp>EP</stp>
        <stp>BAR</stp>
        <stp/>
        <stp>High</stp>
        <stp>5</stp>
        <stp>-380</stp>
        <stp>PrimaryOnly</stp>
        <stp/>
        <stp/>
        <stp>TRUE</stp>
        <stp>T</stp>
        <tr r="D382" s="2"/>
      </tp>
      <tp>
        <v>6022.5</v>
        <stp/>
        <stp>StudyData</stp>
        <stp>EP</stp>
        <stp>BAR</stp>
        <stp/>
        <stp>High</stp>
        <stp>5</stp>
        <stp>-180</stp>
        <stp>PrimaryOnly</stp>
        <stp/>
        <stp/>
        <stp>TRUE</stp>
        <stp>T</stp>
        <tr r="D182" s="2"/>
      </tp>
      <tp>
        <v>6149.25</v>
        <stp/>
        <stp>StudyData</stp>
        <stp>EP</stp>
        <stp>BAR</stp>
        <stp/>
        <stp>High</stp>
        <stp>5</stp>
        <stp>-680</stp>
        <stp>PrimaryOnly</stp>
        <stp/>
        <stp/>
        <stp>TRUE</stp>
        <stp>T</stp>
        <tr r="D682" s="2"/>
      </tp>
      <tp>
        <v>6156.25</v>
        <stp/>
        <stp>StudyData</stp>
        <stp>EP</stp>
        <stp>BAR</stp>
        <stp/>
        <stp>High</stp>
        <stp>5</stp>
        <stp>-780</stp>
        <stp>PrimaryOnly</stp>
        <stp/>
        <stp/>
        <stp>TRUE</stp>
        <stp>T</stp>
        <tr r="D782" s="2"/>
      </tp>
      <tp>
        <v>6160</v>
        <stp/>
        <stp>StudyData</stp>
        <stp>EP</stp>
        <stp>BAR</stp>
        <stp/>
        <stp>High</stp>
        <stp>5</stp>
        <stp>-480</stp>
        <stp>PrimaryOnly</stp>
        <stp/>
        <stp/>
        <stp>TRUE</stp>
        <stp>T</stp>
        <tr r="D482" s="2"/>
      </tp>
      <tp>
        <v>6124.75</v>
        <stp/>
        <stp>StudyData</stp>
        <stp>EP</stp>
        <stp>BAR</stp>
        <stp/>
        <stp>High</stp>
        <stp>5</stp>
        <stp>-580</stp>
        <stp>PrimaryOnly</stp>
        <stp/>
        <stp/>
        <stp>TRUE</stp>
        <stp>T</stp>
        <tr r="D582" s="2"/>
      </tp>
      <tp>
        <v>6135</v>
        <stp/>
        <stp>StudyData</stp>
        <stp>EP</stp>
        <stp>BAR</stp>
        <stp/>
        <stp>High</stp>
        <stp>5</stp>
        <stp>-881</stp>
        <stp>PrimaryOnly</stp>
        <stp/>
        <stp/>
        <stp>TRUE</stp>
        <stp>T</stp>
        <tr r="D883" s="2"/>
      </tp>
      <tp>
        <v>6161.25</v>
        <stp/>
        <stp>StudyData</stp>
        <stp>EP</stp>
        <stp>BAR</stp>
        <stp/>
        <stp>High</stp>
        <stp>5</stp>
        <stp>-981</stp>
        <stp>PrimaryOnly</stp>
        <stp/>
        <stp/>
        <stp>TRUE</stp>
        <stp>T</stp>
        <tr r="D983" s="2"/>
      </tp>
      <tp>
        <v>5977.75</v>
        <stp/>
        <stp>StudyData</stp>
        <stp>EP</stp>
        <stp>BAR</stp>
        <stp/>
        <stp>High</stp>
        <stp>5</stp>
        <stp>-281</stp>
        <stp>PrimaryOnly</stp>
        <stp/>
        <stp/>
        <stp>TRUE</stp>
        <stp>T</stp>
        <tr r="D283" s="2"/>
      </tp>
      <tp>
        <v>6137.5</v>
        <stp/>
        <stp>StudyData</stp>
        <stp>EP</stp>
        <stp>BAR</stp>
        <stp/>
        <stp>High</stp>
        <stp>5</stp>
        <stp>-381</stp>
        <stp>PrimaryOnly</stp>
        <stp/>
        <stp/>
        <stp>TRUE</stp>
        <stp>T</stp>
        <tr r="D383" s="2"/>
      </tp>
      <tp>
        <v>6021.5</v>
        <stp/>
        <stp>StudyData</stp>
        <stp>EP</stp>
        <stp>BAR</stp>
        <stp/>
        <stp>High</stp>
        <stp>5</stp>
        <stp>-181</stp>
        <stp>PrimaryOnly</stp>
        <stp/>
        <stp/>
        <stp>TRUE</stp>
        <stp>T</stp>
        <tr r="D183" s="2"/>
      </tp>
      <tp>
        <v>6151.75</v>
        <stp/>
        <stp>StudyData</stp>
        <stp>EP</stp>
        <stp>BAR</stp>
        <stp/>
        <stp>High</stp>
        <stp>5</stp>
        <stp>-681</stp>
        <stp>PrimaryOnly</stp>
        <stp/>
        <stp/>
        <stp>TRUE</stp>
        <stp>T</stp>
        <tr r="D683" s="2"/>
      </tp>
      <tp>
        <v>6155.5</v>
        <stp/>
        <stp>StudyData</stp>
        <stp>EP</stp>
        <stp>BAR</stp>
        <stp/>
        <stp>High</stp>
        <stp>5</stp>
        <stp>-781</stp>
        <stp>PrimaryOnly</stp>
        <stp/>
        <stp/>
        <stp>TRUE</stp>
        <stp>T</stp>
        <tr r="D783" s="2"/>
      </tp>
      <tp>
        <v>6162</v>
        <stp/>
        <stp>StudyData</stp>
        <stp>EP</stp>
        <stp>BAR</stp>
        <stp/>
        <stp>High</stp>
        <stp>5</stp>
        <stp>-481</stp>
        <stp>PrimaryOnly</stp>
        <stp/>
        <stp/>
        <stp>TRUE</stp>
        <stp>T</stp>
        <tr r="D483" s="2"/>
      </tp>
      <tp>
        <v>6124.75</v>
        <stp/>
        <stp>StudyData</stp>
        <stp>EP</stp>
        <stp>BAR</stp>
        <stp/>
        <stp>High</stp>
        <stp>5</stp>
        <stp>-581</stp>
        <stp>PrimaryOnly</stp>
        <stp/>
        <stp/>
        <stp>TRUE</stp>
        <stp>T</stp>
        <tr r="D583" s="2"/>
      </tp>
      <tp>
        <v>6134.5</v>
        <stp/>
        <stp>StudyData</stp>
        <stp>EP</stp>
        <stp>BAR</stp>
        <stp/>
        <stp>High</stp>
        <stp>5</stp>
        <stp>-886</stp>
        <stp>PrimaryOnly</stp>
        <stp/>
        <stp/>
        <stp>TRUE</stp>
        <stp>T</stp>
        <tr r="D888" s="2"/>
      </tp>
      <tp>
        <v>6168.25</v>
        <stp/>
        <stp>StudyData</stp>
        <stp>EP</stp>
        <stp>BAR</stp>
        <stp/>
        <stp>High</stp>
        <stp>5</stp>
        <stp>-986</stp>
        <stp>PrimaryOnly</stp>
        <stp/>
        <stp/>
        <stp>TRUE</stp>
        <stp>T</stp>
        <tr r="D988" s="2"/>
      </tp>
      <tp>
        <v>5985.5</v>
        <stp/>
        <stp>StudyData</stp>
        <stp>EP</stp>
        <stp>BAR</stp>
        <stp/>
        <stp>High</stp>
        <stp>5</stp>
        <stp>-286</stp>
        <stp>PrimaryOnly</stp>
        <stp/>
        <stp/>
        <stp>TRUE</stp>
        <stp>T</stp>
        <tr r="D288" s="2"/>
      </tp>
      <tp>
        <v>6130</v>
        <stp/>
        <stp>StudyData</stp>
        <stp>EP</stp>
        <stp>BAR</stp>
        <stp/>
        <stp>High</stp>
        <stp>5</stp>
        <stp>-386</stp>
        <stp>PrimaryOnly</stp>
        <stp/>
        <stp/>
        <stp>TRUE</stp>
        <stp>T</stp>
        <tr r="D388" s="2"/>
      </tp>
      <tp>
        <v>6034.75</v>
        <stp/>
        <stp>StudyData</stp>
        <stp>EP</stp>
        <stp>BAR</stp>
        <stp/>
        <stp>High</stp>
        <stp>5</stp>
        <stp>-186</stp>
        <stp>PrimaryOnly</stp>
        <stp/>
        <stp/>
        <stp>TRUE</stp>
        <stp>T</stp>
        <tr r="D188" s="2"/>
      </tp>
      <tp>
        <v>6145.5</v>
        <stp/>
        <stp>StudyData</stp>
        <stp>EP</stp>
        <stp>BAR</stp>
        <stp/>
        <stp>High</stp>
        <stp>5</stp>
        <stp>-686</stp>
        <stp>PrimaryOnly</stp>
        <stp/>
        <stp/>
        <stp>TRUE</stp>
        <stp>T</stp>
        <tr r="D688" s="2"/>
      </tp>
      <tp>
        <v>6154.75</v>
        <stp/>
        <stp>StudyData</stp>
        <stp>EP</stp>
        <stp>BAR</stp>
        <stp/>
        <stp>High</stp>
        <stp>5</stp>
        <stp>-786</stp>
        <stp>PrimaryOnly</stp>
        <stp/>
        <stp/>
        <stp>TRUE</stp>
        <stp>T</stp>
        <tr r="D788" s="2"/>
      </tp>
      <tp>
        <v>6163.5</v>
        <stp/>
        <stp>StudyData</stp>
        <stp>EP</stp>
        <stp>BAR</stp>
        <stp/>
        <stp>High</stp>
        <stp>5</stp>
        <stp>-486</stp>
        <stp>PrimaryOnly</stp>
        <stp/>
        <stp/>
        <stp>TRUE</stp>
        <stp>T</stp>
        <tr r="D488" s="2"/>
      </tp>
      <tp>
        <v>6123</v>
        <stp/>
        <stp>StudyData</stp>
        <stp>EP</stp>
        <stp>BAR</stp>
        <stp/>
        <stp>High</stp>
        <stp>5</stp>
        <stp>-586</stp>
        <stp>PrimaryOnly</stp>
        <stp/>
        <stp/>
        <stp>TRUE</stp>
        <stp>T</stp>
        <tr r="D588" s="2"/>
      </tp>
      <tp>
        <v>6131.75</v>
        <stp/>
        <stp>StudyData</stp>
        <stp>EP</stp>
        <stp>BAR</stp>
        <stp/>
        <stp>High</stp>
        <stp>5</stp>
        <stp>-887</stp>
        <stp>PrimaryOnly</stp>
        <stp/>
        <stp/>
        <stp>TRUE</stp>
        <stp>T</stp>
        <tr r="D889" s="2"/>
      </tp>
      <tp>
        <v>6168</v>
        <stp/>
        <stp>StudyData</stp>
        <stp>EP</stp>
        <stp>BAR</stp>
        <stp/>
        <stp>High</stp>
        <stp>5</stp>
        <stp>-987</stp>
        <stp>PrimaryOnly</stp>
        <stp/>
        <stp/>
        <stp>TRUE</stp>
        <stp>T</stp>
        <tr r="D989" s="2"/>
      </tp>
      <tp>
        <v>5983.25</v>
        <stp/>
        <stp>StudyData</stp>
        <stp>EP</stp>
        <stp>BAR</stp>
        <stp/>
        <stp>High</stp>
        <stp>5</stp>
        <stp>-287</stp>
        <stp>PrimaryOnly</stp>
        <stp/>
        <stp/>
        <stp>TRUE</stp>
        <stp>T</stp>
        <tr r="D289" s="2"/>
      </tp>
      <tp>
        <v>6129</v>
        <stp/>
        <stp>StudyData</stp>
        <stp>EP</stp>
        <stp>BAR</stp>
        <stp/>
        <stp>High</stp>
        <stp>5</stp>
        <stp>-387</stp>
        <stp>PrimaryOnly</stp>
        <stp/>
        <stp/>
        <stp>TRUE</stp>
        <stp>T</stp>
        <tr r="D389" s="2"/>
      </tp>
      <tp>
        <v>6039.25</v>
        <stp/>
        <stp>StudyData</stp>
        <stp>EP</stp>
        <stp>BAR</stp>
        <stp/>
        <stp>High</stp>
        <stp>5</stp>
        <stp>-187</stp>
        <stp>PrimaryOnly</stp>
        <stp/>
        <stp/>
        <stp>TRUE</stp>
        <stp>T</stp>
        <tr r="D189" s="2"/>
      </tp>
      <tp>
        <v>6147.25</v>
        <stp/>
        <stp>StudyData</stp>
        <stp>EP</stp>
        <stp>BAR</stp>
        <stp/>
        <stp>High</stp>
        <stp>5</stp>
        <stp>-687</stp>
        <stp>PrimaryOnly</stp>
        <stp/>
        <stp/>
        <stp>TRUE</stp>
        <stp>T</stp>
        <tr r="D689" s="2"/>
      </tp>
      <tp>
        <v>6157.25</v>
        <stp/>
        <stp>StudyData</stp>
        <stp>EP</stp>
        <stp>BAR</stp>
        <stp/>
        <stp>High</stp>
        <stp>5</stp>
        <stp>-787</stp>
        <stp>PrimaryOnly</stp>
        <stp/>
        <stp/>
        <stp>TRUE</stp>
        <stp>T</stp>
        <tr r="D789" s="2"/>
      </tp>
      <tp>
        <v>6161.25</v>
        <stp/>
        <stp>StudyData</stp>
        <stp>EP</stp>
        <stp>BAR</stp>
        <stp/>
        <stp>High</stp>
        <stp>5</stp>
        <stp>-487</stp>
        <stp>PrimaryOnly</stp>
        <stp/>
        <stp/>
        <stp>TRUE</stp>
        <stp>T</stp>
        <tr r="D489" s="2"/>
      </tp>
      <tp>
        <v>6123.75</v>
        <stp/>
        <stp>StudyData</stp>
        <stp>EP</stp>
        <stp>BAR</stp>
        <stp/>
        <stp>High</stp>
        <stp>5</stp>
        <stp>-587</stp>
        <stp>PrimaryOnly</stp>
        <stp/>
        <stp/>
        <stp>TRUE</stp>
        <stp>T</stp>
        <tr r="D589" s="2"/>
      </tp>
      <tp>
        <v>6131.75</v>
        <stp/>
        <stp>StudyData</stp>
        <stp>EP</stp>
        <stp>BAR</stp>
        <stp/>
        <stp>High</stp>
        <stp>5</stp>
        <stp>-884</stp>
        <stp>PrimaryOnly</stp>
        <stp/>
        <stp/>
        <stp>TRUE</stp>
        <stp>T</stp>
        <tr r="D886" s="2"/>
      </tp>
      <tp>
        <v>6165.5</v>
        <stp/>
        <stp>StudyData</stp>
        <stp>EP</stp>
        <stp>BAR</stp>
        <stp/>
        <stp>High</stp>
        <stp>5</stp>
        <stp>-984</stp>
        <stp>PrimaryOnly</stp>
        <stp/>
        <stp/>
        <stp>TRUE</stp>
        <stp>T</stp>
        <tr r="D986" s="2"/>
      </tp>
      <tp>
        <v>5985.5</v>
        <stp/>
        <stp>StudyData</stp>
        <stp>EP</stp>
        <stp>BAR</stp>
        <stp/>
        <stp>High</stp>
        <stp>5</stp>
        <stp>-284</stp>
        <stp>PrimaryOnly</stp>
        <stp/>
        <stp/>
        <stp>TRUE</stp>
        <stp>T</stp>
        <tr r="D286" s="2"/>
      </tp>
      <tp>
        <v>6134.25</v>
        <stp/>
        <stp>StudyData</stp>
        <stp>EP</stp>
        <stp>BAR</stp>
        <stp/>
        <stp>High</stp>
        <stp>5</stp>
        <stp>-384</stp>
        <stp>PrimaryOnly</stp>
        <stp/>
        <stp/>
        <stp>TRUE</stp>
        <stp>T</stp>
        <tr r="D386" s="2"/>
      </tp>
      <tp>
        <v>6031</v>
        <stp/>
        <stp>StudyData</stp>
        <stp>EP</stp>
        <stp>BAR</stp>
        <stp/>
        <stp>High</stp>
        <stp>5</stp>
        <stp>-184</stp>
        <stp>PrimaryOnly</stp>
        <stp/>
        <stp/>
        <stp>TRUE</stp>
        <stp>T</stp>
        <tr r="D186" s="2"/>
      </tp>
      <tp>
        <v>6149.5</v>
        <stp/>
        <stp>StudyData</stp>
        <stp>EP</stp>
        <stp>BAR</stp>
        <stp/>
        <stp>High</stp>
        <stp>5</stp>
        <stp>-684</stp>
        <stp>PrimaryOnly</stp>
        <stp/>
        <stp/>
        <stp>TRUE</stp>
        <stp>T</stp>
        <tr r="D686" s="2"/>
      </tp>
      <tp>
        <v>6153.25</v>
        <stp/>
        <stp>StudyData</stp>
        <stp>EP</stp>
        <stp>BAR</stp>
        <stp/>
        <stp>High</stp>
        <stp>5</stp>
        <stp>-784</stp>
        <stp>PrimaryOnly</stp>
        <stp/>
        <stp/>
        <stp>TRUE</stp>
        <stp>T</stp>
        <tr r="D786" s="2"/>
      </tp>
      <tp>
        <v>6163.75</v>
        <stp/>
        <stp>StudyData</stp>
        <stp>EP</stp>
        <stp>BAR</stp>
        <stp/>
        <stp>High</stp>
        <stp>5</stp>
        <stp>-484</stp>
        <stp>PrimaryOnly</stp>
        <stp/>
        <stp/>
        <stp>TRUE</stp>
        <stp>T</stp>
        <tr r="D486" s="2"/>
      </tp>
      <tp>
        <v>6124.75</v>
        <stp/>
        <stp>StudyData</stp>
        <stp>EP</stp>
        <stp>BAR</stp>
        <stp/>
        <stp>High</stp>
        <stp>5</stp>
        <stp>-584</stp>
        <stp>PrimaryOnly</stp>
        <stp/>
        <stp/>
        <stp>TRUE</stp>
        <stp>T</stp>
        <tr r="D586" s="2"/>
      </tp>
      <tp>
        <v>6132.75</v>
        <stp/>
        <stp>StudyData</stp>
        <stp>EP</stp>
        <stp>BAR</stp>
        <stp/>
        <stp>High</stp>
        <stp>5</stp>
        <stp>-885</stp>
        <stp>PrimaryOnly</stp>
        <stp/>
        <stp/>
        <stp>TRUE</stp>
        <stp>T</stp>
        <tr r="D887" s="2"/>
      </tp>
      <tp>
        <v>6168.5</v>
        <stp/>
        <stp>StudyData</stp>
        <stp>EP</stp>
        <stp>BAR</stp>
        <stp/>
        <stp>High</stp>
        <stp>5</stp>
        <stp>-985</stp>
        <stp>PrimaryOnly</stp>
        <stp/>
        <stp/>
        <stp>TRUE</stp>
        <stp>T</stp>
        <tr r="D987" s="2"/>
      </tp>
      <tp>
        <v>5987.5</v>
        <stp/>
        <stp>StudyData</stp>
        <stp>EP</stp>
        <stp>BAR</stp>
        <stp/>
        <stp>High</stp>
        <stp>5</stp>
        <stp>-285</stp>
        <stp>PrimaryOnly</stp>
        <stp/>
        <stp/>
        <stp>TRUE</stp>
        <stp>T</stp>
        <tr r="D287" s="2"/>
      </tp>
      <tp>
        <v>6132.75</v>
        <stp/>
        <stp>StudyData</stp>
        <stp>EP</stp>
        <stp>BAR</stp>
        <stp/>
        <stp>High</stp>
        <stp>5</stp>
        <stp>-385</stp>
        <stp>PrimaryOnly</stp>
        <stp/>
        <stp/>
        <stp>TRUE</stp>
        <stp>T</stp>
        <tr r="D387" s="2"/>
      </tp>
      <tp>
        <v>6032</v>
        <stp/>
        <stp>StudyData</stp>
        <stp>EP</stp>
        <stp>BAR</stp>
        <stp/>
        <stp>High</stp>
        <stp>5</stp>
        <stp>-185</stp>
        <stp>PrimaryOnly</stp>
        <stp/>
        <stp/>
        <stp>TRUE</stp>
        <stp>T</stp>
        <tr r="D187" s="2"/>
      </tp>
      <tp>
        <v>6147</v>
        <stp/>
        <stp>StudyData</stp>
        <stp>EP</stp>
        <stp>BAR</stp>
        <stp/>
        <stp>High</stp>
        <stp>5</stp>
        <stp>-685</stp>
        <stp>PrimaryOnly</stp>
        <stp/>
        <stp/>
        <stp>TRUE</stp>
        <stp>T</stp>
        <tr r="D687" s="2"/>
      </tp>
      <tp>
        <v>6152.75</v>
        <stp/>
        <stp>StudyData</stp>
        <stp>EP</stp>
        <stp>BAR</stp>
        <stp/>
        <stp>High</stp>
        <stp>5</stp>
        <stp>-785</stp>
        <stp>PrimaryOnly</stp>
        <stp/>
        <stp/>
        <stp>TRUE</stp>
        <stp>T</stp>
        <tr r="D787" s="2"/>
      </tp>
      <tp>
        <v>6163.75</v>
        <stp/>
        <stp>StudyData</stp>
        <stp>EP</stp>
        <stp>BAR</stp>
        <stp/>
        <stp>High</stp>
        <stp>5</stp>
        <stp>-485</stp>
        <stp>PrimaryOnly</stp>
        <stp/>
        <stp/>
        <stp>TRUE</stp>
        <stp>T</stp>
        <tr r="D487" s="2"/>
      </tp>
      <tp>
        <v>6124.75</v>
        <stp/>
        <stp>StudyData</stp>
        <stp>EP</stp>
        <stp>BAR</stp>
        <stp/>
        <stp>High</stp>
        <stp>5</stp>
        <stp>-585</stp>
        <stp>PrimaryOnly</stp>
        <stp/>
        <stp/>
        <stp>TRUE</stp>
        <stp>T</stp>
        <tr r="D587" s="2"/>
      </tp>
      <tp>
        <v>6134</v>
        <stp/>
        <stp>StudyData</stp>
        <stp>EP</stp>
        <stp>BAR</stp>
        <stp/>
        <stp>High</stp>
        <stp>5</stp>
        <stp>-888</stp>
        <stp>PrimaryOnly</stp>
        <stp/>
        <stp/>
        <stp>TRUE</stp>
        <stp>T</stp>
        <tr r="D890" s="2"/>
      </tp>
      <tp>
        <v>6166.5</v>
        <stp/>
        <stp>StudyData</stp>
        <stp>EP</stp>
        <stp>BAR</stp>
        <stp/>
        <stp>High</stp>
        <stp>5</stp>
        <stp>-988</stp>
        <stp>PrimaryOnly</stp>
        <stp/>
        <stp/>
        <stp>TRUE</stp>
        <stp>T</stp>
        <tr r="D990" s="2"/>
      </tp>
      <tp>
        <v>5980.5</v>
        <stp/>
        <stp>StudyData</stp>
        <stp>EP</stp>
        <stp>BAR</stp>
        <stp/>
        <stp>High</stp>
        <stp>5</stp>
        <stp>-288</stp>
        <stp>PrimaryOnly</stp>
        <stp/>
        <stp/>
        <stp>TRUE</stp>
        <stp>T</stp>
        <tr r="D290" s="2"/>
      </tp>
      <tp>
        <v>6124.5</v>
        <stp/>
        <stp>StudyData</stp>
        <stp>EP</stp>
        <stp>BAR</stp>
        <stp/>
        <stp>High</stp>
        <stp>5</stp>
        <stp>-388</stp>
        <stp>PrimaryOnly</stp>
        <stp/>
        <stp/>
        <stp>TRUE</stp>
        <stp>T</stp>
        <tr r="D390" s="2"/>
      </tp>
      <tp>
        <v>6047</v>
        <stp/>
        <stp>StudyData</stp>
        <stp>EP</stp>
        <stp>BAR</stp>
        <stp/>
        <stp>High</stp>
        <stp>5</stp>
        <stp>-188</stp>
        <stp>PrimaryOnly</stp>
        <stp/>
        <stp/>
        <stp>TRUE</stp>
        <stp>T</stp>
        <tr r="D190" s="2"/>
      </tp>
      <tp>
        <v>6148.25</v>
        <stp/>
        <stp>StudyData</stp>
        <stp>EP</stp>
        <stp>BAR</stp>
        <stp/>
        <stp>High</stp>
        <stp>5</stp>
        <stp>-688</stp>
        <stp>PrimaryOnly</stp>
        <stp/>
        <stp/>
        <stp>TRUE</stp>
        <stp>T</stp>
        <tr r="D690" s="2"/>
      </tp>
      <tp>
        <v>6157.75</v>
        <stp/>
        <stp>StudyData</stp>
        <stp>EP</stp>
        <stp>BAR</stp>
        <stp/>
        <stp>High</stp>
        <stp>5</stp>
        <stp>-788</stp>
        <stp>PrimaryOnly</stp>
        <stp/>
        <stp/>
        <stp>TRUE</stp>
        <stp>T</stp>
        <tr r="D790" s="2"/>
      </tp>
      <tp>
        <v>6162.5</v>
        <stp/>
        <stp>StudyData</stp>
        <stp>EP</stp>
        <stp>BAR</stp>
        <stp/>
        <stp>High</stp>
        <stp>5</stp>
        <stp>-488</stp>
        <stp>PrimaryOnly</stp>
        <stp/>
        <stp/>
        <stp>TRUE</stp>
        <stp>T</stp>
        <tr r="D490" s="2"/>
      </tp>
      <tp>
        <v>6119</v>
        <stp/>
        <stp>StudyData</stp>
        <stp>EP</stp>
        <stp>BAR</stp>
        <stp/>
        <stp>High</stp>
        <stp>5</stp>
        <stp>-588</stp>
        <stp>PrimaryOnly</stp>
        <stp/>
        <stp/>
        <stp>TRUE</stp>
        <stp>T</stp>
        <tr r="D590" s="2"/>
      </tp>
      <tp>
        <v>6134.25</v>
        <stp/>
        <stp>StudyData</stp>
        <stp>EP</stp>
        <stp>BAR</stp>
        <stp/>
        <stp>High</stp>
        <stp>5</stp>
        <stp>-889</stp>
        <stp>PrimaryOnly</stp>
        <stp/>
        <stp/>
        <stp>TRUE</stp>
        <stp>T</stp>
        <tr r="D891" s="2"/>
      </tp>
      <tp>
        <v>6166.5</v>
        <stp/>
        <stp>StudyData</stp>
        <stp>EP</stp>
        <stp>BAR</stp>
        <stp/>
        <stp>High</stp>
        <stp>5</stp>
        <stp>-989</stp>
        <stp>PrimaryOnly</stp>
        <stp/>
        <stp/>
        <stp>TRUE</stp>
        <stp>T</stp>
        <tr r="D991" s="2"/>
      </tp>
      <tp>
        <v>5964</v>
        <stp/>
        <stp>StudyData</stp>
        <stp>EP</stp>
        <stp>BAR</stp>
        <stp/>
        <stp>High</stp>
        <stp>5</stp>
        <stp>-289</stp>
        <stp>PrimaryOnly</stp>
        <stp/>
        <stp/>
        <stp>TRUE</stp>
        <stp>T</stp>
        <tr r="D291" s="2"/>
      </tp>
      <tp>
        <v>6123.25</v>
        <stp/>
        <stp>StudyData</stp>
        <stp>EP</stp>
        <stp>BAR</stp>
        <stp/>
        <stp>High</stp>
        <stp>5</stp>
        <stp>-389</stp>
        <stp>PrimaryOnly</stp>
        <stp/>
        <stp/>
        <stp>TRUE</stp>
        <stp>T</stp>
        <tr r="D391" s="2"/>
      </tp>
      <tp>
        <v>6045.25</v>
        <stp/>
        <stp>StudyData</stp>
        <stp>EP</stp>
        <stp>BAR</stp>
        <stp/>
        <stp>High</stp>
        <stp>5</stp>
        <stp>-189</stp>
        <stp>PrimaryOnly</stp>
        <stp/>
        <stp/>
        <stp>TRUE</stp>
        <stp>T</stp>
        <tr r="D191" s="2"/>
      </tp>
      <tp>
        <v>6149.5</v>
        <stp/>
        <stp>StudyData</stp>
        <stp>EP</stp>
        <stp>BAR</stp>
        <stp/>
        <stp>High</stp>
        <stp>5</stp>
        <stp>-689</stp>
        <stp>PrimaryOnly</stp>
        <stp/>
        <stp/>
        <stp>TRUE</stp>
        <stp>T</stp>
        <tr r="D691" s="2"/>
      </tp>
      <tp>
        <v>6154.25</v>
        <stp/>
        <stp>StudyData</stp>
        <stp>EP</stp>
        <stp>BAR</stp>
        <stp/>
        <stp>High</stp>
        <stp>5</stp>
        <stp>-789</stp>
        <stp>PrimaryOnly</stp>
        <stp/>
        <stp/>
        <stp>TRUE</stp>
        <stp>T</stp>
        <tr r="D791" s="2"/>
      </tp>
      <tp>
        <v>6161.75</v>
        <stp/>
        <stp>StudyData</stp>
        <stp>EP</stp>
        <stp>BAR</stp>
        <stp/>
        <stp>High</stp>
        <stp>5</stp>
        <stp>-489</stp>
        <stp>PrimaryOnly</stp>
        <stp/>
        <stp/>
        <stp>TRUE</stp>
        <stp>T</stp>
        <tr r="D491" s="2"/>
      </tp>
      <tp>
        <v>6119.25</v>
        <stp/>
        <stp>StudyData</stp>
        <stp>EP</stp>
        <stp>BAR</stp>
        <stp/>
        <stp>High</stp>
        <stp>5</stp>
        <stp>-589</stp>
        <stp>PrimaryOnly</stp>
        <stp/>
        <stp/>
        <stp>TRUE</stp>
        <stp>T</stp>
        <tr r="D591" s="2"/>
      </tp>
      <tp>
        <v>3603</v>
        <stp/>
        <stp>StudyData</stp>
        <stp>EP</stp>
        <stp>Vol</stp>
        <stp>VolType=auto,CoCType=auto</stp>
        <stp>Vol</stp>
        <stp>5</stp>
        <stp>0</stp>
        <stp>PrimaryOnly</stp>
        <stp/>
        <stp/>
        <stp>TRUE</stp>
        <stp>T</stp>
        <tr r="G2" s="2"/>
      </tp>
      <tp>
        <v>0</v>
        <stp/>
        <stp>StudyData</stp>
        <stp>B.TTMSqueeze_BK_Neg_Osc(EP,20,2,20,150,5,15)</stp>
        <stp>Bar</stp>
        <stp/>
        <stp>Close</stp>
        <stp>5</stp>
        <stp>-62</stp>
        <stp>PrimaryOnly</stp>
        <stp/>
        <stp/>
        <stp>TRUE</stp>
        <stp>T</stp>
        <tr r="N64" s="2"/>
      </tp>
      <tp>
        <v>0</v>
        <stp/>
        <stp>StudyData</stp>
        <stp>B.TTMSqueeze_BK_Neg_Osc(EP,20,2,20,150,5,15)</stp>
        <stp>Bar</stp>
        <stp/>
        <stp>Close</stp>
        <stp>5</stp>
        <stp>-63</stp>
        <stp>PrimaryOnly</stp>
        <stp/>
        <stp/>
        <stp>TRUE</stp>
        <stp>T</stp>
        <tr r="N65" s="2"/>
      </tp>
      <tp>
        <v>0</v>
        <stp/>
        <stp>StudyData</stp>
        <stp>B.TTMSqueeze_BK_Neg_Osc(EP,20,2,20,150,5,15)</stp>
        <stp>Bar</stp>
        <stp/>
        <stp>Close</stp>
        <stp>5</stp>
        <stp>-60</stp>
        <stp>PrimaryOnly</stp>
        <stp/>
        <stp/>
        <stp>TRUE</stp>
        <stp>T</stp>
        <tr r="N62" s="2"/>
      </tp>
      <tp>
        <v>0</v>
        <stp/>
        <stp>StudyData</stp>
        <stp>B.TTMSqueeze_BK_Neg_Osc(EP,20,2,20,150,5,15)</stp>
        <stp>Bar</stp>
        <stp/>
        <stp>Close</stp>
        <stp>5</stp>
        <stp>-61</stp>
        <stp>PrimaryOnly</stp>
        <stp/>
        <stp/>
        <stp>TRUE</stp>
        <stp>T</stp>
        <tr r="N63" s="2"/>
      </tp>
      <tp>
        <v>0</v>
        <stp/>
        <stp>StudyData</stp>
        <stp>B.TTMSqueeze_BK_Neg_Osc(EP,20,2,20,150,5,15)</stp>
        <stp>Bar</stp>
        <stp/>
        <stp>Close</stp>
        <stp>5</stp>
        <stp>-66</stp>
        <stp>PrimaryOnly</stp>
        <stp/>
        <stp/>
        <stp>TRUE</stp>
        <stp>T</stp>
        <tr r="N68" s="2"/>
      </tp>
      <tp>
        <v>0</v>
        <stp/>
        <stp>StudyData</stp>
        <stp>B.TTMSqueeze_BK_Neg_Osc(EP,20,2,20,150,5,15)</stp>
        <stp>Bar</stp>
        <stp/>
        <stp>Close</stp>
        <stp>5</stp>
        <stp>-67</stp>
        <stp>PrimaryOnly</stp>
        <stp/>
        <stp/>
        <stp>TRUE</stp>
        <stp>T</stp>
        <tr r="N69" s="2"/>
      </tp>
      <tp>
        <v>0</v>
        <stp/>
        <stp>StudyData</stp>
        <stp>B.TTMSqueeze_BK_Neg_Osc(EP,20,2,20,150,5,15)</stp>
        <stp>Bar</stp>
        <stp/>
        <stp>Close</stp>
        <stp>5</stp>
        <stp>-64</stp>
        <stp>PrimaryOnly</stp>
        <stp/>
        <stp/>
        <stp>TRUE</stp>
        <stp>T</stp>
        <tr r="N66" s="2"/>
      </tp>
      <tp>
        <v>0</v>
        <stp/>
        <stp>StudyData</stp>
        <stp>B.TTMSqueeze_BK_Neg_Osc(EP,20,2,20,150,5,15)</stp>
        <stp>Bar</stp>
        <stp/>
        <stp>Close</stp>
        <stp>5</stp>
        <stp>-65</stp>
        <stp>PrimaryOnly</stp>
        <stp/>
        <stp/>
        <stp>TRUE</stp>
        <stp>T</stp>
        <tr r="N67" s="2"/>
      </tp>
      <tp>
        <v>0</v>
        <stp/>
        <stp>StudyData</stp>
        <stp>B.TTMSqueeze_BK_Neg_Osc(EP,20,2,20,150,5,15)</stp>
        <stp>Bar</stp>
        <stp/>
        <stp>Close</stp>
        <stp>5</stp>
        <stp>-68</stp>
        <stp>PrimaryOnly</stp>
        <stp/>
        <stp/>
        <stp>TRUE</stp>
        <stp>T</stp>
        <tr r="N70" s="2"/>
      </tp>
      <tp>
        <v>0</v>
        <stp/>
        <stp>StudyData</stp>
        <stp>B.TTMSqueeze_BK_Neg_Osc(EP,20,2,20,150,5,15)</stp>
        <stp>Bar</stp>
        <stp/>
        <stp>Close</stp>
        <stp>5</stp>
        <stp>-69</stp>
        <stp>PrimaryOnly</stp>
        <stp/>
        <stp/>
        <stp>TRUE</stp>
        <stp>T</stp>
        <tr r="N71" s="2"/>
      </tp>
      <tp>
        <v>0</v>
        <stp/>
        <stp>StudyData</stp>
        <stp>B.TTMSqueeze_BK_Pos_Osc(EP,20,2,20,150,5,15)</stp>
        <stp>Bar</stp>
        <stp/>
        <stp>Close</stp>
        <stp>5</stp>
        <stp>-68</stp>
        <stp>PrimaryOnly</stp>
        <stp/>
        <stp/>
        <stp>TRUE</stp>
        <stp>T</stp>
        <tr r="M70" s="2"/>
      </tp>
      <tp>
        <v>0</v>
        <stp/>
        <stp>StudyData</stp>
        <stp>B.TTMSqueeze_BK_Pos_Osc(EP,20,2,20,150,5,15)</stp>
        <stp>Bar</stp>
        <stp/>
        <stp>Close</stp>
        <stp>5</stp>
        <stp>-69</stp>
        <stp>PrimaryOnly</stp>
        <stp/>
        <stp/>
        <stp>TRUE</stp>
        <stp>T</stp>
        <tr r="M71" s="2"/>
      </tp>
      <tp>
        <v>0</v>
        <stp/>
        <stp>StudyData</stp>
        <stp>B.TTMSqueeze_BK_Pos_Osc(EP,20,2,20,150,5,15)</stp>
        <stp>Bar</stp>
        <stp/>
        <stp>Close</stp>
        <stp>5</stp>
        <stp>-64</stp>
        <stp>PrimaryOnly</stp>
        <stp/>
        <stp/>
        <stp>TRUE</stp>
        <stp>T</stp>
        <tr r="M66" s="2"/>
      </tp>
      <tp>
        <v>0</v>
        <stp/>
        <stp>StudyData</stp>
        <stp>B.TTMSqueeze_BK_Pos_Osc(EP,20,2,20,150,5,15)</stp>
        <stp>Bar</stp>
        <stp/>
        <stp>Close</stp>
        <stp>5</stp>
        <stp>-65</stp>
        <stp>PrimaryOnly</stp>
        <stp/>
        <stp/>
        <stp>TRUE</stp>
        <stp>T</stp>
        <tr r="M67" s="2"/>
      </tp>
      <tp>
        <v>0</v>
        <stp/>
        <stp>StudyData</stp>
        <stp>B.TTMSqueeze_BK_Pos_Osc(EP,20,2,20,150,5,15)</stp>
        <stp>Bar</stp>
        <stp/>
        <stp>Close</stp>
        <stp>5</stp>
        <stp>-66</stp>
        <stp>PrimaryOnly</stp>
        <stp/>
        <stp/>
        <stp>TRUE</stp>
        <stp>T</stp>
        <tr r="M68" s="2"/>
      </tp>
      <tp>
        <v>0</v>
        <stp/>
        <stp>StudyData</stp>
        <stp>B.TTMSqueeze_BK_Pos_Osc(EP,20,2,20,150,5,15)</stp>
        <stp>Bar</stp>
        <stp/>
        <stp>Close</stp>
        <stp>5</stp>
        <stp>-67</stp>
        <stp>PrimaryOnly</stp>
        <stp/>
        <stp/>
        <stp>TRUE</stp>
        <stp>T</stp>
        <tr r="M69" s="2"/>
      </tp>
      <tp>
        <v>0</v>
        <stp/>
        <stp>StudyData</stp>
        <stp>B.TTMSqueeze_BK_Pos_Osc(EP,20,2,20,150,5,15)</stp>
        <stp>Bar</stp>
        <stp/>
        <stp>Close</stp>
        <stp>5</stp>
        <stp>-60</stp>
        <stp>PrimaryOnly</stp>
        <stp/>
        <stp/>
        <stp>TRUE</stp>
        <stp>T</stp>
        <tr r="M62" s="2"/>
      </tp>
      <tp>
        <v>0</v>
        <stp/>
        <stp>StudyData</stp>
        <stp>B.TTMSqueeze_BK_Pos_Osc(EP,20,2,20,150,5,15)</stp>
        <stp>Bar</stp>
        <stp/>
        <stp>Close</stp>
        <stp>5</stp>
        <stp>-61</stp>
        <stp>PrimaryOnly</stp>
        <stp/>
        <stp/>
        <stp>TRUE</stp>
        <stp>T</stp>
        <tr r="M63" s="2"/>
      </tp>
      <tp>
        <v>0</v>
        <stp/>
        <stp>StudyData</stp>
        <stp>B.TTMSqueeze_BK_Pos_Osc(EP,20,2,20,150,5,15)</stp>
        <stp>Bar</stp>
        <stp/>
        <stp>Close</stp>
        <stp>5</stp>
        <stp>-62</stp>
        <stp>PrimaryOnly</stp>
        <stp/>
        <stp/>
        <stp>TRUE</stp>
        <stp>T</stp>
        <tr r="M64" s="2"/>
      </tp>
      <tp>
        <v>0</v>
        <stp/>
        <stp>StudyData</stp>
        <stp>B.TTMSqueeze_BK_Pos_Osc(EP,20,2,20,150,5,15)</stp>
        <stp>Bar</stp>
        <stp/>
        <stp>Close</stp>
        <stp>5</stp>
        <stp>-63</stp>
        <stp>PrimaryOnly</stp>
        <stp/>
        <stp/>
        <stp>TRUE</stp>
        <stp>T</stp>
        <tr r="M65" s="2"/>
      </tp>
      <tp>
        <v>6127.6875</v>
        <stp/>
        <stp>StudyData</stp>
        <stp>MA(EP,MAType:=Sim,Period:=20,InputChoice:=Close)</stp>
        <stp>Bar</stp>
        <stp/>
        <stp>Close</stp>
        <stp>5</stp>
        <stp>-789</stp>
        <stp>PrimaryOnly</stp>
        <stp/>
        <stp/>
        <stp>TRUE</stp>
        <stp>T</stp>
        <tr r="H791" s="2"/>
      </tp>
      <tp>
        <v>6149.0625</v>
        <stp/>
        <stp>StudyData</stp>
        <stp>MA(EP,MAType:=Sim,Period:=20,InputChoice:=Close)</stp>
        <stp>Bar</stp>
        <stp/>
        <stp>Close</stp>
        <stp>5</stp>
        <stp>-689</stp>
        <stp>PrimaryOnly</stp>
        <stp/>
        <stp/>
        <stp>TRUE</stp>
        <stp>T</stp>
        <tr r="H691" s="2"/>
      </tp>
      <tp>
        <v>6116.4</v>
        <stp/>
        <stp>StudyData</stp>
        <stp>MA(EP,MAType:=Sim,Period:=20,InputChoice:=Close)</stp>
        <stp>Bar</stp>
        <stp/>
        <stp>Close</stp>
        <stp>5</stp>
        <stp>-589</stp>
        <stp>PrimaryOnly</stp>
        <stp/>
        <stp/>
        <stp>TRUE</stp>
        <stp>T</stp>
        <tr r="H591" s="2"/>
      </tp>
      <tp>
        <v>6161.2124999999996</v>
        <stp/>
        <stp>StudyData</stp>
        <stp>MA(EP,MAType:=Sim,Period:=20,InputChoice:=Close)</stp>
        <stp>Bar</stp>
        <stp/>
        <stp>Close</stp>
        <stp>5</stp>
        <stp>-489</stp>
        <stp>PrimaryOnly</stp>
        <stp/>
        <stp/>
        <stp>TRUE</stp>
        <stp>T</stp>
        <tr r="H491" s="2"/>
      </tp>
      <tp>
        <v>6121.3874999999998</v>
        <stp/>
        <stp>StudyData</stp>
        <stp>MA(EP,MAType:=Sim,Period:=20,InputChoice:=Close)</stp>
        <stp>Bar</stp>
        <stp/>
        <stp>Close</stp>
        <stp>5</stp>
        <stp>-389</stp>
        <stp>PrimaryOnly</stp>
        <stp/>
        <stp/>
        <stp>TRUE</stp>
        <stp>T</stp>
        <tr r="H391" s="2"/>
      </tp>
      <tp>
        <v>5968.7</v>
        <stp/>
        <stp>StudyData</stp>
        <stp>MA(EP,MAType:=Sim,Period:=20,InputChoice:=Close)</stp>
        <stp>Bar</stp>
        <stp/>
        <stp>Close</stp>
        <stp>5</stp>
        <stp>-289</stp>
        <stp>PrimaryOnly</stp>
        <stp/>
        <stp/>
        <stp>TRUE</stp>
        <stp>T</stp>
        <tr r="H291" s="2"/>
      </tp>
      <tp>
        <v>6033.8874999999998</v>
        <stp/>
        <stp>StudyData</stp>
        <stp>MA(EP,MAType:=Sim,Period:=20,InputChoice:=Close)</stp>
        <stp>Bar</stp>
        <stp/>
        <stp>Close</stp>
        <stp>5</stp>
        <stp>-189</stp>
        <stp>PrimaryOnly</stp>
        <stp/>
        <stp/>
        <stp>TRUE</stp>
        <stp>T</stp>
        <tr r="H191" s="2"/>
      </tp>
      <tp>
        <v>6164.7624999999998</v>
        <stp/>
        <stp>StudyData</stp>
        <stp>MA(EP,MAType:=Sim,Period:=20,InputChoice:=Close)</stp>
        <stp>Bar</stp>
        <stp/>
        <stp>Close</stp>
        <stp>5</stp>
        <stp>-989</stp>
        <stp>PrimaryOnly</stp>
        <stp/>
        <stp/>
        <stp>TRUE</stp>
        <stp>T</stp>
        <tr r="H991" s="2"/>
      </tp>
      <tp>
        <v>6139.8874999999998</v>
        <stp/>
        <stp>StudyData</stp>
        <stp>MA(EP,MAType:=Sim,Period:=20,InputChoice:=Close)</stp>
        <stp>Bar</stp>
        <stp/>
        <stp>Close</stp>
        <stp>5</stp>
        <stp>-889</stp>
        <stp>PrimaryOnly</stp>
        <stp/>
        <stp/>
        <stp>TRUE</stp>
        <stp>T</stp>
        <tr r="H891" s="2"/>
      </tp>
      <tp>
        <v>6129.75</v>
        <stp/>
        <stp>StudyData</stp>
        <stp>MA(EP,MAType:=Sim,Period:=20,InputChoice:=Close)</stp>
        <stp>Bar</stp>
        <stp/>
        <stp>Close</stp>
        <stp>5</stp>
        <stp>-788</stp>
        <stp>PrimaryOnly</stp>
        <stp/>
        <stp/>
        <stp>TRUE</stp>
        <stp>T</stp>
        <tr r="H790" s="2"/>
      </tp>
      <tp>
        <v>6149.4750000000004</v>
        <stp/>
        <stp>StudyData</stp>
        <stp>MA(EP,MAType:=Sim,Period:=20,InputChoice:=Close)</stp>
        <stp>Bar</stp>
        <stp/>
        <stp>Close</stp>
        <stp>5</stp>
        <stp>-688</stp>
        <stp>PrimaryOnly</stp>
        <stp/>
        <stp/>
        <stp>TRUE</stp>
        <stp>T</stp>
        <tr r="H690" s="2"/>
      </tp>
      <tp>
        <v>6116.2749999999996</v>
        <stp/>
        <stp>StudyData</stp>
        <stp>MA(EP,MAType:=Sim,Period:=20,InputChoice:=Close)</stp>
        <stp>Bar</stp>
        <stp/>
        <stp>Close</stp>
        <stp>5</stp>
        <stp>-588</stp>
        <stp>PrimaryOnly</stp>
        <stp/>
        <stp/>
        <stp>TRUE</stp>
        <stp>T</stp>
        <tr r="H590" s="2"/>
      </tp>
      <tp>
        <v>6161.25</v>
        <stp/>
        <stp>StudyData</stp>
        <stp>MA(EP,MAType:=Sim,Period:=20,InputChoice:=Close)</stp>
        <stp>Bar</stp>
        <stp/>
        <stp>Close</stp>
        <stp>5</stp>
        <stp>-488</stp>
        <stp>PrimaryOnly</stp>
        <stp/>
        <stp/>
        <stp>TRUE</stp>
        <stp>T</stp>
        <tr r="H490" s="2"/>
      </tp>
      <tp>
        <v>6121.6125000000002</v>
        <stp/>
        <stp>StudyData</stp>
        <stp>MA(EP,MAType:=Sim,Period:=20,InputChoice:=Close)</stp>
        <stp>Bar</stp>
        <stp/>
        <stp>Close</stp>
        <stp>5</stp>
        <stp>-388</stp>
        <stp>PrimaryOnly</stp>
        <stp/>
        <stp/>
        <stp>TRUE</stp>
        <stp>T</stp>
        <tr r="H390" s="2"/>
      </tp>
      <tp>
        <v>5968.3625000000002</v>
        <stp/>
        <stp>StudyData</stp>
        <stp>MA(EP,MAType:=Sim,Period:=20,InputChoice:=Close)</stp>
        <stp>Bar</stp>
        <stp/>
        <stp>Close</stp>
        <stp>5</stp>
        <stp>-288</stp>
        <stp>PrimaryOnly</stp>
        <stp/>
        <stp/>
        <stp>TRUE</stp>
        <stp>T</stp>
        <tr r="H290" s="2"/>
      </tp>
      <tp>
        <v>6035.4875000000002</v>
        <stp/>
        <stp>StudyData</stp>
        <stp>MA(EP,MAType:=Sim,Period:=20,InputChoice:=Close)</stp>
        <stp>Bar</stp>
        <stp/>
        <stp>Close</stp>
        <stp>5</stp>
        <stp>-188</stp>
        <stp>PrimaryOnly</stp>
        <stp/>
        <stp/>
        <stp>TRUE</stp>
        <stp>T</stp>
        <tr r="H190" s="2"/>
      </tp>
      <tp>
        <v>6164.8374999999996</v>
        <stp/>
        <stp>StudyData</stp>
        <stp>MA(EP,MAType:=Sim,Period:=20,InputChoice:=Close)</stp>
        <stp>Bar</stp>
        <stp/>
        <stp>Close</stp>
        <stp>5</stp>
        <stp>-988</stp>
        <stp>PrimaryOnly</stp>
        <stp/>
        <stp/>
        <stp>TRUE</stp>
        <stp>T</stp>
        <tr r="H990" s="2"/>
      </tp>
      <tp>
        <v>6139.0249999999996</v>
        <stp/>
        <stp>StudyData</stp>
        <stp>MA(EP,MAType:=Sim,Period:=20,InputChoice:=Close)</stp>
        <stp>Bar</stp>
        <stp/>
        <stp>Close</stp>
        <stp>5</stp>
        <stp>-888</stp>
        <stp>PrimaryOnly</stp>
        <stp/>
        <stp/>
        <stp>TRUE</stp>
        <stp>T</stp>
        <tr r="H890" s="2"/>
      </tp>
      <tp>
        <v>6131.6750000000002</v>
        <stp/>
        <stp>StudyData</stp>
        <stp>MA(EP,MAType:=Sim,Period:=20,InputChoice:=Close)</stp>
        <stp>Bar</stp>
        <stp/>
        <stp>Close</stp>
        <stp>5</stp>
        <stp>-787</stp>
        <stp>PrimaryOnly</stp>
        <stp/>
        <stp/>
        <stp>TRUE</stp>
        <stp>T</stp>
        <tr r="H789" s="2"/>
      </tp>
      <tp>
        <v>6149.7875000000004</v>
        <stp/>
        <stp>StudyData</stp>
        <stp>MA(EP,MAType:=Sim,Period:=20,InputChoice:=Close)</stp>
        <stp>Bar</stp>
        <stp/>
        <stp>Close</stp>
        <stp>5</stp>
        <stp>-687</stp>
        <stp>PrimaryOnly</stp>
        <stp/>
        <stp/>
        <stp>TRUE</stp>
        <stp>T</stp>
        <tr r="H689" s="2"/>
      </tp>
      <tp>
        <v>6116.45</v>
        <stp/>
        <stp>StudyData</stp>
        <stp>MA(EP,MAType:=Sim,Period:=20,InputChoice:=Close)</stp>
        <stp>Bar</stp>
        <stp/>
        <stp>Close</stp>
        <stp>5</stp>
        <stp>-587</stp>
        <stp>PrimaryOnly</stp>
        <stp/>
        <stp/>
        <stp>TRUE</stp>
        <stp>T</stp>
        <tr r="H589" s="2"/>
      </tp>
      <tp>
        <v>6161.15</v>
        <stp/>
        <stp>StudyData</stp>
        <stp>MA(EP,MAType:=Sim,Period:=20,InputChoice:=Close)</stp>
        <stp>Bar</stp>
        <stp/>
        <stp>Close</stp>
        <stp>5</stp>
        <stp>-487</stp>
        <stp>PrimaryOnly</stp>
        <stp/>
        <stp/>
        <stp>TRUE</stp>
        <stp>T</stp>
        <tr r="H489" s="2"/>
      </tp>
      <tp>
        <v>6122.0749999999998</v>
        <stp/>
        <stp>StudyData</stp>
        <stp>MA(EP,MAType:=Sim,Period:=20,InputChoice:=Close)</stp>
        <stp>Bar</stp>
        <stp/>
        <stp>Close</stp>
        <stp>5</stp>
        <stp>-387</stp>
        <stp>PrimaryOnly</stp>
        <stp/>
        <stp/>
        <stp>TRUE</stp>
        <stp>T</stp>
        <tr r="H389" s="2"/>
      </tp>
      <tp>
        <v>5968.2749999999996</v>
        <stp/>
        <stp>StudyData</stp>
        <stp>MA(EP,MAType:=Sim,Period:=20,InputChoice:=Close)</stp>
        <stp>Bar</stp>
        <stp/>
        <stp>Close</stp>
        <stp>5</stp>
        <stp>-287</stp>
        <stp>PrimaryOnly</stp>
        <stp/>
        <stp/>
        <stp>TRUE</stp>
        <stp>T</stp>
        <tr r="H289" s="2"/>
      </tp>
      <tp>
        <v>6036.5124999999998</v>
        <stp/>
        <stp>StudyData</stp>
        <stp>MA(EP,MAType:=Sim,Period:=20,InputChoice:=Close)</stp>
        <stp>Bar</stp>
        <stp/>
        <stp>Close</stp>
        <stp>5</stp>
        <stp>-187</stp>
        <stp>PrimaryOnly</stp>
        <stp/>
        <stp/>
        <stp>TRUE</stp>
        <stp>T</stp>
        <tr r="H189" s="2"/>
      </tp>
      <tp>
        <v>6165.1125000000002</v>
        <stp/>
        <stp>StudyData</stp>
        <stp>MA(EP,MAType:=Sim,Period:=20,InputChoice:=Close)</stp>
        <stp>Bar</stp>
        <stp/>
        <stp>Close</stp>
        <stp>5</stp>
        <stp>-987</stp>
        <stp>PrimaryOnly</stp>
        <stp/>
        <stp/>
        <stp>TRUE</stp>
        <stp>T</stp>
        <tr r="H989" s="2"/>
      </tp>
      <tp>
        <v>6138.05</v>
        <stp/>
        <stp>StudyData</stp>
        <stp>MA(EP,MAType:=Sim,Period:=20,InputChoice:=Close)</stp>
        <stp>Bar</stp>
        <stp/>
        <stp>Close</stp>
        <stp>5</stp>
        <stp>-887</stp>
        <stp>PrimaryOnly</stp>
        <stp/>
        <stp/>
        <stp>TRUE</stp>
        <stp>T</stp>
        <tr r="H889" s="2"/>
      </tp>
      <tp>
        <v>6133.65</v>
        <stp/>
        <stp>StudyData</stp>
        <stp>MA(EP,MAType:=Sim,Period:=20,InputChoice:=Close)</stp>
        <stp>Bar</stp>
        <stp/>
        <stp>Close</stp>
        <stp>5</stp>
        <stp>-786</stp>
        <stp>PrimaryOnly</stp>
        <stp/>
        <stp/>
        <stp>TRUE</stp>
        <stp>T</stp>
        <tr r="H788" s="2"/>
      </tp>
      <tp>
        <v>6149.7124999999996</v>
        <stp/>
        <stp>StudyData</stp>
        <stp>MA(EP,MAType:=Sim,Period:=20,InputChoice:=Close)</stp>
        <stp>Bar</stp>
        <stp/>
        <stp>Close</stp>
        <stp>5</stp>
        <stp>-686</stp>
        <stp>PrimaryOnly</stp>
        <stp/>
        <stp/>
        <stp>TRUE</stp>
        <stp>T</stp>
        <tr r="H688" s="2"/>
      </tp>
      <tp>
        <v>6116.6750000000002</v>
        <stp/>
        <stp>StudyData</stp>
        <stp>MA(EP,MAType:=Sim,Period:=20,InputChoice:=Close)</stp>
        <stp>Bar</stp>
        <stp/>
        <stp>Close</stp>
        <stp>5</stp>
        <stp>-586</stp>
        <stp>PrimaryOnly</stp>
        <stp/>
        <stp/>
        <stp>TRUE</stp>
        <stp>T</stp>
        <tr r="H588" s="2"/>
      </tp>
      <tp>
        <v>6161.15</v>
        <stp/>
        <stp>StudyData</stp>
        <stp>MA(EP,MAType:=Sim,Period:=20,InputChoice:=Close)</stp>
        <stp>Bar</stp>
        <stp/>
        <stp>Close</stp>
        <stp>5</stp>
        <stp>-486</stp>
        <stp>PrimaryOnly</stp>
        <stp/>
        <stp/>
        <stp>TRUE</stp>
        <stp>T</stp>
        <tr r="H488" s="2"/>
      </tp>
      <tp>
        <v>6122.6374999999998</v>
        <stp/>
        <stp>StudyData</stp>
        <stp>MA(EP,MAType:=Sim,Period:=20,InputChoice:=Close)</stp>
        <stp>Bar</stp>
        <stp/>
        <stp>Close</stp>
        <stp>5</stp>
        <stp>-386</stp>
        <stp>PrimaryOnly</stp>
        <stp/>
        <stp/>
        <stp>TRUE</stp>
        <stp>T</stp>
        <tr r="H388" s="2"/>
      </tp>
      <tp>
        <v>5968.5</v>
        <stp/>
        <stp>StudyData</stp>
        <stp>MA(EP,MAType:=Sim,Period:=20,InputChoice:=Close)</stp>
        <stp>Bar</stp>
        <stp/>
        <stp>Close</stp>
        <stp>5</stp>
        <stp>-286</stp>
        <stp>PrimaryOnly</stp>
        <stp/>
        <stp/>
        <stp>TRUE</stp>
        <stp>T</stp>
        <tr r="H288" s="2"/>
      </tp>
      <tp>
        <v>6037.3249999999998</v>
        <stp/>
        <stp>StudyData</stp>
        <stp>MA(EP,MAType:=Sim,Period:=20,InputChoice:=Close)</stp>
        <stp>Bar</stp>
        <stp/>
        <stp>Close</stp>
        <stp>5</stp>
        <stp>-186</stp>
        <stp>PrimaryOnly</stp>
        <stp/>
        <stp/>
        <stp>TRUE</stp>
        <stp>T</stp>
        <tr r="H188" s="2"/>
      </tp>
      <tp>
        <v>6165.4125000000004</v>
        <stp/>
        <stp>StudyData</stp>
        <stp>MA(EP,MAType:=Sim,Period:=20,InputChoice:=Close)</stp>
        <stp>Bar</stp>
        <stp/>
        <stp>Close</stp>
        <stp>5</stp>
        <stp>-986</stp>
        <stp>PrimaryOnly</stp>
        <stp/>
        <stp/>
        <stp>TRUE</stp>
        <stp>T</stp>
        <tr r="H988" s="2"/>
      </tp>
      <tp>
        <v>6137.2624999999998</v>
        <stp/>
        <stp>StudyData</stp>
        <stp>MA(EP,MAType:=Sim,Period:=20,InputChoice:=Close)</stp>
        <stp>Bar</stp>
        <stp/>
        <stp>Close</stp>
        <stp>5</stp>
        <stp>-886</stp>
        <stp>PrimaryOnly</stp>
        <stp/>
        <stp/>
        <stp>TRUE</stp>
        <stp>T</stp>
        <tr r="H888" s="2"/>
      </tp>
      <tp>
        <v>6135.5749999999998</v>
        <stp/>
        <stp>StudyData</stp>
        <stp>MA(EP,MAType:=Sim,Period:=20,InputChoice:=Close)</stp>
        <stp>Bar</stp>
        <stp/>
        <stp>Close</stp>
        <stp>5</stp>
        <stp>-785</stp>
        <stp>PrimaryOnly</stp>
        <stp/>
        <stp/>
        <stp>TRUE</stp>
        <stp>T</stp>
        <tr r="H787" s="2"/>
      </tp>
      <tp>
        <v>6149.7749999999996</v>
        <stp/>
        <stp>StudyData</stp>
        <stp>MA(EP,MAType:=Sim,Period:=20,InputChoice:=Close)</stp>
        <stp>Bar</stp>
        <stp/>
        <stp>Close</stp>
        <stp>5</stp>
        <stp>-685</stp>
        <stp>PrimaryOnly</stp>
        <stp/>
        <stp/>
        <stp>TRUE</stp>
        <stp>T</stp>
        <tr r="H687" s="2"/>
      </tp>
      <tp>
        <v>6116.8874999999998</v>
        <stp/>
        <stp>StudyData</stp>
        <stp>MA(EP,MAType:=Sim,Period:=20,InputChoice:=Close)</stp>
        <stp>Bar</stp>
        <stp/>
        <stp>Close</stp>
        <stp>5</stp>
        <stp>-585</stp>
        <stp>PrimaryOnly</stp>
        <stp/>
        <stp/>
        <stp>TRUE</stp>
        <stp>T</stp>
        <tr r="H587" s="2"/>
      </tp>
      <tp>
        <v>6161.2624999999998</v>
        <stp/>
        <stp>StudyData</stp>
        <stp>MA(EP,MAType:=Sim,Period:=20,InputChoice:=Close)</stp>
        <stp>Bar</stp>
        <stp/>
        <stp>Close</stp>
        <stp>5</stp>
        <stp>-485</stp>
        <stp>PrimaryOnly</stp>
        <stp/>
        <stp/>
        <stp>TRUE</stp>
        <stp>T</stp>
        <tr r="H487" s="2"/>
      </tp>
      <tp>
        <v>6123.2375000000002</v>
        <stp/>
        <stp>StudyData</stp>
        <stp>MA(EP,MAType:=Sim,Period:=20,InputChoice:=Close)</stp>
        <stp>Bar</stp>
        <stp/>
        <stp>Close</stp>
        <stp>5</stp>
        <stp>-385</stp>
        <stp>PrimaryOnly</stp>
        <stp/>
        <stp/>
        <stp>TRUE</stp>
        <stp>T</stp>
        <tr r="H387" s="2"/>
      </tp>
      <tp>
        <v>5968.6875</v>
        <stp/>
        <stp>StudyData</stp>
        <stp>MA(EP,MAType:=Sim,Period:=20,InputChoice:=Close)</stp>
        <stp>Bar</stp>
        <stp/>
        <stp>Close</stp>
        <stp>5</stp>
        <stp>-285</stp>
        <stp>PrimaryOnly</stp>
        <stp/>
        <stp/>
        <stp>TRUE</stp>
        <stp>T</stp>
        <tr r="H287" s="2"/>
      </tp>
      <tp>
        <v>6037.9250000000002</v>
        <stp/>
        <stp>StudyData</stp>
        <stp>MA(EP,MAType:=Sim,Period:=20,InputChoice:=Close)</stp>
        <stp>Bar</stp>
        <stp/>
        <stp>Close</stp>
        <stp>5</stp>
        <stp>-185</stp>
        <stp>PrimaryOnly</stp>
        <stp/>
        <stp/>
        <stp>TRUE</stp>
        <stp>T</stp>
        <tr r="H187" s="2"/>
      </tp>
      <tp>
        <v>6165.5124999999998</v>
        <stp/>
        <stp>StudyData</stp>
        <stp>MA(EP,MAType:=Sim,Period:=20,InputChoice:=Close)</stp>
        <stp>Bar</stp>
        <stp/>
        <stp>Close</stp>
        <stp>5</stp>
        <stp>-985</stp>
        <stp>PrimaryOnly</stp>
        <stp/>
        <stp/>
        <stp>TRUE</stp>
        <stp>T</stp>
        <tr r="H987" s="2"/>
      </tp>
      <tp>
        <v>6136.4250000000002</v>
        <stp/>
        <stp>StudyData</stp>
        <stp>MA(EP,MAType:=Sim,Period:=20,InputChoice:=Close)</stp>
        <stp>Bar</stp>
        <stp/>
        <stp>Close</stp>
        <stp>5</stp>
        <stp>-885</stp>
        <stp>PrimaryOnly</stp>
        <stp/>
        <stp/>
        <stp>TRUE</stp>
        <stp>T</stp>
        <tr r="H887" s="2"/>
      </tp>
      <tp>
        <v>6137.6374999999998</v>
        <stp/>
        <stp>StudyData</stp>
        <stp>MA(EP,MAType:=Sim,Period:=20,InputChoice:=Close)</stp>
        <stp>Bar</stp>
        <stp/>
        <stp>Close</stp>
        <stp>5</stp>
        <stp>-784</stp>
        <stp>PrimaryOnly</stp>
        <stp/>
        <stp/>
        <stp>TRUE</stp>
        <stp>T</stp>
        <tr r="H786" s="2"/>
      </tp>
      <tp>
        <v>6149.7749999999996</v>
        <stp/>
        <stp>StudyData</stp>
        <stp>MA(EP,MAType:=Sim,Period:=20,InputChoice:=Close)</stp>
        <stp>Bar</stp>
        <stp/>
        <stp>Close</stp>
        <stp>5</stp>
        <stp>-684</stp>
        <stp>PrimaryOnly</stp>
        <stp/>
        <stp/>
        <stp>TRUE</stp>
        <stp>T</stp>
        <tr r="H686" s="2"/>
      </tp>
      <tp>
        <v>6117.125</v>
        <stp/>
        <stp>StudyData</stp>
        <stp>MA(EP,MAType:=Sim,Period:=20,InputChoice:=Close)</stp>
        <stp>Bar</stp>
        <stp/>
        <stp>Close</stp>
        <stp>5</stp>
        <stp>-584</stp>
        <stp>PrimaryOnly</stp>
        <stp/>
        <stp/>
        <stp>TRUE</stp>
        <stp>T</stp>
        <tr r="H586" s="2"/>
      </tp>
      <tp>
        <v>6161.3374999999996</v>
        <stp/>
        <stp>StudyData</stp>
        <stp>MA(EP,MAType:=Sim,Period:=20,InputChoice:=Close)</stp>
        <stp>Bar</stp>
        <stp/>
        <stp>Close</stp>
        <stp>5</stp>
        <stp>-484</stp>
        <stp>PrimaryOnly</stp>
        <stp/>
        <stp/>
        <stp>TRUE</stp>
        <stp>T</stp>
        <tr r="H486" s="2"/>
      </tp>
      <tp>
        <v>6123.8249999999998</v>
        <stp/>
        <stp>StudyData</stp>
        <stp>MA(EP,MAType:=Sim,Period:=20,InputChoice:=Close)</stp>
        <stp>Bar</stp>
        <stp/>
        <stp>Close</stp>
        <stp>5</stp>
        <stp>-384</stp>
        <stp>PrimaryOnly</stp>
        <stp/>
        <stp/>
        <stp>TRUE</stp>
        <stp>T</stp>
        <tr r="H386" s="2"/>
      </tp>
      <tp>
        <v>5969.15</v>
        <stp/>
        <stp>StudyData</stp>
        <stp>MA(EP,MAType:=Sim,Period:=20,InputChoice:=Close)</stp>
        <stp>Bar</stp>
        <stp/>
        <stp>Close</stp>
        <stp>5</stp>
        <stp>-284</stp>
        <stp>PrimaryOnly</stp>
        <stp/>
        <stp/>
        <stp>TRUE</stp>
        <stp>T</stp>
        <tr r="H286" s="2"/>
      </tp>
      <tp>
        <v>6037.5124999999998</v>
        <stp/>
        <stp>StudyData</stp>
        <stp>MA(EP,MAType:=Sim,Period:=20,InputChoice:=Close)</stp>
        <stp>Bar</stp>
        <stp/>
        <stp>Close</stp>
        <stp>5</stp>
        <stp>-184</stp>
        <stp>PrimaryOnly</stp>
        <stp/>
        <stp/>
        <stp>TRUE</stp>
        <stp>T</stp>
        <tr r="H186" s="2"/>
      </tp>
      <tp>
        <v>6165.375</v>
        <stp/>
        <stp>StudyData</stp>
        <stp>MA(EP,MAType:=Sim,Period:=20,InputChoice:=Close)</stp>
        <stp>Bar</stp>
        <stp/>
        <stp>Close</stp>
        <stp>5</stp>
        <stp>-984</stp>
        <stp>PrimaryOnly</stp>
        <stp/>
        <stp/>
        <stp>TRUE</stp>
        <stp>T</stp>
        <tr r="H986" s="2"/>
      </tp>
      <tp>
        <v>6135.85</v>
        <stp/>
        <stp>StudyData</stp>
        <stp>MA(EP,MAType:=Sim,Period:=20,InputChoice:=Close)</stp>
        <stp>Bar</stp>
        <stp/>
        <stp>Close</stp>
        <stp>5</stp>
        <stp>-884</stp>
        <stp>PrimaryOnly</stp>
        <stp/>
        <stp/>
        <stp>TRUE</stp>
        <stp>T</stp>
        <tr r="H886" s="2"/>
      </tp>
      <tp>
        <v>6139.7124999999996</v>
        <stp/>
        <stp>StudyData</stp>
        <stp>MA(EP,MAType:=Sim,Period:=20,InputChoice:=Close)</stp>
        <stp>Bar</stp>
        <stp/>
        <stp>Close</stp>
        <stp>5</stp>
        <stp>-783</stp>
        <stp>PrimaryOnly</stp>
        <stp/>
        <stp/>
        <stp>TRUE</stp>
        <stp>T</stp>
        <tr r="H785" s="2"/>
      </tp>
      <tp>
        <v>6149.8</v>
        <stp/>
        <stp>StudyData</stp>
        <stp>MA(EP,MAType:=Sim,Period:=20,InputChoice:=Close)</stp>
        <stp>Bar</stp>
        <stp/>
        <stp>Close</stp>
        <stp>5</stp>
        <stp>-683</stp>
        <stp>PrimaryOnly</stp>
        <stp/>
        <stp/>
        <stp>TRUE</stp>
        <stp>T</stp>
        <tr r="H685" s="2"/>
      </tp>
      <tp>
        <v>6117.5</v>
        <stp/>
        <stp>StudyData</stp>
        <stp>MA(EP,MAType:=Sim,Period:=20,InputChoice:=Close)</stp>
        <stp>Bar</stp>
        <stp/>
        <stp>Close</stp>
        <stp>5</stp>
        <stp>-583</stp>
        <stp>PrimaryOnly</stp>
        <stp/>
        <stp/>
        <stp>TRUE</stp>
        <stp>T</stp>
        <tr r="H585" s="2"/>
      </tp>
      <tp>
        <v>6161.2375000000002</v>
        <stp/>
        <stp>StudyData</stp>
        <stp>MA(EP,MAType:=Sim,Period:=20,InputChoice:=Close)</stp>
        <stp>Bar</stp>
        <stp/>
        <stp>Close</stp>
        <stp>5</stp>
        <stp>-483</stp>
        <stp>PrimaryOnly</stp>
        <stp/>
        <stp/>
        <stp>TRUE</stp>
        <stp>T</stp>
        <tr r="H485" s="2"/>
      </tp>
      <tp>
        <v>6124.6374999999998</v>
        <stp/>
        <stp>StudyData</stp>
        <stp>MA(EP,MAType:=Sim,Period:=20,InputChoice:=Close)</stp>
        <stp>Bar</stp>
        <stp/>
        <stp>Close</stp>
        <stp>5</stp>
        <stp>-383</stp>
        <stp>PrimaryOnly</stp>
        <stp/>
        <stp/>
        <stp>TRUE</stp>
        <stp>T</stp>
        <tr r="H385" s="2"/>
      </tp>
      <tp>
        <v>5969.65</v>
        <stp/>
        <stp>StudyData</stp>
        <stp>MA(EP,MAType:=Sim,Period:=20,InputChoice:=Close)</stp>
        <stp>Bar</stp>
        <stp/>
        <stp>Close</stp>
        <stp>5</stp>
        <stp>-283</stp>
        <stp>PrimaryOnly</stp>
        <stp/>
        <stp/>
        <stp>TRUE</stp>
        <stp>T</stp>
        <tr r="H285" s="2"/>
      </tp>
      <tp>
        <v>6036.5249999999996</v>
        <stp/>
        <stp>StudyData</stp>
        <stp>MA(EP,MAType:=Sim,Period:=20,InputChoice:=Close)</stp>
        <stp>Bar</stp>
        <stp/>
        <stp>Close</stp>
        <stp>5</stp>
        <stp>-183</stp>
        <stp>PrimaryOnly</stp>
        <stp/>
        <stp/>
        <stp>TRUE</stp>
        <stp>T</stp>
        <tr r="H185" s="2"/>
      </tp>
      <tp>
        <v>6165.3374999999996</v>
        <stp/>
        <stp>StudyData</stp>
        <stp>MA(EP,MAType:=Sim,Period:=20,InputChoice:=Close)</stp>
        <stp>Bar</stp>
        <stp/>
        <stp>Close</stp>
        <stp>5</stp>
        <stp>-983</stp>
        <stp>PrimaryOnly</stp>
        <stp/>
        <stp/>
        <stp>TRUE</stp>
        <stp>T</stp>
        <tr r="H985" s="2"/>
      </tp>
      <tp>
        <v>6135.2</v>
        <stp/>
        <stp>StudyData</stp>
        <stp>MA(EP,MAType:=Sim,Period:=20,InputChoice:=Close)</stp>
        <stp>Bar</stp>
        <stp/>
        <stp>Close</stp>
        <stp>5</stp>
        <stp>-883</stp>
        <stp>PrimaryOnly</stp>
        <stp/>
        <stp/>
        <stp>TRUE</stp>
        <stp>T</stp>
        <tr r="H885" s="2"/>
      </tp>
      <tp>
        <v>6141.9375</v>
        <stp/>
        <stp>StudyData</stp>
        <stp>MA(EP,MAType:=Sim,Period:=20,InputChoice:=Close)</stp>
        <stp>Bar</stp>
        <stp/>
        <stp>Close</stp>
        <stp>5</stp>
        <stp>-782</stp>
        <stp>PrimaryOnly</stp>
        <stp/>
        <stp/>
        <stp>TRUE</stp>
        <stp>T</stp>
        <tr r="H784" s="2"/>
      </tp>
      <tp>
        <v>6149.7375000000002</v>
        <stp/>
        <stp>StudyData</stp>
        <stp>MA(EP,MAType:=Sim,Period:=20,InputChoice:=Close)</stp>
        <stp>Bar</stp>
        <stp/>
        <stp>Close</stp>
        <stp>5</stp>
        <stp>-682</stp>
        <stp>PrimaryOnly</stp>
        <stp/>
        <stp/>
        <stp>TRUE</stp>
        <stp>T</stp>
        <tr r="H684" s="2"/>
      </tp>
      <tp>
        <v>6117.85</v>
        <stp/>
        <stp>StudyData</stp>
        <stp>MA(EP,MAType:=Sim,Period:=20,InputChoice:=Close)</stp>
        <stp>Bar</stp>
        <stp/>
        <stp>Close</stp>
        <stp>5</stp>
        <stp>-582</stp>
        <stp>PrimaryOnly</stp>
        <stp/>
        <stp/>
        <stp>TRUE</stp>
        <stp>T</stp>
        <tr r="H584" s="2"/>
      </tp>
      <tp>
        <v>6161.2124999999996</v>
        <stp/>
        <stp>StudyData</stp>
        <stp>MA(EP,MAType:=Sim,Period:=20,InputChoice:=Close)</stp>
        <stp>Bar</stp>
        <stp/>
        <stp>Close</stp>
        <stp>5</stp>
        <stp>-482</stp>
        <stp>PrimaryOnly</stp>
        <stp/>
        <stp/>
        <stp>TRUE</stp>
        <stp>T</stp>
        <tr r="H484" s="2"/>
      </tp>
      <tp>
        <v>6125.6374999999998</v>
        <stp/>
        <stp>StudyData</stp>
        <stp>MA(EP,MAType:=Sim,Period:=20,InputChoice:=Close)</stp>
        <stp>Bar</stp>
        <stp/>
        <stp>Close</stp>
        <stp>5</stp>
        <stp>-382</stp>
        <stp>PrimaryOnly</stp>
        <stp/>
        <stp/>
        <stp>TRUE</stp>
        <stp>T</stp>
        <tr r="H384" s="2"/>
      </tp>
      <tp>
        <v>5969.0249999999996</v>
        <stp/>
        <stp>StudyData</stp>
        <stp>MA(EP,MAType:=Sim,Period:=20,InputChoice:=Close)</stp>
        <stp>Bar</stp>
        <stp/>
        <stp>Close</stp>
        <stp>5</stp>
        <stp>-282</stp>
        <stp>PrimaryOnly</stp>
        <stp/>
        <stp/>
        <stp>TRUE</stp>
        <stp>T</stp>
        <tr r="H284" s="2"/>
      </tp>
      <tp>
        <v>6035.6</v>
        <stp/>
        <stp>StudyData</stp>
        <stp>MA(EP,MAType:=Sim,Period:=20,InputChoice:=Close)</stp>
        <stp>Bar</stp>
        <stp/>
        <stp>Close</stp>
        <stp>5</stp>
        <stp>-182</stp>
        <stp>PrimaryOnly</stp>
        <stp/>
        <stp/>
        <stp>TRUE</stp>
        <stp>T</stp>
        <tr r="H184" s="2"/>
      </tp>
      <tp>
        <v>6165.2375000000002</v>
        <stp/>
        <stp>StudyData</stp>
        <stp>MA(EP,MAType:=Sim,Period:=20,InputChoice:=Close)</stp>
        <stp>Bar</stp>
        <stp/>
        <stp>Close</stp>
        <stp>5</stp>
        <stp>-982</stp>
        <stp>PrimaryOnly</stp>
        <stp/>
        <stp/>
        <stp>TRUE</stp>
        <stp>T</stp>
        <tr r="H984" s="2"/>
      </tp>
      <tp>
        <v>6134.5375000000004</v>
        <stp/>
        <stp>StudyData</stp>
        <stp>MA(EP,MAType:=Sim,Period:=20,InputChoice:=Close)</stp>
        <stp>Bar</stp>
        <stp/>
        <stp>Close</stp>
        <stp>5</stp>
        <stp>-882</stp>
        <stp>PrimaryOnly</stp>
        <stp/>
        <stp/>
        <stp>TRUE</stp>
        <stp>T</stp>
        <tr r="H884" s="2"/>
      </tp>
      <tp>
        <v>6144.25</v>
        <stp/>
        <stp>StudyData</stp>
        <stp>MA(EP,MAType:=Sim,Period:=20,InputChoice:=Close)</stp>
        <stp>Bar</stp>
        <stp/>
        <stp>Close</stp>
        <stp>5</stp>
        <stp>-781</stp>
        <stp>PrimaryOnly</stp>
        <stp/>
        <stp/>
        <stp>TRUE</stp>
        <stp>T</stp>
        <tr r="H783" s="2"/>
      </tp>
      <tp>
        <v>6149.7624999999998</v>
        <stp/>
        <stp>StudyData</stp>
        <stp>MA(EP,MAType:=Sim,Period:=20,InputChoice:=Close)</stp>
        <stp>Bar</stp>
        <stp/>
        <stp>Close</stp>
        <stp>5</stp>
        <stp>-681</stp>
        <stp>PrimaryOnly</stp>
        <stp/>
        <stp/>
        <stp>TRUE</stp>
        <stp>T</stp>
        <tr r="H683" s="2"/>
      </tp>
      <tp>
        <v>6118.125</v>
        <stp/>
        <stp>StudyData</stp>
        <stp>MA(EP,MAType:=Sim,Period:=20,InputChoice:=Close)</stp>
        <stp>Bar</stp>
        <stp/>
        <stp>Close</stp>
        <stp>5</stp>
        <stp>-581</stp>
        <stp>PrimaryOnly</stp>
        <stp/>
        <stp/>
        <stp>TRUE</stp>
        <stp>T</stp>
        <tr r="H583" s="2"/>
      </tp>
      <tp>
        <v>6161.0749999999998</v>
        <stp/>
        <stp>StudyData</stp>
        <stp>MA(EP,MAType:=Sim,Period:=20,InputChoice:=Close)</stp>
        <stp>Bar</stp>
        <stp/>
        <stp>Close</stp>
        <stp>5</stp>
        <stp>-481</stp>
        <stp>PrimaryOnly</stp>
        <stp/>
        <stp/>
        <stp>TRUE</stp>
        <stp>T</stp>
        <tr r="H483" s="2"/>
      </tp>
      <tp>
        <v>6126.5749999999998</v>
        <stp/>
        <stp>StudyData</stp>
        <stp>MA(EP,MAType:=Sim,Period:=20,InputChoice:=Close)</stp>
        <stp>Bar</stp>
        <stp/>
        <stp>Close</stp>
        <stp>5</stp>
        <stp>-381</stp>
        <stp>PrimaryOnly</stp>
        <stp/>
        <stp/>
        <stp>TRUE</stp>
        <stp>T</stp>
        <tr r="H383" s="2"/>
      </tp>
      <tp>
        <v>5968.6374999999998</v>
        <stp/>
        <stp>StudyData</stp>
        <stp>MA(EP,MAType:=Sim,Period:=20,InputChoice:=Close)</stp>
        <stp>Bar</stp>
        <stp/>
        <stp>Close</stp>
        <stp>5</stp>
        <stp>-281</stp>
        <stp>PrimaryOnly</stp>
        <stp/>
        <stp/>
        <stp>TRUE</stp>
        <stp>T</stp>
        <tr r="H283" s="2"/>
      </tp>
      <tp>
        <v>6035.1750000000002</v>
        <stp/>
        <stp>StudyData</stp>
        <stp>MA(EP,MAType:=Sim,Period:=20,InputChoice:=Close)</stp>
        <stp>Bar</stp>
        <stp/>
        <stp>Close</stp>
        <stp>5</stp>
        <stp>-181</stp>
        <stp>PrimaryOnly</stp>
        <stp/>
        <stp/>
        <stp>TRUE</stp>
        <stp>T</stp>
        <tr r="H183" s="2"/>
      </tp>
      <tp>
        <v>6165.2</v>
        <stp/>
        <stp>StudyData</stp>
        <stp>MA(EP,MAType:=Sim,Period:=20,InputChoice:=Close)</stp>
        <stp>Bar</stp>
        <stp/>
        <stp>Close</stp>
        <stp>5</stp>
        <stp>-981</stp>
        <stp>PrimaryOnly</stp>
        <stp/>
        <stp/>
        <stp>TRUE</stp>
        <stp>T</stp>
        <tr r="H983" s="2"/>
      </tp>
      <tp>
        <v>6134.1750000000002</v>
        <stp/>
        <stp>StudyData</stp>
        <stp>MA(EP,MAType:=Sim,Period:=20,InputChoice:=Close)</stp>
        <stp>Bar</stp>
        <stp/>
        <stp>Close</stp>
        <stp>5</stp>
        <stp>-881</stp>
        <stp>PrimaryOnly</stp>
        <stp/>
        <stp/>
        <stp>TRUE</stp>
        <stp>T</stp>
        <tr r="H883" s="2"/>
      </tp>
      <tp>
        <v>6146.2</v>
        <stp/>
        <stp>StudyData</stp>
        <stp>MA(EP,MAType:=Sim,Period:=20,InputChoice:=Close)</stp>
        <stp>Bar</stp>
        <stp/>
        <stp>Close</stp>
        <stp>5</stp>
        <stp>-780</stp>
        <stp>PrimaryOnly</stp>
        <stp/>
        <stp/>
        <stp>TRUE</stp>
        <stp>T</stp>
        <tr r="H782" s="2"/>
      </tp>
      <tp>
        <v>6149.7</v>
        <stp/>
        <stp>StudyData</stp>
        <stp>MA(EP,MAType:=Sim,Period:=20,InputChoice:=Close)</stp>
        <stp>Bar</stp>
        <stp/>
        <stp>Close</stp>
        <stp>5</stp>
        <stp>-680</stp>
        <stp>PrimaryOnly</stp>
        <stp/>
        <stp/>
        <stp>TRUE</stp>
        <stp>T</stp>
        <tr r="H682" s="2"/>
      </tp>
      <tp>
        <v>6118.5124999999998</v>
        <stp/>
        <stp>StudyData</stp>
        <stp>MA(EP,MAType:=Sim,Period:=20,InputChoice:=Close)</stp>
        <stp>Bar</stp>
        <stp/>
        <stp>Close</stp>
        <stp>5</stp>
        <stp>-580</stp>
        <stp>PrimaryOnly</stp>
        <stp/>
        <stp/>
        <stp>TRUE</stp>
        <stp>T</stp>
        <tr r="H582" s="2"/>
      </tp>
      <tp>
        <v>6160.8874999999998</v>
        <stp/>
        <stp>StudyData</stp>
        <stp>MA(EP,MAType:=Sim,Period:=20,InputChoice:=Close)</stp>
        <stp>Bar</stp>
        <stp/>
        <stp>Close</stp>
        <stp>5</stp>
        <stp>-480</stp>
        <stp>PrimaryOnly</stp>
        <stp/>
        <stp/>
        <stp>TRUE</stp>
        <stp>T</stp>
        <tr r="H482" s="2"/>
      </tp>
      <tp>
        <v>6127.5874999999996</v>
        <stp/>
        <stp>StudyData</stp>
        <stp>MA(EP,MAType:=Sim,Period:=20,InputChoice:=Close)</stp>
        <stp>Bar</stp>
        <stp/>
        <stp>Close</stp>
        <stp>5</stp>
        <stp>-380</stp>
        <stp>PrimaryOnly</stp>
        <stp/>
        <stp/>
        <stp>TRUE</stp>
        <stp>T</stp>
        <tr r="H382" s="2"/>
      </tp>
      <tp>
        <v>5968.9250000000002</v>
        <stp/>
        <stp>StudyData</stp>
        <stp>MA(EP,MAType:=Sim,Period:=20,InputChoice:=Close)</stp>
        <stp>Bar</stp>
        <stp/>
        <stp>Close</stp>
        <stp>5</stp>
        <stp>-280</stp>
        <stp>PrimaryOnly</stp>
        <stp/>
        <stp/>
        <stp>TRUE</stp>
        <stp>T</stp>
        <tr r="H282" s="2"/>
      </tp>
      <tp>
        <v>6034.25</v>
        <stp/>
        <stp>StudyData</stp>
        <stp>MA(EP,MAType:=Sim,Period:=20,InputChoice:=Close)</stp>
        <stp>Bar</stp>
        <stp/>
        <stp>Close</stp>
        <stp>5</stp>
        <stp>-180</stp>
        <stp>PrimaryOnly</stp>
        <stp/>
        <stp/>
        <stp>TRUE</stp>
        <stp>T</stp>
        <tr r="H182" s="2"/>
      </tp>
      <tp>
        <v>6165.0749999999998</v>
        <stp/>
        <stp>StudyData</stp>
        <stp>MA(EP,MAType:=Sim,Period:=20,InputChoice:=Close)</stp>
        <stp>Bar</stp>
        <stp/>
        <stp>Close</stp>
        <stp>5</stp>
        <stp>-980</stp>
        <stp>PrimaryOnly</stp>
        <stp/>
        <stp/>
        <stp>TRUE</stp>
        <stp>T</stp>
        <tr r="H982" s="2"/>
      </tp>
      <tp>
        <v>6133.7124999999996</v>
        <stp/>
        <stp>StudyData</stp>
        <stp>MA(EP,MAType:=Sim,Period:=20,InputChoice:=Close)</stp>
        <stp>Bar</stp>
        <stp/>
        <stp>Close</stp>
        <stp>5</stp>
        <stp>-880</stp>
        <stp>PrimaryOnly</stp>
        <stp/>
        <stp/>
        <stp>TRUE</stp>
        <stp>T</stp>
        <tr r="H882" s="2"/>
      </tp>
      <tp>
        <v>0</v>
        <stp/>
        <stp>StudyData</stp>
        <stp>B.TTMSqueeze_BK_Neg_Osc(EP,20,2,20,150,5,15)</stp>
        <stp>Bar</stp>
        <stp/>
        <stp>Close</stp>
        <stp>5</stp>
        <stp>-72</stp>
        <stp>PrimaryOnly</stp>
        <stp/>
        <stp/>
        <stp>TRUE</stp>
        <stp>T</stp>
        <tr r="N74" s="2"/>
      </tp>
      <tp>
        <v>0</v>
        <stp/>
        <stp>StudyData</stp>
        <stp>B.TTMSqueeze_BK_Neg_Osc(EP,20,2,20,150,5,15)</stp>
        <stp>Bar</stp>
        <stp/>
        <stp>Close</stp>
        <stp>5</stp>
        <stp>-73</stp>
        <stp>PrimaryOnly</stp>
        <stp/>
        <stp/>
        <stp>TRUE</stp>
        <stp>T</stp>
        <tr r="N75" s="2"/>
      </tp>
      <tp>
        <v>0</v>
        <stp/>
        <stp>StudyData</stp>
        <stp>B.TTMSqueeze_BK_Neg_Osc(EP,20,2,20,150,5,15)</stp>
        <stp>Bar</stp>
        <stp/>
        <stp>Close</stp>
        <stp>5</stp>
        <stp>-70</stp>
        <stp>PrimaryOnly</stp>
        <stp/>
        <stp/>
        <stp>TRUE</stp>
        <stp>T</stp>
        <tr r="N72" s="2"/>
      </tp>
      <tp>
        <v>0</v>
        <stp/>
        <stp>StudyData</stp>
        <stp>B.TTMSqueeze_BK_Neg_Osc(EP,20,2,20,150,5,15)</stp>
        <stp>Bar</stp>
        <stp/>
        <stp>Close</stp>
        <stp>5</stp>
        <stp>-71</stp>
        <stp>PrimaryOnly</stp>
        <stp/>
        <stp/>
        <stp>TRUE</stp>
        <stp>T</stp>
        <tr r="N73" s="2"/>
      </tp>
      <tp>
        <v>0</v>
        <stp/>
        <stp>StudyData</stp>
        <stp>B.TTMSqueeze_BK_Neg_Osc(EP,20,2,20,150,5,15)</stp>
        <stp>Bar</stp>
        <stp/>
        <stp>Close</stp>
        <stp>5</stp>
        <stp>-76</stp>
        <stp>PrimaryOnly</stp>
        <stp/>
        <stp/>
        <stp>TRUE</stp>
        <stp>T</stp>
        <tr r="N78" s="2"/>
      </tp>
      <tp>
        <v>0</v>
        <stp/>
        <stp>StudyData</stp>
        <stp>B.TTMSqueeze_BK_Neg_Osc(EP,20,2,20,150,5,15)</stp>
        <stp>Bar</stp>
        <stp/>
        <stp>Close</stp>
        <stp>5</stp>
        <stp>-77</stp>
        <stp>PrimaryOnly</stp>
        <stp/>
        <stp/>
        <stp>TRUE</stp>
        <stp>T</stp>
        <tr r="N79" s="2"/>
      </tp>
      <tp>
        <v>0</v>
        <stp/>
        <stp>StudyData</stp>
        <stp>B.TTMSqueeze_BK_Neg_Osc(EP,20,2,20,150,5,15)</stp>
        <stp>Bar</stp>
        <stp/>
        <stp>Close</stp>
        <stp>5</stp>
        <stp>-74</stp>
        <stp>PrimaryOnly</stp>
        <stp/>
        <stp/>
        <stp>TRUE</stp>
        <stp>T</stp>
        <tr r="N76" s="2"/>
      </tp>
      <tp>
        <v>0</v>
        <stp/>
        <stp>StudyData</stp>
        <stp>B.TTMSqueeze_BK_Neg_Osc(EP,20,2,20,150,5,15)</stp>
        <stp>Bar</stp>
        <stp/>
        <stp>Close</stp>
        <stp>5</stp>
        <stp>-75</stp>
        <stp>PrimaryOnly</stp>
        <stp/>
        <stp/>
        <stp>TRUE</stp>
        <stp>T</stp>
        <tr r="N77" s="2"/>
      </tp>
      <tp>
        <v>0</v>
        <stp/>
        <stp>StudyData</stp>
        <stp>B.TTMSqueeze_BK_Neg_Osc(EP,20,2,20,150,5,15)</stp>
        <stp>Bar</stp>
        <stp/>
        <stp>Close</stp>
        <stp>5</stp>
        <stp>-78</stp>
        <stp>PrimaryOnly</stp>
        <stp/>
        <stp/>
        <stp>TRUE</stp>
        <stp>T</stp>
        <tr r="N80" s="2"/>
      </tp>
      <tp>
        <v>0</v>
        <stp/>
        <stp>StudyData</stp>
        <stp>B.TTMSqueeze_BK_Neg_Osc(EP,20,2,20,150,5,15)</stp>
        <stp>Bar</stp>
        <stp/>
        <stp>Close</stp>
        <stp>5</stp>
        <stp>-79</stp>
        <stp>PrimaryOnly</stp>
        <stp/>
        <stp/>
        <stp>TRUE</stp>
        <stp>T</stp>
        <tr r="N81" s="2"/>
      </tp>
      <tp>
        <v>45632.489583333336</v>
        <stp/>
        <stp>StudyData</stp>
        <stp>EP</stp>
        <stp>BAR</stp>
        <stp/>
        <stp>Time</stp>
        <stp>5</stp>
        <stp>-1000</stp>
        <stp>PrimaryOnly</stp>
        <stp/>
        <stp/>
        <stp>False</stp>
        <stp>T</stp>
        <tr r="B1002" s="2"/>
      </tp>
      <tp>
        <v>0</v>
        <stp/>
        <stp>StudyData</stp>
        <stp>B.TTMSqueeze_BK_Pos_Osc(EP,20,2,20,150,5,15)</stp>
        <stp>Bar</stp>
        <stp/>
        <stp>Close</stp>
        <stp>5</stp>
        <stp>-78</stp>
        <stp>PrimaryOnly</stp>
        <stp/>
        <stp/>
        <stp>TRUE</stp>
        <stp>T</stp>
        <tr r="M80" s="2"/>
      </tp>
      <tp>
        <v>0</v>
        <stp/>
        <stp>StudyData</stp>
        <stp>B.TTMSqueeze_BK_Pos_Osc(EP,20,2,20,150,5,15)</stp>
        <stp>Bar</stp>
        <stp/>
        <stp>Close</stp>
        <stp>5</stp>
        <stp>-79</stp>
        <stp>PrimaryOnly</stp>
        <stp/>
        <stp/>
        <stp>TRUE</stp>
        <stp>T</stp>
        <tr r="M81" s="2"/>
      </tp>
      <tp>
        <v>0</v>
        <stp/>
        <stp>StudyData</stp>
        <stp>B.TTMSqueeze_BK_Pos_Osc(EP,20,2,20,150,5,15)</stp>
        <stp>Bar</stp>
        <stp/>
        <stp>Close</stp>
        <stp>5</stp>
        <stp>-74</stp>
        <stp>PrimaryOnly</stp>
        <stp/>
        <stp/>
        <stp>TRUE</stp>
        <stp>T</stp>
        <tr r="M76" s="2"/>
      </tp>
      <tp>
        <v>0</v>
        <stp/>
        <stp>StudyData</stp>
        <stp>B.TTMSqueeze_BK_Pos_Osc(EP,20,2,20,150,5,15)</stp>
        <stp>Bar</stp>
        <stp/>
        <stp>Close</stp>
        <stp>5</stp>
        <stp>-75</stp>
        <stp>PrimaryOnly</stp>
        <stp/>
        <stp/>
        <stp>TRUE</stp>
        <stp>T</stp>
        <tr r="M77" s="2"/>
      </tp>
      <tp>
        <v>0</v>
        <stp/>
        <stp>StudyData</stp>
        <stp>B.TTMSqueeze_BK_Pos_Osc(EP,20,2,20,150,5,15)</stp>
        <stp>Bar</stp>
        <stp/>
        <stp>Close</stp>
        <stp>5</stp>
        <stp>-76</stp>
        <stp>PrimaryOnly</stp>
        <stp/>
        <stp/>
        <stp>TRUE</stp>
        <stp>T</stp>
        <tr r="M78" s="2"/>
      </tp>
      <tp>
        <v>0</v>
        <stp/>
        <stp>StudyData</stp>
        <stp>B.TTMSqueeze_BK_Pos_Osc(EP,20,2,20,150,5,15)</stp>
        <stp>Bar</stp>
        <stp/>
        <stp>Close</stp>
        <stp>5</stp>
        <stp>-77</stp>
        <stp>PrimaryOnly</stp>
        <stp/>
        <stp/>
        <stp>TRUE</stp>
        <stp>T</stp>
        <tr r="M79" s="2"/>
      </tp>
      <tp>
        <v>0</v>
        <stp/>
        <stp>StudyData</stp>
        <stp>B.TTMSqueeze_BK_Pos_Osc(EP,20,2,20,150,5,15)</stp>
        <stp>Bar</stp>
        <stp/>
        <stp>Close</stp>
        <stp>5</stp>
        <stp>-70</stp>
        <stp>PrimaryOnly</stp>
        <stp/>
        <stp/>
        <stp>TRUE</stp>
        <stp>T</stp>
        <tr r="M72" s="2"/>
      </tp>
      <tp>
        <v>0</v>
        <stp/>
        <stp>StudyData</stp>
        <stp>B.TTMSqueeze_BK_Pos_Osc(EP,20,2,20,150,5,15)</stp>
        <stp>Bar</stp>
        <stp/>
        <stp>Close</stp>
        <stp>5</stp>
        <stp>-71</stp>
        <stp>PrimaryOnly</stp>
        <stp/>
        <stp/>
        <stp>TRUE</stp>
        <stp>T</stp>
        <tr r="M73" s="2"/>
      </tp>
      <tp>
        <v>0</v>
        <stp/>
        <stp>StudyData</stp>
        <stp>B.TTMSqueeze_BK_Pos_Osc(EP,20,2,20,150,5,15)</stp>
        <stp>Bar</stp>
        <stp/>
        <stp>Close</stp>
        <stp>5</stp>
        <stp>-72</stp>
        <stp>PrimaryOnly</stp>
        <stp/>
        <stp/>
        <stp>TRUE</stp>
        <stp>T</stp>
        <tr r="M74" s="2"/>
      </tp>
      <tp>
        <v>0</v>
        <stp/>
        <stp>StudyData</stp>
        <stp>B.TTMSqueeze_BK_Pos_Osc(EP,20,2,20,150,5,15)</stp>
        <stp>Bar</stp>
        <stp/>
        <stp>Close</stp>
        <stp>5</stp>
        <stp>-73</stp>
        <stp>PrimaryOnly</stp>
        <stp/>
        <stp/>
        <stp>TRUE</stp>
        <stp>T</stp>
        <tr r="M75" s="2"/>
      </tp>
      <tp>
        <v>6117.3874999999998</v>
        <stp/>
        <stp>StudyData</stp>
        <stp>MA(EP,MAType:=Sim,Period:=20,InputChoice:=Close)</stp>
        <stp>Bar</stp>
        <stp/>
        <stp>Close</stp>
        <stp>5</stp>
        <stp>-799</stp>
        <stp>PrimaryOnly</stp>
        <stp/>
        <stp/>
        <stp>TRUE</stp>
        <stp>T</stp>
        <tr r="H801" s="2"/>
      </tp>
      <tp>
        <v>6146.7749999999996</v>
        <stp/>
        <stp>StudyData</stp>
        <stp>MA(EP,MAType:=Sim,Period:=20,InputChoice:=Close)</stp>
        <stp>Bar</stp>
        <stp/>
        <stp>Close</stp>
        <stp>5</stp>
        <stp>-699</stp>
        <stp>PrimaryOnly</stp>
        <stp/>
        <stp/>
        <stp>TRUE</stp>
        <stp>T</stp>
        <tr r="H701" s="2"/>
      </tp>
      <tp>
        <v>6118.5</v>
        <stp/>
        <stp>StudyData</stp>
        <stp>MA(EP,MAType:=Sim,Period:=20,InputChoice:=Close)</stp>
        <stp>Bar</stp>
        <stp/>
        <stp>Close</stp>
        <stp>5</stp>
        <stp>-599</stp>
        <stp>PrimaryOnly</stp>
        <stp/>
        <stp/>
        <stp>TRUE</stp>
        <stp>T</stp>
        <tr r="H601" s="2"/>
      </tp>
      <tp>
        <v>6159.4624999999996</v>
        <stp/>
        <stp>StudyData</stp>
        <stp>MA(EP,MAType:=Sim,Period:=20,InputChoice:=Close)</stp>
        <stp>Bar</stp>
        <stp/>
        <stp>Close</stp>
        <stp>5</stp>
        <stp>-499</stp>
        <stp>PrimaryOnly</stp>
        <stp/>
        <stp/>
        <stp>TRUE</stp>
        <stp>T</stp>
        <tr r="H501" s="2"/>
      </tp>
      <tp>
        <v>6120.8625000000002</v>
        <stp/>
        <stp>StudyData</stp>
        <stp>MA(EP,MAType:=Sim,Period:=20,InputChoice:=Close)</stp>
        <stp>Bar</stp>
        <stp/>
        <stp>Close</stp>
        <stp>5</stp>
        <stp>-399</stp>
        <stp>PrimaryOnly</stp>
        <stp/>
        <stp/>
        <stp>TRUE</stp>
        <stp>T</stp>
        <tr r="H401" s="2"/>
      </tp>
      <tp>
        <v>5966.35</v>
        <stp/>
        <stp>StudyData</stp>
        <stp>MA(EP,MAType:=Sim,Period:=20,InputChoice:=Close)</stp>
        <stp>Bar</stp>
        <stp/>
        <stp>Close</stp>
        <stp>5</stp>
        <stp>-299</stp>
        <stp>PrimaryOnly</stp>
        <stp/>
        <stp/>
        <stp>TRUE</stp>
        <stp>T</stp>
        <tr r="H301" s="2"/>
      </tp>
      <tp>
        <v>6002.3</v>
        <stp/>
        <stp>StudyData</stp>
        <stp>MA(EP,MAType:=Sim,Period:=20,InputChoice:=Close)</stp>
        <stp>Bar</stp>
        <stp/>
        <stp>Close</stp>
        <stp>5</stp>
        <stp>-199</stp>
        <stp>PrimaryOnly</stp>
        <stp/>
        <stp/>
        <stp>TRUE</stp>
        <stp>T</stp>
        <tr r="H201" s="2"/>
      </tp>
      <tp>
        <v>6164.625</v>
        <stp/>
        <stp>StudyData</stp>
        <stp>MA(EP,MAType:=Sim,Period:=20,InputChoice:=Close)</stp>
        <stp>Bar</stp>
        <stp/>
        <stp>Close</stp>
        <stp>5</stp>
        <stp>-999</stp>
        <stp>PrimaryOnly</stp>
        <stp/>
        <stp/>
        <stp>TRUE</stp>
        <stp>T</stp>
        <tr r="H1001" s="2"/>
      </tp>
      <tp>
        <v>6143.3249999999998</v>
        <stp/>
        <stp>StudyData</stp>
        <stp>MA(EP,MAType:=Sim,Period:=20,InputChoice:=Close)</stp>
        <stp>Bar</stp>
        <stp/>
        <stp>Close</stp>
        <stp>5</stp>
        <stp>-899</stp>
        <stp>PrimaryOnly</stp>
        <stp/>
        <stp/>
        <stp>TRUE</stp>
        <stp>T</stp>
        <tr r="H901" s="2"/>
      </tp>
      <tp>
        <v>6117.0124999999998</v>
        <stp/>
        <stp>StudyData</stp>
        <stp>MA(EP,MAType:=Sim,Period:=20,InputChoice:=Close)</stp>
        <stp>Bar</stp>
        <stp/>
        <stp>Close</stp>
        <stp>5</stp>
        <stp>-798</stp>
        <stp>PrimaryOnly</stp>
        <stp/>
        <stp/>
        <stp>TRUE</stp>
        <stp>T</stp>
        <tr r="H800" s="2"/>
      </tp>
      <tp>
        <v>6146.5749999999998</v>
        <stp/>
        <stp>StudyData</stp>
        <stp>MA(EP,MAType:=Sim,Period:=20,InputChoice:=Close)</stp>
        <stp>Bar</stp>
        <stp/>
        <stp>Close</stp>
        <stp>5</stp>
        <stp>-698</stp>
        <stp>PrimaryOnly</stp>
        <stp/>
        <stp/>
        <stp>TRUE</stp>
        <stp>T</stp>
        <tr r="H700" s="2"/>
      </tp>
      <tp>
        <v>6118.2624999999998</v>
        <stp/>
        <stp>StudyData</stp>
        <stp>MA(EP,MAType:=Sim,Period:=20,InputChoice:=Close)</stp>
        <stp>Bar</stp>
        <stp/>
        <stp>Close</stp>
        <stp>5</stp>
        <stp>-598</stp>
        <stp>PrimaryOnly</stp>
        <stp/>
        <stp/>
        <stp>TRUE</stp>
        <stp>T</stp>
        <tr r="H600" s="2"/>
      </tp>
      <tp>
        <v>6159.7624999999998</v>
        <stp/>
        <stp>StudyData</stp>
        <stp>MA(EP,MAType:=Sim,Period:=20,InputChoice:=Close)</stp>
        <stp>Bar</stp>
        <stp/>
        <stp>Close</stp>
        <stp>5</stp>
        <stp>-498</stp>
        <stp>PrimaryOnly</stp>
        <stp/>
        <stp/>
        <stp>TRUE</stp>
        <stp>T</stp>
        <tr r="H500" s="2"/>
      </tp>
      <tp>
        <v>6120.7875000000004</v>
        <stp/>
        <stp>StudyData</stp>
        <stp>MA(EP,MAType:=Sim,Period:=20,InputChoice:=Close)</stp>
        <stp>Bar</stp>
        <stp/>
        <stp>Close</stp>
        <stp>5</stp>
        <stp>-398</stp>
        <stp>PrimaryOnly</stp>
        <stp/>
        <stp/>
        <stp>TRUE</stp>
        <stp>T</stp>
        <tr r="H400" s="2"/>
      </tp>
      <tp>
        <v>5965.5124999999998</v>
        <stp/>
        <stp>StudyData</stp>
        <stp>MA(EP,MAType:=Sim,Period:=20,InputChoice:=Close)</stp>
        <stp>Bar</stp>
        <stp/>
        <stp>Close</stp>
        <stp>5</stp>
        <stp>-298</stp>
        <stp>PrimaryOnly</stp>
        <stp/>
        <stp/>
        <stp>TRUE</stp>
        <stp>T</stp>
        <tr r="H300" s="2"/>
      </tp>
      <tp>
        <v>6006.25</v>
        <stp/>
        <stp>StudyData</stp>
        <stp>MA(EP,MAType:=Sim,Period:=20,InputChoice:=Close)</stp>
        <stp>Bar</stp>
        <stp/>
        <stp>Close</stp>
        <stp>5</stp>
        <stp>-198</stp>
        <stp>PrimaryOnly</stp>
        <stp/>
        <stp/>
        <stp>TRUE</stp>
        <stp>T</stp>
        <tr r="H200" s="2"/>
      </tp>
      <tp>
        <v>6164.4</v>
        <stp/>
        <stp>StudyData</stp>
        <stp>MA(EP,MAType:=Sim,Period:=20,InputChoice:=Close)</stp>
        <stp>Bar</stp>
        <stp/>
        <stp>Close</stp>
        <stp>5</stp>
        <stp>-998</stp>
        <stp>PrimaryOnly</stp>
        <stp/>
        <stp/>
        <stp>TRUE</stp>
        <stp>T</stp>
        <tr r="H1000" s="2"/>
      </tp>
      <tp>
        <v>6143.1</v>
        <stp/>
        <stp>StudyData</stp>
        <stp>MA(EP,MAType:=Sim,Period:=20,InputChoice:=Close)</stp>
        <stp>Bar</stp>
        <stp/>
        <stp>Close</stp>
        <stp>5</stp>
        <stp>-898</stp>
        <stp>PrimaryOnly</stp>
        <stp/>
        <stp/>
        <stp>TRUE</stp>
        <stp>T</stp>
        <tr r="H900" s="2"/>
      </tp>
      <tp>
        <v>6116.7875000000004</v>
        <stp/>
        <stp>StudyData</stp>
        <stp>MA(EP,MAType:=Sim,Period:=20,InputChoice:=Close)</stp>
        <stp>Bar</stp>
        <stp/>
        <stp>Close</stp>
        <stp>5</stp>
        <stp>-797</stp>
        <stp>PrimaryOnly</stp>
        <stp/>
        <stp/>
        <stp>TRUE</stp>
        <stp>T</stp>
        <tr r="H799" s="2"/>
      </tp>
      <tp>
        <v>6146.5124999999998</v>
        <stp/>
        <stp>StudyData</stp>
        <stp>MA(EP,MAType:=Sim,Period:=20,InputChoice:=Close)</stp>
        <stp>Bar</stp>
        <stp/>
        <stp>Close</stp>
        <stp>5</stp>
        <stp>-697</stp>
        <stp>PrimaryOnly</stp>
        <stp/>
        <stp/>
        <stp>TRUE</stp>
        <stp>T</stp>
        <tr r="H699" s="2"/>
      </tp>
      <tp>
        <v>6118.1374999999998</v>
        <stp/>
        <stp>StudyData</stp>
        <stp>MA(EP,MAType:=Sim,Period:=20,InputChoice:=Close)</stp>
        <stp>Bar</stp>
        <stp/>
        <stp>Close</stp>
        <stp>5</stp>
        <stp>-597</stp>
        <stp>PrimaryOnly</stp>
        <stp/>
        <stp/>
        <stp>TRUE</stp>
        <stp>T</stp>
        <tr r="H599" s="2"/>
      </tp>
      <tp>
        <v>6160.0874999999996</v>
        <stp/>
        <stp>StudyData</stp>
        <stp>MA(EP,MAType:=Sim,Period:=20,InputChoice:=Close)</stp>
        <stp>Bar</stp>
        <stp/>
        <stp>Close</stp>
        <stp>5</stp>
        <stp>-497</stp>
        <stp>PrimaryOnly</stp>
        <stp/>
        <stp/>
        <stp>TRUE</stp>
        <stp>T</stp>
        <tr r="H499" s="2"/>
      </tp>
      <tp>
        <v>6120.6750000000002</v>
        <stp/>
        <stp>StudyData</stp>
        <stp>MA(EP,MAType:=Sim,Period:=20,InputChoice:=Close)</stp>
        <stp>Bar</stp>
        <stp/>
        <stp>Close</stp>
        <stp>5</stp>
        <stp>-397</stp>
        <stp>PrimaryOnly</stp>
        <stp/>
        <stp/>
        <stp>TRUE</stp>
        <stp>T</stp>
        <tr r="H399" s="2"/>
      </tp>
      <tp>
        <v>5966.2375000000002</v>
        <stp/>
        <stp>StudyData</stp>
        <stp>MA(EP,MAType:=Sim,Period:=20,InputChoice:=Close)</stp>
        <stp>Bar</stp>
        <stp/>
        <stp>Close</stp>
        <stp>5</stp>
        <stp>-297</stp>
        <stp>PrimaryOnly</stp>
        <stp/>
        <stp/>
        <stp>TRUE</stp>
        <stp>T</stp>
        <tr r="H299" s="2"/>
      </tp>
      <tp>
        <v>6009.75</v>
        <stp/>
        <stp>StudyData</stp>
        <stp>MA(EP,MAType:=Sim,Period:=20,InputChoice:=Close)</stp>
        <stp>Bar</stp>
        <stp/>
        <stp>Close</stp>
        <stp>5</stp>
        <stp>-197</stp>
        <stp>PrimaryOnly</stp>
        <stp/>
        <stp/>
        <stp>TRUE</stp>
        <stp>T</stp>
        <tr r="H199" s="2"/>
      </tp>
      <tp>
        <v>6164.3874999999998</v>
        <stp/>
        <stp>StudyData</stp>
        <stp>MA(EP,MAType:=Sim,Period:=20,InputChoice:=Close)</stp>
        <stp>Bar</stp>
        <stp/>
        <stp>Close</stp>
        <stp>5</stp>
        <stp>-997</stp>
        <stp>PrimaryOnly</stp>
        <stp/>
        <stp/>
        <stp>TRUE</stp>
        <stp>T</stp>
        <tr r="H999" s="2"/>
      </tp>
      <tp>
        <v>6143.05</v>
        <stp/>
        <stp>StudyData</stp>
        <stp>MA(EP,MAType:=Sim,Period:=20,InputChoice:=Close)</stp>
        <stp>Bar</stp>
        <stp/>
        <stp>Close</stp>
        <stp>5</stp>
        <stp>-897</stp>
        <stp>PrimaryOnly</stp>
        <stp/>
        <stp/>
        <stp>TRUE</stp>
        <stp>T</stp>
        <tr r="H899" s="2"/>
      </tp>
      <tp>
        <v>6117.8625000000002</v>
        <stp/>
        <stp>StudyData</stp>
        <stp>MA(EP,MAType:=Sim,Period:=20,InputChoice:=Close)</stp>
        <stp>Bar</stp>
        <stp/>
        <stp>Close</stp>
        <stp>5</stp>
        <stp>-796</stp>
        <stp>PrimaryOnly</stp>
        <stp/>
        <stp/>
        <stp>TRUE</stp>
        <stp>T</stp>
        <tr r="H798" s="2"/>
      </tp>
      <tp>
        <v>6146.4125000000004</v>
        <stp/>
        <stp>StudyData</stp>
        <stp>MA(EP,MAType:=Sim,Period:=20,InputChoice:=Close)</stp>
        <stp>Bar</stp>
        <stp/>
        <stp>Close</stp>
        <stp>5</stp>
        <stp>-696</stp>
        <stp>PrimaryOnly</stp>
        <stp/>
        <stp/>
        <stp>TRUE</stp>
        <stp>T</stp>
        <tr r="H698" s="2"/>
      </tp>
      <tp>
        <v>6117.9875000000002</v>
        <stp/>
        <stp>StudyData</stp>
        <stp>MA(EP,MAType:=Sim,Period:=20,InputChoice:=Close)</stp>
        <stp>Bar</stp>
        <stp/>
        <stp>Close</stp>
        <stp>5</stp>
        <stp>-596</stp>
        <stp>PrimaryOnly</stp>
        <stp/>
        <stp/>
        <stp>TRUE</stp>
        <stp>T</stp>
        <tr r="H598" s="2"/>
      </tp>
      <tp>
        <v>6160.3</v>
        <stp/>
        <stp>StudyData</stp>
        <stp>MA(EP,MAType:=Sim,Period:=20,InputChoice:=Close)</stp>
        <stp>Bar</stp>
        <stp/>
        <stp>Close</stp>
        <stp>5</stp>
        <stp>-496</stp>
        <stp>PrimaryOnly</stp>
        <stp/>
        <stp/>
        <stp>TRUE</stp>
        <stp>T</stp>
        <tr r="H498" s="2"/>
      </tp>
      <tp>
        <v>6120.9375</v>
        <stp/>
        <stp>StudyData</stp>
        <stp>MA(EP,MAType:=Sim,Period:=20,InputChoice:=Close)</stp>
        <stp>Bar</stp>
        <stp/>
        <stp>Close</stp>
        <stp>5</stp>
        <stp>-396</stp>
        <stp>PrimaryOnly</stp>
        <stp/>
        <stp/>
        <stp>TRUE</stp>
        <stp>T</stp>
        <tr r="H398" s="2"/>
      </tp>
      <tp>
        <v>5965.9375</v>
        <stp/>
        <stp>StudyData</stp>
        <stp>MA(EP,MAType:=Sim,Period:=20,InputChoice:=Close)</stp>
        <stp>Bar</stp>
        <stp/>
        <stp>Close</stp>
        <stp>5</stp>
        <stp>-296</stp>
        <stp>PrimaryOnly</stp>
        <stp/>
        <stp/>
        <stp>TRUE</stp>
        <stp>T</stp>
        <tr r="H298" s="2"/>
      </tp>
      <tp>
        <v>6013.2250000000004</v>
        <stp/>
        <stp>StudyData</stp>
        <stp>MA(EP,MAType:=Sim,Period:=20,InputChoice:=Close)</stp>
        <stp>Bar</stp>
        <stp/>
        <stp>Close</stp>
        <stp>5</stp>
        <stp>-196</stp>
        <stp>PrimaryOnly</stp>
        <stp/>
        <stp/>
        <stp>TRUE</stp>
        <stp>T</stp>
        <tr r="H198" s="2"/>
      </tp>
      <tp>
        <v>6164.4</v>
        <stp/>
        <stp>StudyData</stp>
        <stp>MA(EP,MAType:=Sim,Period:=20,InputChoice:=Close)</stp>
        <stp>Bar</stp>
        <stp/>
        <stp>Close</stp>
        <stp>5</stp>
        <stp>-996</stp>
        <stp>PrimaryOnly</stp>
        <stp/>
        <stp/>
        <stp>TRUE</stp>
        <stp>T</stp>
        <tr r="H998" s="2"/>
      </tp>
      <tp>
        <v>6142.95</v>
        <stp/>
        <stp>StudyData</stp>
        <stp>MA(EP,MAType:=Sim,Period:=20,InputChoice:=Close)</stp>
        <stp>Bar</stp>
        <stp/>
        <stp>Close</stp>
        <stp>5</stp>
        <stp>-896</stp>
        <stp>PrimaryOnly</stp>
        <stp/>
        <stp/>
        <stp>TRUE</stp>
        <stp>T</stp>
        <tr r="H898" s="2"/>
      </tp>
      <tp>
        <v>6118.8125</v>
        <stp/>
        <stp>StudyData</stp>
        <stp>MA(EP,MAType:=Sim,Period:=20,InputChoice:=Close)</stp>
        <stp>Bar</stp>
        <stp/>
        <stp>Close</stp>
        <stp>5</stp>
        <stp>-795</stp>
        <stp>PrimaryOnly</stp>
        <stp/>
        <stp/>
        <stp>TRUE</stp>
        <stp>T</stp>
        <tr r="H797" s="2"/>
      </tp>
      <tp>
        <v>6146.8249999999998</v>
        <stp/>
        <stp>StudyData</stp>
        <stp>MA(EP,MAType:=Sim,Period:=20,InputChoice:=Close)</stp>
        <stp>Bar</stp>
        <stp/>
        <stp>Close</stp>
        <stp>5</stp>
        <stp>-695</stp>
        <stp>PrimaryOnly</stp>
        <stp/>
        <stp/>
        <stp>TRUE</stp>
        <stp>T</stp>
        <tr r="H697" s="2"/>
      </tp>
      <tp>
        <v>6117.9125000000004</v>
        <stp/>
        <stp>StudyData</stp>
        <stp>MA(EP,MAType:=Sim,Period:=20,InputChoice:=Close)</stp>
        <stp>Bar</stp>
        <stp/>
        <stp>Close</stp>
        <stp>5</stp>
        <stp>-595</stp>
        <stp>PrimaryOnly</stp>
        <stp/>
        <stp/>
        <stp>TRUE</stp>
        <stp>T</stp>
        <tr r="H597" s="2"/>
      </tp>
      <tp>
        <v>6160.4750000000004</v>
        <stp/>
        <stp>StudyData</stp>
        <stp>MA(EP,MAType:=Sim,Period:=20,InputChoice:=Close)</stp>
        <stp>Bar</stp>
        <stp/>
        <stp>Close</stp>
        <stp>5</stp>
        <stp>-495</stp>
        <stp>PrimaryOnly</stp>
        <stp/>
        <stp/>
        <stp>TRUE</stp>
        <stp>T</stp>
        <tr r="H497" s="2"/>
      </tp>
      <tp>
        <v>6121.05</v>
        <stp/>
        <stp>StudyData</stp>
        <stp>MA(EP,MAType:=Sim,Period:=20,InputChoice:=Close)</stp>
        <stp>Bar</stp>
        <stp/>
        <stp>Close</stp>
        <stp>5</stp>
        <stp>-395</stp>
        <stp>PrimaryOnly</stp>
        <stp/>
        <stp/>
        <stp>TRUE</stp>
        <stp>T</stp>
        <tr r="H397" s="2"/>
      </tp>
      <tp>
        <v>5965.55</v>
        <stp/>
        <stp>StudyData</stp>
        <stp>MA(EP,MAType:=Sim,Period:=20,InputChoice:=Close)</stp>
        <stp>Bar</stp>
        <stp/>
        <stp>Close</stp>
        <stp>5</stp>
        <stp>-295</stp>
        <stp>PrimaryOnly</stp>
        <stp/>
        <stp/>
        <stp>TRUE</stp>
        <stp>T</stp>
        <tr r="H297" s="2"/>
      </tp>
      <tp>
        <v>6016.65</v>
        <stp/>
        <stp>StudyData</stp>
        <stp>MA(EP,MAType:=Sim,Period:=20,InputChoice:=Close)</stp>
        <stp>Bar</stp>
        <stp/>
        <stp>Close</stp>
        <stp>5</stp>
        <stp>-195</stp>
        <stp>PrimaryOnly</stp>
        <stp/>
        <stp/>
        <stp>TRUE</stp>
        <stp>T</stp>
        <tr r="H197" s="2"/>
      </tp>
      <tp>
        <v>6164.35</v>
        <stp/>
        <stp>StudyData</stp>
        <stp>MA(EP,MAType:=Sim,Period:=20,InputChoice:=Close)</stp>
        <stp>Bar</stp>
        <stp/>
        <stp>Close</stp>
        <stp>5</stp>
        <stp>-995</stp>
        <stp>PrimaryOnly</stp>
        <stp/>
        <stp/>
        <stp>TRUE</stp>
        <stp>T</stp>
        <tr r="H997" s="2"/>
      </tp>
      <tp>
        <v>6142.75</v>
        <stp/>
        <stp>StudyData</stp>
        <stp>MA(EP,MAType:=Sim,Period:=20,InputChoice:=Close)</stp>
        <stp>Bar</stp>
        <stp/>
        <stp>Close</stp>
        <stp>5</stp>
        <stp>-895</stp>
        <stp>PrimaryOnly</stp>
        <stp/>
        <stp/>
        <stp>TRUE</stp>
        <stp>T</stp>
        <tr r="H897" s="2"/>
      </tp>
      <tp>
        <v>6119.9624999999996</v>
        <stp/>
        <stp>StudyData</stp>
        <stp>MA(EP,MAType:=Sim,Period:=20,InputChoice:=Close)</stp>
        <stp>Bar</stp>
        <stp/>
        <stp>Close</stp>
        <stp>5</stp>
        <stp>-794</stp>
        <stp>PrimaryOnly</stp>
        <stp/>
        <stp/>
        <stp>TRUE</stp>
        <stp>T</stp>
        <tr r="H796" s="2"/>
      </tp>
      <tp>
        <v>6147.3374999999996</v>
        <stp/>
        <stp>StudyData</stp>
        <stp>MA(EP,MAType:=Sim,Period:=20,InputChoice:=Close)</stp>
        <stp>Bar</stp>
        <stp/>
        <stp>Close</stp>
        <stp>5</stp>
        <stp>-694</stp>
        <stp>PrimaryOnly</stp>
        <stp/>
        <stp/>
        <stp>TRUE</stp>
        <stp>T</stp>
        <tr r="H696" s="2"/>
      </tp>
      <tp>
        <v>6118.0249999999996</v>
        <stp/>
        <stp>StudyData</stp>
        <stp>MA(EP,MAType:=Sim,Period:=20,InputChoice:=Close)</stp>
        <stp>Bar</stp>
        <stp/>
        <stp>Close</stp>
        <stp>5</stp>
        <stp>-594</stp>
        <stp>PrimaryOnly</stp>
        <stp/>
        <stp/>
        <stp>TRUE</stp>
        <stp>T</stp>
        <tr r="H596" s="2"/>
      </tp>
      <tp>
        <v>6160.6</v>
        <stp/>
        <stp>StudyData</stp>
        <stp>MA(EP,MAType:=Sim,Period:=20,InputChoice:=Close)</stp>
        <stp>Bar</stp>
        <stp/>
        <stp>Close</stp>
        <stp>5</stp>
        <stp>-494</stp>
        <stp>PrimaryOnly</stp>
        <stp/>
        <stp/>
        <stp>TRUE</stp>
        <stp>T</stp>
        <tr r="H496" s="2"/>
      </tp>
      <tp>
        <v>6121.0375000000004</v>
        <stp/>
        <stp>StudyData</stp>
        <stp>MA(EP,MAType:=Sim,Period:=20,InputChoice:=Close)</stp>
        <stp>Bar</stp>
        <stp/>
        <stp>Close</stp>
        <stp>5</stp>
        <stp>-394</stp>
        <stp>PrimaryOnly</stp>
        <stp/>
        <stp/>
        <stp>TRUE</stp>
        <stp>T</stp>
        <tr r="H396" s="2"/>
      </tp>
      <tp>
        <v>5966.8874999999998</v>
        <stp/>
        <stp>StudyData</stp>
        <stp>MA(EP,MAType:=Sim,Period:=20,InputChoice:=Close)</stp>
        <stp>Bar</stp>
        <stp/>
        <stp>Close</stp>
        <stp>5</stp>
        <stp>-294</stp>
        <stp>PrimaryOnly</stp>
        <stp/>
        <stp/>
        <stp>TRUE</stp>
        <stp>T</stp>
        <tr r="H296" s="2"/>
      </tp>
      <tp>
        <v>6020.5124999999998</v>
        <stp/>
        <stp>StudyData</stp>
        <stp>MA(EP,MAType:=Sim,Period:=20,InputChoice:=Close)</stp>
        <stp>Bar</stp>
        <stp/>
        <stp>Close</stp>
        <stp>5</stp>
        <stp>-194</stp>
        <stp>PrimaryOnly</stp>
        <stp/>
        <stp/>
        <stp>TRUE</stp>
        <stp>T</stp>
        <tr r="H196" s="2"/>
      </tp>
      <tp>
        <v>6164.4624999999996</v>
        <stp/>
        <stp>StudyData</stp>
        <stp>MA(EP,MAType:=Sim,Period:=20,InputChoice:=Close)</stp>
        <stp>Bar</stp>
        <stp/>
        <stp>Close</stp>
        <stp>5</stp>
        <stp>-994</stp>
        <stp>PrimaryOnly</stp>
        <stp/>
        <stp/>
        <stp>TRUE</stp>
        <stp>T</stp>
        <tr r="H996" s="2"/>
      </tp>
      <tp>
        <v>6142.4125000000004</v>
        <stp/>
        <stp>StudyData</stp>
        <stp>MA(EP,MAType:=Sim,Period:=20,InputChoice:=Close)</stp>
        <stp>Bar</stp>
        <stp/>
        <stp>Close</stp>
        <stp>5</stp>
        <stp>-894</stp>
        <stp>PrimaryOnly</stp>
        <stp/>
        <stp/>
        <stp>TRUE</stp>
        <stp>T</stp>
        <tr r="H896" s="2"/>
      </tp>
      <tp>
        <v>6121.2875000000004</v>
        <stp/>
        <stp>StudyData</stp>
        <stp>MA(EP,MAType:=Sim,Period:=20,InputChoice:=Close)</stp>
        <stp>Bar</stp>
        <stp/>
        <stp>Close</stp>
        <stp>5</stp>
        <stp>-793</stp>
        <stp>PrimaryOnly</stp>
        <stp/>
        <stp/>
        <stp>TRUE</stp>
        <stp>T</stp>
        <tr r="H795" s="2"/>
      </tp>
      <tp>
        <v>6147.6374999999998</v>
        <stp/>
        <stp>StudyData</stp>
        <stp>MA(EP,MAType:=Sim,Period:=20,InputChoice:=Close)</stp>
        <stp>Bar</stp>
        <stp/>
        <stp>Close</stp>
        <stp>5</stp>
        <stp>-693</stp>
        <stp>PrimaryOnly</stp>
        <stp/>
        <stp/>
        <stp>TRUE</stp>
        <stp>T</stp>
        <tr r="H695" s="2"/>
      </tp>
      <tp>
        <v>6117.5249999999996</v>
        <stp/>
        <stp>StudyData</stp>
        <stp>MA(EP,MAType:=Sim,Period:=20,InputChoice:=Close)</stp>
        <stp>Bar</stp>
        <stp/>
        <stp>Close</stp>
        <stp>5</stp>
        <stp>-593</stp>
        <stp>PrimaryOnly</stp>
        <stp/>
        <stp/>
        <stp>TRUE</stp>
        <stp>T</stp>
        <tr r="H595" s="2"/>
      </tp>
      <tp>
        <v>6160.7749999999996</v>
        <stp/>
        <stp>StudyData</stp>
        <stp>MA(EP,MAType:=Sim,Period:=20,InputChoice:=Close)</stp>
        <stp>Bar</stp>
        <stp/>
        <stp>Close</stp>
        <stp>5</stp>
        <stp>-493</stp>
        <stp>PrimaryOnly</stp>
        <stp/>
        <stp/>
        <stp>TRUE</stp>
        <stp>T</stp>
        <tr r="H495" s="2"/>
      </tp>
      <tp>
        <v>6121.0874999999996</v>
        <stp/>
        <stp>StudyData</stp>
        <stp>MA(EP,MAType:=Sim,Period:=20,InputChoice:=Close)</stp>
        <stp>Bar</stp>
        <stp/>
        <stp>Close</stp>
        <stp>5</stp>
        <stp>-393</stp>
        <stp>PrimaryOnly</stp>
        <stp/>
        <stp/>
        <stp>TRUE</stp>
        <stp>T</stp>
        <tr r="H395" s="2"/>
      </tp>
      <tp>
        <v>5969.3374999999996</v>
        <stp/>
        <stp>StudyData</stp>
        <stp>MA(EP,MAType:=Sim,Period:=20,InputChoice:=Close)</stp>
        <stp>Bar</stp>
        <stp/>
        <stp>Close</stp>
        <stp>5</stp>
        <stp>-293</stp>
        <stp>PrimaryOnly</stp>
        <stp/>
        <stp/>
        <stp>TRUE</stp>
        <stp>T</stp>
        <tr r="H295" s="2"/>
      </tp>
      <tp>
        <v>6023.3874999999998</v>
        <stp/>
        <stp>StudyData</stp>
        <stp>MA(EP,MAType:=Sim,Period:=20,InputChoice:=Close)</stp>
        <stp>Bar</stp>
        <stp/>
        <stp>Close</stp>
        <stp>5</stp>
        <stp>-193</stp>
        <stp>PrimaryOnly</stp>
        <stp/>
        <stp/>
        <stp>TRUE</stp>
        <stp>T</stp>
        <tr r="H195" s="2"/>
      </tp>
      <tp>
        <v>6164.5375000000004</v>
        <stp/>
        <stp>StudyData</stp>
        <stp>MA(EP,MAType:=Sim,Period:=20,InputChoice:=Close)</stp>
        <stp>Bar</stp>
        <stp/>
        <stp>Close</stp>
        <stp>5</stp>
        <stp>-993</stp>
        <stp>PrimaryOnly</stp>
        <stp/>
        <stp/>
        <stp>TRUE</stp>
        <stp>T</stp>
        <tr r="H995" s="2"/>
      </tp>
      <tp>
        <v>6142.2</v>
        <stp/>
        <stp>StudyData</stp>
        <stp>MA(EP,MAType:=Sim,Period:=20,InputChoice:=Close)</stp>
        <stp>Bar</stp>
        <stp/>
        <stp>Close</stp>
        <stp>5</stp>
        <stp>-893</stp>
        <stp>PrimaryOnly</stp>
        <stp/>
        <stp/>
        <stp>TRUE</stp>
        <stp>T</stp>
        <tr r="H895" s="2"/>
      </tp>
      <tp>
        <v>6122.6875</v>
        <stp/>
        <stp>StudyData</stp>
        <stp>MA(EP,MAType:=Sim,Period:=20,InputChoice:=Close)</stp>
        <stp>Bar</stp>
        <stp/>
        <stp>Close</stp>
        <stp>5</stp>
        <stp>-792</stp>
        <stp>PrimaryOnly</stp>
        <stp/>
        <stp/>
        <stp>TRUE</stp>
        <stp>T</stp>
        <tr r="H794" s="2"/>
      </tp>
      <tp>
        <v>6148.125</v>
        <stp/>
        <stp>StudyData</stp>
        <stp>MA(EP,MAType:=Sim,Period:=20,InputChoice:=Close)</stp>
        <stp>Bar</stp>
        <stp/>
        <stp>Close</stp>
        <stp>5</stp>
        <stp>-692</stp>
        <stp>PrimaryOnly</stp>
        <stp/>
        <stp/>
        <stp>TRUE</stp>
        <stp>T</stp>
        <tr r="H694" s="2"/>
      </tp>
      <tp>
        <v>6117.1750000000002</v>
        <stp/>
        <stp>StudyData</stp>
        <stp>MA(EP,MAType:=Sim,Period:=20,InputChoice:=Close)</stp>
        <stp>Bar</stp>
        <stp/>
        <stp>Close</stp>
        <stp>5</stp>
        <stp>-592</stp>
        <stp>PrimaryOnly</stp>
        <stp/>
        <stp/>
        <stp>TRUE</stp>
        <stp>T</stp>
        <tr r="H594" s="2"/>
      </tp>
      <tp>
        <v>6160.9624999999996</v>
        <stp/>
        <stp>StudyData</stp>
        <stp>MA(EP,MAType:=Sim,Period:=20,InputChoice:=Close)</stp>
        <stp>Bar</stp>
        <stp/>
        <stp>Close</stp>
        <stp>5</stp>
        <stp>-492</stp>
        <stp>PrimaryOnly</stp>
        <stp/>
        <stp/>
        <stp>TRUE</stp>
        <stp>T</stp>
        <tr r="H494" s="2"/>
      </tp>
      <tp>
        <v>6121.25</v>
        <stp/>
        <stp>StudyData</stp>
        <stp>MA(EP,MAType:=Sim,Period:=20,InputChoice:=Close)</stp>
        <stp>Bar</stp>
        <stp/>
        <stp>Close</stp>
        <stp>5</stp>
        <stp>-392</stp>
        <stp>PrimaryOnly</stp>
        <stp/>
        <stp/>
        <stp>TRUE</stp>
        <stp>T</stp>
        <tr r="H394" s="2"/>
      </tp>
      <tp>
        <v>5971.4875000000002</v>
        <stp/>
        <stp>StudyData</stp>
        <stp>MA(EP,MAType:=Sim,Period:=20,InputChoice:=Close)</stp>
        <stp>Bar</stp>
        <stp/>
        <stp>Close</stp>
        <stp>5</stp>
        <stp>-292</stp>
        <stp>PrimaryOnly</stp>
        <stp/>
        <stp/>
        <stp>TRUE</stp>
        <stp>T</stp>
        <tr r="H294" s="2"/>
      </tp>
      <tp>
        <v>6026.9250000000002</v>
        <stp/>
        <stp>StudyData</stp>
        <stp>MA(EP,MAType:=Sim,Period:=20,InputChoice:=Close)</stp>
        <stp>Bar</stp>
        <stp/>
        <stp>Close</stp>
        <stp>5</stp>
        <stp>-192</stp>
        <stp>PrimaryOnly</stp>
        <stp/>
        <stp/>
        <stp>TRUE</stp>
        <stp>T</stp>
        <tr r="H194" s="2"/>
      </tp>
      <tp>
        <v>6164.7375000000002</v>
        <stp/>
        <stp>StudyData</stp>
        <stp>MA(EP,MAType:=Sim,Period:=20,InputChoice:=Close)</stp>
        <stp>Bar</stp>
        <stp/>
        <stp>Close</stp>
        <stp>5</stp>
        <stp>-992</stp>
        <stp>PrimaryOnly</stp>
        <stp/>
        <stp/>
        <stp>TRUE</stp>
        <stp>T</stp>
        <tr r="H994" s="2"/>
      </tp>
      <tp>
        <v>6141.75</v>
        <stp/>
        <stp>StudyData</stp>
        <stp>MA(EP,MAType:=Sim,Period:=20,InputChoice:=Close)</stp>
        <stp>Bar</stp>
        <stp/>
        <stp>Close</stp>
        <stp>5</stp>
        <stp>-892</stp>
        <stp>PrimaryOnly</stp>
        <stp/>
        <stp/>
        <stp>TRUE</stp>
        <stp>T</stp>
        <tr r="H894" s="2"/>
      </tp>
      <tp>
        <v>6124.2749999999996</v>
        <stp/>
        <stp>StudyData</stp>
        <stp>MA(EP,MAType:=Sim,Period:=20,InputChoice:=Close)</stp>
        <stp>Bar</stp>
        <stp/>
        <stp>Close</stp>
        <stp>5</stp>
        <stp>-791</stp>
        <stp>PrimaryOnly</stp>
        <stp/>
        <stp/>
        <stp>TRUE</stp>
        <stp>T</stp>
        <tr r="H793" s="2"/>
      </tp>
      <tp>
        <v>6148.5625</v>
        <stp/>
        <stp>StudyData</stp>
        <stp>MA(EP,MAType:=Sim,Period:=20,InputChoice:=Close)</stp>
        <stp>Bar</stp>
        <stp/>
        <stp>Close</stp>
        <stp>5</stp>
        <stp>-691</stp>
        <stp>PrimaryOnly</stp>
        <stp/>
        <stp/>
        <stp>TRUE</stp>
        <stp>T</stp>
        <tr r="H693" s="2"/>
      </tp>
      <tp>
        <v>6117.0249999999996</v>
        <stp/>
        <stp>StudyData</stp>
        <stp>MA(EP,MAType:=Sim,Period:=20,InputChoice:=Close)</stp>
        <stp>Bar</stp>
        <stp/>
        <stp>Close</stp>
        <stp>5</stp>
        <stp>-591</stp>
        <stp>PrimaryOnly</stp>
        <stp/>
        <stp/>
        <stp>TRUE</stp>
        <stp>T</stp>
        <tr r="H593" s="2"/>
      </tp>
      <tp>
        <v>6161.0375000000004</v>
        <stp/>
        <stp>StudyData</stp>
        <stp>MA(EP,MAType:=Sim,Period:=20,InputChoice:=Close)</stp>
        <stp>Bar</stp>
        <stp/>
        <stp>Close</stp>
        <stp>5</stp>
        <stp>-491</stp>
        <stp>PrimaryOnly</stp>
        <stp/>
        <stp/>
        <stp>TRUE</stp>
        <stp>T</stp>
        <tr r="H493" s="2"/>
      </tp>
      <tp>
        <v>6121.35</v>
        <stp/>
        <stp>StudyData</stp>
        <stp>MA(EP,MAType:=Sim,Period:=20,InputChoice:=Close)</stp>
        <stp>Bar</stp>
        <stp/>
        <stp>Close</stp>
        <stp>5</stp>
        <stp>-391</stp>
        <stp>PrimaryOnly</stp>
        <stp/>
        <stp/>
        <stp>TRUE</stp>
        <stp>T</stp>
        <tr r="H393" s="2"/>
      </tp>
      <tp>
        <v>5972.6875</v>
        <stp/>
        <stp>StudyData</stp>
        <stp>MA(EP,MAType:=Sim,Period:=20,InputChoice:=Close)</stp>
        <stp>Bar</stp>
        <stp/>
        <stp>Close</stp>
        <stp>5</stp>
        <stp>-291</stp>
        <stp>PrimaryOnly</stp>
        <stp/>
        <stp/>
        <stp>TRUE</stp>
        <stp>T</stp>
        <tr r="H293" s="2"/>
      </tp>
      <tp>
        <v>6029.25</v>
        <stp/>
        <stp>StudyData</stp>
        <stp>MA(EP,MAType:=Sim,Period:=20,InputChoice:=Close)</stp>
        <stp>Bar</stp>
        <stp/>
        <stp>Close</stp>
        <stp>5</stp>
        <stp>-191</stp>
        <stp>PrimaryOnly</stp>
        <stp/>
        <stp/>
        <stp>TRUE</stp>
        <stp>T</stp>
        <tr r="H193" s="2"/>
      </tp>
      <tp>
        <v>6164.6374999999998</v>
        <stp/>
        <stp>StudyData</stp>
        <stp>MA(EP,MAType:=Sim,Period:=20,InputChoice:=Close)</stp>
        <stp>Bar</stp>
        <stp/>
        <stp>Close</stp>
        <stp>5</stp>
        <stp>-991</stp>
        <stp>PrimaryOnly</stp>
        <stp/>
        <stp/>
        <stp>TRUE</stp>
        <stp>T</stp>
        <tr r="H993" s="2"/>
      </tp>
      <tp>
        <v>6141.2250000000004</v>
        <stp/>
        <stp>StudyData</stp>
        <stp>MA(EP,MAType:=Sim,Period:=20,InputChoice:=Close)</stp>
        <stp>Bar</stp>
        <stp/>
        <stp>Close</stp>
        <stp>5</stp>
        <stp>-891</stp>
        <stp>PrimaryOnly</stp>
        <stp/>
        <stp/>
        <stp>TRUE</stp>
        <stp>T</stp>
        <tr r="H893" s="2"/>
      </tp>
      <tp>
        <v>6125.7875000000004</v>
        <stp/>
        <stp>StudyData</stp>
        <stp>MA(EP,MAType:=Sim,Period:=20,InputChoice:=Close)</stp>
        <stp>Bar</stp>
        <stp/>
        <stp>Close</stp>
        <stp>5</stp>
        <stp>-790</stp>
        <stp>PrimaryOnly</stp>
        <stp/>
        <stp/>
        <stp>TRUE</stp>
        <stp>T</stp>
        <tr r="H792" s="2"/>
      </tp>
      <tp>
        <v>6148.7749999999996</v>
        <stp/>
        <stp>StudyData</stp>
        <stp>MA(EP,MAType:=Sim,Period:=20,InputChoice:=Close)</stp>
        <stp>Bar</stp>
        <stp/>
        <stp>Close</stp>
        <stp>5</stp>
        <stp>-690</stp>
        <stp>PrimaryOnly</stp>
        <stp/>
        <stp/>
        <stp>TRUE</stp>
        <stp>T</stp>
        <tr r="H692" s="2"/>
      </tp>
      <tp>
        <v>6116.4624999999996</v>
        <stp/>
        <stp>StudyData</stp>
        <stp>MA(EP,MAType:=Sim,Period:=20,InputChoice:=Close)</stp>
        <stp>Bar</stp>
        <stp/>
        <stp>Close</stp>
        <stp>5</stp>
        <stp>-590</stp>
        <stp>PrimaryOnly</stp>
        <stp/>
        <stp/>
        <stp>TRUE</stp>
        <stp>T</stp>
        <tr r="H592" s="2"/>
      </tp>
      <tp>
        <v>6161.0874999999996</v>
        <stp/>
        <stp>StudyData</stp>
        <stp>MA(EP,MAType:=Sim,Period:=20,InputChoice:=Close)</stp>
        <stp>Bar</stp>
        <stp/>
        <stp>Close</stp>
        <stp>5</stp>
        <stp>-490</stp>
        <stp>PrimaryOnly</stp>
        <stp/>
        <stp/>
        <stp>TRUE</stp>
        <stp>T</stp>
        <tr r="H492" s="2"/>
      </tp>
      <tp>
        <v>6121.2875000000004</v>
        <stp/>
        <stp>StudyData</stp>
        <stp>MA(EP,MAType:=Sim,Period:=20,InputChoice:=Close)</stp>
        <stp>Bar</stp>
        <stp/>
        <stp>Close</stp>
        <stp>5</stp>
        <stp>-390</stp>
        <stp>PrimaryOnly</stp>
        <stp/>
        <stp/>
        <stp>TRUE</stp>
        <stp>T</stp>
        <tr r="H392" s="2"/>
      </tp>
      <tp>
        <v>5970.25</v>
        <stp/>
        <stp>StudyData</stp>
        <stp>MA(EP,MAType:=Sim,Period:=20,InputChoice:=Close)</stp>
        <stp>Bar</stp>
        <stp/>
        <stp>Close</stp>
        <stp>5</stp>
        <stp>-290</stp>
        <stp>PrimaryOnly</stp>
        <stp/>
        <stp/>
        <stp>TRUE</stp>
        <stp>T</stp>
        <tr r="H292" s="2"/>
      </tp>
      <tp>
        <v>6031.7</v>
        <stp/>
        <stp>StudyData</stp>
        <stp>MA(EP,MAType:=Sim,Period:=20,InputChoice:=Close)</stp>
        <stp>Bar</stp>
        <stp/>
        <stp>Close</stp>
        <stp>5</stp>
        <stp>-190</stp>
        <stp>PrimaryOnly</stp>
        <stp/>
        <stp/>
        <stp>TRUE</stp>
        <stp>T</stp>
        <tr r="H192" s="2"/>
      </tp>
      <tp>
        <v>6164.6374999999998</v>
        <stp/>
        <stp>StudyData</stp>
        <stp>MA(EP,MAType:=Sim,Period:=20,InputChoice:=Close)</stp>
        <stp>Bar</stp>
        <stp/>
        <stp>Close</stp>
        <stp>5</stp>
        <stp>-990</stp>
        <stp>PrimaryOnly</stp>
        <stp/>
        <stp/>
        <stp>TRUE</stp>
        <stp>T</stp>
        <tr r="H992" s="2"/>
      </tp>
      <tp>
        <v>6140.625</v>
        <stp/>
        <stp>StudyData</stp>
        <stp>MA(EP,MAType:=Sim,Period:=20,InputChoice:=Close)</stp>
        <stp>Bar</stp>
        <stp/>
        <stp>Close</stp>
        <stp>5</stp>
        <stp>-890</stp>
        <stp>PrimaryOnly</stp>
        <stp/>
        <stp/>
        <stp>TRUE</stp>
        <stp>T</stp>
        <tr r="H892" s="2"/>
      </tp>
      <tp>
        <v>0</v>
        <stp/>
        <stp>StudyData</stp>
        <stp>B.TTMSqueeze_BK_Neg_Osc(EP,20,2,20,150,5,15)</stp>
        <stp>Bar</stp>
        <stp/>
        <stp>Close</stp>
        <stp>5</stp>
        <stp>-42</stp>
        <stp>PrimaryOnly</stp>
        <stp/>
        <stp/>
        <stp>TRUE</stp>
        <stp>T</stp>
        <tr r="N44" s="2"/>
      </tp>
      <tp>
        <v>0</v>
        <stp/>
        <stp>StudyData</stp>
        <stp>B.TTMSqueeze_BK_Neg_Osc(EP,20,2,20,150,5,15)</stp>
        <stp>Bar</stp>
        <stp/>
        <stp>Close</stp>
        <stp>5</stp>
        <stp>-43</stp>
        <stp>PrimaryOnly</stp>
        <stp/>
        <stp/>
        <stp>TRUE</stp>
        <stp>T</stp>
        <tr r="N45" s="2"/>
      </tp>
      <tp>
        <v>0</v>
        <stp/>
        <stp>StudyData</stp>
        <stp>B.TTMSqueeze_BK_Neg_Osc(EP,20,2,20,150,5,15)</stp>
        <stp>Bar</stp>
        <stp/>
        <stp>Close</stp>
        <stp>5</stp>
        <stp>-40</stp>
        <stp>PrimaryOnly</stp>
        <stp/>
        <stp/>
        <stp>TRUE</stp>
        <stp>T</stp>
        <tr r="N42" s="2"/>
      </tp>
      <tp>
        <v>0</v>
        <stp/>
        <stp>StudyData</stp>
        <stp>B.TTMSqueeze_BK_Neg_Osc(EP,20,2,20,150,5,15)</stp>
        <stp>Bar</stp>
        <stp/>
        <stp>Close</stp>
        <stp>5</stp>
        <stp>-41</stp>
        <stp>PrimaryOnly</stp>
        <stp/>
        <stp/>
        <stp>TRUE</stp>
        <stp>T</stp>
        <tr r="N43" s="2"/>
      </tp>
      <tp>
        <v>0</v>
        <stp/>
        <stp>StudyData</stp>
        <stp>B.TTMSqueeze_BK_Neg_Osc(EP,20,2,20,150,5,15)</stp>
        <stp>Bar</stp>
        <stp/>
        <stp>Close</stp>
        <stp>5</stp>
        <stp>-46</stp>
        <stp>PrimaryOnly</stp>
        <stp/>
        <stp/>
        <stp>TRUE</stp>
        <stp>T</stp>
        <tr r="N48" s="2"/>
      </tp>
      <tp>
        <v>0</v>
        <stp/>
        <stp>StudyData</stp>
        <stp>B.TTMSqueeze_BK_Neg_Osc(EP,20,2,20,150,5,15)</stp>
        <stp>Bar</stp>
        <stp/>
        <stp>Close</stp>
        <stp>5</stp>
        <stp>-47</stp>
        <stp>PrimaryOnly</stp>
        <stp/>
        <stp/>
        <stp>TRUE</stp>
        <stp>T</stp>
        <tr r="N49" s="2"/>
      </tp>
      <tp>
        <v>0</v>
        <stp/>
        <stp>StudyData</stp>
        <stp>B.TTMSqueeze_BK_Neg_Osc(EP,20,2,20,150,5,15)</stp>
        <stp>Bar</stp>
        <stp/>
        <stp>Close</stp>
        <stp>5</stp>
        <stp>-44</stp>
        <stp>PrimaryOnly</stp>
        <stp/>
        <stp/>
        <stp>TRUE</stp>
        <stp>T</stp>
        <tr r="N46" s="2"/>
      </tp>
      <tp>
        <v>0</v>
        <stp/>
        <stp>StudyData</stp>
        <stp>B.TTMSqueeze_BK_Neg_Osc(EP,20,2,20,150,5,15)</stp>
        <stp>Bar</stp>
        <stp/>
        <stp>Close</stp>
        <stp>5</stp>
        <stp>-45</stp>
        <stp>PrimaryOnly</stp>
        <stp/>
        <stp/>
        <stp>TRUE</stp>
        <stp>T</stp>
        <tr r="N47" s="2"/>
      </tp>
      <tp>
        <v>0</v>
        <stp/>
        <stp>StudyData</stp>
        <stp>B.TTMSqueeze_BK_Neg_Osc(EP,20,2,20,150,5,15)</stp>
        <stp>Bar</stp>
        <stp/>
        <stp>Close</stp>
        <stp>5</stp>
        <stp>-48</stp>
        <stp>PrimaryOnly</stp>
        <stp/>
        <stp/>
        <stp>TRUE</stp>
        <stp>T</stp>
        <tr r="N50" s="2"/>
      </tp>
      <tp>
        <v>0</v>
        <stp/>
        <stp>StudyData</stp>
        <stp>B.TTMSqueeze_BK_Neg_Osc(EP,20,2,20,150,5,15)</stp>
        <stp>Bar</stp>
        <stp/>
        <stp>Close</stp>
        <stp>5</stp>
        <stp>-49</stp>
        <stp>PrimaryOnly</stp>
        <stp/>
        <stp/>
        <stp>TRUE</stp>
        <stp>T</stp>
        <tr r="N51" s="2"/>
      </tp>
      <tp>
        <v>0</v>
        <stp/>
        <stp>StudyData</stp>
        <stp>B.TTMSqueeze_BK_Pos_Osc(EP,20,2,20,150,5,15)</stp>
        <stp>Bar</stp>
        <stp/>
        <stp>Close</stp>
        <stp>5</stp>
        <stp>-48</stp>
        <stp>PrimaryOnly</stp>
        <stp/>
        <stp/>
        <stp>TRUE</stp>
        <stp>T</stp>
        <tr r="M50" s="2"/>
      </tp>
      <tp>
        <v>0</v>
        <stp/>
        <stp>StudyData</stp>
        <stp>B.TTMSqueeze_BK_Pos_Osc(EP,20,2,20,150,5,15)</stp>
        <stp>Bar</stp>
        <stp/>
        <stp>Close</stp>
        <stp>5</stp>
        <stp>-49</stp>
        <stp>PrimaryOnly</stp>
        <stp/>
        <stp/>
        <stp>TRUE</stp>
        <stp>T</stp>
        <tr r="M51" s="2"/>
      </tp>
      <tp>
        <v>0</v>
        <stp/>
        <stp>StudyData</stp>
        <stp>B.TTMSqueeze_BK_Pos_Osc(EP,20,2,20,150,5,15)</stp>
        <stp>Bar</stp>
        <stp/>
        <stp>Close</stp>
        <stp>5</stp>
        <stp>-44</stp>
        <stp>PrimaryOnly</stp>
        <stp/>
        <stp/>
        <stp>TRUE</stp>
        <stp>T</stp>
        <tr r="M46" s="2"/>
      </tp>
      <tp>
        <v>0</v>
        <stp/>
        <stp>StudyData</stp>
        <stp>B.TTMSqueeze_BK_Pos_Osc(EP,20,2,20,150,5,15)</stp>
        <stp>Bar</stp>
        <stp/>
        <stp>Close</stp>
        <stp>5</stp>
        <stp>-45</stp>
        <stp>PrimaryOnly</stp>
        <stp/>
        <stp/>
        <stp>TRUE</stp>
        <stp>T</stp>
        <tr r="M47" s="2"/>
      </tp>
      <tp>
        <v>0</v>
        <stp/>
        <stp>StudyData</stp>
        <stp>B.TTMSqueeze_BK_Pos_Osc(EP,20,2,20,150,5,15)</stp>
        <stp>Bar</stp>
        <stp/>
        <stp>Close</stp>
        <stp>5</stp>
        <stp>-46</stp>
        <stp>PrimaryOnly</stp>
        <stp/>
        <stp/>
        <stp>TRUE</stp>
        <stp>T</stp>
        <tr r="M48" s="2"/>
      </tp>
      <tp>
        <v>0</v>
        <stp/>
        <stp>StudyData</stp>
        <stp>B.TTMSqueeze_BK_Pos_Osc(EP,20,2,20,150,5,15)</stp>
        <stp>Bar</stp>
        <stp/>
        <stp>Close</stp>
        <stp>5</stp>
        <stp>-47</stp>
        <stp>PrimaryOnly</stp>
        <stp/>
        <stp/>
        <stp>TRUE</stp>
        <stp>T</stp>
        <tr r="M49" s="2"/>
      </tp>
      <tp>
        <v>0</v>
        <stp/>
        <stp>StudyData</stp>
        <stp>B.TTMSqueeze_BK_Pos_Osc(EP,20,2,20,150,5,15)</stp>
        <stp>Bar</stp>
        <stp/>
        <stp>Close</stp>
        <stp>5</stp>
        <stp>-40</stp>
        <stp>PrimaryOnly</stp>
        <stp/>
        <stp/>
        <stp>TRUE</stp>
        <stp>T</stp>
        <tr r="M42" s="2"/>
      </tp>
      <tp>
        <v>0</v>
        <stp/>
        <stp>StudyData</stp>
        <stp>B.TTMSqueeze_BK_Pos_Osc(EP,20,2,20,150,5,15)</stp>
        <stp>Bar</stp>
        <stp/>
        <stp>Close</stp>
        <stp>5</stp>
        <stp>-41</stp>
        <stp>PrimaryOnly</stp>
        <stp/>
        <stp/>
        <stp>TRUE</stp>
        <stp>T</stp>
        <tr r="M43" s="2"/>
      </tp>
      <tp>
        <v>0</v>
        <stp/>
        <stp>StudyData</stp>
        <stp>B.TTMSqueeze_BK_Pos_Osc(EP,20,2,20,150,5,15)</stp>
        <stp>Bar</stp>
        <stp/>
        <stp>Close</stp>
        <stp>5</stp>
        <stp>-42</stp>
        <stp>PrimaryOnly</stp>
        <stp/>
        <stp/>
        <stp>TRUE</stp>
        <stp>T</stp>
        <tr r="M44" s="2"/>
      </tp>
      <tp>
        <v>0</v>
        <stp/>
        <stp>StudyData</stp>
        <stp>B.TTMSqueeze_BK_Pos_Osc(EP,20,2,20,150,5,15)</stp>
        <stp>Bar</stp>
        <stp/>
        <stp>Close</stp>
        <stp>5</stp>
        <stp>-43</stp>
        <stp>PrimaryOnly</stp>
        <stp/>
        <stp/>
        <stp>TRUE</stp>
        <stp>T</stp>
        <tr r="M45" s="2"/>
      </tp>
      <tp>
        <v>0</v>
        <stp/>
        <stp>StudyData</stp>
        <stp>B.TTMSqueeze_BK_Neg_Osc(EP,20,2,20,150,5,15)</stp>
        <stp>Bar</stp>
        <stp/>
        <stp>Close</stp>
        <stp>5</stp>
        <stp>-52</stp>
        <stp>PrimaryOnly</stp>
        <stp/>
        <stp/>
        <stp>TRUE</stp>
        <stp>T</stp>
        <tr r="N54" s="2"/>
      </tp>
      <tp>
        <v>0</v>
        <stp/>
        <stp>StudyData</stp>
        <stp>B.TTMSqueeze_BK_Neg_Osc(EP,20,2,20,150,5,15)</stp>
        <stp>Bar</stp>
        <stp/>
        <stp>Close</stp>
        <stp>5</stp>
        <stp>-53</stp>
        <stp>PrimaryOnly</stp>
        <stp/>
        <stp/>
        <stp>TRUE</stp>
        <stp>T</stp>
        <tr r="N55" s="2"/>
      </tp>
      <tp>
        <v>0</v>
        <stp/>
        <stp>StudyData</stp>
        <stp>B.TTMSqueeze_BK_Neg_Osc(EP,20,2,20,150,5,15)</stp>
        <stp>Bar</stp>
        <stp/>
        <stp>Close</stp>
        <stp>5</stp>
        <stp>-50</stp>
        <stp>PrimaryOnly</stp>
        <stp/>
        <stp/>
        <stp>TRUE</stp>
        <stp>T</stp>
        <tr r="N52" s="2"/>
      </tp>
      <tp>
        <v>0</v>
        <stp/>
        <stp>StudyData</stp>
        <stp>B.TTMSqueeze_BK_Neg_Osc(EP,20,2,20,150,5,15)</stp>
        <stp>Bar</stp>
        <stp/>
        <stp>Close</stp>
        <stp>5</stp>
        <stp>-51</stp>
        <stp>PrimaryOnly</stp>
        <stp/>
        <stp/>
        <stp>TRUE</stp>
        <stp>T</stp>
        <tr r="N53" s="2"/>
      </tp>
      <tp>
        <v>0</v>
        <stp/>
        <stp>StudyData</stp>
        <stp>B.TTMSqueeze_BK_Neg_Osc(EP,20,2,20,150,5,15)</stp>
        <stp>Bar</stp>
        <stp/>
        <stp>Close</stp>
        <stp>5</stp>
        <stp>-56</stp>
        <stp>PrimaryOnly</stp>
        <stp/>
        <stp/>
        <stp>TRUE</stp>
        <stp>T</stp>
        <tr r="N58" s="2"/>
      </tp>
      <tp>
        <v>0</v>
        <stp/>
        <stp>StudyData</stp>
        <stp>B.TTMSqueeze_BK_Neg_Osc(EP,20,2,20,150,5,15)</stp>
        <stp>Bar</stp>
        <stp/>
        <stp>Close</stp>
        <stp>5</stp>
        <stp>-57</stp>
        <stp>PrimaryOnly</stp>
        <stp/>
        <stp/>
        <stp>TRUE</stp>
        <stp>T</stp>
        <tr r="N59" s="2"/>
      </tp>
      <tp>
        <v>0</v>
        <stp/>
        <stp>StudyData</stp>
        <stp>B.TTMSqueeze_BK_Neg_Osc(EP,20,2,20,150,5,15)</stp>
        <stp>Bar</stp>
        <stp/>
        <stp>Close</stp>
        <stp>5</stp>
        <stp>-54</stp>
        <stp>PrimaryOnly</stp>
        <stp/>
        <stp/>
        <stp>TRUE</stp>
        <stp>T</stp>
        <tr r="N56" s="2"/>
      </tp>
      <tp>
        <v>0</v>
        <stp/>
        <stp>StudyData</stp>
        <stp>B.TTMSqueeze_BK_Neg_Osc(EP,20,2,20,150,5,15)</stp>
        <stp>Bar</stp>
        <stp/>
        <stp>Close</stp>
        <stp>5</stp>
        <stp>-55</stp>
        <stp>PrimaryOnly</stp>
        <stp/>
        <stp/>
        <stp>TRUE</stp>
        <stp>T</stp>
        <tr r="N57" s="2"/>
      </tp>
      <tp>
        <v>0</v>
        <stp/>
        <stp>StudyData</stp>
        <stp>B.TTMSqueeze_BK_Neg_Osc(EP,20,2,20,150,5,15)</stp>
        <stp>Bar</stp>
        <stp/>
        <stp>Close</stp>
        <stp>5</stp>
        <stp>-58</stp>
        <stp>PrimaryOnly</stp>
        <stp/>
        <stp/>
        <stp>TRUE</stp>
        <stp>T</stp>
        <tr r="N60" s="2"/>
      </tp>
      <tp>
        <v>0</v>
        <stp/>
        <stp>StudyData</stp>
        <stp>B.TTMSqueeze_BK_Neg_Osc(EP,20,2,20,150,5,15)</stp>
        <stp>Bar</stp>
        <stp/>
        <stp>Close</stp>
        <stp>5</stp>
        <stp>-59</stp>
        <stp>PrimaryOnly</stp>
        <stp/>
        <stp/>
        <stp>TRUE</stp>
        <stp>T</stp>
        <tr r="N61" s="2"/>
      </tp>
      <tp>
        <v>0</v>
        <stp/>
        <stp>StudyData</stp>
        <stp>B.TTMSqueeze_BK_Pos_Osc(EP,20,2,20,150,5,15)</stp>
        <stp>Bar</stp>
        <stp/>
        <stp>Close</stp>
        <stp>5</stp>
        <stp>-58</stp>
        <stp>PrimaryOnly</stp>
        <stp/>
        <stp/>
        <stp>TRUE</stp>
        <stp>T</stp>
        <tr r="M60" s="2"/>
      </tp>
      <tp>
        <v>0</v>
        <stp/>
        <stp>StudyData</stp>
        <stp>B.TTMSqueeze_BK_Pos_Osc(EP,20,2,20,150,5,15)</stp>
        <stp>Bar</stp>
        <stp/>
        <stp>Close</stp>
        <stp>5</stp>
        <stp>-59</stp>
        <stp>PrimaryOnly</stp>
        <stp/>
        <stp/>
        <stp>TRUE</stp>
        <stp>T</stp>
        <tr r="M61" s="2"/>
      </tp>
      <tp>
        <v>0</v>
        <stp/>
        <stp>StudyData</stp>
        <stp>B.TTMSqueeze_BK_Pos_Osc(EP,20,2,20,150,5,15)</stp>
        <stp>Bar</stp>
        <stp/>
        <stp>Close</stp>
        <stp>5</stp>
        <stp>-54</stp>
        <stp>PrimaryOnly</stp>
        <stp/>
        <stp/>
        <stp>TRUE</stp>
        <stp>T</stp>
        <tr r="M56" s="2"/>
      </tp>
      <tp>
        <v>0</v>
        <stp/>
        <stp>StudyData</stp>
        <stp>B.TTMSqueeze_BK_Pos_Osc(EP,20,2,20,150,5,15)</stp>
        <stp>Bar</stp>
        <stp/>
        <stp>Close</stp>
        <stp>5</stp>
        <stp>-55</stp>
        <stp>PrimaryOnly</stp>
        <stp/>
        <stp/>
        <stp>TRUE</stp>
        <stp>T</stp>
        <tr r="M57" s="2"/>
      </tp>
      <tp>
        <v>0</v>
        <stp/>
        <stp>StudyData</stp>
        <stp>B.TTMSqueeze_BK_Pos_Osc(EP,20,2,20,150,5,15)</stp>
        <stp>Bar</stp>
        <stp/>
        <stp>Close</stp>
        <stp>5</stp>
        <stp>-56</stp>
        <stp>PrimaryOnly</stp>
        <stp/>
        <stp/>
        <stp>TRUE</stp>
        <stp>T</stp>
        <tr r="M58" s="2"/>
      </tp>
      <tp>
        <v>0</v>
        <stp/>
        <stp>StudyData</stp>
        <stp>B.TTMSqueeze_BK_Pos_Osc(EP,20,2,20,150,5,15)</stp>
        <stp>Bar</stp>
        <stp/>
        <stp>Close</stp>
        <stp>5</stp>
        <stp>-57</stp>
        <stp>PrimaryOnly</stp>
        <stp/>
        <stp/>
        <stp>TRUE</stp>
        <stp>T</stp>
        <tr r="M59" s="2"/>
      </tp>
      <tp>
        <v>0</v>
        <stp/>
        <stp>StudyData</stp>
        <stp>B.TTMSqueeze_BK_Pos_Osc(EP,20,2,20,150,5,15)</stp>
        <stp>Bar</stp>
        <stp/>
        <stp>Close</stp>
        <stp>5</stp>
        <stp>-50</stp>
        <stp>PrimaryOnly</stp>
        <stp/>
        <stp/>
        <stp>TRUE</stp>
        <stp>T</stp>
        <tr r="M52" s="2"/>
      </tp>
      <tp>
        <v>0</v>
        <stp/>
        <stp>StudyData</stp>
        <stp>B.TTMSqueeze_BK_Pos_Osc(EP,20,2,20,150,5,15)</stp>
        <stp>Bar</stp>
        <stp/>
        <stp>Close</stp>
        <stp>5</stp>
        <stp>-51</stp>
        <stp>PrimaryOnly</stp>
        <stp/>
        <stp/>
        <stp>TRUE</stp>
        <stp>T</stp>
        <tr r="M53" s="2"/>
      </tp>
      <tp>
        <v>0</v>
        <stp/>
        <stp>StudyData</stp>
        <stp>B.TTMSqueeze_BK_Pos_Osc(EP,20,2,20,150,5,15)</stp>
        <stp>Bar</stp>
        <stp/>
        <stp>Close</stp>
        <stp>5</stp>
        <stp>-52</stp>
        <stp>PrimaryOnly</stp>
        <stp/>
        <stp/>
        <stp>TRUE</stp>
        <stp>T</stp>
        <tr r="M54" s="2"/>
      </tp>
      <tp>
        <v>0</v>
        <stp/>
        <stp>StudyData</stp>
        <stp>B.TTMSqueeze_BK_Pos_Osc(EP,20,2,20,150,5,15)</stp>
        <stp>Bar</stp>
        <stp/>
        <stp>Close</stp>
        <stp>5</stp>
        <stp>-53</stp>
        <stp>PrimaryOnly</stp>
        <stp/>
        <stp/>
        <stp>TRUE</stp>
        <stp>T</stp>
        <tr r="M55" s="2"/>
      </tp>
      <tp>
        <v>6130</v>
        <stp/>
        <stp>StudyData</stp>
        <stp>EP</stp>
        <stp>BAR</stp>
        <stp/>
        <stp>High</stp>
        <stp>5</stp>
        <stp>-832</stp>
        <stp>PrimaryOnly</stp>
        <stp/>
        <stp/>
        <stp>TRUE</stp>
        <stp>T</stp>
        <tr r="D834" s="2"/>
      </tp>
      <tp>
        <v>6144.5</v>
        <stp/>
        <stp>StudyData</stp>
        <stp>EP</stp>
        <stp>BAR</stp>
        <stp/>
        <stp>High</stp>
        <stp>5</stp>
        <stp>-932</stp>
        <stp>PrimaryOnly</stp>
        <stp/>
        <stp/>
        <stp>TRUE</stp>
        <stp>T</stp>
        <tr r="D934" s="2"/>
      </tp>
      <tp>
        <v>5940</v>
        <stp/>
        <stp>StudyData</stp>
        <stp>EP</stp>
        <stp>BAR</stp>
        <stp/>
        <stp>High</stp>
        <stp>5</stp>
        <stp>-232</stp>
        <stp>PrimaryOnly</stp>
        <stp/>
        <stp/>
        <stp>TRUE</stp>
        <stp>T</stp>
        <tr r="D234" s="2"/>
      </tp>
      <tp>
        <v>6096.5</v>
        <stp/>
        <stp>StudyData</stp>
        <stp>EP</stp>
        <stp>BAR</stp>
        <stp/>
        <stp>High</stp>
        <stp>5</stp>
        <stp>-332</stp>
        <stp>PrimaryOnly</stp>
        <stp/>
        <stp/>
        <stp>TRUE</stp>
        <stp>T</stp>
        <tr r="D334" s="2"/>
      </tp>
      <tp>
        <v>5980.75</v>
        <stp/>
        <stp>StudyData</stp>
        <stp>EP</stp>
        <stp>BAR</stp>
        <stp/>
        <stp>High</stp>
        <stp>5</stp>
        <stp>-132</stp>
        <stp>PrimaryOnly</stp>
        <stp/>
        <stp/>
        <stp>TRUE</stp>
        <stp>T</stp>
        <tr r="D134" s="2"/>
      </tp>
      <tp>
        <v>6151.25</v>
        <stp/>
        <stp>StudyData</stp>
        <stp>EP</stp>
        <stp>BAR</stp>
        <stp/>
        <stp>High</stp>
        <stp>5</stp>
        <stp>-632</stp>
        <stp>PrimaryOnly</stp>
        <stp/>
        <stp/>
        <stp>TRUE</stp>
        <stp>T</stp>
        <tr r="D634" s="2"/>
      </tp>
      <tp>
        <v>6164</v>
        <stp/>
        <stp>StudyData</stp>
        <stp>EP</stp>
        <stp>BAR</stp>
        <stp/>
        <stp>High</stp>
        <stp>5</stp>
        <stp>-732</stp>
        <stp>PrimaryOnly</stp>
        <stp/>
        <stp/>
        <stp>TRUE</stp>
        <stp>T</stp>
        <tr r="D734" s="2"/>
      </tp>
      <tp>
        <v>6135</v>
        <stp/>
        <stp>StudyData</stp>
        <stp>EP</stp>
        <stp>BAR</stp>
        <stp/>
        <stp>High</stp>
        <stp>5</stp>
        <stp>-432</stp>
        <stp>PrimaryOnly</stp>
        <stp/>
        <stp/>
        <stp>TRUE</stp>
        <stp>T</stp>
        <tr r="D434" s="2"/>
      </tp>
      <tp>
        <v>6153.75</v>
        <stp/>
        <stp>StudyData</stp>
        <stp>EP</stp>
        <stp>BAR</stp>
        <stp/>
        <stp>High</stp>
        <stp>5</stp>
        <stp>-532</stp>
        <stp>PrimaryOnly</stp>
        <stp/>
        <stp/>
        <stp>TRUE</stp>
        <stp>T</stp>
        <tr r="D534" s="2"/>
      </tp>
      <tp>
        <v>6128.75</v>
        <stp/>
        <stp>StudyData</stp>
        <stp>EP</stp>
        <stp>BAR</stp>
        <stp/>
        <stp>High</stp>
        <stp>5</stp>
        <stp>-833</stp>
        <stp>PrimaryOnly</stp>
        <stp/>
        <stp/>
        <stp>TRUE</stp>
        <stp>T</stp>
        <tr r="D835" s="2"/>
      </tp>
      <tp>
        <v>6146</v>
        <stp/>
        <stp>StudyData</stp>
        <stp>EP</stp>
        <stp>BAR</stp>
        <stp/>
        <stp>High</stp>
        <stp>5</stp>
        <stp>-933</stp>
        <stp>PrimaryOnly</stp>
        <stp/>
        <stp/>
        <stp>TRUE</stp>
        <stp>T</stp>
        <tr r="D935" s="2"/>
      </tp>
      <tp>
        <v>5947</v>
        <stp/>
        <stp>StudyData</stp>
        <stp>EP</stp>
        <stp>BAR</stp>
        <stp/>
        <stp>High</stp>
        <stp>5</stp>
        <stp>-233</stp>
        <stp>PrimaryOnly</stp>
        <stp/>
        <stp/>
        <stp>TRUE</stp>
        <stp>T</stp>
        <tr r="D235" s="2"/>
      </tp>
      <tp>
        <v>6095.25</v>
        <stp/>
        <stp>StudyData</stp>
        <stp>EP</stp>
        <stp>BAR</stp>
        <stp/>
        <stp>High</stp>
        <stp>5</stp>
        <stp>-333</stp>
        <stp>PrimaryOnly</stp>
        <stp/>
        <stp/>
        <stp>TRUE</stp>
        <stp>T</stp>
        <tr r="D335" s="2"/>
      </tp>
      <tp>
        <v>5983</v>
        <stp/>
        <stp>StudyData</stp>
        <stp>EP</stp>
        <stp>BAR</stp>
        <stp/>
        <stp>High</stp>
        <stp>5</stp>
        <stp>-133</stp>
        <stp>PrimaryOnly</stp>
        <stp/>
        <stp/>
        <stp>TRUE</stp>
        <stp>T</stp>
        <tr r="D135" s="2"/>
      </tp>
      <tp>
        <v>6147.25</v>
        <stp/>
        <stp>StudyData</stp>
        <stp>EP</stp>
        <stp>BAR</stp>
        <stp/>
        <stp>High</stp>
        <stp>5</stp>
        <stp>-633</stp>
        <stp>PrimaryOnly</stp>
        <stp/>
        <stp/>
        <stp>TRUE</stp>
        <stp>T</stp>
        <tr r="D635" s="2"/>
      </tp>
      <tp>
        <v>6165.5</v>
        <stp/>
        <stp>StudyData</stp>
        <stp>EP</stp>
        <stp>BAR</stp>
        <stp/>
        <stp>High</stp>
        <stp>5</stp>
        <stp>-733</stp>
        <stp>PrimaryOnly</stp>
        <stp/>
        <stp/>
        <stp>TRUE</stp>
        <stp>T</stp>
        <tr r="D735" s="2"/>
      </tp>
      <tp>
        <v>6136.25</v>
        <stp/>
        <stp>StudyData</stp>
        <stp>EP</stp>
        <stp>BAR</stp>
        <stp/>
        <stp>High</stp>
        <stp>5</stp>
        <stp>-433</stp>
        <stp>PrimaryOnly</stp>
        <stp/>
        <stp/>
        <stp>TRUE</stp>
        <stp>T</stp>
        <tr r="D435" s="2"/>
      </tp>
      <tp>
        <v>6155</v>
        <stp/>
        <stp>StudyData</stp>
        <stp>EP</stp>
        <stp>BAR</stp>
        <stp/>
        <stp>High</stp>
        <stp>5</stp>
        <stp>-533</stp>
        <stp>PrimaryOnly</stp>
        <stp/>
        <stp/>
        <stp>TRUE</stp>
        <stp>T</stp>
        <tr r="D535" s="2"/>
      </tp>
      <tp>
        <v>6129.75</v>
        <stp/>
        <stp>StudyData</stp>
        <stp>EP</stp>
        <stp>BAR</stp>
        <stp/>
        <stp>High</stp>
        <stp>5</stp>
        <stp>-830</stp>
        <stp>PrimaryOnly</stp>
        <stp/>
        <stp/>
        <stp>TRUE</stp>
        <stp>T</stp>
        <tr r="D832" s="2"/>
      </tp>
      <tp>
        <v>6147.25</v>
        <stp/>
        <stp>StudyData</stp>
        <stp>EP</stp>
        <stp>BAR</stp>
        <stp/>
        <stp>High</stp>
        <stp>5</stp>
        <stp>-930</stp>
        <stp>PrimaryOnly</stp>
        <stp/>
        <stp/>
        <stp>TRUE</stp>
        <stp>T</stp>
        <tr r="D932" s="2"/>
      </tp>
      <tp>
        <v>5939.25</v>
        <stp/>
        <stp>StudyData</stp>
        <stp>EP</stp>
        <stp>BAR</stp>
        <stp/>
        <stp>High</stp>
        <stp>5</stp>
        <stp>-230</stp>
        <stp>PrimaryOnly</stp>
        <stp/>
        <stp/>
        <stp>TRUE</stp>
        <stp>T</stp>
        <tr r="D232" s="2"/>
      </tp>
      <tp>
        <v>6090</v>
        <stp/>
        <stp>StudyData</stp>
        <stp>EP</stp>
        <stp>BAR</stp>
        <stp/>
        <stp>High</stp>
        <stp>5</stp>
        <stp>-330</stp>
        <stp>PrimaryOnly</stp>
        <stp/>
        <stp/>
        <stp>TRUE</stp>
        <stp>T</stp>
        <tr r="D332" s="2"/>
      </tp>
      <tp>
        <v>5989.75</v>
        <stp/>
        <stp>StudyData</stp>
        <stp>EP</stp>
        <stp>BAR</stp>
        <stp/>
        <stp>High</stp>
        <stp>5</stp>
        <stp>-130</stp>
        <stp>PrimaryOnly</stp>
        <stp/>
        <stp/>
        <stp>TRUE</stp>
        <stp>T</stp>
        <tr r="D132" s="2"/>
      </tp>
      <tp>
        <v>6152</v>
        <stp/>
        <stp>StudyData</stp>
        <stp>EP</stp>
        <stp>BAR</stp>
        <stp/>
        <stp>High</stp>
        <stp>5</stp>
        <stp>-630</stp>
        <stp>PrimaryOnly</stp>
        <stp/>
        <stp/>
        <stp>TRUE</stp>
        <stp>T</stp>
        <tr r="D632" s="2"/>
      </tp>
      <tp>
        <v>6165.75</v>
        <stp/>
        <stp>StudyData</stp>
        <stp>EP</stp>
        <stp>BAR</stp>
        <stp/>
        <stp>High</stp>
        <stp>5</stp>
        <stp>-730</stp>
        <stp>PrimaryOnly</stp>
        <stp/>
        <stp/>
        <stp>TRUE</stp>
        <stp>T</stp>
        <tr r="D732" s="2"/>
      </tp>
      <tp>
        <v>6134.5</v>
        <stp/>
        <stp>StudyData</stp>
        <stp>EP</stp>
        <stp>BAR</stp>
        <stp/>
        <stp>High</stp>
        <stp>5</stp>
        <stp>-430</stp>
        <stp>PrimaryOnly</stp>
        <stp/>
        <stp/>
        <stp>TRUE</stp>
        <stp>T</stp>
        <tr r="D432" s="2"/>
      </tp>
      <tp>
        <v>6154.5</v>
        <stp/>
        <stp>StudyData</stp>
        <stp>EP</stp>
        <stp>BAR</stp>
        <stp/>
        <stp>High</stp>
        <stp>5</stp>
        <stp>-530</stp>
        <stp>PrimaryOnly</stp>
        <stp/>
        <stp/>
        <stp>TRUE</stp>
        <stp>T</stp>
        <tr r="D532" s="2"/>
      </tp>
      <tp>
        <v>6128.75</v>
        <stp/>
        <stp>StudyData</stp>
        <stp>EP</stp>
        <stp>BAR</stp>
        <stp/>
        <stp>High</stp>
        <stp>5</stp>
        <stp>-831</stp>
        <stp>PrimaryOnly</stp>
        <stp/>
        <stp/>
        <stp>TRUE</stp>
        <stp>T</stp>
        <tr r="D833" s="2"/>
      </tp>
      <tp>
        <v>6144.75</v>
        <stp/>
        <stp>StudyData</stp>
        <stp>EP</stp>
        <stp>BAR</stp>
        <stp/>
        <stp>High</stp>
        <stp>5</stp>
        <stp>-931</stp>
        <stp>PrimaryOnly</stp>
        <stp/>
        <stp/>
        <stp>TRUE</stp>
        <stp>T</stp>
        <tr r="D933" s="2"/>
      </tp>
      <tp>
        <v>5939.25</v>
        <stp/>
        <stp>StudyData</stp>
        <stp>EP</stp>
        <stp>BAR</stp>
        <stp/>
        <stp>High</stp>
        <stp>5</stp>
        <stp>-231</stp>
        <stp>PrimaryOnly</stp>
        <stp/>
        <stp/>
        <stp>TRUE</stp>
        <stp>T</stp>
        <tr r="D233" s="2"/>
      </tp>
      <tp>
        <v>6091.75</v>
        <stp/>
        <stp>StudyData</stp>
        <stp>EP</stp>
        <stp>BAR</stp>
        <stp/>
        <stp>High</stp>
        <stp>5</stp>
        <stp>-331</stp>
        <stp>PrimaryOnly</stp>
        <stp/>
        <stp/>
        <stp>TRUE</stp>
        <stp>T</stp>
        <tr r="D333" s="2"/>
      </tp>
      <tp>
        <v>5986.75</v>
        <stp/>
        <stp>StudyData</stp>
        <stp>EP</stp>
        <stp>BAR</stp>
        <stp/>
        <stp>High</stp>
        <stp>5</stp>
        <stp>-131</stp>
        <stp>PrimaryOnly</stp>
        <stp/>
        <stp/>
        <stp>TRUE</stp>
        <stp>T</stp>
        <tr r="D133" s="2"/>
      </tp>
      <tp>
        <v>6153.25</v>
        <stp/>
        <stp>StudyData</stp>
        <stp>EP</stp>
        <stp>BAR</stp>
        <stp/>
        <stp>High</stp>
        <stp>5</stp>
        <stp>-631</stp>
        <stp>PrimaryOnly</stp>
        <stp/>
        <stp/>
        <stp>TRUE</stp>
        <stp>T</stp>
        <tr r="D633" s="2"/>
      </tp>
      <tp>
        <v>6164.75</v>
        <stp/>
        <stp>StudyData</stp>
        <stp>EP</stp>
        <stp>BAR</stp>
        <stp/>
        <stp>High</stp>
        <stp>5</stp>
        <stp>-731</stp>
        <stp>PrimaryOnly</stp>
        <stp/>
        <stp/>
        <stp>TRUE</stp>
        <stp>T</stp>
        <tr r="D733" s="2"/>
      </tp>
      <tp>
        <v>6135.25</v>
        <stp/>
        <stp>StudyData</stp>
        <stp>EP</stp>
        <stp>BAR</stp>
        <stp/>
        <stp>High</stp>
        <stp>5</stp>
        <stp>-431</stp>
        <stp>PrimaryOnly</stp>
        <stp/>
        <stp/>
        <stp>TRUE</stp>
        <stp>T</stp>
        <tr r="D433" s="2"/>
      </tp>
      <tp>
        <v>6154.75</v>
        <stp/>
        <stp>StudyData</stp>
        <stp>EP</stp>
        <stp>BAR</stp>
        <stp/>
        <stp>High</stp>
        <stp>5</stp>
        <stp>-531</stp>
        <stp>PrimaryOnly</stp>
        <stp/>
        <stp/>
        <stp>TRUE</stp>
        <stp>T</stp>
        <tr r="D533" s="2"/>
      </tp>
      <tp>
        <v>6130.5</v>
        <stp/>
        <stp>StudyData</stp>
        <stp>EP</stp>
        <stp>BAR</stp>
        <stp/>
        <stp>High</stp>
        <stp>5</stp>
        <stp>-836</stp>
        <stp>PrimaryOnly</stp>
        <stp/>
        <stp/>
        <stp>TRUE</stp>
        <stp>T</stp>
        <tr r="D838" s="2"/>
      </tp>
      <tp>
        <v>6143.75</v>
        <stp/>
        <stp>StudyData</stp>
        <stp>EP</stp>
        <stp>BAR</stp>
        <stp/>
        <stp>High</stp>
        <stp>5</stp>
        <stp>-936</stp>
        <stp>PrimaryOnly</stp>
        <stp/>
        <stp/>
        <stp>TRUE</stp>
        <stp>T</stp>
        <tr r="D938" s="2"/>
      </tp>
      <tp>
        <v>5965.25</v>
        <stp/>
        <stp>StudyData</stp>
        <stp>EP</stp>
        <stp>BAR</stp>
        <stp/>
        <stp>High</stp>
        <stp>5</stp>
        <stp>-236</stp>
        <stp>PrimaryOnly</stp>
        <stp/>
        <stp/>
        <stp>TRUE</stp>
        <stp>T</stp>
        <tr r="D238" s="2"/>
      </tp>
      <tp>
        <v>6118.25</v>
        <stp/>
        <stp>StudyData</stp>
        <stp>EP</stp>
        <stp>BAR</stp>
        <stp/>
        <stp>High</stp>
        <stp>5</stp>
        <stp>-336</stp>
        <stp>PrimaryOnly</stp>
        <stp/>
        <stp/>
        <stp>TRUE</stp>
        <stp>T</stp>
        <tr r="D338" s="2"/>
      </tp>
      <tp>
        <v>5985.5</v>
        <stp/>
        <stp>StudyData</stp>
        <stp>EP</stp>
        <stp>BAR</stp>
        <stp/>
        <stp>High</stp>
        <stp>5</stp>
        <stp>-136</stp>
        <stp>PrimaryOnly</stp>
        <stp/>
        <stp/>
        <stp>TRUE</stp>
        <stp>T</stp>
        <tr r="D138" s="2"/>
      </tp>
      <tp>
        <v>6125.75</v>
        <stp/>
        <stp>StudyData</stp>
        <stp>EP</stp>
        <stp>BAR</stp>
        <stp/>
        <stp>High</stp>
        <stp>5</stp>
        <stp>-636</stp>
        <stp>PrimaryOnly</stp>
        <stp/>
        <stp/>
        <stp>TRUE</stp>
        <stp>T</stp>
        <tr r="D638" s="2"/>
      </tp>
      <tp>
        <v>6165.5</v>
        <stp/>
        <stp>StudyData</stp>
        <stp>EP</stp>
        <stp>BAR</stp>
        <stp/>
        <stp>High</stp>
        <stp>5</stp>
        <stp>-736</stp>
        <stp>PrimaryOnly</stp>
        <stp/>
        <stp/>
        <stp>TRUE</stp>
        <stp>T</stp>
        <tr r="D738" s="2"/>
      </tp>
      <tp>
        <v>6133.25</v>
        <stp/>
        <stp>StudyData</stp>
        <stp>EP</stp>
        <stp>BAR</stp>
        <stp/>
        <stp>High</stp>
        <stp>5</stp>
        <stp>-436</stp>
        <stp>PrimaryOnly</stp>
        <stp/>
        <stp/>
        <stp>TRUE</stp>
        <stp>T</stp>
        <tr r="D438" s="2"/>
      </tp>
      <tp>
        <v>6154.75</v>
        <stp/>
        <stp>StudyData</stp>
        <stp>EP</stp>
        <stp>BAR</stp>
        <stp/>
        <stp>High</stp>
        <stp>5</stp>
        <stp>-536</stp>
        <stp>PrimaryOnly</stp>
        <stp/>
        <stp/>
        <stp>TRUE</stp>
        <stp>T</stp>
        <tr r="D538" s="2"/>
      </tp>
      <tp>
        <v>6134.25</v>
        <stp/>
        <stp>StudyData</stp>
        <stp>EP</stp>
        <stp>BAR</stp>
        <stp/>
        <stp>High</stp>
        <stp>5</stp>
        <stp>-837</stp>
        <stp>PrimaryOnly</stp>
        <stp/>
        <stp/>
        <stp>TRUE</stp>
        <stp>T</stp>
        <tr r="D839" s="2"/>
      </tp>
      <tp>
        <v>6142.25</v>
        <stp/>
        <stp>StudyData</stp>
        <stp>EP</stp>
        <stp>BAR</stp>
        <stp/>
        <stp>High</stp>
        <stp>5</stp>
        <stp>-937</stp>
        <stp>PrimaryOnly</stp>
        <stp/>
        <stp/>
        <stp>TRUE</stp>
        <stp>T</stp>
        <tr r="D939" s="2"/>
      </tp>
      <tp>
        <v>5961.25</v>
        <stp/>
        <stp>StudyData</stp>
        <stp>EP</stp>
        <stp>BAR</stp>
        <stp/>
        <stp>High</stp>
        <stp>5</stp>
        <stp>-237</stp>
        <stp>PrimaryOnly</stp>
        <stp/>
        <stp/>
        <stp>TRUE</stp>
        <stp>T</stp>
        <tr r="D239" s="2"/>
      </tp>
      <tp>
        <v>6136.75</v>
        <stp/>
        <stp>StudyData</stp>
        <stp>EP</stp>
        <stp>BAR</stp>
        <stp/>
        <stp>High</stp>
        <stp>5</stp>
        <stp>-337</stp>
        <stp>PrimaryOnly</stp>
        <stp/>
        <stp/>
        <stp>TRUE</stp>
        <stp>T</stp>
        <tr r="D339" s="2"/>
      </tp>
      <tp>
        <v>5983</v>
        <stp/>
        <stp>StudyData</stp>
        <stp>EP</stp>
        <stp>BAR</stp>
        <stp/>
        <stp>High</stp>
        <stp>5</stp>
        <stp>-137</stp>
        <stp>PrimaryOnly</stp>
        <stp/>
        <stp/>
        <stp>TRUE</stp>
        <stp>T</stp>
        <tr r="D139" s="2"/>
      </tp>
      <tp>
        <v>6127.5</v>
        <stp/>
        <stp>StudyData</stp>
        <stp>EP</stp>
        <stp>BAR</stp>
        <stp/>
        <stp>High</stp>
        <stp>5</stp>
        <stp>-637</stp>
        <stp>PrimaryOnly</stp>
        <stp/>
        <stp/>
        <stp>TRUE</stp>
        <stp>T</stp>
        <tr r="D639" s="2"/>
      </tp>
      <tp>
        <v>6164.5</v>
        <stp/>
        <stp>StudyData</stp>
        <stp>EP</stp>
        <stp>BAR</stp>
        <stp/>
        <stp>High</stp>
        <stp>5</stp>
        <stp>-737</stp>
        <stp>PrimaryOnly</stp>
        <stp/>
        <stp/>
        <stp>TRUE</stp>
        <stp>T</stp>
        <tr r="D739" s="2"/>
      </tp>
      <tp>
        <v>6131.75</v>
        <stp/>
        <stp>StudyData</stp>
        <stp>EP</stp>
        <stp>BAR</stp>
        <stp/>
        <stp>High</stp>
        <stp>5</stp>
        <stp>-437</stp>
        <stp>PrimaryOnly</stp>
        <stp/>
        <stp/>
        <stp>TRUE</stp>
        <stp>T</stp>
        <tr r="D439" s="2"/>
      </tp>
      <tp>
        <v>6154</v>
        <stp/>
        <stp>StudyData</stp>
        <stp>EP</stp>
        <stp>BAR</stp>
        <stp/>
        <stp>High</stp>
        <stp>5</stp>
        <stp>-537</stp>
        <stp>PrimaryOnly</stp>
        <stp/>
        <stp/>
        <stp>TRUE</stp>
        <stp>T</stp>
        <tr r="D539" s="2"/>
      </tp>
      <tp>
        <v>6129.25</v>
        <stp/>
        <stp>StudyData</stp>
        <stp>EP</stp>
        <stp>BAR</stp>
        <stp/>
        <stp>High</stp>
        <stp>5</stp>
        <stp>-834</stp>
        <stp>PrimaryOnly</stp>
        <stp/>
        <stp/>
        <stp>TRUE</stp>
        <stp>T</stp>
        <tr r="D836" s="2"/>
      </tp>
      <tp>
        <v>6146.25</v>
        <stp/>
        <stp>StudyData</stp>
        <stp>EP</stp>
        <stp>BAR</stp>
        <stp/>
        <stp>High</stp>
        <stp>5</stp>
        <stp>-934</stp>
        <stp>PrimaryOnly</stp>
        <stp/>
        <stp/>
        <stp>TRUE</stp>
        <stp>T</stp>
        <tr r="D936" s="2"/>
      </tp>
      <tp>
        <v>5950.5</v>
        <stp/>
        <stp>StudyData</stp>
        <stp>EP</stp>
        <stp>BAR</stp>
        <stp/>
        <stp>High</stp>
        <stp>5</stp>
        <stp>-234</stp>
        <stp>PrimaryOnly</stp>
        <stp/>
        <stp/>
        <stp>TRUE</stp>
        <stp>T</stp>
        <tr r="D236" s="2"/>
      </tp>
      <tp>
        <v>6092.25</v>
        <stp/>
        <stp>StudyData</stp>
        <stp>EP</stp>
        <stp>BAR</stp>
        <stp/>
        <stp>High</stp>
        <stp>5</stp>
        <stp>-334</stp>
        <stp>PrimaryOnly</stp>
        <stp/>
        <stp/>
        <stp>TRUE</stp>
        <stp>T</stp>
        <tr r="D336" s="2"/>
      </tp>
      <tp>
        <v>5989.25</v>
        <stp/>
        <stp>StudyData</stp>
        <stp>EP</stp>
        <stp>BAR</stp>
        <stp/>
        <stp>High</stp>
        <stp>5</stp>
        <stp>-134</stp>
        <stp>PrimaryOnly</stp>
        <stp/>
        <stp/>
        <stp>TRUE</stp>
        <stp>T</stp>
        <tr r="D136" s="2"/>
      </tp>
      <tp>
        <v>6146.5</v>
        <stp/>
        <stp>StudyData</stp>
        <stp>EP</stp>
        <stp>BAR</stp>
        <stp/>
        <stp>High</stp>
        <stp>5</stp>
        <stp>-634</stp>
        <stp>PrimaryOnly</stp>
        <stp/>
        <stp/>
        <stp>TRUE</stp>
        <stp>T</stp>
        <tr r="D636" s="2"/>
      </tp>
      <tp>
        <v>6167.25</v>
        <stp/>
        <stp>StudyData</stp>
        <stp>EP</stp>
        <stp>BAR</stp>
        <stp/>
        <stp>High</stp>
        <stp>5</stp>
        <stp>-734</stp>
        <stp>PrimaryOnly</stp>
        <stp/>
        <stp/>
        <stp>TRUE</stp>
        <stp>T</stp>
        <tr r="D736" s="2"/>
      </tp>
      <tp>
        <v>6136.25</v>
        <stp/>
        <stp>StudyData</stp>
        <stp>EP</stp>
        <stp>BAR</stp>
        <stp/>
        <stp>High</stp>
        <stp>5</stp>
        <stp>-434</stp>
        <stp>PrimaryOnly</stp>
        <stp/>
        <stp/>
        <stp>TRUE</stp>
        <stp>T</stp>
        <tr r="D436" s="2"/>
      </tp>
      <tp>
        <v>6154.75</v>
        <stp/>
        <stp>StudyData</stp>
        <stp>EP</stp>
        <stp>BAR</stp>
        <stp/>
        <stp>High</stp>
        <stp>5</stp>
        <stp>-534</stp>
        <stp>PrimaryOnly</stp>
        <stp/>
        <stp/>
        <stp>TRUE</stp>
        <stp>T</stp>
        <tr r="D536" s="2"/>
      </tp>
      <tp>
        <v>6129.5</v>
        <stp/>
        <stp>StudyData</stp>
        <stp>EP</stp>
        <stp>BAR</stp>
        <stp/>
        <stp>High</stp>
        <stp>5</stp>
        <stp>-835</stp>
        <stp>PrimaryOnly</stp>
        <stp/>
        <stp/>
        <stp>TRUE</stp>
        <stp>T</stp>
        <tr r="D837" s="2"/>
      </tp>
      <tp>
        <v>6145.75</v>
        <stp/>
        <stp>StudyData</stp>
        <stp>EP</stp>
        <stp>BAR</stp>
        <stp/>
        <stp>High</stp>
        <stp>5</stp>
        <stp>-935</stp>
        <stp>PrimaryOnly</stp>
        <stp/>
        <stp/>
        <stp>TRUE</stp>
        <stp>T</stp>
        <tr r="D937" s="2"/>
      </tp>
      <tp>
        <v>5958.5</v>
        <stp/>
        <stp>StudyData</stp>
        <stp>EP</stp>
        <stp>BAR</stp>
        <stp/>
        <stp>High</stp>
        <stp>5</stp>
        <stp>-235</stp>
        <stp>PrimaryOnly</stp>
        <stp/>
        <stp/>
        <stp>TRUE</stp>
        <stp>T</stp>
        <tr r="D237" s="2"/>
      </tp>
      <tp>
        <v>6094.75</v>
        <stp/>
        <stp>StudyData</stp>
        <stp>EP</stp>
        <stp>BAR</stp>
        <stp/>
        <stp>High</stp>
        <stp>5</stp>
        <stp>-335</stp>
        <stp>PrimaryOnly</stp>
        <stp/>
        <stp/>
        <stp>TRUE</stp>
        <stp>T</stp>
        <tr r="D337" s="2"/>
      </tp>
      <tp>
        <v>5990.25</v>
        <stp/>
        <stp>StudyData</stp>
        <stp>EP</stp>
        <stp>BAR</stp>
        <stp/>
        <stp>High</stp>
        <stp>5</stp>
        <stp>-135</stp>
        <stp>PrimaryOnly</stp>
        <stp/>
        <stp/>
        <stp>TRUE</stp>
        <stp>T</stp>
        <tr r="D137" s="2"/>
      </tp>
      <tp>
        <v>6125</v>
        <stp/>
        <stp>StudyData</stp>
        <stp>EP</stp>
        <stp>BAR</stp>
        <stp/>
        <stp>High</stp>
        <stp>5</stp>
        <stp>-635</stp>
        <stp>PrimaryOnly</stp>
        <stp/>
        <stp/>
        <stp>TRUE</stp>
        <stp>T</stp>
        <tr r="D637" s="2"/>
      </tp>
      <tp>
        <v>6166.75</v>
        <stp/>
        <stp>StudyData</stp>
        <stp>EP</stp>
        <stp>BAR</stp>
        <stp/>
        <stp>High</stp>
        <stp>5</stp>
        <stp>-735</stp>
        <stp>PrimaryOnly</stp>
        <stp/>
        <stp/>
        <stp>TRUE</stp>
        <stp>T</stp>
        <tr r="D737" s="2"/>
      </tp>
      <tp>
        <v>6135</v>
        <stp/>
        <stp>StudyData</stp>
        <stp>EP</stp>
        <stp>BAR</stp>
        <stp/>
        <stp>High</stp>
        <stp>5</stp>
        <stp>-435</stp>
        <stp>PrimaryOnly</stp>
        <stp/>
        <stp/>
        <stp>TRUE</stp>
        <stp>T</stp>
        <tr r="D437" s="2"/>
      </tp>
      <tp>
        <v>6154.75</v>
        <stp/>
        <stp>StudyData</stp>
        <stp>EP</stp>
        <stp>BAR</stp>
        <stp/>
        <stp>High</stp>
        <stp>5</stp>
        <stp>-535</stp>
        <stp>PrimaryOnly</stp>
        <stp/>
        <stp/>
        <stp>TRUE</stp>
        <stp>T</stp>
        <tr r="D537" s="2"/>
      </tp>
      <tp>
        <v>6134.75</v>
        <stp/>
        <stp>StudyData</stp>
        <stp>EP</stp>
        <stp>BAR</stp>
        <stp/>
        <stp>High</stp>
        <stp>5</stp>
        <stp>-838</stp>
        <stp>PrimaryOnly</stp>
        <stp/>
        <stp/>
        <stp>TRUE</stp>
        <stp>T</stp>
        <tr r="D840" s="2"/>
      </tp>
      <tp>
        <v>6139</v>
        <stp/>
        <stp>StudyData</stp>
        <stp>EP</stp>
        <stp>BAR</stp>
        <stp/>
        <stp>High</stp>
        <stp>5</stp>
        <stp>-938</stp>
        <stp>PrimaryOnly</stp>
        <stp/>
        <stp/>
        <stp>TRUE</stp>
        <stp>T</stp>
        <tr r="D940" s="2"/>
      </tp>
      <tp>
        <v>5962.25</v>
        <stp/>
        <stp>StudyData</stp>
        <stp>EP</stp>
        <stp>BAR</stp>
        <stp/>
        <stp>High</stp>
        <stp>5</stp>
        <stp>-238</stp>
        <stp>PrimaryOnly</stp>
        <stp/>
        <stp/>
        <stp>TRUE</stp>
        <stp>T</stp>
        <tr r="D240" s="2"/>
      </tp>
      <tp>
        <v>6138.5</v>
        <stp/>
        <stp>StudyData</stp>
        <stp>EP</stp>
        <stp>BAR</stp>
        <stp/>
        <stp>High</stp>
        <stp>5</stp>
        <stp>-338</stp>
        <stp>PrimaryOnly</stp>
        <stp/>
        <stp/>
        <stp>TRUE</stp>
        <stp>T</stp>
        <tr r="D340" s="2"/>
      </tp>
      <tp>
        <v>5989</v>
        <stp/>
        <stp>StudyData</stp>
        <stp>EP</stp>
        <stp>BAR</stp>
        <stp/>
        <stp>High</stp>
        <stp>5</stp>
        <stp>-138</stp>
        <stp>PrimaryOnly</stp>
        <stp/>
        <stp/>
        <stp>TRUE</stp>
        <stp>T</stp>
        <tr r="D140" s="2"/>
      </tp>
      <tp>
        <v>6130.75</v>
        <stp/>
        <stp>StudyData</stp>
        <stp>EP</stp>
        <stp>BAR</stp>
        <stp/>
        <stp>High</stp>
        <stp>5</stp>
        <stp>-638</stp>
        <stp>PrimaryOnly</stp>
        <stp/>
        <stp/>
        <stp>TRUE</stp>
        <stp>T</stp>
        <tr r="D640" s="2"/>
      </tp>
      <tp>
        <v>6164.5</v>
        <stp/>
        <stp>StudyData</stp>
        <stp>EP</stp>
        <stp>BAR</stp>
        <stp/>
        <stp>High</stp>
        <stp>5</stp>
        <stp>-738</stp>
        <stp>PrimaryOnly</stp>
        <stp/>
        <stp/>
        <stp>TRUE</stp>
        <stp>T</stp>
        <tr r="D740" s="2"/>
      </tp>
      <tp>
        <v>6132.75</v>
        <stp/>
        <stp>StudyData</stp>
        <stp>EP</stp>
        <stp>BAR</stp>
        <stp/>
        <stp>High</stp>
        <stp>5</stp>
        <stp>-438</stp>
        <stp>PrimaryOnly</stp>
        <stp/>
        <stp/>
        <stp>TRUE</stp>
        <stp>T</stp>
        <tr r="D440" s="2"/>
      </tp>
      <tp>
        <v>6154.25</v>
        <stp/>
        <stp>StudyData</stp>
        <stp>EP</stp>
        <stp>BAR</stp>
        <stp/>
        <stp>High</stp>
        <stp>5</stp>
        <stp>-538</stp>
        <stp>PrimaryOnly</stp>
        <stp/>
        <stp/>
        <stp>TRUE</stp>
        <stp>T</stp>
        <tr r="D540" s="2"/>
      </tp>
      <tp>
        <v>6134.25</v>
        <stp/>
        <stp>StudyData</stp>
        <stp>EP</stp>
        <stp>BAR</stp>
        <stp/>
        <stp>High</stp>
        <stp>5</stp>
        <stp>-839</stp>
        <stp>PrimaryOnly</stp>
        <stp/>
        <stp/>
        <stp>TRUE</stp>
        <stp>T</stp>
        <tr r="D841" s="2"/>
      </tp>
      <tp>
        <v>6140.5</v>
        <stp/>
        <stp>StudyData</stp>
        <stp>EP</stp>
        <stp>BAR</stp>
        <stp/>
        <stp>High</stp>
        <stp>5</stp>
        <stp>-939</stp>
        <stp>PrimaryOnly</stp>
        <stp/>
        <stp/>
        <stp>TRUE</stp>
        <stp>T</stp>
        <tr r="D941" s="2"/>
      </tp>
      <tp>
        <v>5966.75</v>
        <stp/>
        <stp>StudyData</stp>
        <stp>EP</stp>
        <stp>BAR</stp>
        <stp/>
        <stp>High</stp>
        <stp>5</stp>
        <stp>-239</stp>
        <stp>PrimaryOnly</stp>
        <stp/>
        <stp/>
        <stp>TRUE</stp>
        <stp>T</stp>
        <tr r="D241" s="2"/>
      </tp>
      <tp>
        <v>6137.75</v>
        <stp/>
        <stp>StudyData</stp>
        <stp>EP</stp>
        <stp>BAR</stp>
        <stp/>
        <stp>High</stp>
        <stp>5</stp>
        <stp>-339</stp>
        <stp>PrimaryOnly</stp>
        <stp/>
        <stp/>
        <stp>TRUE</stp>
        <stp>T</stp>
        <tr r="D341" s="2"/>
      </tp>
      <tp>
        <v>5983.75</v>
        <stp/>
        <stp>StudyData</stp>
        <stp>EP</stp>
        <stp>BAR</stp>
        <stp/>
        <stp>High</stp>
        <stp>5</stp>
        <stp>-139</stp>
        <stp>PrimaryOnly</stp>
        <stp/>
        <stp/>
        <stp>TRUE</stp>
        <stp>T</stp>
        <tr r="D141" s="2"/>
      </tp>
      <tp>
        <v>6136.25</v>
        <stp/>
        <stp>StudyData</stp>
        <stp>EP</stp>
        <stp>BAR</stp>
        <stp/>
        <stp>High</stp>
        <stp>5</stp>
        <stp>-639</stp>
        <stp>PrimaryOnly</stp>
        <stp/>
        <stp/>
        <stp>TRUE</stp>
        <stp>T</stp>
        <tr r="D641" s="2"/>
      </tp>
      <tp>
        <v>6163.75</v>
        <stp/>
        <stp>StudyData</stp>
        <stp>EP</stp>
        <stp>BAR</stp>
        <stp/>
        <stp>High</stp>
        <stp>5</stp>
        <stp>-739</stp>
        <stp>PrimaryOnly</stp>
        <stp/>
        <stp/>
        <stp>TRUE</stp>
        <stp>T</stp>
        <tr r="D741" s="2"/>
      </tp>
      <tp>
        <v>6132.25</v>
        <stp/>
        <stp>StudyData</stp>
        <stp>EP</stp>
        <stp>BAR</stp>
        <stp/>
        <stp>High</stp>
        <stp>5</stp>
        <stp>-439</stp>
        <stp>PrimaryOnly</stp>
        <stp/>
        <stp/>
        <stp>TRUE</stp>
        <stp>T</stp>
        <tr r="D441" s="2"/>
      </tp>
      <tp>
        <v>6155</v>
        <stp/>
        <stp>StudyData</stp>
        <stp>EP</stp>
        <stp>BAR</stp>
        <stp/>
        <stp>High</stp>
        <stp>5</stp>
        <stp>-539</stp>
        <stp>PrimaryOnly</stp>
        <stp/>
        <stp/>
        <stp>TRUE</stp>
        <stp>T</stp>
        <tr r="D541" s="2"/>
      </tp>
      <tp>
        <v>6165.4375</v>
        <stp/>
        <stp>StudyData</stp>
        <stp>MA(EP,MAType:=Sim,Period:=20,InputChoice:=Close)</stp>
        <stp>Bar</stp>
        <stp/>
        <stp>Close</stp>
        <stp>5</stp>
        <stp>-749</stp>
        <stp>PrimaryOnly</stp>
        <stp/>
        <stp/>
        <stp>TRUE</stp>
        <stp>T</stp>
        <tr r="H751" s="2"/>
      </tp>
      <tp>
        <v>6138.9250000000002</v>
        <stp/>
        <stp>StudyData</stp>
        <stp>MA(EP,MAType:=Sim,Period:=20,InputChoice:=Close)</stp>
        <stp>Bar</stp>
        <stp/>
        <stp>Close</stp>
        <stp>5</stp>
        <stp>-649</stp>
        <stp>PrimaryOnly</stp>
        <stp/>
        <stp/>
        <stp>TRUE</stp>
        <stp>T</stp>
        <tr r="H651" s="2"/>
      </tp>
      <tp>
        <v>6130.15</v>
        <stp/>
        <stp>StudyData</stp>
        <stp>MA(EP,MAType:=Sim,Period:=20,InputChoice:=Close)</stp>
        <stp>Bar</stp>
        <stp/>
        <stp>Close</stp>
        <stp>5</stp>
        <stp>-549</stp>
        <stp>PrimaryOnly</stp>
        <stp/>
        <stp/>
        <stp>TRUE</stp>
        <stp>T</stp>
        <tr r="H551" s="2"/>
      </tp>
      <tp>
        <v>6125.6374999999998</v>
        <stp/>
        <stp>StudyData</stp>
        <stp>MA(EP,MAType:=Sim,Period:=20,InputChoice:=Close)</stp>
        <stp>Bar</stp>
        <stp/>
        <stp>Close</stp>
        <stp>5</stp>
        <stp>-449</stp>
        <stp>PrimaryOnly</stp>
        <stp/>
        <stp/>
        <stp>TRUE</stp>
        <stp>T</stp>
        <tr r="H451" s="2"/>
      </tp>
      <tp>
        <v>6139.8874999999998</v>
        <stp/>
        <stp>StudyData</stp>
        <stp>MA(EP,MAType:=Sim,Period:=20,InputChoice:=Close)</stp>
        <stp>Bar</stp>
        <stp/>
        <stp>Close</stp>
        <stp>5</stp>
        <stp>-349</stp>
        <stp>PrimaryOnly</stp>
        <stp/>
        <stp/>
        <stp>TRUE</stp>
        <stp>T</stp>
        <tr r="H351" s="2"/>
      </tp>
      <tp>
        <v>5967.7</v>
        <stp/>
        <stp>StudyData</stp>
        <stp>MA(EP,MAType:=Sim,Period:=20,InputChoice:=Close)</stp>
        <stp>Bar</stp>
        <stp/>
        <stp>Close</stp>
        <stp>5</stp>
        <stp>-249</stp>
        <stp>PrimaryOnly</stp>
        <stp/>
        <stp/>
        <stp>TRUE</stp>
        <stp>T</stp>
        <tr r="H251" s="2"/>
      </tp>
      <tp>
        <v>6010.9875000000002</v>
        <stp/>
        <stp>StudyData</stp>
        <stp>MA(EP,MAType:=Sim,Period:=20,InputChoice:=Close)</stp>
        <stp>Bar</stp>
        <stp/>
        <stp>Close</stp>
        <stp>5</stp>
        <stp>-149</stp>
        <stp>PrimaryOnly</stp>
        <stp/>
        <stp/>
        <stp>TRUE</stp>
        <stp>T</stp>
        <tr r="H151" s="2"/>
      </tp>
      <tp>
        <v>6162.7624999999998</v>
        <stp/>
        <stp>StudyData</stp>
        <stp>MA(EP,MAType:=Sim,Period:=20,InputChoice:=Close)</stp>
        <stp>Bar</stp>
        <stp/>
        <stp>Close</stp>
        <stp>5</stp>
        <stp>-949</stp>
        <stp>PrimaryOnly</stp>
        <stp/>
        <stp/>
        <stp>TRUE</stp>
        <stp>T</stp>
        <tr r="H951" s="2"/>
      </tp>
      <tp>
        <v>6135.4</v>
        <stp/>
        <stp>StudyData</stp>
        <stp>MA(EP,MAType:=Sim,Period:=20,InputChoice:=Close)</stp>
        <stp>Bar</stp>
        <stp/>
        <stp>Close</stp>
        <stp>5</stp>
        <stp>-849</stp>
        <stp>PrimaryOnly</stp>
        <stp/>
        <stp/>
        <stp>TRUE</stp>
        <stp>T</stp>
        <tr r="H851" s="2"/>
      </tp>
      <tp>
        <v>6165.7749999999996</v>
        <stp/>
        <stp>StudyData</stp>
        <stp>MA(EP,MAType:=Sim,Period:=20,InputChoice:=Close)</stp>
        <stp>Bar</stp>
        <stp/>
        <stp>Close</stp>
        <stp>5</stp>
        <stp>-748</stp>
        <stp>PrimaryOnly</stp>
        <stp/>
        <stp/>
        <stp>TRUE</stp>
        <stp>T</stp>
        <tr r="H750" s="2"/>
      </tp>
      <tp>
        <v>6138.2</v>
        <stp/>
        <stp>StudyData</stp>
        <stp>MA(EP,MAType:=Sim,Period:=20,InputChoice:=Close)</stp>
        <stp>Bar</stp>
        <stp/>
        <stp>Close</stp>
        <stp>5</stp>
        <stp>-648</stp>
        <stp>PrimaryOnly</stp>
        <stp/>
        <stp/>
        <stp>TRUE</stp>
        <stp>T</stp>
        <tr r="H650" s="2"/>
      </tp>
      <tp>
        <v>6131.1875</v>
        <stp/>
        <stp>StudyData</stp>
        <stp>MA(EP,MAType:=Sim,Period:=20,InputChoice:=Close)</stp>
        <stp>Bar</stp>
        <stp/>
        <stp>Close</stp>
        <stp>5</stp>
        <stp>-548</stp>
        <stp>PrimaryOnly</stp>
        <stp/>
        <stp/>
        <stp>TRUE</stp>
        <stp>T</stp>
        <tr r="H550" s="2"/>
      </tp>
      <tp>
        <v>6125.6875</v>
        <stp/>
        <stp>StudyData</stp>
        <stp>MA(EP,MAType:=Sim,Period:=20,InputChoice:=Close)</stp>
        <stp>Bar</stp>
        <stp/>
        <stp>Close</stp>
        <stp>5</stp>
        <stp>-448</stp>
        <stp>PrimaryOnly</stp>
        <stp/>
        <stp/>
        <stp>TRUE</stp>
        <stp>T</stp>
        <tr r="H450" s="2"/>
      </tp>
      <tp>
        <v>6139.75</v>
        <stp/>
        <stp>StudyData</stp>
        <stp>MA(EP,MAType:=Sim,Period:=20,InputChoice:=Close)</stp>
        <stp>Bar</stp>
        <stp/>
        <stp>Close</stp>
        <stp>5</stp>
        <stp>-348</stp>
        <stp>PrimaryOnly</stp>
        <stp/>
        <stp/>
        <stp>TRUE</stp>
        <stp>T</stp>
        <tr r="H350" s="2"/>
      </tp>
      <tp>
        <v>5968.3</v>
        <stp/>
        <stp>StudyData</stp>
        <stp>MA(EP,MAType:=Sim,Period:=20,InputChoice:=Close)</stp>
        <stp>Bar</stp>
        <stp/>
        <stp>Close</stp>
        <stp>5</stp>
        <stp>-248</stp>
        <stp>PrimaryOnly</stp>
        <stp/>
        <stp/>
        <stp>TRUE</stp>
        <stp>T</stp>
        <tr r="H250" s="2"/>
      </tp>
      <tp>
        <v>6009.7875000000004</v>
        <stp/>
        <stp>StudyData</stp>
        <stp>MA(EP,MAType:=Sim,Period:=20,InputChoice:=Close)</stp>
        <stp>Bar</stp>
        <stp/>
        <stp>Close</stp>
        <stp>5</stp>
        <stp>-148</stp>
        <stp>PrimaryOnly</stp>
        <stp/>
        <stp/>
        <stp>TRUE</stp>
        <stp>T</stp>
        <tr r="H150" s="2"/>
      </tp>
      <tp>
        <v>6162.3125</v>
        <stp/>
        <stp>StudyData</stp>
        <stp>MA(EP,MAType:=Sim,Period:=20,InputChoice:=Close)</stp>
        <stp>Bar</stp>
        <stp/>
        <stp>Close</stp>
        <stp>5</stp>
        <stp>-948</stp>
        <stp>PrimaryOnly</stp>
        <stp/>
        <stp/>
        <stp>TRUE</stp>
        <stp>T</stp>
        <tr r="H950" s="2"/>
      </tp>
      <tp>
        <v>6134.9375</v>
        <stp/>
        <stp>StudyData</stp>
        <stp>MA(EP,MAType:=Sim,Period:=20,InputChoice:=Close)</stp>
        <stp>Bar</stp>
        <stp/>
        <stp>Close</stp>
        <stp>5</stp>
        <stp>-848</stp>
        <stp>PrimaryOnly</stp>
        <stp/>
        <stp/>
        <stp>TRUE</stp>
        <stp>T</stp>
        <tr r="H850" s="2"/>
      </tp>
      <tp>
        <v>6166.0375000000004</v>
        <stp/>
        <stp>StudyData</stp>
        <stp>MA(EP,MAType:=Sim,Period:=20,InputChoice:=Close)</stp>
        <stp>Bar</stp>
        <stp/>
        <stp>Close</stp>
        <stp>5</stp>
        <stp>-747</stp>
        <stp>PrimaryOnly</stp>
        <stp/>
        <stp/>
        <stp>TRUE</stp>
        <stp>T</stp>
        <tr r="H749" s="2"/>
      </tp>
      <tp>
        <v>6137.5124999999998</v>
        <stp/>
        <stp>StudyData</stp>
        <stp>MA(EP,MAType:=Sim,Period:=20,InputChoice:=Close)</stp>
        <stp>Bar</stp>
        <stp/>
        <stp>Close</stp>
        <stp>5</stp>
        <stp>-647</stp>
        <stp>PrimaryOnly</stp>
        <stp/>
        <stp/>
        <stp>TRUE</stp>
        <stp>T</stp>
        <tr r="H649" s="2"/>
      </tp>
      <tp>
        <v>6132.4875000000002</v>
        <stp/>
        <stp>StudyData</stp>
        <stp>MA(EP,MAType:=Sim,Period:=20,InputChoice:=Close)</stp>
        <stp>Bar</stp>
        <stp/>
        <stp>Close</stp>
        <stp>5</stp>
        <stp>-547</stp>
        <stp>PrimaryOnly</stp>
        <stp/>
        <stp/>
        <stp>TRUE</stp>
        <stp>T</stp>
        <tr r="H549" s="2"/>
      </tp>
      <tp>
        <v>6126.05</v>
        <stp/>
        <stp>StudyData</stp>
        <stp>MA(EP,MAType:=Sim,Period:=20,InputChoice:=Close)</stp>
        <stp>Bar</stp>
        <stp/>
        <stp>Close</stp>
        <stp>5</stp>
        <stp>-447</stp>
        <stp>PrimaryOnly</stp>
        <stp/>
        <stp/>
        <stp>TRUE</stp>
        <stp>T</stp>
        <tr r="H449" s="2"/>
      </tp>
      <tp>
        <v>6139.6374999999998</v>
        <stp/>
        <stp>StudyData</stp>
        <stp>MA(EP,MAType:=Sim,Period:=20,InputChoice:=Close)</stp>
        <stp>Bar</stp>
        <stp/>
        <stp>Close</stp>
        <stp>5</stp>
        <stp>-347</stp>
        <stp>PrimaryOnly</stp>
        <stp/>
        <stp/>
        <stp>TRUE</stp>
        <stp>T</stp>
        <tr r="H349" s="2"/>
      </tp>
      <tp>
        <v>5968.3125</v>
        <stp/>
        <stp>StudyData</stp>
        <stp>MA(EP,MAType:=Sim,Period:=20,InputChoice:=Close)</stp>
        <stp>Bar</stp>
        <stp/>
        <stp>Close</stp>
        <stp>5</stp>
        <stp>-247</stp>
        <stp>PrimaryOnly</stp>
        <stp/>
        <stp/>
        <stp>TRUE</stp>
        <stp>T</stp>
        <tr r="H249" s="2"/>
      </tp>
      <tp>
        <v>6008.6625000000004</v>
        <stp/>
        <stp>StudyData</stp>
        <stp>MA(EP,MAType:=Sim,Period:=20,InputChoice:=Close)</stp>
        <stp>Bar</stp>
        <stp/>
        <stp>Close</stp>
        <stp>5</stp>
        <stp>-147</stp>
        <stp>PrimaryOnly</stp>
        <stp/>
        <stp/>
        <stp>TRUE</stp>
        <stp>T</stp>
        <tr r="H149" s="2"/>
      </tp>
      <tp>
        <v>6161.65</v>
        <stp/>
        <stp>StudyData</stp>
        <stp>MA(EP,MAType:=Sim,Period:=20,InputChoice:=Close)</stp>
        <stp>Bar</stp>
        <stp/>
        <stp>Close</stp>
        <stp>5</stp>
        <stp>-947</stp>
        <stp>PrimaryOnly</stp>
        <stp/>
        <stp/>
        <stp>TRUE</stp>
        <stp>T</stp>
        <tr r="H949" s="2"/>
      </tp>
      <tp>
        <v>6134.5124999999998</v>
        <stp/>
        <stp>StudyData</stp>
        <stp>MA(EP,MAType:=Sim,Period:=20,InputChoice:=Close)</stp>
        <stp>Bar</stp>
        <stp/>
        <stp>Close</stp>
        <stp>5</stp>
        <stp>-847</stp>
        <stp>PrimaryOnly</stp>
        <stp/>
        <stp/>
        <stp>TRUE</stp>
        <stp>T</stp>
        <tr r="H849" s="2"/>
      </tp>
      <tp>
        <v>6166.0625</v>
        <stp/>
        <stp>StudyData</stp>
        <stp>MA(EP,MAType:=Sim,Period:=20,InputChoice:=Close)</stp>
        <stp>Bar</stp>
        <stp/>
        <stp>Close</stp>
        <stp>5</stp>
        <stp>-746</stp>
        <stp>PrimaryOnly</stp>
        <stp/>
        <stp/>
        <stp>TRUE</stp>
        <stp>T</stp>
        <tr r="H748" s="2"/>
      </tp>
      <tp>
        <v>6136.8874999999998</v>
        <stp/>
        <stp>StudyData</stp>
        <stp>MA(EP,MAType:=Sim,Period:=20,InputChoice:=Close)</stp>
        <stp>Bar</stp>
        <stp/>
        <stp>Close</stp>
        <stp>5</stp>
        <stp>-646</stp>
        <stp>PrimaryOnly</stp>
        <stp/>
        <stp/>
        <stp>TRUE</stp>
        <stp>T</stp>
        <tr r="H648" s="2"/>
      </tp>
      <tp>
        <v>6133.65</v>
        <stp/>
        <stp>StudyData</stp>
        <stp>MA(EP,MAType:=Sim,Period:=20,InputChoice:=Close)</stp>
        <stp>Bar</stp>
        <stp/>
        <stp>Close</stp>
        <stp>5</stp>
        <stp>-546</stp>
        <stp>PrimaryOnly</stp>
        <stp/>
        <stp/>
        <stp>TRUE</stp>
        <stp>T</stp>
        <tr r="H548" s="2"/>
      </tp>
      <tp>
        <v>6126.6875</v>
        <stp/>
        <stp>StudyData</stp>
        <stp>MA(EP,MAType:=Sim,Period:=20,InputChoice:=Close)</stp>
        <stp>Bar</stp>
        <stp/>
        <stp>Close</stp>
        <stp>5</stp>
        <stp>-446</stp>
        <stp>PrimaryOnly</stp>
        <stp/>
        <stp/>
        <stp>TRUE</stp>
        <stp>T</stp>
        <tr r="H448" s="2"/>
      </tp>
      <tp>
        <v>6139.375</v>
        <stp/>
        <stp>StudyData</stp>
        <stp>MA(EP,MAType:=Sim,Period:=20,InputChoice:=Close)</stp>
        <stp>Bar</stp>
        <stp/>
        <stp>Close</stp>
        <stp>5</stp>
        <stp>-346</stp>
        <stp>PrimaryOnly</stp>
        <stp/>
        <stp/>
        <stp>TRUE</stp>
        <stp>T</stp>
        <tr r="H348" s="2"/>
      </tp>
      <tp>
        <v>5968.1374999999998</v>
        <stp/>
        <stp>StudyData</stp>
        <stp>MA(EP,MAType:=Sim,Period:=20,InputChoice:=Close)</stp>
        <stp>Bar</stp>
        <stp/>
        <stp>Close</stp>
        <stp>5</stp>
        <stp>-246</stp>
        <stp>PrimaryOnly</stp>
        <stp/>
        <stp/>
        <stp>TRUE</stp>
        <stp>T</stp>
        <tr r="H248" s="2"/>
      </tp>
      <tp>
        <v>6007.4250000000002</v>
        <stp/>
        <stp>StudyData</stp>
        <stp>MA(EP,MAType:=Sim,Period:=20,InputChoice:=Close)</stp>
        <stp>Bar</stp>
        <stp/>
        <stp>Close</stp>
        <stp>5</stp>
        <stp>-146</stp>
        <stp>PrimaryOnly</stp>
        <stp/>
        <stp/>
        <stp>TRUE</stp>
        <stp>T</stp>
        <tr r="H148" s="2"/>
      </tp>
      <tp>
        <v>6160.95</v>
        <stp/>
        <stp>StudyData</stp>
        <stp>MA(EP,MAType:=Sim,Period:=20,InputChoice:=Close)</stp>
        <stp>Bar</stp>
        <stp/>
        <stp>Close</stp>
        <stp>5</stp>
        <stp>-946</stp>
        <stp>PrimaryOnly</stp>
        <stp/>
        <stp/>
        <stp>TRUE</stp>
        <stp>T</stp>
        <tr r="H948" s="2"/>
      </tp>
      <tp>
        <v>6134.3</v>
        <stp/>
        <stp>StudyData</stp>
        <stp>MA(EP,MAType:=Sim,Period:=20,InputChoice:=Close)</stp>
        <stp>Bar</stp>
        <stp/>
        <stp>Close</stp>
        <stp>5</stp>
        <stp>-846</stp>
        <stp>PrimaryOnly</stp>
        <stp/>
        <stp/>
        <stp>TRUE</stp>
        <stp>T</stp>
        <tr r="H848" s="2"/>
      </tp>
      <tp>
        <v>6166.1625000000004</v>
        <stp/>
        <stp>StudyData</stp>
        <stp>MA(EP,MAType:=Sim,Period:=20,InputChoice:=Close)</stp>
        <stp>Bar</stp>
        <stp/>
        <stp>Close</stp>
        <stp>5</stp>
        <stp>-745</stp>
        <stp>PrimaryOnly</stp>
        <stp/>
        <stp/>
        <stp>TRUE</stp>
        <stp>T</stp>
        <tr r="H747" s="2"/>
      </tp>
      <tp>
        <v>6136.3374999999996</v>
        <stp/>
        <stp>StudyData</stp>
        <stp>MA(EP,MAType:=Sim,Period:=20,InputChoice:=Close)</stp>
        <stp>Bar</stp>
        <stp/>
        <stp>Close</stp>
        <stp>5</stp>
        <stp>-645</stp>
        <stp>PrimaryOnly</stp>
        <stp/>
        <stp/>
        <stp>TRUE</stp>
        <stp>T</stp>
        <tr r="H647" s="2"/>
      </tp>
      <tp>
        <v>6134.7749999999996</v>
        <stp/>
        <stp>StudyData</stp>
        <stp>MA(EP,MAType:=Sim,Period:=20,InputChoice:=Close)</stp>
        <stp>Bar</stp>
        <stp/>
        <stp>Close</stp>
        <stp>5</stp>
        <stp>-545</stp>
        <stp>PrimaryOnly</stp>
        <stp/>
        <stp/>
        <stp>TRUE</stp>
        <stp>T</stp>
        <tr r="H547" s="2"/>
      </tp>
      <tp>
        <v>6127.35</v>
        <stp/>
        <stp>StudyData</stp>
        <stp>MA(EP,MAType:=Sim,Period:=20,InputChoice:=Close)</stp>
        <stp>Bar</stp>
        <stp/>
        <stp>Close</stp>
        <stp>5</stp>
        <stp>-445</stp>
        <stp>PrimaryOnly</stp>
        <stp/>
        <stp/>
        <stp>TRUE</stp>
        <stp>T</stp>
        <tr r="H447" s="2"/>
      </tp>
      <tp>
        <v>6139.125</v>
        <stp/>
        <stp>StudyData</stp>
        <stp>MA(EP,MAType:=Sim,Period:=20,InputChoice:=Close)</stp>
        <stp>Bar</stp>
        <stp/>
        <stp>Close</stp>
        <stp>5</stp>
        <stp>-345</stp>
        <stp>PrimaryOnly</stp>
        <stp/>
        <stp/>
        <stp>TRUE</stp>
        <stp>T</stp>
        <tr r="H347" s="2"/>
      </tp>
      <tp>
        <v>5967.7250000000004</v>
        <stp/>
        <stp>StudyData</stp>
        <stp>MA(EP,MAType:=Sim,Period:=20,InputChoice:=Close)</stp>
        <stp>Bar</stp>
        <stp/>
        <stp>Close</stp>
        <stp>5</stp>
        <stp>-245</stp>
        <stp>PrimaryOnly</stp>
        <stp/>
        <stp/>
        <stp>TRUE</stp>
        <stp>T</stp>
        <tr r="H247" s="2"/>
      </tp>
      <tp>
        <v>6005.8</v>
        <stp/>
        <stp>StudyData</stp>
        <stp>MA(EP,MAType:=Sim,Period:=20,InputChoice:=Close)</stp>
        <stp>Bar</stp>
        <stp/>
        <stp>Close</stp>
        <stp>5</stp>
        <stp>-145</stp>
        <stp>PrimaryOnly</stp>
        <stp/>
        <stp/>
        <stp>TRUE</stp>
        <stp>T</stp>
        <tr r="H147" s="2"/>
      </tp>
      <tp>
        <v>6160.1125000000002</v>
        <stp/>
        <stp>StudyData</stp>
        <stp>MA(EP,MAType:=Sim,Period:=20,InputChoice:=Close)</stp>
        <stp>Bar</stp>
        <stp/>
        <stp>Close</stp>
        <stp>5</stp>
        <stp>-945</stp>
        <stp>PrimaryOnly</stp>
        <stp/>
        <stp/>
        <stp>TRUE</stp>
        <stp>T</stp>
        <tr r="H947" s="2"/>
      </tp>
      <tp>
        <v>6133.6625000000004</v>
        <stp/>
        <stp>StudyData</stp>
        <stp>MA(EP,MAType:=Sim,Period:=20,InputChoice:=Close)</stp>
        <stp>Bar</stp>
        <stp/>
        <stp>Close</stp>
        <stp>5</stp>
        <stp>-845</stp>
        <stp>PrimaryOnly</stp>
        <stp/>
        <stp/>
        <stp>TRUE</stp>
        <stp>T</stp>
        <tr r="H847" s="2"/>
      </tp>
      <tp>
        <v>6166.1125000000002</v>
        <stp/>
        <stp>StudyData</stp>
        <stp>MA(EP,MAType:=Sim,Period:=20,InputChoice:=Close)</stp>
        <stp>Bar</stp>
        <stp/>
        <stp>Close</stp>
        <stp>5</stp>
        <stp>-744</stp>
        <stp>PrimaryOnly</stp>
        <stp/>
        <stp/>
        <stp>TRUE</stp>
        <stp>T</stp>
        <tr r="H746" s="2"/>
      </tp>
      <tp>
        <v>6135.7375000000002</v>
        <stp/>
        <stp>StudyData</stp>
        <stp>MA(EP,MAType:=Sim,Period:=20,InputChoice:=Close)</stp>
        <stp>Bar</stp>
        <stp/>
        <stp>Close</stp>
        <stp>5</stp>
        <stp>-644</stp>
        <stp>PrimaryOnly</stp>
        <stp/>
        <stp/>
        <stp>TRUE</stp>
        <stp>T</stp>
        <tr r="H646" s="2"/>
      </tp>
      <tp>
        <v>6135.7124999999996</v>
        <stp/>
        <stp>StudyData</stp>
        <stp>MA(EP,MAType:=Sim,Period:=20,InputChoice:=Close)</stp>
        <stp>Bar</stp>
        <stp/>
        <stp>Close</stp>
        <stp>5</stp>
        <stp>-544</stp>
        <stp>PrimaryOnly</stp>
        <stp/>
        <stp/>
        <stp>TRUE</stp>
        <stp>T</stp>
        <tr r="H546" s="2"/>
      </tp>
      <tp>
        <v>6128.0375000000004</v>
        <stp/>
        <stp>StudyData</stp>
        <stp>MA(EP,MAType:=Sim,Period:=20,InputChoice:=Close)</stp>
        <stp>Bar</stp>
        <stp/>
        <stp>Close</stp>
        <stp>5</stp>
        <stp>-444</stp>
        <stp>PrimaryOnly</stp>
        <stp/>
        <stp/>
        <stp>TRUE</stp>
        <stp>T</stp>
        <tr r="H446" s="2"/>
      </tp>
      <tp>
        <v>6138.7250000000004</v>
        <stp/>
        <stp>StudyData</stp>
        <stp>MA(EP,MAType:=Sim,Period:=20,InputChoice:=Close)</stp>
        <stp>Bar</stp>
        <stp/>
        <stp>Close</stp>
        <stp>5</stp>
        <stp>-344</stp>
        <stp>PrimaryOnly</stp>
        <stp/>
        <stp/>
        <stp>TRUE</stp>
        <stp>T</stp>
        <tr r="H346" s="2"/>
      </tp>
      <tp>
        <v>5967.25</v>
        <stp/>
        <stp>StudyData</stp>
        <stp>MA(EP,MAType:=Sim,Period:=20,InputChoice:=Close)</stp>
        <stp>Bar</stp>
        <stp/>
        <stp>Close</stp>
        <stp>5</stp>
        <stp>-244</stp>
        <stp>PrimaryOnly</stp>
        <stp/>
        <stp/>
        <stp>TRUE</stp>
        <stp>T</stp>
        <tr r="H246" s="2"/>
      </tp>
      <tp>
        <v>6004.3874999999998</v>
        <stp/>
        <stp>StudyData</stp>
        <stp>MA(EP,MAType:=Sim,Period:=20,InputChoice:=Close)</stp>
        <stp>Bar</stp>
        <stp/>
        <stp>Close</stp>
        <stp>5</stp>
        <stp>-144</stp>
        <stp>PrimaryOnly</stp>
        <stp/>
        <stp/>
        <stp>TRUE</stp>
        <stp>T</stp>
        <tr r="H146" s="2"/>
      </tp>
      <tp>
        <v>6159.2250000000004</v>
        <stp/>
        <stp>StudyData</stp>
        <stp>MA(EP,MAType:=Sim,Period:=20,InputChoice:=Close)</stp>
        <stp>Bar</stp>
        <stp/>
        <stp>Close</stp>
        <stp>5</stp>
        <stp>-944</stp>
        <stp>PrimaryOnly</stp>
        <stp/>
        <stp/>
        <stp>TRUE</stp>
        <stp>T</stp>
        <tr r="H946" s="2"/>
      </tp>
      <tp>
        <v>6133.0249999999996</v>
        <stp/>
        <stp>StudyData</stp>
        <stp>MA(EP,MAType:=Sim,Period:=20,InputChoice:=Close)</stp>
        <stp>Bar</stp>
        <stp/>
        <stp>Close</stp>
        <stp>5</stp>
        <stp>-844</stp>
        <stp>PrimaryOnly</stp>
        <stp/>
        <stp/>
        <stp>TRUE</stp>
        <stp>T</stp>
        <tr r="H846" s="2"/>
      </tp>
      <tp>
        <v>6166.05</v>
        <stp/>
        <stp>StudyData</stp>
        <stp>MA(EP,MAType:=Sim,Period:=20,InputChoice:=Close)</stp>
        <stp>Bar</stp>
        <stp/>
        <stp>Close</stp>
        <stp>5</stp>
        <stp>-743</stp>
        <stp>PrimaryOnly</stp>
        <stp/>
        <stp/>
        <stp>TRUE</stp>
        <stp>T</stp>
        <tr r="H745" s="2"/>
      </tp>
      <tp>
        <v>6135.4</v>
        <stp/>
        <stp>StudyData</stp>
        <stp>MA(EP,MAType:=Sim,Period:=20,InputChoice:=Close)</stp>
        <stp>Bar</stp>
        <stp/>
        <stp>Close</stp>
        <stp>5</stp>
        <stp>-643</stp>
        <stp>PrimaryOnly</stp>
        <stp/>
        <stp/>
        <stp>TRUE</stp>
        <stp>T</stp>
        <tr r="H645" s="2"/>
      </tp>
      <tp>
        <v>6136.6</v>
        <stp/>
        <stp>StudyData</stp>
        <stp>MA(EP,MAType:=Sim,Period:=20,InputChoice:=Close)</stp>
        <stp>Bar</stp>
        <stp/>
        <stp>Close</stp>
        <stp>5</stp>
        <stp>-543</stp>
        <stp>PrimaryOnly</stp>
        <stp/>
        <stp/>
        <stp>TRUE</stp>
        <stp>T</stp>
        <tr r="H545" s="2"/>
      </tp>
      <tp>
        <v>6128.8374999999996</v>
        <stp/>
        <stp>StudyData</stp>
        <stp>MA(EP,MAType:=Sim,Period:=20,InputChoice:=Close)</stp>
        <stp>Bar</stp>
        <stp/>
        <stp>Close</stp>
        <stp>5</stp>
        <stp>-443</stp>
        <stp>PrimaryOnly</stp>
        <stp/>
        <stp/>
        <stp>TRUE</stp>
        <stp>T</stp>
        <tr r="H445" s="2"/>
      </tp>
      <tp>
        <v>6138.4624999999996</v>
        <stp/>
        <stp>StudyData</stp>
        <stp>MA(EP,MAType:=Sim,Period:=20,InputChoice:=Close)</stp>
        <stp>Bar</stp>
        <stp/>
        <stp>Close</stp>
        <stp>5</stp>
        <stp>-343</stp>
        <stp>PrimaryOnly</stp>
        <stp/>
        <stp/>
        <stp>TRUE</stp>
        <stp>T</stp>
        <tr r="H345" s="2"/>
      </tp>
      <tp>
        <v>5966.4375</v>
        <stp/>
        <stp>StudyData</stp>
        <stp>MA(EP,MAType:=Sim,Period:=20,InputChoice:=Close)</stp>
        <stp>Bar</stp>
        <stp/>
        <stp>Close</stp>
        <stp>5</stp>
        <stp>-243</stp>
        <stp>PrimaryOnly</stp>
        <stp/>
        <stp/>
        <stp>TRUE</stp>
        <stp>T</stp>
        <tr r="H245" s="2"/>
      </tp>
      <tp>
        <v>6003.1374999999998</v>
        <stp/>
        <stp>StudyData</stp>
        <stp>MA(EP,MAType:=Sim,Period:=20,InputChoice:=Close)</stp>
        <stp>Bar</stp>
        <stp/>
        <stp>Close</stp>
        <stp>5</stp>
        <stp>-143</stp>
        <stp>PrimaryOnly</stp>
        <stp/>
        <stp/>
        <stp>TRUE</stp>
        <stp>T</stp>
        <tr r="H145" s="2"/>
      </tp>
      <tp>
        <v>6157.95</v>
        <stp/>
        <stp>StudyData</stp>
        <stp>MA(EP,MAType:=Sim,Period:=20,InputChoice:=Close)</stp>
        <stp>Bar</stp>
        <stp/>
        <stp>Close</stp>
        <stp>5</stp>
        <stp>-943</stp>
        <stp>PrimaryOnly</stp>
        <stp/>
        <stp/>
        <stp>TRUE</stp>
        <stp>T</stp>
        <tr r="H945" s="2"/>
      </tp>
      <tp>
        <v>6132.5375000000004</v>
        <stp/>
        <stp>StudyData</stp>
        <stp>MA(EP,MAType:=Sim,Period:=20,InputChoice:=Close)</stp>
        <stp>Bar</stp>
        <stp/>
        <stp>Close</stp>
        <stp>5</stp>
        <stp>-843</stp>
        <stp>PrimaryOnly</stp>
        <stp/>
        <stp/>
        <stp>TRUE</stp>
        <stp>T</stp>
        <tr r="H845" s="2"/>
      </tp>
      <tp>
        <v>6166</v>
        <stp/>
        <stp>StudyData</stp>
        <stp>MA(EP,MAType:=Sim,Period:=20,InputChoice:=Close)</stp>
        <stp>Bar</stp>
        <stp/>
        <stp>Close</stp>
        <stp>5</stp>
        <stp>-742</stp>
        <stp>PrimaryOnly</stp>
        <stp/>
        <stp/>
        <stp>TRUE</stp>
        <stp>T</stp>
        <tr r="H744" s="2"/>
      </tp>
      <tp>
        <v>6135.1</v>
        <stp/>
        <stp>StudyData</stp>
        <stp>MA(EP,MAType:=Sim,Period:=20,InputChoice:=Close)</stp>
        <stp>Bar</stp>
        <stp/>
        <stp>Close</stp>
        <stp>5</stp>
        <stp>-642</stp>
        <stp>PrimaryOnly</stp>
        <stp/>
        <stp/>
        <stp>TRUE</stp>
        <stp>T</stp>
        <tr r="H644" s="2"/>
      </tp>
      <tp>
        <v>6137.7</v>
        <stp/>
        <stp>StudyData</stp>
        <stp>MA(EP,MAType:=Sim,Period:=20,InputChoice:=Close)</stp>
        <stp>Bar</stp>
        <stp/>
        <stp>Close</stp>
        <stp>5</stp>
        <stp>-542</stp>
        <stp>PrimaryOnly</stp>
        <stp/>
        <stp/>
        <stp>TRUE</stp>
        <stp>T</stp>
        <tr r="H544" s="2"/>
      </tp>
      <tp>
        <v>6129.375</v>
        <stp/>
        <stp>StudyData</stp>
        <stp>MA(EP,MAType:=Sim,Period:=20,InputChoice:=Close)</stp>
        <stp>Bar</stp>
        <stp/>
        <stp>Close</stp>
        <stp>5</stp>
        <stp>-442</stp>
        <stp>PrimaryOnly</stp>
        <stp/>
        <stp/>
        <stp>TRUE</stp>
        <stp>T</stp>
        <tr r="H444" s="2"/>
      </tp>
      <tp>
        <v>6138.1875</v>
        <stp/>
        <stp>StudyData</stp>
        <stp>MA(EP,MAType:=Sim,Period:=20,InputChoice:=Close)</stp>
        <stp>Bar</stp>
        <stp/>
        <stp>Close</stp>
        <stp>5</stp>
        <stp>-342</stp>
        <stp>PrimaryOnly</stp>
        <stp/>
        <stp/>
        <stp>TRUE</stp>
        <stp>T</stp>
        <tr r="H344" s="2"/>
      </tp>
      <tp>
        <v>5965.75</v>
        <stp/>
        <stp>StudyData</stp>
        <stp>MA(EP,MAType:=Sim,Period:=20,InputChoice:=Close)</stp>
        <stp>Bar</stp>
        <stp/>
        <stp>Close</stp>
        <stp>5</stp>
        <stp>-242</stp>
        <stp>PrimaryOnly</stp>
        <stp/>
        <stp/>
        <stp>TRUE</stp>
        <stp>T</stp>
        <tr r="H244" s="2"/>
      </tp>
      <tp>
        <v>6001.5375000000004</v>
        <stp/>
        <stp>StudyData</stp>
        <stp>MA(EP,MAType:=Sim,Period:=20,InputChoice:=Close)</stp>
        <stp>Bar</stp>
        <stp/>
        <stp>Close</stp>
        <stp>5</stp>
        <stp>-142</stp>
        <stp>PrimaryOnly</stp>
        <stp/>
        <stp/>
        <stp>TRUE</stp>
        <stp>T</stp>
        <tr r="H144" s="2"/>
      </tp>
      <tp>
        <v>6156.6875</v>
        <stp/>
        <stp>StudyData</stp>
        <stp>MA(EP,MAType:=Sim,Period:=20,InputChoice:=Close)</stp>
        <stp>Bar</stp>
        <stp/>
        <stp>Close</stp>
        <stp>5</stp>
        <stp>-942</stp>
        <stp>PrimaryOnly</stp>
        <stp/>
        <stp/>
        <stp>TRUE</stp>
        <stp>T</stp>
        <tr r="H944" s="2"/>
      </tp>
      <tp>
        <v>6132</v>
        <stp/>
        <stp>StudyData</stp>
        <stp>MA(EP,MAType:=Sim,Period:=20,InputChoice:=Close)</stp>
        <stp>Bar</stp>
        <stp/>
        <stp>Close</stp>
        <stp>5</stp>
        <stp>-842</stp>
        <stp>PrimaryOnly</stp>
        <stp/>
        <stp/>
        <stp>TRUE</stp>
        <stp>T</stp>
        <tr r="H844" s="2"/>
      </tp>
      <tp>
        <v>6166</v>
        <stp/>
        <stp>StudyData</stp>
        <stp>MA(EP,MAType:=Sim,Period:=20,InputChoice:=Close)</stp>
        <stp>Bar</stp>
        <stp/>
        <stp>Close</stp>
        <stp>5</stp>
        <stp>-741</stp>
        <stp>PrimaryOnly</stp>
        <stp/>
        <stp/>
        <stp>TRUE</stp>
        <stp>T</stp>
        <tr r="H743" s="2"/>
      </tp>
      <tp>
        <v>6134.65</v>
        <stp/>
        <stp>StudyData</stp>
        <stp>MA(EP,MAType:=Sim,Period:=20,InputChoice:=Close)</stp>
        <stp>Bar</stp>
        <stp/>
        <stp>Close</stp>
        <stp>5</stp>
        <stp>-641</stp>
        <stp>PrimaryOnly</stp>
        <stp/>
        <stp/>
        <stp>TRUE</stp>
        <stp>T</stp>
        <tr r="H643" s="2"/>
      </tp>
      <tp>
        <v>6138.9750000000004</v>
        <stp/>
        <stp>StudyData</stp>
        <stp>MA(EP,MAType:=Sim,Period:=20,InputChoice:=Close)</stp>
        <stp>Bar</stp>
        <stp/>
        <stp>Close</stp>
        <stp>5</stp>
        <stp>-541</stp>
        <stp>PrimaryOnly</stp>
        <stp/>
        <stp/>
        <stp>TRUE</stp>
        <stp>T</stp>
        <tr r="H543" s="2"/>
      </tp>
      <tp>
        <v>6130.1750000000002</v>
        <stp/>
        <stp>StudyData</stp>
        <stp>MA(EP,MAType:=Sim,Period:=20,InputChoice:=Close)</stp>
        <stp>Bar</stp>
        <stp/>
        <stp>Close</stp>
        <stp>5</stp>
        <stp>-441</stp>
        <stp>PrimaryOnly</stp>
        <stp/>
        <stp/>
        <stp>TRUE</stp>
        <stp>T</stp>
        <tr r="H443" s="2"/>
      </tp>
      <tp>
        <v>6137.8874999999998</v>
        <stp/>
        <stp>StudyData</stp>
        <stp>MA(EP,MAType:=Sim,Period:=20,InputChoice:=Close)</stp>
        <stp>Bar</stp>
        <stp/>
        <stp>Close</stp>
        <stp>5</stp>
        <stp>-341</stp>
        <stp>PrimaryOnly</stp>
        <stp/>
        <stp/>
        <stp>TRUE</stp>
        <stp>T</stp>
        <tr r="H343" s="2"/>
      </tp>
      <tp>
        <v>5965.1625000000004</v>
        <stp/>
        <stp>StudyData</stp>
        <stp>MA(EP,MAType:=Sim,Period:=20,InputChoice:=Close)</stp>
        <stp>Bar</stp>
        <stp/>
        <stp>Close</stp>
        <stp>5</stp>
        <stp>-241</stp>
        <stp>PrimaryOnly</stp>
        <stp/>
        <stp/>
        <stp>TRUE</stp>
        <stp>T</stp>
        <tr r="H243" s="2"/>
      </tp>
      <tp>
        <v>5999.35</v>
        <stp/>
        <stp>StudyData</stp>
        <stp>MA(EP,MAType:=Sim,Period:=20,InputChoice:=Close)</stp>
        <stp>Bar</stp>
        <stp/>
        <stp>Close</stp>
        <stp>5</stp>
        <stp>-141</stp>
        <stp>PrimaryOnly</stp>
        <stp/>
        <stp/>
        <stp>TRUE</stp>
        <stp>T</stp>
        <tr r="H143" s="2"/>
      </tp>
      <tp>
        <v>6155.4624999999996</v>
        <stp/>
        <stp>StudyData</stp>
        <stp>MA(EP,MAType:=Sim,Period:=20,InputChoice:=Close)</stp>
        <stp>Bar</stp>
        <stp/>
        <stp>Close</stp>
        <stp>5</stp>
        <stp>-941</stp>
        <stp>PrimaryOnly</stp>
        <stp/>
        <stp/>
        <stp>TRUE</stp>
        <stp>T</stp>
        <tr r="H943" s="2"/>
      </tp>
      <tp>
        <v>6131.9125000000004</v>
        <stp/>
        <stp>StudyData</stp>
        <stp>MA(EP,MAType:=Sim,Period:=20,InputChoice:=Close)</stp>
        <stp>Bar</stp>
        <stp/>
        <stp>Close</stp>
        <stp>5</stp>
        <stp>-841</stp>
        <stp>PrimaryOnly</stp>
        <stp/>
        <stp/>
        <stp>TRUE</stp>
        <stp>T</stp>
        <tr r="H843" s="2"/>
      </tp>
      <tp>
        <v>6166</v>
        <stp/>
        <stp>StudyData</stp>
        <stp>MA(EP,MAType:=Sim,Period:=20,InputChoice:=Close)</stp>
        <stp>Bar</stp>
        <stp/>
        <stp>Close</stp>
        <stp>5</stp>
        <stp>-740</stp>
        <stp>PrimaryOnly</stp>
        <stp/>
        <stp/>
        <stp>TRUE</stp>
        <stp>T</stp>
        <tr r="H742" s="2"/>
      </tp>
      <tp>
        <v>6134.2749999999996</v>
        <stp/>
        <stp>StudyData</stp>
        <stp>MA(EP,MAType:=Sim,Period:=20,InputChoice:=Close)</stp>
        <stp>Bar</stp>
        <stp/>
        <stp>Close</stp>
        <stp>5</stp>
        <stp>-640</stp>
        <stp>PrimaryOnly</stp>
        <stp/>
        <stp/>
        <stp>TRUE</stp>
        <stp>T</stp>
        <tr r="H642" s="2"/>
      </tp>
      <tp>
        <v>6140.4</v>
        <stp/>
        <stp>StudyData</stp>
        <stp>MA(EP,MAType:=Sim,Period:=20,InputChoice:=Close)</stp>
        <stp>Bar</stp>
        <stp/>
        <stp>Close</stp>
        <stp>5</stp>
        <stp>-540</stp>
        <stp>PrimaryOnly</stp>
        <stp/>
        <stp/>
        <stp>TRUE</stp>
        <stp>T</stp>
        <tr r="H542" s="2"/>
      </tp>
      <tp>
        <v>6130.8125</v>
        <stp/>
        <stp>StudyData</stp>
        <stp>MA(EP,MAType:=Sim,Period:=20,InputChoice:=Close)</stp>
        <stp>Bar</stp>
        <stp/>
        <stp>Close</stp>
        <stp>5</stp>
        <stp>-440</stp>
        <stp>PrimaryOnly</stp>
        <stp/>
        <stp/>
        <stp>TRUE</stp>
        <stp>T</stp>
        <tr r="H442" s="2"/>
      </tp>
      <tp>
        <v>6137.7</v>
        <stp/>
        <stp>StudyData</stp>
        <stp>MA(EP,MAType:=Sim,Period:=20,InputChoice:=Close)</stp>
        <stp>Bar</stp>
        <stp/>
        <stp>Close</stp>
        <stp>5</stp>
        <stp>-340</stp>
        <stp>PrimaryOnly</stp>
        <stp/>
        <stp/>
        <stp>TRUE</stp>
        <stp>T</stp>
        <tr r="H342" s="2"/>
      </tp>
      <tp>
        <v>5964.9125000000004</v>
        <stp/>
        <stp>StudyData</stp>
        <stp>MA(EP,MAType:=Sim,Period:=20,InputChoice:=Close)</stp>
        <stp>Bar</stp>
        <stp/>
        <stp>Close</stp>
        <stp>5</stp>
        <stp>-240</stp>
        <stp>PrimaryOnly</stp>
        <stp/>
        <stp/>
        <stp>TRUE</stp>
        <stp>T</stp>
        <tr r="H242" s="2"/>
      </tp>
      <tp>
        <v>5997.5</v>
        <stp/>
        <stp>StudyData</stp>
        <stp>MA(EP,MAType:=Sim,Period:=20,InputChoice:=Close)</stp>
        <stp>Bar</stp>
        <stp/>
        <stp>Close</stp>
        <stp>5</stp>
        <stp>-140</stp>
        <stp>PrimaryOnly</stp>
        <stp/>
        <stp/>
        <stp>TRUE</stp>
        <stp>T</stp>
        <tr r="H142" s="2"/>
      </tp>
      <tp>
        <v>6154.125</v>
        <stp/>
        <stp>StudyData</stp>
        <stp>MA(EP,MAType:=Sim,Period:=20,InputChoice:=Close)</stp>
        <stp>Bar</stp>
        <stp/>
        <stp>Close</stp>
        <stp>5</stp>
        <stp>-940</stp>
        <stp>PrimaryOnly</stp>
        <stp/>
        <stp/>
        <stp>TRUE</stp>
        <stp>T</stp>
        <tr r="H942" s="2"/>
      </tp>
      <tp>
        <v>6131.8125</v>
        <stp/>
        <stp>StudyData</stp>
        <stp>MA(EP,MAType:=Sim,Period:=20,InputChoice:=Close)</stp>
        <stp>Bar</stp>
        <stp/>
        <stp>Close</stp>
        <stp>5</stp>
        <stp>-840</stp>
        <stp>PrimaryOnly</stp>
        <stp/>
        <stp/>
        <stp>TRUE</stp>
        <stp>T</stp>
        <tr r="H842" s="2"/>
      </tp>
      <tp>
        <v>6125.25</v>
        <stp/>
        <stp>StudyData</stp>
        <stp>EP</stp>
        <stp>BAR</stp>
        <stp/>
        <stp>High</stp>
        <stp>5</stp>
        <stp>-822</stp>
        <stp>PrimaryOnly</stp>
        <stp/>
        <stp/>
        <stp>TRUE</stp>
        <stp>T</stp>
        <tr r="D824" s="2"/>
      </tp>
      <tp>
        <v>6142.25</v>
        <stp/>
        <stp>StudyData</stp>
        <stp>EP</stp>
        <stp>BAR</stp>
        <stp/>
        <stp>High</stp>
        <stp>5</stp>
        <stp>-922</stp>
        <stp>PrimaryOnly</stp>
        <stp/>
        <stp/>
        <stp>TRUE</stp>
        <stp>T</stp>
        <tr r="D924" s="2"/>
      </tp>
      <tp>
        <v>5929.5</v>
        <stp/>
        <stp>StudyData</stp>
        <stp>EP</stp>
        <stp>BAR</stp>
        <stp/>
        <stp>High</stp>
        <stp>5</stp>
        <stp>-222</stp>
        <stp>PrimaryOnly</stp>
        <stp/>
        <stp/>
        <stp>TRUE</stp>
        <stp>T</stp>
        <tr r="D224" s="2"/>
      </tp>
      <tp>
        <v>6031.75</v>
        <stp/>
        <stp>StudyData</stp>
        <stp>EP</stp>
        <stp>BAR</stp>
        <stp/>
        <stp>High</stp>
        <stp>5</stp>
        <stp>-322</stp>
        <stp>PrimaryOnly</stp>
        <stp/>
        <stp/>
        <stp>TRUE</stp>
        <stp>T</stp>
        <tr r="D324" s="2"/>
      </tp>
      <tp>
        <v>6006.5</v>
        <stp/>
        <stp>StudyData</stp>
        <stp>EP</stp>
        <stp>BAR</stp>
        <stp/>
        <stp>High</stp>
        <stp>5</stp>
        <stp>-122</stp>
        <stp>PrimaryOnly</stp>
        <stp/>
        <stp/>
        <stp>TRUE</stp>
        <stp>T</stp>
        <tr r="D124" s="2"/>
      </tp>
      <tp>
        <v>6135</v>
        <stp/>
        <stp>StudyData</stp>
        <stp>EP</stp>
        <stp>BAR</stp>
        <stp/>
        <stp>High</stp>
        <stp>5</stp>
        <stp>-622</stp>
        <stp>PrimaryOnly</stp>
        <stp/>
        <stp/>
        <stp>TRUE</stp>
        <stp>T</stp>
        <tr r="D624" s="2"/>
      </tp>
      <tp>
        <v>6165</v>
        <stp/>
        <stp>StudyData</stp>
        <stp>EP</stp>
        <stp>BAR</stp>
        <stp/>
        <stp>High</stp>
        <stp>5</stp>
        <stp>-722</stp>
        <stp>PrimaryOnly</stp>
        <stp/>
        <stp/>
        <stp>TRUE</stp>
        <stp>T</stp>
        <tr r="D724" s="2"/>
      </tp>
      <tp>
        <v>6130.75</v>
        <stp/>
        <stp>StudyData</stp>
        <stp>EP</stp>
        <stp>BAR</stp>
        <stp/>
        <stp>High</stp>
        <stp>5</stp>
        <stp>-422</stp>
        <stp>PrimaryOnly</stp>
        <stp/>
        <stp/>
        <stp>TRUE</stp>
        <stp>T</stp>
        <tr r="D424" s="2"/>
      </tp>
      <tp>
        <v>6153.25</v>
        <stp/>
        <stp>StudyData</stp>
        <stp>EP</stp>
        <stp>BAR</stp>
        <stp/>
        <stp>High</stp>
        <stp>5</stp>
        <stp>-522</stp>
        <stp>PrimaryOnly</stp>
        <stp/>
        <stp/>
        <stp>TRUE</stp>
        <stp>T</stp>
        <tr r="D524" s="2"/>
      </tp>
      <tp>
        <v>6126.75</v>
        <stp/>
        <stp>StudyData</stp>
        <stp>EP</stp>
        <stp>BAR</stp>
        <stp/>
        <stp>High</stp>
        <stp>5</stp>
        <stp>-823</stp>
        <stp>PrimaryOnly</stp>
        <stp/>
        <stp/>
        <stp>TRUE</stp>
        <stp>T</stp>
        <tr r="D825" s="2"/>
      </tp>
      <tp>
        <v>6143.25</v>
        <stp/>
        <stp>StudyData</stp>
        <stp>EP</stp>
        <stp>BAR</stp>
        <stp/>
        <stp>High</stp>
        <stp>5</stp>
        <stp>-923</stp>
        <stp>PrimaryOnly</stp>
        <stp/>
        <stp/>
        <stp>TRUE</stp>
        <stp>T</stp>
        <tr r="D925" s="2"/>
      </tp>
      <tp>
        <v>5921.25</v>
        <stp/>
        <stp>StudyData</stp>
        <stp>EP</stp>
        <stp>BAR</stp>
        <stp/>
        <stp>High</stp>
        <stp>5</stp>
        <stp>-223</stp>
        <stp>PrimaryOnly</stp>
        <stp/>
        <stp/>
        <stp>TRUE</stp>
        <stp>T</stp>
        <tr r="D225" s="2"/>
      </tp>
      <tp>
        <v>6039</v>
        <stp/>
        <stp>StudyData</stp>
        <stp>EP</stp>
        <stp>BAR</stp>
        <stp/>
        <stp>High</stp>
        <stp>5</stp>
        <stp>-323</stp>
        <stp>PrimaryOnly</stp>
        <stp/>
        <stp/>
        <stp>TRUE</stp>
        <stp>T</stp>
        <tr r="D325" s="2"/>
      </tp>
      <tp>
        <v>5997</v>
        <stp/>
        <stp>StudyData</stp>
        <stp>EP</stp>
        <stp>BAR</stp>
        <stp/>
        <stp>High</stp>
        <stp>5</stp>
        <stp>-123</stp>
        <stp>PrimaryOnly</stp>
        <stp/>
        <stp/>
        <stp>TRUE</stp>
        <stp>T</stp>
        <tr r="D125" s="2"/>
      </tp>
      <tp>
        <v>6135.5</v>
        <stp/>
        <stp>StudyData</stp>
        <stp>EP</stp>
        <stp>BAR</stp>
        <stp/>
        <stp>High</stp>
        <stp>5</stp>
        <stp>-623</stp>
        <stp>PrimaryOnly</stp>
        <stp/>
        <stp/>
        <stp>TRUE</stp>
        <stp>T</stp>
        <tr r="D625" s="2"/>
      </tp>
      <tp>
        <v>6164.75</v>
        <stp/>
        <stp>StudyData</stp>
        <stp>EP</stp>
        <stp>BAR</stp>
        <stp/>
        <stp>High</stp>
        <stp>5</stp>
        <stp>-723</stp>
        <stp>PrimaryOnly</stp>
        <stp/>
        <stp/>
        <stp>TRUE</stp>
        <stp>T</stp>
        <tr r="D725" s="2"/>
      </tp>
      <tp>
        <v>6130</v>
        <stp/>
        <stp>StudyData</stp>
        <stp>EP</stp>
        <stp>BAR</stp>
        <stp/>
        <stp>High</stp>
        <stp>5</stp>
        <stp>-423</stp>
        <stp>PrimaryOnly</stp>
        <stp/>
        <stp/>
        <stp>TRUE</stp>
        <stp>T</stp>
        <tr r="D425" s="2"/>
      </tp>
      <tp>
        <v>6155.5</v>
        <stp/>
        <stp>StudyData</stp>
        <stp>EP</stp>
        <stp>BAR</stp>
        <stp/>
        <stp>High</stp>
        <stp>5</stp>
        <stp>-523</stp>
        <stp>PrimaryOnly</stp>
        <stp/>
        <stp/>
        <stp>TRUE</stp>
        <stp>T</stp>
        <tr r="D525" s="2"/>
      </tp>
      <tp>
        <v>6124</v>
        <stp/>
        <stp>StudyData</stp>
        <stp>EP</stp>
        <stp>BAR</stp>
        <stp/>
        <stp>High</stp>
        <stp>5</stp>
        <stp>-820</stp>
        <stp>PrimaryOnly</stp>
        <stp/>
        <stp/>
        <stp>TRUE</stp>
        <stp>T</stp>
        <tr r="D822" s="2"/>
      </tp>
      <tp>
        <v>6145.75</v>
        <stp/>
        <stp>StudyData</stp>
        <stp>EP</stp>
        <stp>BAR</stp>
        <stp/>
        <stp>High</stp>
        <stp>5</stp>
        <stp>-920</stp>
        <stp>PrimaryOnly</stp>
        <stp/>
        <stp/>
        <stp>TRUE</stp>
        <stp>T</stp>
        <tr r="D922" s="2"/>
      </tp>
      <tp>
        <v>5937</v>
        <stp/>
        <stp>StudyData</stp>
        <stp>EP</stp>
        <stp>BAR</stp>
        <stp/>
        <stp>High</stp>
        <stp>5</stp>
        <stp>-220</stp>
        <stp>PrimaryOnly</stp>
        <stp/>
        <stp/>
        <stp>TRUE</stp>
        <stp>T</stp>
        <tr r="D222" s="2"/>
      </tp>
      <tp>
        <v>6028.5</v>
        <stp/>
        <stp>StudyData</stp>
        <stp>EP</stp>
        <stp>BAR</stp>
        <stp/>
        <stp>High</stp>
        <stp>5</stp>
        <stp>-320</stp>
        <stp>PrimaryOnly</stp>
        <stp/>
        <stp/>
        <stp>TRUE</stp>
        <stp>T</stp>
        <tr r="D322" s="2"/>
      </tp>
      <tp>
        <v>6011.75</v>
        <stp/>
        <stp>StudyData</stp>
        <stp>EP</stp>
        <stp>BAR</stp>
        <stp/>
        <stp>High</stp>
        <stp>5</stp>
        <stp>-120</stp>
        <stp>PrimaryOnly</stp>
        <stp/>
        <stp/>
        <stp>TRUE</stp>
        <stp>T</stp>
        <tr r="D122" s="2"/>
      </tp>
      <tp>
        <v>6130.75</v>
        <stp/>
        <stp>StudyData</stp>
        <stp>EP</stp>
        <stp>BAR</stp>
        <stp/>
        <stp>High</stp>
        <stp>5</stp>
        <stp>-620</stp>
        <stp>PrimaryOnly</stp>
        <stp/>
        <stp/>
        <stp>TRUE</stp>
        <stp>T</stp>
        <tr r="D622" s="2"/>
      </tp>
      <tp>
        <v>6163.25</v>
        <stp/>
        <stp>StudyData</stp>
        <stp>EP</stp>
        <stp>BAR</stp>
        <stp/>
        <stp>High</stp>
        <stp>5</stp>
        <stp>-720</stp>
        <stp>PrimaryOnly</stp>
        <stp/>
        <stp/>
        <stp>TRUE</stp>
        <stp>T</stp>
        <tr r="D722" s="2"/>
      </tp>
      <tp>
        <v>6130.25</v>
        <stp/>
        <stp>StudyData</stp>
        <stp>EP</stp>
        <stp>BAR</stp>
        <stp/>
        <stp>High</stp>
        <stp>5</stp>
        <stp>-420</stp>
        <stp>PrimaryOnly</stp>
        <stp/>
        <stp/>
        <stp>TRUE</stp>
        <stp>T</stp>
        <tr r="D422" s="2"/>
      </tp>
      <tp>
        <v>6155.25</v>
        <stp/>
        <stp>StudyData</stp>
        <stp>EP</stp>
        <stp>BAR</stp>
        <stp/>
        <stp>High</stp>
        <stp>5</stp>
        <stp>-520</stp>
        <stp>PrimaryOnly</stp>
        <stp/>
        <stp/>
        <stp>TRUE</stp>
        <stp>T</stp>
        <tr r="D522" s="2"/>
      </tp>
      <tp>
        <v>6124.5</v>
        <stp/>
        <stp>StudyData</stp>
        <stp>EP</stp>
        <stp>BAR</stp>
        <stp/>
        <stp>High</stp>
        <stp>5</stp>
        <stp>-821</stp>
        <stp>PrimaryOnly</stp>
        <stp/>
        <stp/>
        <stp>TRUE</stp>
        <stp>T</stp>
        <tr r="D823" s="2"/>
      </tp>
      <tp>
        <v>6144</v>
        <stp/>
        <stp>StudyData</stp>
        <stp>EP</stp>
        <stp>BAR</stp>
        <stp/>
        <stp>High</stp>
        <stp>5</stp>
        <stp>-921</stp>
        <stp>PrimaryOnly</stp>
        <stp/>
        <stp/>
        <stp>TRUE</stp>
        <stp>T</stp>
        <tr r="D923" s="2"/>
      </tp>
      <tp>
        <v>5934.5</v>
        <stp/>
        <stp>StudyData</stp>
        <stp>EP</stp>
        <stp>BAR</stp>
        <stp/>
        <stp>High</stp>
        <stp>5</stp>
        <stp>-221</stp>
        <stp>PrimaryOnly</stp>
        <stp/>
        <stp/>
        <stp>TRUE</stp>
        <stp>T</stp>
        <tr r="D223" s="2"/>
      </tp>
      <tp>
        <v>6037.75</v>
        <stp/>
        <stp>StudyData</stp>
        <stp>EP</stp>
        <stp>BAR</stp>
        <stp/>
        <stp>High</stp>
        <stp>5</stp>
        <stp>-321</stp>
        <stp>PrimaryOnly</stp>
        <stp/>
        <stp/>
        <stp>TRUE</stp>
        <stp>T</stp>
        <tr r="D323" s="2"/>
      </tp>
      <tp>
        <v>6010.75</v>
        <stp/>
        <stp>StudyData</stp>
        <stp>EP</stp>
        <stp>BAR</stp>
        <stp/>
        <stp>High</stp>
        <stp>5</stp>
        <stp>-121</stp>
        <stp>PrimaryOnly</stp>
        <stp/>
        <stp/>
        <stp>TRUE</stp>
        <stp>T</stp>
        <tr r="D123" s="2"/>
      </tp>
      <tp>
        <v>6133.5</v>
        <stp/>
        <stp>StudyData</stp>
        <stp>EP</stp>
        <stp>BAR</stp>
        <stp/>
        <stp>High</stp>
        <stp>5</stp>
        <stp>-621</stp>
        <stp>PrimaryOnly</stp>
        <stp/>
        <stp/>
        <stp>TRUE</stp>
        <stp>T</stp>
        <tr r="D623" s="2"/>
      </tp>
      <tp>
        <v>6163.25</v>
        <stp/>
        <stp>StudyData</stp>
        <stp>EP</stp>
        <stp>BAR</stp>
        <stp/>
        <stp>High</stp>
        <stp>5</stp>
        <stp>-721</stp>
        <stp>PrimaryOnly</stp>
        <stp/>
        <stp/>
        <stp>TRUE</stp>
        <stp>T</stp>
        <tr r="D723" s="2"/>
      </tp>
      <tp>
        <v>6130.75</v>
        <stp/>
        <stp>StudyData</stp>
        <stp>EP</stp>
        <stp>BAR</stp>
        <stp/>
        <stp>High</stp>
        <stp>5</stp>
        <stp>-421</stp>
        <stp>PrimaryOnly</stp>
        <stp/>
        <stp/>
        <stp>TRUE</stp>
        <stp>T</stp>
        <tr r="D423" s="2"/>
      </tp>
      <tp>
        <v>6154.75</v>
        <stp/>
        <stp>StudyData</stp>
        <stp>EP</stp>
        <stp>BAR</stp>
        <stp/>
        <stp>High</stp>
        <stp>5</stp>
        <stp>-521</stp>
        <stp>PrimaryOnly</stp>
        <stp/>
        <stp/>
        <stp>TRUE</stp>
        <stp>T</stp>
        <tr r="D523" s="2"/>
      </tp>
      <tp>
        <v>6129</v>
        <stp/>
        <stp>StudyData</stp>
        <stp>EP</stp>
        <stp>BAR</stp>
        <stp/>
        <stp>High</stp>
        <stp>5</stp>
        <stp>-826</stp>
        <stp>PrimaryOnly</stp>
        <stp/>
        <stp/>
        <stp>TRUE</stp>
        <stp>T</stp>
        <tr r="D828" s="2"/>
      </tp>
      <tp>
        <v>6145.25</v>
        <stp/>
        <stp>StudyData</stp>
        <stp>EP</stp>
        <stp>BAR</stp>
        <stp/>
        <stp>High</stp>
        <stp>5</stp>
        <stp>-926</stp>
        <stp>PrimaryOnly</stp>
        <stp/>
        <stp/>
        <stp>TRUE</stp>
        <stp>T</stp>
        <tr r="D928" s="2"/>
      </tp>
      <tp>
        <v>5922.5</v>
        <stp/>
        <stp>StudyData</stp>
        <stp>EP</stp>
        <stp>BAR</stp>
        <stp/>
        <stp>High</stp>
        <stp>5</stp>
        <stp>-226</stp>
        <stp>PrimaryOnly</stp>
        <stp/>
        <stp/>
        <stp>TRUE</stp>
        <stp>T</stp>
        <tr r="D228" s="2"/>
      </tp>
      <tp>
        <v>6056</v>
        <stp/>
        <stp>StudyData</stp>
        <stp>EP</stp>
        <stp>BAR</stp>
        <stp/>
        <stp>High</stp>
        <stp>5</stp>
        <stp>-326</stp>
        <stp>PrimaryOnly</stp>
        <stp/>
        <stp/>
        <stp>TRUE</stp>
        <stp>T</stp>
        <tr r="D328" s="2"/>
      </tp>
      <tp>
        <v>5994.25</v>
        <stp/>
        <stp>StudyData</stp>
        <stp>EP</stp>
        <stp>BAR</stp>
        <stp/>
        <stp>High</stp>
        <stp>5</stp>
        <stp>-126</stp>
        <stp>PrimaryOnly</stp>
        <stp/>
        <stp/>
        <stp>TRUE</stp>
        <stp>T</stp>
        <tr r="D128" s="2"/>
      </tp>
      <tp>
        <v>6142</v>
        <stp/>
        <stp>StudyData</stp>
        <stp>EP</stp>
        <stp>BAR</stp>
        <stp/>
        <stp>High</stp>
        <stp>5</stp>
        <stp>-626</stp>
        <stp>PrimaryOnly</stp>
        <stp/>
        <stp/>
        <stp>TRUE</stp>
        <stp>T</stp>
        <tr r="D628" s="2"/>
      </tp>
      <tp>
        <v>6164.25</v>
        <stp/>
        <stp>StudyData</stp>
        <stp>EP</stp>
        <stp>BAR</stp>
        <stp/>
        <stp>High</stp>
        <stp>5</stp>
        <stp>-726</stp>
        <stp>PrimaryOnly</stp>
        <stp/>
        <stp/>
        <stp>TRUE</stp>
        <stp>T</stp>
        <tr r="D728" s="2"/>
      </tp>
      <tp>
        <v>6130</v>
        <stp/>
        <stp>StudyData</stp>
        <stp>EP</stp>
        <stp>BAR</stp>
        <stp/>
        <stp>High</stp>
        <stp>5</stp>
        <stp>-426</stp>
        <stp>PrimaryOnly</stp>
        <stp/>
        <stp/>
        <stp>TRUE</stp>
        <stp>T</stp>
        <tr r="D428" s="2"/>
      </tp>
      <tp>
        <v>6152.5</v>
        <stp/>
        <stp>StudyData</stp>
        <stp>EP</stp>
        <stp>BAR</stp>
        <stp/>
        <stp>High</stp>
        <stp>5</stp>
        <stp>-526</stp>
        <stp>PrimaryOnly</stp>
        <stp/>
        <stp/>
        <stp>TRUE</stp>
        <stp>T</stp>
        <tr r="D528" s="2"/>
      </tp>
      <tp>
        <v>6131.5</v>
        <stp/>
        <stp>StudyData</stp>
        <stp>EP</stp>
        <stp>BAR</stp>
        <stp/>
        <stp>High</stp>
        <stp>5</stp>
        <stp>-827</stp>
        <stp>PrimaryOnly</stp>
        <stp/>
        <stp/>
        <stp>TRUE</stp>
        <stp>T</stp>
        <tr r="D829" s="2"/>
      </tp>
      <tp>
        <v>6145.25</v>
        <stp/>
        <stp>StudyData</stp>
        <stp>EP</stp>
        <stp>BAR</stp>
        <stp/>
        <stp>High</stp>
        <stp>5</stp>
        <stp>-927</stp>
        <stp>PrimaryOnly</stp>
        <stp/>
        <stp/>
        <stp>TRUE</stp>
        <stp>T</stp>
        <tr r="D929" s="2"/>
      </tp>
      <tp>
        <v>5931</v>
        <stp/>
        <stp>StudyData</stp>
        <stp>EP</stp>
        <stp>BAR</stp>
        <stp/>
        <stp>High</stp>
        <stp>5</stp>
        <stp>-227</stp>
        <stp>PrimaryOnly</stp>
        <stp/>
        <stp/>
        <stp>TRUE</stp>
        <stp>T</stp>
        <tr r="D229" s="2"/>
      </tp>
      <tp>
        <v>6069.25</v>
        <stp/>
        <stp>StudyData</stp>
        <stp>EP</stp>
        <stp>BAR</stp>
        <stp/>
        <stp>High</stp>
        <stp>5</stp>
        <stp>-327</stp>
        <stp>PrimaryOnly</stp>
        <stp/>
        <stp/>
        <stp>TRUE</stp>
        <stp>T</stp>
        <tr r="D329" s="2"/>
      </tp>
      <tp>
        <v>5994</v>
        <stp/>
        <stp>StudyData</stp>
        <stp>EP</stp>
        <stp>BAR</stp>
        <stp/>
        <stp>High</stp>
        <stp>5</stp>
        <stp>-127</stp>
        <stp>PrimaryOnly</stp>
        <stp/>
        <stp/>
        <stp>TRUE</stp>
        <stp>T</stp>
        <tr r="D129" s="2"/>
      </tp>
      <tp>
        <v>6140.5</v>
        <stp/>
        <stp>StudyData</stp>
        <stp>EP</stp>
        <stp>BAR</stp>
        <stp/>
        <stp>High</stp>
        <stp>5</stp>
        <stp>-627</stp>
        <stp>PrimaryOnly</stp>
        <stp/>
        <stp/>
        <stp>TRUE</stp>
        <stp>T</stp>
        <tr r="D629" s="2"/>
      </tp>
      <tp>
        <v>6165.25</v>
        <stp/>
        <stp>StudyData</stp>
        <stp>EP</stp>
        <stp>BAR</stp>
        <stp/>
        <stp>High</stp>
        <stp>5</stp>
        <stp>-727</stp>
        <stp>PrimaryOnly</stp>
        <stp/>
        <stp/>
        <stp>TRUE</stp>
        <stp>T</stp>
        <tr r="D729" s="2"/>
      </tp>
      <tp>
        <v>6132.5</v>
        <stp/>
        <stp>StudyData</stp>
        <stp>EP</stp>
        <stp>BAR</stp>
        <stp/>
        <stp>High</stp>
        <stp>5</stp>
        <stp>-427</stp>
        <stp>PrimaryOnly</stp>
        <stp/>
        <stp/>
        <stp>TRUE</stp>
        <stp>T</stp>
        <tr r="D429" s="2"/>
      </tp>
      <tp>
        <v>6153.25</v>
        <stp/>
        <stp>StudyData</stp>
        <stp>EP</stp>
        <stp>BAR</stp>
        <stp/>
        <stp>High</stp>
        <stp>5</stp>
        <stp>-527</stp>
        <stp>PrimaryOnly</stp>
        <stp/>
        <stp/>
        <stp>TRUE</stp>
        <stp>T</stp>
        <tr r="D529" s="2"/>
      </tp>
      <tp>
        <v>6127.25</v>
        <stp/>
        <stp>StudyData</stp>
        <stp>EP</stp>
        <stp>BAR</stp>
        <stp/>
        <stp>High</stp>
        <stp>5</stp>
        <stp>-824</stp>
        <stp>PrimaryOnly</stp>
        <stp/>
        <stp/>
        <stp>TRUE</stp>
        <stp>T</stp>
        <tr r="D826" s="2"/>
      </tp>
      <tp>
        <v>6142.75</v>
        <stp/>
        <stp>StudyData</stp>
        <stp>EP</stp>
        <stp>BAR</stp>
        <stp/>
        <stp>High</stp>
        <stp>5</stp>
        <stp>-924</stp>
        <stp>PrimaryOnly</stp>
        <stp/>
        <stp/>
        <stp>TRUE</stp>
        <stp>T</stp>
        <tr r="D926" s="2"/>
      </tp>
      <tp>
        <v>5918</v>
        <stp/>
        <stp>StudyData</stp>
        <stp>EP</stp>
        <stp>BAR</stp>
        <stp/>
        <stp>High</stp>
        <stp>5</stp>
        <stp>-224</stp>
        <stp>PrimaryOnly</stp>
        <stp/>
        <stp/>
        <stp>TRUE</stp>
        <stp>T</stp>
        <tr r="D226" s="2"/>
      </tp>
      <tp>
        <v>6045</v>
        <stp/>
        <stp>StudyData</stp>
        <stp>EP</stp>
        <stp>BAR</stp>
        <stp/>
        <stp>High</stp>
        <stp>5</stp>
        <stp>-324</stp>
        <stp>PrimaryOnly</stp>
        <stp/>
        <stp/>
        <stp>TRUE</stp>
        <stp>T</stp>
        <tr r="D326" s="2"/>
      </tp>
      <tp>
        <v>5996</v>
        <stp/>
        <stp>StudyData</stp>
        <stp>EP</stp>
        <stp>BAR</stp>
        <stp/>
        <stp>High</stp>
        <stp>5</stp>
        <stp>-124</stp>
        <stp>PrimaryOnly</stp>
        <stp/>
        <stp/>
        <stp>TRUE</stp>
        <stp>T</stp>
        <tr r="D126" s="2"/>
      </tp>
      <tp>
        <v>6135</v>
        <stp/>
        <stp>StudyData</stp>
        <stp>EP</stp>
        <stp>BAR</stp>
        <stp/>
        <stp>High</stp>
        <stp>5</stp>
        <stp>-624</stp>
        <stp>PrimaryOnly</stp>
        <stp/>
        <stp/>
        <stp>TRUE</stp>
        <stp>T</stp>
        <tr r="D626" s="2"/>
      </tp>
      <tp>
        <v>6165.25</v>
        <stp/>
        <stp>StudyData</stp>
        <stp>EP</stp>
        <stp>BAR</stp>
        <stp/>
        <stp>High</stp>
        <stp>5</stp>
        <stp>-724</stp>
        <stp>PrimaryOnly</stp>
        <stp/>
        <stp/>
        <stp>TRUE</stp>
        <stp>T</stp>
        <tr r="D726" s="2"/>
      </tp>
      <tp>
        <v>6130</v>
        <stp/>
        <stp>StudyData</stp>
        <stp>EP</stp>
        <stp>BAR</stp>
        <stp/>
        <stp>High</stp>
        <stp>5</stp>
        <stp>-424</stp>
        <stp>PrimaryOnly</stp>
        <stp/>
        <stp/>
        <stp>TRUE</stp>
        <stp>T</stp>
        <tr r="D426" s="2"/>
      </tp>
      <tp>
        <v>6155</v>
        <stp/>
        <stp>StudyData</stp>
        <stp>EP</stp>
        <stp>BAR</stp>
        <stp/>
        <stp>High</stp>
        <stp>5</stp>
        <stp>-524</stp>
        <stp>PrimaryOnly</stp>
        <stp/>
        <stp/>
        <stp>TRUE</stp>
        <stp>T</stp>
        <tr r="D526" s="2"/>
      </tp>
      <tp>
        <v>6128.5</v>
        <stp/>
        <stp>StudyData</stp>
        <stp>EP</stp>
        <stp>BAR</stp>
        <stp/>
        <stp>High</stp>
        <stp>5</stp>
        <stp>-825</stp>
        <stp>PrimaryOnly</stp>
        <stp/>
        <stp/>
        <stp>TRUE</stp>
        <stp>T</stp>
        <tr r="D827" s="2"/>
      </tp>
      <tp>
        <v>6143.25</v>
        <stp/>
        <stp>StudyData</stp>
        <stp>EP</stp>
        <stp>BAR</stp>
        <stp/>
        <stp>High</stp>
        <stp>5</stp>
        <stp>-925</stp>
        <stp>PrimaryOnly</stp>
        <stp/>
        <stp/>
        <stp>TRUE</stp>
        <stp>T</stp>
        <tr r="D927" s="2"/>
      </tp>
      <tp>
        <v>5916.5</v>
        <stp/>
        <stp>StudyData</stp>
        <stp>EP</stp>
        <stp>BAR</stp>
        <stp/>
        <stp>High</stp>
        <stp>5</stp>
        <stp>-225</stp>
        <stp>PrimaryOnly</stp>
        <stp/>
        <stp/>
        <stp>TRUE</stp>
        <stp>T</stp>
        <tr r="D227" s="2"/>
      </tp>
      <tp>
        <v>6048</v>
        <stp/>
        <stp>StudyData</stp>
        <stp>EP</stp>
        <stp>BAR</stp>
        <stp/>
        <stp>High</stp>
        <stp>5</stp>
        <stp>-325</stp>
        <stp>PrimaryOnly</stp>
        <stp/>
        <stp/>
        <stp>TRUE</stp>
        <stp>T</stp>
        <tr r="D327" s="2"/>
      </tp>
      <tp>
        <v>5996.5</v>
        <stp/>
        <stp>StudyData</stp>
        <stp>EP</stp>
        <stp>BAR</stp>
        <stp/>
        <stp>High</stp>
        <stp>5</stp>
        <stp>-125</stp>
        <stp>PrimaryOnly</stp>
        <stp/>
        <stp/>
        <stp>TRUE</stp>
        <stp>T</stp>
        <tr r="D127" s="2"/>
      </tp>
      <tp>
        <v>6138.5</v>
        <stp/>
        <stp>StudyData</stp>
        <stp>EP</stp>
        <stp>BAR</stp>
        <stp/>
        <stp>High</stp>
        <stp>5</stp>
        <stp>-625</stp>
        <stp>PrimaryOnly</stp>
        <stp/>
        <stp/>
        <stp>TRUE</stp>
        <stp>T</stp>
        <tr r="D627" s="2"/>
      </tp>
      <tp>
        <v>6165.5</v>
        <stp/>
        <stp>StudyData</stp>
        <stp>EP</stp>
        <stp>BAR</stp>
        <stp/>
        <stp>High</stp>
        <stp>5</stp>
        <stp>-725</stp>
        <stp>PrimaryOnly</stp>
        <stp/>
        <stp/>
        <stp>TRUE</stp>
        <stp>T</stp>
        <tr r="D727" s="2"/>
      </tp>
      <tp>
        <v>6130.75</v>
        <stp/>
        <stp>StudyData</stp>
        <stp>EP</stp>
        <stp>BAR</stp>
        <stp/>
        <stp>High</stp>
        <stp>5</stp>
        <stp>-425</stp>
        <stp>PrimaryOnly</stp>
        <stp/>
        <stp/>
        <stp>TRUE</stp>
        <stp>T</stp>
        <tr r="D427" s="2"/>
      </tp>
      <tp>
        <v>6154.25</v>
        <stp/>
        <stp>StudyData</stp>
        <stp>EP</stp>
        <stp>BAR</stp>
        <stp/>
        <stp>High</stp>
        <stp>5</stp>
        <stp>-525</stp>
        <stp>PrimaryOnly</stp>
        <stp/>
        <stp/>
        <stp>TRUE</stp>
        <stp>T</stp>
        <tr r="D527" s="2"/>
      </tp>
      <tp>
        <v>6131.75</v>
        <stp/>
        <stp>StudyData</stp>
        <stp>EP</stp>
        <stp>BAR</stp>
        <stp/>
        <stp>High</stp>
        <stp>5</stp>
        <stp>-828</stp>
        <stp>PrimaryOnly</stp>
        <stp/>
        <stp/>
        <stp>TRUE</stp>
        <stp>T</stp>
        <tr r="D830" s="2"/>
      </tp>
      <tp>
        <v>6147</v>
        <stp/>
        <stp>StudyData</stp>
        <stp>EP</stp>
        <stp>BAR</stp>
        <stp/>
        <stp>High</stp>
        <stp>5</stp>
        <stp>-928</stp>
        <stp>PrimaryOnly</stp>
        <stp/>
        <stp/>
        <stp>TRUE</stp>
        <stp>T</stp>
        <tr r="D930" s="2"/>
      </tp>
      <tp>
        <v>5931.75</v>
        <stp/>
        <stp>StudyData</stp>
        <stp>EP</stp>
        <stp>BAR</stp>
        <stp/>
        <stp>High</stp>
        <stp>5</stp>
        <stp>-228</stp>
        <stp>PrimaryOnly</stp>
        <stp/>
        <stp/>
        <stp>TRUE</stp>
        <stp>T</stp>
        <tr r="D230" s="2"/>
      </tp>
      <tp>
        <v>6076.25</v>
        <stp/>
        <stp>StudyData</stp>
        <stp>EP</stp>
        <stp>BAR</stp>
        <stp/>
        <stp>High</stp>
        <stp>5</stp>
        <stp>-328</stp>
        <stp>PrimaryOnly</stp>
        <stp/>
        <stp/>
        <stp>TRUE</stp>
        <stp>T</stp>
        <tr r="D330" s="2"/>
      </tp>
      <tp>
        <v>5991.5</v>
        <stp/>
        <stp>StudyData</stp>
        <stp>EP</stp>
        <stp>BAR</stp>
        <stp/>
        <stp>High</stp>
        <stp>5</stp>
        <stp>-128</stp>
        <stp>PrimaryOnly</stp>
        <stp/>
        <stp/>
        <stp>TRUE</stp>
        <stp>T</stp>
        <tr r="D130" s="2"/>
      </tp>
      <tp>
        <v>6144</v>
        <stp/>
        <stp>StudyData</stp>
        <stp>EP</stp>
        <stp>BAR</stp>
        <stp/>
        <stp>High</stp>
        <stp>5</stp>
        <stp>-628</stp>
        <stp>PrimaryOnly</stp>
        <stp/>
        <stp/>
        <stp>TRUE</stp>
        <stp>T</stp>
        <tr r="D630" s="2"/>
      </tp>
      <tp>
        <v>6165</v>
        <stp/>
        <stp>StudyData</stp>
        <stp>EP</stp>
        <stp>BAR</stp>
        <stp/>
        <stp>High</stp>
        <stp>5</stp>
        <stp>-728</stp>
        <stp>PrimaryOnly</stp>
        <stp/>
        <stp/>
        <stp>TRUE</stp>
        <stp>T</stp>
        <tr r="D730" s="2"/>
      </tp>
      <tp>
        <v>6133.5</v>
        <stp/>
        <stp>StudyData</stp>
        <stp>EP</stp>
        <stp>BAR</stp>
        <stp/>
        <stp>High</stp>
        <stp>5</stp>
        <stp>-428</stp>
        <stp>PrimaryOnly</stp>
        <stp/>
        <stp/>
        <stp>TRUE</stp>
        <stp>T</stp>
        <tr r="D430" s="2"/>
      </tp>
      <tp>
        <v>6152.75</v>
        <stp/>
        <stp>StudyData</stp>
        <stp>EP</stp>
        <stp>BAR</stp>
        <stp/>
        <stp>High</stp>
        <stp>5</stp>
        <stp>-528</stp>
        <stp>PrimaryOnly</stp>
        <stp/>
        <stp/>
        <stp>TRUE</stp>
        <stp>T</stp>
        <tr r="D530" s="2"/>
      </tp>
      <tp>
        <v>6130.25</v>
        <stp/>
        <stp>StudyData</stp>
        <stp>EP</stp>
        <stp>BAR</stp>
        <stp/>
        <stp>High</stp>
        <stp>5</stp>
        <stp>-829</stp>
        <stp>PrimaryOnly</stp>
        <stp/>
        <stp/>
        <stp>TRUE</stp>
        <stp>T</stp>
        <tr r="D831" s="2"/>
      </tp>
      <tp>
        <v>6148.25</v>
        <stp/>
        <stp>StudyData</stp>
        <stp>EP</stp>
        <stp>BAR</stp>
        <stp/>
        <stp>High</stp>
        <stp>5</stp>
        <stp>-929</stp>
        <stp>PrimaryOnly</stp>
        <stp/>
        <stp/>
        <stp>TRUE</stp>
        <stp>T</stp>
        <tr r="D931" s="2"/>
      </tp>
      <tp>
        <v>5915.5</v>
        <stp/>
        <stp>StudyData</stp>
        <stp>EP</stp>
        <stp>BAR</stp>
        <stp/>
        <stp>High</stp>
        <stp>5</stp>
        <stp>-229</stp>
        <stp>PrimaryOnly</stp>
        <stp/>
        <stp/>
        <stp>TRUE</stp>
        <stp>T</stp>
        <tr r="D231" s="2"/>
      </tp>
      <tp>
        <v>6085.25</v>
        <stp/>
        <stp>StudyData</stp>
        <stp>EP</stp>
        <stp>BAR</stp>
        <stp/>
        <stp>High</stp>
        <stp>5</stp>
        <stp>-329</stp>
        <stp>PrimaryOnly</stp>
        <stp/>
        <stp/>
        <stp>TRUE</stp>
        <stp>T</stp>
        <tr r="D331" s="2"/>
      </tp>
      <tp>
        <v>5990</v>
        <stp/>
        <stp>StudyData</stp>
        <stp>EP</stp>
        <stp>BAR</stp>
        <stp/>
        <stp>High</stp>
        <stp>5</stp>
        <stp>-129</stp>
        <stp>PrimaryOnly</stp>
        <stp/>
        <stp/>
        <stp>TRUE</stp>
        <stp>T</stp>
        <tr r="D131" s="2"/>
      </tp>
      <tp>
        <v>6146.75</v>
        <stp/>
        <stp>StudyData</stp>
        <stp>EP</stp>
        <stp>BAR</stp>
        <stp/>
        <stp>High</stp>
        <stp>5</stp>
        <stp>-629</stp>
        <stp>PrimaryOnly</stp>
        <stp/>
        <stp/>
        <stp>TRUE</stp>
        <stp>T</stp>
        <tr r="D631" s="2"/>
      </tp>
      <tp>
        <v>6165.25</v>
        <stp/>
        <stp>StudyData</stp>
        <stp>EP</stp>
        <stp>BAR</stp>
        <stp/>
        <stp>High</stp>
        <stp>5</stp>
        <stp>-729</stp>
        <stp>PrimaryOnly</stp>
        <stp/>
        <stp/>
        <stp>TRUE</stp>
        <stp>T</stp>
        <tr r="D731" s="2"/>
      </tp>
      <tp>
        <v>6133.25</v>
        <stp/>
        <stp>StudyData</stp>
        <stp>EP</stp>
        <stp>BAR</stp>
        <stp/>
        <stp>High</stp>
        <stp>5</stp>
        <stp>-429</stp>
        <stp>PrimaryOnly</stp>
        <stp/>
        <stp/>
        <stp>TRUE</stp>
        <stp>T</stp>
        <tr r="D431" s="2"/>
      </tp>
      <tp>
        <v>6153.25</v>
        <stp/>
        <stp>StudyData</stp>
        <stp>EP</stp>
        <stp>BAR</stp>
        <stp/>
        <stp>High</stp>
        <stp>5</stp>
        <stp>-529</stp>
        <stp>PrimaryOnly</stp>
        <stp/>
        <stp/>
        <stp>TRUE</stp>
        <stp>T</stp>
        <tr r="D531" s="2"/>
      </tp>
      <tp>
        <v>6091.5</v>
        <stp/>
        <stp>StudyData</stp>
        <stp>EP</stp>
        <stp>BAR</stp>
        <stp/>
        <stp>Low</stp>
        <stp>5</stp>
        <stp>0</stp>
        <stp>PrimaryOnly</stp>
        <stp/>
        <stp/>
        <stp>TRUE</stp>
        <stp>T</stp>
        <tr r="E2" s="2"/>
      </tp>
      <tp>
        <v>6161.2124999999996</v>
        <stp/>
        <stp>StudyData</stp>
        <stp>MA(EP,MAType:=Sim,Period:=20,InputChoice:=Close)</stp>
        <stp>Bar</stp>
        <stp/>
        <stp>Close</stp>
        <stp>5</stp>
        <stp>-759</stp>
        <stp>PrimaryOnly</stp>
        <stp/>
        <stp/>
        <stp>TRUE</stp>
        <stp>T</stp>
        <tr r="H761" s="2"/>
      </tp>
      <tp>
        <v>6145.9750000000004</v>
        <stp/>
        <stp>StudyData</stp>
        <stp>MA(EP,MAType:=Sim,Period:=20,InputChoice:=Close)</stp>
        <stp>Bar</stp>
        <stp/>
        <stp>Close</stp>
        <stp>5</stp>
        <stp>-659</stp>
        <stp>PrimaryOnly</stp>
        <stp/>
        <stp/>
        <stp>TRUE</stp>
        <stp>T</stp>
        <tr r="H661" s="2"/>
      </tp>
      <tp>
        <v>6126.3625000000002</v>
        <stp/>
        <stp>StudyData</stp>
        <stp>MA(EP,MAType:=Sim,Period:=20,InputChoice:=Close)</stp>
        <stp>Bar</stp>
        <stp/>
        <stp>Close</stp>
        <stp>5</stp>
        <stp>-559</stp>
        <stp>PrimaryOnly</stp>
        <stp/>
        <stp/>
        <stp>TRUE</stp>
        <stp>T</stp>
        <tr r="H561" s="2"/>
      </tp>
      <tp>
        <v>6132.4875000000002</v>
        <stp/>
        <stp>StudyData</stp>
        <stp>MA(EP,MAType:=Sim,Period:=20,InputChoice:=Close)</stp>
        <stp>Bar</stp>
        <stp/>
        <stp>Close</stp>
        <stp>5</stp>
        <stp>-459</stp>
        <stp>PrimaryOnly</stp>
        <stp/>
        <stp/>
        <stp>TRUE</stp>
        <stp>T</stp>
        <tr r="H461" s="2"/>
      </tp>
      <tp>
        <v>6140.8874999999998</v>
        <stp/>
        <stp>StudyData</stp>
        <stp>MA(EP,MAType:=Sim,Period:=20,InputChoice:=Close)</stp>
        <stp>Bar</stp>
        <stp/>
        <stp>Close</stp>
        <stp>5</stp>
        <stp>-359</stp>
        <stp>PrimaryOnly</stp>
        <stp/>
        <stp/>
        <stp>TRUE</stp>
        <stp>T</stp>
        <tr r="H361" s="2"/>
      </tp>
      <tp>
        <v>5961.5874999999996</v>
        <stp/>
        <stp>StudyData</stp>
        <stp>MA(EP,MAType:=Sim,Period:=20,InputChoice:=Close)</stp>
        <stp>Bar</stp>
        <stp/>
        <stp>Close</stp>
        <stp>5</stp>
        <stp>-259</stp>
        <stp>PrimaryOnly</stp>
        <stp/>
        <stp/>
        <stp>TRUE</stp>
        <stp>T</stp>
        <tr r="H261" s="2"/>
      </tp>
      <tp>
        <v>6018.4750000000004</v>
        <stp/>
        <stp>StudyData</stp>
        <stp>MA(EP,MAType:=Sim,Period:=20,InputChoice:=Close)</stp>
        <stp>Bar</stp>
        <stp/>
        <stp>Close</stp>
        <stp>5</stp>
        <stp>-159</stp>
        <stp>PrimaryOnly</stp>
        <stp/>
        <stp/>
        <stp>TRUE</stp>
        <stp>T</stp>
        <tr r="H161" s="2"/>
      </tp>
      <tp>
        <v>6163.9375</v>
        <stp/>
        <stp>StudyData</stp>
        <stp>MA(EP,MAType:=Sim,Period:=20,InputChoice:=Close)</stp>
        <stp>Bar</stp>
        <stp/>
        <stp>Close</stp>
        <stp>5</stp>
        <stp>-959</stp>
        <stp>PrimaryOnly</stp>
        <stp/>
        <stp/>
        <stp>TRUE</stp>
        <stp>T</stp>
        <tr r="H961" s="2"/>
      </tp>
      <tp>
        <v>6136.5375000000004</v>
        <stp/>
        <stp>StudyData</stp>
        <stp>MA(EP,MAType:=Sim,Period:=20,InputChoice:=Close)</stp>
        <stp>Bar</stp>
        <stp/>
        <stp>Close</stp>
        <stp>5</stp>
        <stp>-859</stp>
        <stp>PrimaryOnly</stp>
        <stp/>
        <stp/>
        <stp>TRUE</stp>
        <stp>T</stp>
        <tr r="H861" s="2"/>
      </tp>
      <tp>
        <v>6161.9375</v>
        <stp/>
        <stp>StudyData</stp>
        <stp>MA(EP,MAType:=Sim,Period:=20,InputChoice:=Close)</stp>
        <stp>Bar</stp>
        <stp/>
        <stp>Close</stp>
        <stp>5</stp>
        <stp>-758</stp>
        <stp>PrimaryOnly</stp>
        <stp/>
        <stp/>
        <stp>TRUE</stp>
        <stp>T</stp>
        <tr r="H760" s="2"/>
      </tp>
      <tp>
        <v>6145.55</v>
        <stp/>
        <stp>StudyData</stp>
        <stp>MA(EP,MAType:=Sim,Period:=20,InputChoice:=Close)</stp>
        <stp>Bar</stp>
        <stp/>
        <stp>Close</stp>
        <stp>5</stp>
        <stp>-658</stp>
        <stp>PrimaryOnly</stp>
        <stp/>
        <stp/>
        <stp>TRUE</stp>
        <stp>T</stp>
        <tr r="H660" s="2"/>
      </tp>
      <tp>
        <v>6126.3625000000002</v>
        <stp/>
        <stp>StudyData</stp>
        <stp>MA(EP,MAType:=Sim,Period:=20,InputChoice:=Close)</stp>
        <stp>Bar</stp>
        <stp/>
        <stp>Close</stp>
        <stp>5</stp>
        <stp>-558</stp>
        <stp>PrimaryOnly</stp>
        <stp/>
        <stp/>
        <stp>TRUE</stp>
        <stp>T</stp>
        <tr r="H560" s="2"/>
      </tp>
      <tp>
        <v>6130.95</v>
        <stp/>
        <stp>StudyData</stp>
        <stp>MA(EP,MAType:=Sim,Period:=20,InputChoice:=Close)</stp>
        <stp>Bar</stp>
        <stp/>
        <stp>Close</stp>
        <stp>5</stp>
        <stp>-458</stp>
        <stp>PrimaryOnly</stp>
        <stp/>
        <stp/>
        <stp>TRUE</stp>
        <stp>T</stp>
        <tr r="H460" s="2"/>
      </tp>
      <tp>
        <v>6140.9875000000002</v>
        <stp/>
        <stp>StudyData</stp>
        <stp>MA(EP,MAType:=Sim,Period:=20,InputChoice:=Close)</stp>
        <stp>Bar</stp>
        <stp/>
        <stp>Close</stp>
        <stp>5</stp>
        <stp>-358</stp>
        <stp>PrimaryOnly</stp>
        <stp/>
        <stp/>
        <stp>TRUE</stp>
        <stp>T</stp>
        <tr r="H360" s="2"/>
      </tp>
      <tp>
        <v>5961.8</v>
        <stp/>
        <stp>StudyData</stp>
        <stp>MA(EP,MAType:=Sim,Period:=20,InputChoice:=Close)</stp>
        <stp>Bar</stp>
        <stp/>
        <stp>Close</stp>
        <stp>5</stp>
        <stp>-258</stp>
        <stp>PrimaryOnly</stp>
        <stp/>
        <stp/>
        <stp>TRUE</stp>
        <stp>T</stp>
        <tr r="H260" s="2"/>
      </tp>
      <tp>
        <v>6018.25</v>
        <stp/>
        <stp>StudyData</stp>
        <stp>MA(EP,MAType:=Sim,Period:=20,InputChoice:=Close)</stp>
        <stp>Bar</stp>
        <stp/>
        <stp>Close</stp>
        <stp>5</stp>
        <stp>-158</stp>
        <stp>PrimaryOnly</stp>
        <stp/>
        <stp/>
        <stp>TRUE</stp>
        <stp>T</stp>
        <tr r="H160" s="2"/>
      </tp>
      <tp>
        <v>6163.9750000000004</v>
        <stp/>
        <stp>StudyData</stp>
        <stp>MA(EP,MAType:=Sim,Period:=20,InputChoice:=Close)</stp>
        <stp>Bar</stp>
        <stp/>
        <stp>Close</stp>
        <stp>5</stp>
        <stp>-958</stp>
        <stp>PrimaryOnly</stp>
        <stp/>
        <stp/>
        <stp>TRUE</stp>
        <stp>T</stp>
        <tr r="H960" s="2"/>
      </tp>
      <tp>
        <v>6136.7</v>
        <stp/>
        <stp>StudyData</stp>
        <stp>MA(EP,MAType:=Sim,Period:=20,InputChoice:=Close)</stp>
        <stp>Bar</stp>
        <stp/>
        <stp>Close</stp>
        <stp>5</stp>
        <stp>-858</stp>
        <stp>PrimaryOnly</stp>
        <stp/>
        <stp/>
        <stp>TRUE</stp>
        <stp>T</stp>
        <tr r="H860" s="2"/>
      </tp>
      <tp>
        <v>6162.5749999999998</v>
        <stp/>
        <stp>StudyData</stp>
        <stp>MA(EP,MAType:=Sim,Period:=20,InputChoice:=Close)</stp>
        <stp>Bar</stp>
        <stp/>
        <stp>Close</stp>
        <stp>5</stp>
        <stp>-757</stp>
        <stp>PrimaryOnly</stp>
        <stp/>
        <stp/>
        <stp>TRUE</stp>
        <stp>T</stp>
        <tr r="H759" s="2"/>
      </tp>
      <tp>
        <v>6145.0249999999996</v>
        <stp/>
        <stp>StudyData</stp>
        <stp>MA(EP,MAType:=Sim,Period:=20,InputChoice:=Close)</stp>
        <stp>Bar</stp>
        <stp/>
        <stp>Close</stp>
        <stp>5</stp>
        <stp>-657</stp>
        <stp>PrimaryOnly</stp>
        <stp/>
        <stp/>
        <stp>TRUE</stp>
        <stp>T</stp>
        <tr r="H659" s="2"/>
      </tp>
      <tp>
        <v>6126.3249999999998</v>
        <stp/>
        <stp>StudyData</stp>
        <stp>MA(EP,MAType:=Sim,Period:=20,InputChoice:=Close)</stp>
        <stp>Bar</stp>
        <stp/>
        <stp>Close</stp>
        <stp>5</stp>
        <stp>-557</stp>
        <stp>PrimaryOnly</stp>
        <stp/>
        <stp/>
        <stp>TRUE</stp>
        <stp>T</stp>
        <tr r="H559" s="2"/>
      </tp>
      <tp>
        <v>6129.65</v>
        <stp/>
        <stp>StudyData</stp>
        <stp>MA(EP,MAType:=Sim,Period:=20,InputChoice:=Close)</stp>
        <stp>Bar</stp>
        <stp/>
        <stp>Close</stp>
        <stp>5</stp>
        <stp>-457</stp>
        <stp>PrimaryOnly</stp>
        <stp/>
        <stp/>
        <stp>TRUE</stp>
        <stp>T</stp>
        <tr r="H459" s="2"/>
      </tp>
      <tp>
        <v>6141.0249999999996</v>
        <stp/>
        <stp>StudyData</stp>
        <stp>MA(EP,MAType:=Sim,Period:=20,InputChoice:=Close)</stp>
        <stp>Bar</stp>
        <stp/>
        <stp>Close</stp>
        <stp>5</stp>
        <stp>-357</stp>
        <stp>PrimaryOnly</stp>
        <stp/>
        <stp/>
        <stp>TRUE</stp>
        <stp>T</stp>
        <tr r="H359" s="2"/>
      </tp>
      <tp>
        <v>5962.85</v>
        <stp/>
        <stp>StudyData</stp>
        <stp>MA(EP,MAType:=Sim,Period:=20,InputChoice:=Close)</stp>
        <stp>Bar</stp>
        <stp/>
        <stp>Close</stp>
        <stp>5</stp>
        <stp>-257</stp>
        <stp>PrimaryOnly</stp>
        <stp/>
        <stp/>
        <stp>TRUE</stp>
        <stp>T</stp>
        <tr r="H259" s="2"/>
      </tp>
      <tp>
        <v>6016.6750000000002</v>
        <stp/>
        <stp>StudyData</stp>
        <stp>MA(EP,MAType:=Sim,Period:=20,InputChoice:=Close)</stp>
        <stp>Bar</stp>
        <stp/>
        <stp>Close</stp>
        <stp>5</stp>
        <stp>-157</stp>
        <stp>PrimaryOnly</stp>
        <stp/>
        <stp/>
        <stp>TRUE</stp>
        <stp>T</stp>
        <tr r="H159" s="2"/>
      </tp>
      <tp>
        <v>6163.9</v>
        <stp/>
        <stp>StudyData</stp>
        <stp>MA(EP,MAType:=Sim,Period:=20,InputChoice:=Close)</stp>
        <stp>Bar</stp>
        <stp/>
        <stp>Close</stp>
        <stp>5</stp>
        <stp>-957</stp>
        <stp>PrimaryOnly</stp>
        <stp/>
        <stp/>
        <stp>TRUE</stp>
        <stp>T</stp>
        <tr r="H959" s="2"/>
      </tp>
      <tp>
        <v>6136.95</v>
        <stp/>
        <stp>StudyData</stp>
        <stp>MA(EP,MAType:=Sim,Period:=20,InputChoice:=Close)</stp>
        <stp>Bar</stp>
        <stp/>
        <stp>Close</stp>
        <stp>5</stp>
        <stp>-857</stp>
        <stp>PrimaryOnly</stp>
        <stp/>
        <stp/>
        <stp>TRUE</stp>
        <stp>T</stp>
        <tr r="H859" s="2"/>
      </tp>
      <tp>
        <v>6163.0625</v>
        <stp/>
        <stp>StudyData</stp>
        <stp>MA(EP,MAType:=Sim,Period:=20,InputChoice:=Close)</stp>
        <stp>Bar</stp>
        <stp/>
        <stp>Close</stp>
        <stp>5</stp>
        <stp>-756</stp>
        <stp>PrimaryOnly</stp>
        <stp/>
        <stp/>
        <stp>TRUE</stp>
        <stp>T</stp>
        <tr r="H758" s="2"/>
      </tp>
      <tp>
        <v>6144.3249999999998</v>
        <stp/>
        <stp>StudyData</stp>
        <stp>MA(EP,MAType:=Sim,Period:=20,InputChoice:=Close)</stp>
        <stp>Bar</stp>
        <stp/>
        <stp>Close</stp>
        <stp>5</stp>
        <stp>-656</stp>
        <stp>PrimaryOnly</stp>
        <stp/>
        <stp/>
        <stp>TRUE</stp>
        <stp>T</stp>
        <tr r="H658" s="2"/>
      </tp>
      <tp>
        <v>6126.0625</v>
        <stp/>
        <stp>StudyData</stp>
        <stp>MA(EP,MAType:=Sim,Period:=20,InputChoice:=Close)</stp>
        <stp>Bar</stp>
        <stp/>
        <stp>Close</stp>
        <stp>5</stp>
        <stp>-556</stp>
        <stp>PrimaryOnly</stp>
        <stp/>
        <stp/>
        <stp>TRUE</stp>
        <stp>T</stp>
        <tr r="H558" s="2"/>
      </tp>
      <tp>
        <v>6128.125</v>
        <stp/>
        <stp>StudyData</stp>
        <stp>MA(EP,MAType:=Sim,Period:=20,InputChoice:=Close)</stp>
        <stp>Bar</stp>
        <stp/>
        <stp>Close</stp>
        <stp>5</stp>
        <stp>-456</stp>
        <stp>PrimaryOnly</stp>
        <stp/>
        <stp/>
        <stp>TRUE</stp>
        <stp>T</stp>
        <tr r="H458" s="2"/>
      </tp>
      <tp>
        <v>6140.65</v>
        <stp/>
        <stp>StudyData</stp>
        <stp>MA(EP,MAType:=Sim,Period:=20,InputChoice:=Close)</stp>
        <stp>Bar</stp>
        <stp/>
        <stp>Close</stp>
        <stp>5</stp>
        <stp>-356</stp>
        <stp>PrimaryOnly</stp>
        <stp/>
        <stp/>
        <stp>TRUE</stp>
        <stp>T</stp>
        <tr r="H358" s="2"/>
      </tp>
      <tp>
        <v>5963.8625000000002</v>
        <stp/>
        <stp>StudyData</stp>
        <stp>MA(EP,MAType:=Sim,Period:=20,InputChoice:=Close)</stp>
        <stp>Bar</stp>
        <stp/>
        <stp>Close</stp>
        <stp>5</stp>
        <stp>-256</stp>
        <stp>PrimaryOnly</stp>
        <stp/>
        <stp/>
        <stp>TRUE</stp>
        <stp>T</stp>
        <tr r="H258" s="2"/>
      </tp>
      <tp>
        <v>6016.4375</v>
        <stp/>
        <stp>StudyData</stp>
        <stp>MA(EP,MAType:=Sim,Period:=20,InputChoice:=Close)</stp>
        <stp>Bar</stp>
        <stp/>
        <stp>Close</stp>
        <stp>5</stp>
        <stp>-156</stp>
        <stp>PrimaryOnly</stp>
        <stp/>
        <stp/>
        <stp>TRUE</stp>
        <stp>T</stp>
        <tr r="H158" s="2"/>
      </tp>
      <tp>
        <v>6163.7875000000004</v>
        <stp/>
        <stp>StudyData</stp>
        <stp>MA(EP,MAType:=Sim,Period:=20,InputChoice:=Close)</stp>
        <stp>Bar</stp>
        <stp/>
        <stp>Close</stp>
        <stp>5</stp>
        <stp>-956</stp>
        <stp>PrimaryOnly</stp>
        <stp/>
        <stp/>
        <stp>TRUE</stp>
        <stp>T</stp>
        <tr r="H958" s="2"/>
      </tp>
      <tp>
        <v>6137.0749999999998</v>
        <stp/>
        <stp>StudyData</stp>
        <stp>MA(EP,MAType:=Sim,Period:=20,InputChoice:=Close)</stp>
        <stp>Bar</stp>
        <stp/>
        <stp>Close</stp>
        <stp>5</stp>
        <stp>-856</stp>
        <stp>PrimaryOnly</stp>
        <stp/>
        <stp/>
        <stp>TRUE</stp>
        <stp>T</stp>
        <tr r="H858" s="2"/>
      </tp>
      <tp>
        <v>6163.6374999999998</v>
        <stp/>
        <stp>StudyData</stp>
        <stp>MA(EP,MAType:=Sim,Period:=20,InputChoice:=Close)</stp>
        <stp>Bar</stp>
        <stp/>
        <stp>Close</stp>
        <stp>5</stp>
        <stp>-755</stp>
        <stp>PrimaryOnly</stp>
        <stp/>
        <stp/>
        <stp>TRUE</stp>
        <stp>T</stp>
        <tr r="H757" s="2"/>
      </tp>
      <tp>
        <v>6143.75</v>
        <stp/>
        <stp>StudyData</stp>
        <stp>MA(EP,MAType:=Sim,Period:=20,InputChoice:=Close)</stp>
        <stp>Bar</stp>
        <stp/>
        <stp>Close</stp>
        <stp>5</stp>
        <stp>-655</stp>
        <stp>PrimaryOnly</stp>
        <stp/>
        <stp/>
        <stp>TRUE</stp>
        <stp>T</stp>
        <tr r="H657" s="2"/>
      </tp>
      <tp>
        <v>6125.8249999999998</v>
        <stp/>
        <stp>StudyData</stp>
        <stp>MA(EP,MAType:=Sim,Period:=20,InputChoice:=Close)</stp>
        <stp>Bar</stp>
        <stp/>
        <stp>Close</stp>
        <stp>5</stp>
        <stp>-555</stp>
        <stp>PrimaryOnly</stp>
        <stp/>
        <stp/>
        <stp>TRUE</stp>
        <stp>T</stp>
        <tr r="H557" s="2"/>
      </tp>
      <tp>
        <v>6126.7875000000004</v>
        <stp/>
        <stp>StudyData</stp>
        <stp>MA(EP,MAType:=Sim,Period:=20,InputChoice:=Close)</stp>
        <stp>Bar</stp>
        <stp/>
        <stp>Close</stp>
        <stp>5</stp>
        <stp>-455</stp>
        <stp>PrimaryOnly</stp>
        <stp/>
        <stp/>
        <stp>TRUE</stp>
        <stp>T</stp>
        <tr r="H457" s="2"/>
      </tp>
      <tp>
        <v>6140.35</v>
        <stp/>
        <stp>StudyData</stp>
        <stp>MA(EP,MAType:=Sim,Period:=20,InputChoice:=Close)</stp>
        <stp>Bar</stp>
        <stp/>
        <stp>Close</stp>
        <stp>5</stp>
        <stp>-355</stp>
        <stp>PrimaryOnly</stp>
        <stp/>
        <stp/>
        <stp>TRUE</stp>
        <stp>T</stp>
        <tr r="H357" s="2"/>
      </tp>
      <tp>
        <v>5964.7875000000004</v>
        <stp/>
        <stp>StudyData</stp>
        <stp>MA(EP,MAType:=Sim,Period:=20,InputChoice:=Close)</stp>
        <stp>Bar</stp>
        <stp/>
        <stp>Close</stp>
        <stp>5</stp>
        <stp>-255</stp>
        <stp>PrimaryOnly</stp>
        <stp/>
        <stp/>
        <stp>TRUE</stp>
        <stp>T</stp>
        <tr r="H257" s="2"/>
      </tp>
      <tp>
        <v>6016.1374999999998</v>
        <stp/>
        <stp>StudyData</stp>
        <stp>MA(EP,MAType:=Sim,Period:=20,InputChoice:=Close)</stp>
        <stp>Bar</stp>
        <stp/>
        <stp>Close</stp>
        <stp>5</stp>
        <stp>-155</stp>
        <stp>PrimaryOnly</stp>
        <stp/>
        <stp/>
        <stp>TRUE</stp>
        <stp>T</stp>
        <tr r="H157" s="2"/>
      </tp>
      <tp>
        <v>6163.7124999999996</v>
        <stp/>
        <stp>StudyData</stp>
        <stp>MA(EP,MAType:=Sim,Period:=20,InputChoice:=Close)</stp>
        <stp>Bar</stp>
        <stp/>
        <stp>Close</stp>
        <stp>5</stp>
        <stp>-955</stp>
        <stp>PrimaryOnly</stp>
        <stp/>
        <stp/>
        <stp>TRUE</stp>
        <stp>T</stp>
        <tr r="H957" s="2"/>
      </tp>
      <tp>
        <v>6137.0124999999998</v>
        <stp/>
        <stp>StudyData</stp>
        <stp>MA(EP,MAType:=Sim,Period:=20,InputChoice:=Close)</stp>
        <stp>Bar</stp>
        <stp/>
        <stp>Close</stp>
        <stp>5</stp>
        <stp>-855</stp>
        <stp>PrimaryOnly</stp>
        <stp/>
        <stp/>
        <stp>TRUE</stp>
        <stp>T</stp>
        <tr r="H857" s="2"/>
      </tp>
      <tp>
        <v>6164.2</v>
        <stp/>
        <stp>StudyData</stp>
        <stp>MA(EP,MAType:=Sim,Period:=20,InputChoice:=Close)</stp>
        <stp>Bar</stp>
        <stp/>
        <stp>Close</stp>
        <stp>5</stp>
        <stp>-754</stp>
        <stp>PrimaryOnly</stp>
        <stp/>
        <stp/>
        <stp>TRUE</stp>
        <stp>T</stp>
        <tr r="H756" s="2"/>
      </tp>
      <tp>
        <v>6143.0249999999996</v>
        <stp/>
        <stp>StudyData</stp>
        <stp>MA(EP,MAType:=Sim,Period:=20,InputChoice:=Close)</stp>
        <stp>Bar</stp>
        <stp/>
        <stp>Close</stp>
        <stp>5</stp>
        <stp>-654</stp>
        <stp>PrimaryOnly</stp>
        <stp/>
        <stp/>
        <stp>TRUE</stp>
        <stp>T</stp>
        <tr r="H656" s="2"/>
      </tp>
      <tp>
        <v>6125.4375</v>
        <stp/>
        <stp>StudyData</stp>
        <stp>MA(EP,MAType:=Sim,Period:=20,InputChoice:=Close)</stp>
        <stp>Bar</stp>
        <stp/>
        <stp>Close</stp>
        <stp>5</stp>
        <stp>-554</stp>
        <stp>PrimaryOnly</stp>
        <stp/>
        <stp/>
        <stp>TRUE</stp>
        <stp>T</stp>
        <tr r="H556" s="2"/>
      </tp>
      <tp>
        <v>6125.6</v>
        <stp/>
        <stp>StudyData</stp>
        <stp>MA(EP,MAType:=Sim,Period:=20,InputChoice:=Close)</stp>
        <stp>Bar</stp>
        <stp/>
        <stp>Close</stp>
        <stp>5</stp>
        <stp>-454</stp>
        <stp>PrimaryOnly</stp>
        <stp/>
        <stp/>
        <stp>TRUE</stp>
        <stp>T</stp>
        <tr r="H456" s="2"/>
      </tp>
      <tp>
        <v>6140.0375000000004</v>
        <stp/>
        <stp>StudyData</stp>
        <stp>MA(EP,MAType:=Sim,Period:=20,InputChoice:=Close)</stp>
        <stp>Bar</stp>
        <stp/>
        <stp>Close</stp>
        <stp>5</stp>
        <stp>-354</stp>
        <stp>PrimaryOnly</stp>
        <stp/>
        <stp/>
        <stp>TRUE</stp>
        <stp>T</stp>
        <tr r="H356" s="2"/>
      </tp>
      <tp>
        <v>5965.4750000000004</v>
        <stp/>
        <stp>StudyData</stp>
        <stp>MA(EP,MAType:=Sim,Period:=20,InputChoice:=Close)</stp>
        <stp>Bar</stp>
        <stp/>
        <stp>Close</stp>
        <stp>5</stp>
        <stp>-254</stp>
        <stp>PrimaryOnly</stp>
        <stp/>
        <stp/>
        <stp>TRUE</stp>
        <stp>T</stp>
        <tr r="H256" s="2"/>
      </tp>
      <tp>
        <v>6015.8249999999998</v>
        <stp/>
        <stp>StudyData</stp>
        <stp>MA(EP,MAType:=Sim,Period:=20,InputChoice:=Close)</stp>
        <stp>Bar</stp>
        <stp/>
        <stp>Close</stp>
        <stp>5</stp>
        <stp>-154</stp>
        <stp>PrimaryOnly</stp>
        <stp/>
        <stp/>
        <stp>TRUE</stp>
        <stp>T</stp>
        <tr r="H156" s="2"/>
      </tp>
      <tp>
        <v>6163.7</v>
        <stp/>
        <stp>StudyData</stp>
        <stp>MA(EP,MAType:=Sim,Period:=20,InputChoice:=Close)</stp>
        <stp>Bar</stp>
        <stp/>
        <stp>Close</stp>
        <stp>5</stp>
        <stp>-954</stp>
        <stp>PrimaryOnly</stp>
        <stp/>
        <stp/>
        <stp>TRUE</stp>
        <stp>T</stp>
        <tr r="H956" s="2"/>
      </tp>
      <tp>
        <v>6136.8</v>
        <stp/>
        <stp>StudyData</stp>
        <stp>MA(EP,MAType:=Sim,Period:=20,InputChoice:=Close)</stp>
        <stp>Bar</stp>
        <stp/>
        <stp>Close</stp>
        <stp>5</stp>
        <stp>-854</stp>
        <stp>PrimaryOnly</stp>
        <stp/>
        <stp/>
        <stp>TRUE</stp>
        <stp>T</stp>
        <tr r="H856" s="2"/>
      </tp>
      <tp>
        <v>6164.55</v>
        <stp/>
        <stp>StudyData</stp>
        <stp>MA(EP,MAType:=Sim,Period:=20,InputChoice:=Close)</stp>
        <stp>Bar</stp>
        <stp/>
        <stp>Close</stp>
        <stp>5</stp>
        <stp>-753</stp>
        <stp>PrimaryOnly</stp>
        <stp/>
        <stp/>
        <stp>TRUE</stp>
        <stp>T</stp>
        <tr r="H755" s="2"/>
      </tp>
      <tp>
        <v>6142.4</v>
        <stp/>
        <stp>StudyData</stp>
        <stp>MA(EP,MAType:=Sim,Period:=20,InputChoice:=Close)</stp>
        <stp>Bar</stp>
        <stp/>
        <stp>Close</stp>
        <stp>5</stp>
        <stp>-653</stp>
        <stp>PrimaryOnly</stp>
        <stp/>
        <stp/>
        <stp>TRUE</stp>
        <stp>T</stp>
        <tr r="H655" s="2"/>
      </tp>
      <tp>
        <v>6126.2749999999996</v>
        <stp/>
        <stp>StudyData</stp>
        <stp>MA(EP,MAType:=Sim,Period:=20,InputChoice:=Close)</stp>
        <stp>Bar</stp>
        <stp/>
        <stp>Close</stp>
        <stp>5</stp>
        <stp>-553</stp>
        <stp>PrimaryOnly</stp>
        <stp/>
        <stp/>
        <stp>TRUE</stp>
        <stp>T</stp>
        <tr r="H555" s="2"/>
      </tp>
      <tp>
        <v>6124.95</v>
        <stp/>
        <stp>StudyData</stp>
        <stp>MA(EP,MAType:=Sim,Period:=20,InputChoice:=Close)</stp>
        <stp>Bar</stp>
        <stp/>
        <stp>Close</stp>
        <stp>5</stp>
        <stp>-453</stp>
        <stp>PrimaryOnly</stp>
        <stp/>
        <stp/>
        <stp>TRUE</stp>
        <stp>T</stp>
        <tr r="H455" s="2"/>
      </tp>
      <tp>
        <v>6139.625</v>
        <stp/>
        <stp>StudyData</stp>
        <stp>MA(EP,MAType:=Sim,Period:=20,InputChoice:=Close)</stp>
        <stp>Bar</stp>
        <stp/>
        <stp>Close</stp>
        <stp>5</stp>
        <stp>-353</stp>
        <stp>PrimaryOnly</stp>
        <stp/>
        <stp/>
        <stp>TRUE</stp>
        <stp>T</stp>
        <tr r="H355" s="2"/>
      </tp>
      <tp>
        <v>5965.9750000000004</v>
        <stp/>
        <stp>StudyData</stp>
        <stp>MA(EP,MAType:=Sim,Period:=20,InputChoice:=Close)</stp>
        <stp>Bar</stp>
        <stp/>
        <stp>Close</stp>
        <stp>5</stp>
        <stp>-253</stp>
        <stp>PrimaryOnly</stp>
        <stp/>
        <stp/>
        <stp>TRUE</stp>
        <stp>T</stp>
        <tr r="H255" s="2"/>
      </tp>
      <tp>
        <v>6015.0625</v>
        <stp/>
        <stp>StudyData</stp>
        <stp>MA(EP,MAType:=Sim,Period:=20,InputChoice:=Close)</stp>
        <stp>Bar</stp>
        <stp/>
        <stp>Close</stp>
        <stp>5</stp>
        <stp>-153</stp>
        <stp>PrimaryOnly</stp>
        <stp/>
        <stp/>
        <stp>TRUE</stp>
        <stp>T</stp>
        <tr r="H155" s="2"/>
      </tp>
      <tp>
        <v>6163.6875</v>
        <stp/>
        <stp>StudyData</stp>
        <stp>MA(EP,MAType:=Sim,Period:=20,InputChoice:=Close)</stp>
        <stp>Bar</stp>
        <stp/>
        <stp>Close</stp>
        <stp>5</stp>
        <stp>-953</stp>
        <stp>PrimaryOnly</stp>
        <stp/>
        <stp/>
        <stp>TRUE</stp>
        <stp>T</stp>
        <tr r="H955" s="2"/>
      </tp>
      <tp>
        <v>6136.8374999999996</v>
        <stp/>
        <stp>StudyData</stp>
        <stp>MA(EP,MAType:=Sim,Period:=20,InputChoice:=Close)</stp>
        <stp>Bar</stp>
        <stp/>
        <stp>Close</stp>
        <stp>5</stp>
        <stp>-853</stp>
        <stp>PrimaryOnly</stp>
        <stp/>
        <stp/>
        <stp>TRUE</stp>
        <stp>T</stp>
        <tr r="H855" s="2"/>
      </tp>
      <tp>
        <v>6164.8625000000002</v>
        <stp/>
        <stp>StudyData</stp>
        <stp>MA(EP,MAType:=Sim,Period:=20,InputChoice:=Close)</stp>
        <stp>Bar</stp>
        <stp/>
        <stp>Close</stp>
        <stp>5</stp>
        <stp>-752</stp>
        <stp>PrimaryOnly</stp>
        <stp/>
        <stp/>
        <stp>TRUE</stp>
        <stp>T</stp>
        <tr r="H754" s="2"/>
      </tp>
      <tp>
        <v>6141.6</v>
        <stp/>
        <stp>StudyData</stp>
        <stp>MA(EP,MAType:=Sim,Period:=20,InputChoice:=Close)</stp>
        <stp>Bar</stp>
        <stp/>
        <stp>Close</stp>
        <stp>5</stp>
        <stp>-652</stp>
        <stp>PrimaryOnly</stp>
        <stp/>
        <stp/>
        <stp>TRUE</stp>
        <stp>T</stp>
        <tr r="H654" s="2"/>
      </tp>
      <tp>
        <v>6127.1875</v>
        <stp/>
        <stp>StudyData</stp>
        <stp>MA(EP,MAType:=Sim,Period:=20,InputChoice:=Close)</stp>
        <stp>Bar</stp>
        <stp/>
        <stp>Close</stp>
        <stp>5</stp>
        <stp>-552</stp>
        <stp>PrimaryOnly</stp>
        <stp/>
        <stp/>
        <stp>TRUE</stp>
        <stp>T</stp>
        <tr r="H554" s="2"/>
      </tp>
      <tp>
        <v>6125.4875000000002</v>
        <stp/>
        <stp>StudyData</stp>
        <stp>MA(EP,MAType:=Sim,Period:=20,InputChoice:=Close)</stp>
        <stp>Bar</stp>
        <stp/>
        <stp>Close</stp>
        <stp>5</stp>
        <stp>-452</stp>
        <stp>PrimaryOnly</stp>
        <stp/>
        <stp/>
        <stp>TRUE</stp>
        <stp>T</stp>
        <tr r="H454" s="2"/>
      </tp>
      <tp>
        <v>6139.3874999999998</v>
        <stp/>
        <stp>StudyData</stp>
        <stp>MA(EP,MAType:=Sim,Period:=20,InputChoice:=Close)</stp>
        <stp>Bar</stp>
        <stp/>
        <stp>Close</stp>
        <stp>5</stp>
        <stp>-352</stp>
        <stp>PrimaryOnly</stp>
        <stp/>
        <stp/>
        <stp>TRUE</stp>
        <stp>T</stp>
        <tr r="H354" s="2"/>
      </tp>
      <tp>
        <v>5966.7875000000004</v>
        <stp/>
        <stp>StudyData</stp>
        <stp>MA(EP,MAType:=Sim,Period:=20,InputChoice:=Close)</stp>
        <stp>Bar</stp>
        <stp/>
        <stp>Close</stp>
        <stp>5</stp>
        <stp>-252</stp>
        <stp>PrimaryOnly</stp>
        <stp/>
        <stp/>
        <stp>TRUE</stp>
        <stp>T</stp>
        <tr r="H254" s="2"/>
      </tp>
      <tp>
        <v>6014.2875000000004</v>
        <stp/>
        <stp>StudyData</stp>
        <stp>MA(EP,MAType:=Sim,Period:=20,InputChoice:=Close)</stp>
        <stp>Bar</stp>
        <stp/>
        <stp>Close</stp>
        <stp>5</stp>
        <stp>-152</stp>
        <stp>PrimaryOnly</stp>
        <stp/>
        <stp/>
        <stp>TRUE</stp>
        <stp>T</stp>
        <tr r="H154" s="2"/>
      </tp>
      <tp>
        <v>6163.65</v>
        <stp/>
        <stp>StudyData</stp>
        <stp>MA(EP,MAType:=Sim,Period:=20,InputChoice:=Close)</stp>
        <stp>Bar</stp>
        <stp/>
        <stp>Close</stp>
        <stp>5</stp>
        <stp>-952</stp>
        <stp>PrimaryOnly</stp>
        <stp/>
        <stp/>
        <stp>TRUE</stp>
        <stp>T</stp>
        <tr r="H954" s="2"/>
      </tp>
      <tp>
        <v>6136.5249999999996</v>
        <stp/>
        <stp>StudyData</stp>
        <stp>MA(EP,MAType:=Sim,Period:=20,InputChoice:=Close)</stp>
        <stp>Bar</stp>
        <stp/>
        <stp>Close</stp>
        <stp>5</stp>
        <stp>-852</stp>
        <stp>PrimaryOnly</stp>
        <stp/>
        <stp/>
        <stp>TRUE</stp>
        <stp>T</stp>
        <tr r="H854" s="2"/>
      </tp>
      <tp>
        <v>6165.0375000000004</v>
        <stp/>
        <stp>StudyData</stp>
        <stp>MA(EP,MAType:=Sim,Period:=20,InputChoice:=Close)</stp>
        <stp>Bar</stp>
        <stp/>
        <stp>Close</stp>
        <stp>5</stp>
        <stp>-751</stp>
        <stp>PrimaryOnly</stp>
        <stp/>
        <stp/>
        <stp>TRUE</stp>
        <stp>T</stp>
        <tr r="H753" s="2"/>
      </tp>
      <tp>
        <v>6140.75</v>
        <stp/>
        <stp>StudyData</stp>
        <stp>MA(EP,MAType:=Sim,Period:=20,InputChoice:=Close)</stp>
        <stp>Bar</stp>
        <stp/>
        <stp>Close</stp>
        <stp>5</stp>
        <stp>-651</stp>
        <stp>PrimaryOnly</stp>
        <stp/>
        <stp/>
        <stp>TRUE</stp>
        <stp>T</stp>
        <tr r="H653" s="2"/>
      </tp>
      <tp>
        <v>6128.0249999999996</v>
        <stp/>
        <stp>StudyData</stp>
        <stp>MA(EP,MAType:=Sim,Period:=20,InputChoice:=Close)</stp>
        <stp>Bar</stp>
        <stp/>
        <stp>Close</stp>
        <stp>5</stp>
        <stp>-551</stp>
        <stp>PrimaryOnly</stp>
        <stp/>
        <stp/>
        <stp>TRUE</stp>
        <stp>T</stp>
        <tr r="H553" s="2"/>
      </tp>
      <tp>
        <v>6125.7749999999996</v>
        <stp/>
        <stp>StudyData</stp>
        <stp>MA(EP,MAType:=Sim,Period:=20,InputChoice:=Close)</stp>
        <stp>Bar</stp>
        <stp/>
        <stp>Close</stp>
        <stp>5</stp>
        <stp>-451</stp>
        <stp>PrimaryOnly</stp>
        <stp/>
        <stp/>
        <stp>TRUE</stp>
        <stp>T</stp>
        <tr r="H453" s="2"/>
      </tp>
      <tp>
        <v>6139.4</v>
        <stp/>
        <stp>StudyData</stp>
        <stp>MA(EP,MAType:=Sim,Period:=20,InputChoice:=Close)</stp>
        <stp>Bar</stp>
        <stp/>
        <stp>Close</stp>
        <stp>5</stp>
        <stp>-351</stp>
        <stp>PrimaryOnly</stp>
        <stp/>
        <stp/>
        <stp>TRUE</stp>
        <stp>T</stp>
        <tr r="H353" s="2"/>
      </tp>
      <tp>
        <v>5967.4250000000002</v>
        <stp/>
        <stp>StudyData</stp>
        <stp>MA(EP,MAType:=Sim,Period:=20,InputChoice:=Close)</stp>
        <stp>Bar</stp>
        <stp/>
        <stp>Close</stp>
        <stp>5</stp>
        <stp>-251</stp>
        <stp>PrimaryOnly</stp>
        <stp/>
        <stp/>
        <stp>TRUE</stp>
        <stp>T</stp>
        <tr r="H253" s="2"/>
      </tp>
      <tp>
        <v>6013.95</v>
        <stp/>
        <stp>StudyData</stp>
        <stp>MA(EP,MAType:=Sim,Period:=20,InputChoice:=Close)</stp>
        <stp>Bar</stp>
        <stp/>
        <stp>Close</stp>
        <stp>5</stp>
        <stp>-151</stp>
        <stp>PrimaryOnly</stp>
        <stp/>
        <stp/>
        <stp>TRUE</stp>
        <stp>T</stp>
        <tr r="H153" s="2"/>
      </tp>
      <tp>
        <v>6163.375</v>
        <stp/>
        <stp>StudyData</stp>
        <stp>MA(EP,MAType:=Sim,Period:=20,InputChoice:=Close)</stp>
        <stp>Bar</stp>
        <stp/>
        <stp>Close</stp>
        <stp>5</stp>
        <stp>-951</stp>
        <stp>PrimaryOnly</stp>
        <stp/>
        <stp/>
        <stp>TRUE</stp>
        <stp>T</stp>
        <tr r="H953" s="2"/>
      </tp>
      <tp>
        <v>6136.1625000000004</v>
        <stp/>
        <stp>StudyData</stp>
        <stp>MA(EP,MAType:=Sim,Period:=20,InputChoice:=Close)</stp>
        <stp>Bar</stp>
        <stp/>
        <stp>Close</stp>
        <stp>5</stp>
        <stp>-851</stp>
        <stp>PrimaryOnly</stp>
        <stp/>
        <stp/>
        <stp>TRUE</stp>
        <stp>T</stp>
        <tr r="H853" s="2"/>
      </tp>
      <tp>
        <v>6165.1875</v>
        <stp/>
        <stp>StudyData</stp>
        <stp>MA(EP,MAType:=Sim,Period:=20,InputChoice:=Close)</stp>
        <stp>Bar</stp>
        <stp/>
        <stp>Close</stp>
        <stp>5</stp>
        <stp>-750</stp>
        <stp>PrimaryOnly</stp>
        <stp/>
        <stp/>
        <stp>TRUE</stp>
        <stp>T</stp>
        <tr r="H752" s="2"/>
      </tp>
      <tp>
        <v>6139.875</v>
        <stp/>
        <stp>StudyData</stp>
        <stp>MA(EP,MAType:=Sim,Period:=20,InputChoice:=Close)</stp>
        <stp>Bar</stp>
        <stp/>
        <stp>Close</stp>
        <stp>5</stp>
        <stp>-650</stp>
        <stp>PrimaryOnly</stp>
        <stp/>
        <stp/>
        <stp>TRUE</stp>
        <stp>T</stp>
        <tr r="H652" s="2"/>
      </tp>
      <tp>
        <v>6128.9875000000002</v>
        <stp/>
        <stp>StudyData</stp>
        <stp>MA(EP,MAType:=Sim,Period:=20,InputChoice:=Close)</stp>
        <stp>Bar</stp>
        <stp/>
        <stp>Close</stp>
        <stp>5</stp>
        <stp>-550</stp>
        <stp>PrimaryOnly</stp>
        <stp/>
        <stp/>
        <stp>TRUE</stp>
        <stp>T</stp>
        <tr r="H552" s="2"/>
      </tp>
      <tp>
        <v>6125.7124999999996</v>
        <stp/>
        <stp>StudyData</stp>
        <stp>MA(EP,MAType:=Sim,Period:=20,InputChoice:=Close)</stp>
        <stp>Bar</stp>
        <stp/>
        <stp>Close</stp>
        <stp>5</stp>
        <stp>-450</stp>
        <stp>PrimaryOnly</stp>
        <stp/>
        <stp/>
        <stp>TRUE</stp>
        <stp>T</stp>
        <tr r="H452" s="2"/>
      </tp>
      <tp>
        <v>6139.7</v>
        <stp/>
        <stp>StudyData</stp>
        <stp>MA(EP,MAType:=Sim,Period:=20,InputChoice:=Close)</stp>
        <stp>Bar</stp>
        <stp/>
        <stp>Close</stp>
        <stp>5</stp>
        <stp>-350</stp>
        <stp>PrimaryOnly</stp>
        <stp/>
        <stp/>
        <stp>TRUE</stp>
        <stp>T</stp>
        <tr r="H352" s="2"/>
      </tp>
      <tp>
        <v>5967.8</v>
        <stp/>
        <stp>StudyData</stp>
        <stp>MA(EP,MAType:=Sim,Period:=20,InputChoice:=Close)</stp>
        <stp>Bar</stp>
        <stp/>
        <stp>Close</stp>
        <stp>5</stp>
        <stp>-250</stp>
        <stp>PrimaryOnly</stp>
        <stp/>
        <stp/>
        <stp>TRUE</stp>
        <stp>T</stp>
        <tr r="H252" s="2"/>
      </tp>
      <tp>
        <v>6012.5</v>
        <stp/>
        <stp>StudyData</stp>
        <stp>MA(EP,MAType:=Sim,Period:=20,InputChoice:=Close)</stp>
        <stp>Bar</stp>
        <stp/>
        <stp>Close</stp>
        <stp>5</stp>
        <stp>-150</stp>
        <stp>PrimaryOnly</stp>
        <stp/>
        <stp/>
        <stp>TRUE</stp>
        <stp>T</stp>
        <tr r="H152" s="2"/>
      </tp>
      <tp>
        <v>6163.125</v>
        <stp/>
        <stp>StudyData</stp>
        <stp>MA(EP,MAType:=Sim,Period:=20,InputChoice:=Close)</stp>
        <stp>Bar</stp>
        <stp/>
        <stp>Close</stp>
        <stp>5</stp>
        <stp>-950</stp>
        <stp>PrimaryOnly</stp>
        <stp/>
        <stp/>
        <stp>TRUE</stp>
        <stp>T</stp>
        <tr r="H952" s="2"/>
      </tp>
      <tp>
        <v>6135.8</v>
        <stp/>
        <stp>StudyData</stp>
        <stp>MA(EP,MAType:=Sim,Period:=20,InputChoice:=Close)</stp>
        <stp>Bar</stp>
        <stp/>
        <stp>Close</stp>
        <stp>5</stp>
        <stp>-850</stp>
        <stp>PrimaryOnly</stp>
        <stp/>
        <stp/>
        <stp>TRUE</stp>
        <stp>T</stp>
        <tr r="H852" s="2"/>
      </tp>
      <tp>
        <v>0</v>
        <stp/>
        <stp>StudyData</stp>
        <stp>B.TTMSqueeze_BK_Neg_Osc(EP,20,2,20,150,5,15)</stp>
        <stp>Bar</stp>
        <stp/>
        <stp>Close</stp>
        <stp>5</stp>
        <stp>-82</stp>
        <stp>PrimaryOnly</stp>
        <stp/>
        <stp/>
        <stp>TRUE</stp>
        <stp>T</stp>
        <tr r="N84" s="2"/>
      </tp>
      <tp>
        <v>0</v>
        <stp/>
        <stp>StudyData</stp>
        <stp>B.TTMSqueeze_BK_Neg_Osc(EP,20,2,20,150,5,15)</stp>
        <stp>Bar</stp>
        <stp/>
        <stp>Close</stp>
        <stp>5</stp>
        <stp>-83</stp>
        <stp>PrimaryOnly</stp>
        <stp/>
        <stp/>
        <stp>TRUE</stp>
        <stp>T</stp>
        <tr r="N85" s="2"/>
      </tp>
      <tp>
        <v>0</v>
        <stp/>
        <stp>StudyData</stp>
        <stp>B.TTMSqueeze_BK_Neg_Osc(EP,20,2,20,150,5,15)</stp>
        <stp>Bar</stp>
        <stp/>
        <stp>Close</stp>
        <stp>5</stp>
        <stp>-80</stp>
        <stp>PrimaryOnly</stp>
        <stp/>
        <stp/>
        <stp>TRUE</stp>
        <stp>T</stp>
        <tr r="N82" s="2"/>
      </tp>
      <tp>
        <v>0</v>
        <stp/>
        <stp>StudyData</stp>
        <stp>B.TTMSqueeze_BK_Neg_Osc(EP,20,2,20,150,5,15)</stp>
        <stp>Bar</stp>
        <stp/>
        <stp>Close</stp>
        <stp>5</stp>
        <stp>-81</stp>
        <stp>PrimaryOnly</stp>
        <stp/>
        <stp/>
        <stp>TRUE</stp>
        <stp>T</stp>
        <tr r="N83" s="2"/>
      </tp>
      <tp>
        <v>0</v>
        <stp/>
        <stp>StudyData</stp>
        <stp>B.TTMSqueeze_BK_Neg_Osc(EP,20,2,20,150,5,15)</stp>
        <stp>Bar</stp>
        <stp/>
        <stp>Close</stp>
        <stp>5</stp>
        <stp>-86</stp>
        <stp>PrimaryOnly</stp>
        <stp/>
        <stp/>
        <stp>TRUE</stp>
        <stp>T</stp>
        <tr r="N88" s="2"/>
      </tp>
      <tp>
        <v>0</v>
        <stp/>
        <stp>StudyData</stp>
        <stp>B.TTMSqueeze_BK_Neg_Osc(EP,20,2,20,150,5,15)</stp>
        <stp>Bar</stp>
        <stp/>
        <stp>Close</stp>
        <stp>5</stp>
        <stp>-87</stp>
        <stp>PrimaryOnly</stp>
        <stp/>
        <stp/>
        <stp>TRUE</stp>
        <stp>T</stp>
        <tr r="N89" s="2"/>
      </tp>
      <tp>
        <v>0</v>
        <stp/>
        <stp>StudyData</stp>
        <stp>B.TTMSqueeze_BK_Neg_Osc(EP,20,2,20,150,5,15)</stp>
        <stp>Bar</stp>
        <stp/>
        <stp>Close</stp>
        <stp>5</stp>
        <stp>-84</stp>
        <stp>PrimaryOnly</stp>
        <stp/>
        <stp/>
        <stp>TRUE</stp>
        <stp>T</stp>
        <tr r="N86" s="2"/>
      </tp>
      <tp>
        <v>0</v>
        <stp/>
        <stp>StudyData</stp>
        <stp>B.TTMSqueeze_BK_Neg_Osc(EP,20,2,20,150,5,15)</stp>
        <stp>Bar</stp>
        <stp/>
        <stp>Close</stp>
        <stp>5</stp>
        <stp>-85</stp>
        <stp>PrimaryOnly</stp>
        <stp/>
        <stp/>
        <stp>TRUE</stp>
        <stp>T</stp>
        <tr r="N87" s="2"/>
      </tp>
      <tp>
        <v>0</v>
        <stp/>
        <stp>StudyData</stp>
        <stp>B.TTMSqueeze_BK_Neg_Osc(EP,20,2,20,150,5,15)</stp>
        <stp>Bar</stp>
        <stp/>
        <stp>Close</stp>
        <stp>5</stp>
        <stp>-88</stp>
        <stp>PrimaryOnly</stp>
        <stp/>
        <stp/>
        <stp>TRUE</stp>
        <stp>T</stp>
        <tr r="N90" s="2"/>
      </tp>
      <tp>
        <v>0</v>
        <stp/>
        <stp>StudyData</stp>
        <stp>B.TTMSqueeze_BK_Neg_Osc(EP,20,2,20,150,5,15)</stp>
        <stp>Bar</stp>
        <stp/>
        <stp>Close</stp>
        <stp>5</stp>
        <stp>-89</stp>
        <stp>PrimaryOnly</stp>
        <stp/>
        <stp/>
        <stp>TRUE</stp>
        <stp>T</stp>
        <tr r="N91" s="2"/>
      </tp>
      <tp>
        <v>0</v>
        <stp/>
        <stp>StudyData</stp>
        <stp>B.TTMSqueeze_BK_Pos_Osc(EP,20,2,20,150,5,15)</stp>
        <stp>Bar</stp>
        <stp/>
        <stp>Close</stp>
        <stp>5</stp>
        <stp>-88</stp>
        <stp>PrimaryOnly</stp>
        <stp/>
        <stp/>
        <stp>TRUE</stp>
        <stp>T</stp>
        <tr r="M90" s="2"/>
      </tp>
      <tp>
        <v>0</v>
        <stp/>
        <stp>StudyData</stp>
        <stp>B.TTMSqueeze_BK_Pos_Osc(EP,20,2,20,150,5,15)</stp>
        <stp>Bar</stp>
        <stp/>
        <stp>Close</stp>
        <stp>5</stp>
        <stp>-89</stp>
        <stp>PrimaryOnly</stp>
        <stp/>
        <stp/>
        <stp>TRUE</stp>
        <stp>T</stp>
        <tr r="M91" s="2"/>
      </tp>
      <tp>
        <v>0</v>
        <stp/>
        <stp>StudyData</stp>
        <stp>B.TTMSqueeze_BK_Pos_Osc(EP,20,2,20,150,5,15)</stp>
        <stp>Bar</stp>
        <stp/>
        <stp>Close</stp>
        <stp>5</stp>
        <stp>-84</stp>
        <stp>PrimaryOnly</stp>
        <stp/>
        <stp/>
        <stp>TRUE</stp>
        <stp>T</stp>
        <tr r="M86" s="2"/>
      </tp>
      <tp>
        <v>0</v>
        <stp/>
        <stp>StudyData</stp>
        <stp>B.TTMSqueeze_BK_Pos_Osc(EP,20,2,20,150,5,15)</stp>
        <stp>Bar</stp>
        <stp/>
        <stp>Close</stp>
        <stp>5</stp>
        <stp>-85</stp>
        <stp>PrimaryOnly</stp>
        <stp/>
        <stp/>
        <stp>TRUE</stp>
        <stp>T</stp>
        <tr r="M87" s="2"/>
      </tp>
      <tp>
        <v>0</v>
        <stp/>
        <stp>StudyData</stp>
        <stp>B.TTMSqueeze_BK_Pos_Osc(EP,20,2,20,150,5,15)</stp>
        <stp>Bar</stp>
        <stp/>
        <stp>Close</stp>
        <stp>5</stp>
        <stp>-86</stp>
        <stp>PrimaryOnly</stp>
        <stp/>
        <stp/>
        <stp>TRUE</stp>
        <stp>T</stp>
        <tr r="M88" s="2"/>
      </tp>
      <tp>
        <v>0</v>
        <stp/>
        <stp>StudyData</stp>
        <stp>B.TTMSqueeze_BK_Pos_Osc(EP,20,2,20,150,5,15)</stp>
        <stp>Bar</stp>
        <stp/>
        <stp>Close</stp>
        <stp>5</stp>
        <stp>-87</stp>
        <stp>PrimaryOnly</stp>
        <stp/>
        <stp/>
        <stp>TRUE</stp>
        <stp>T</stp>
        <tr r="M89" s="2"/>
      </tp>
      <tp>
        <v>0</v>
        <stp/>
        <stp>StudyData</stp>
        <stp>B.TTMSqueeze_BK_Pos_Osc(EP,20,2,20,150,5,15)</stp>
        <stp>Bar</stp>
        <stp/>
        <stp>Close</stp>
        <stp>5</stp>
        <stp>-80</stp>
        <stp>PrimaryOnly</stp>
        <stp/>
        <stp/>
        <stp>TRUE</stp>
        <stp>T</stp>
        <tr r="M82" s="2"/>
      </tp>
      <tp>
        <v>0</v>
        <stp/>
        <stp>StudyData</stp>
        <stp>B.TTMSqueeze_BK_Pos_Osc(EP,20,2,20,150,5,15)</stp>
        <stp>Bar</stp>
        <stp/>
        <stp>Close</stp>
        <stp>5</stp>
        <stp>-81</stp>
        <stp>PrimaryOnly</stp>
        <stp/>
        <stp/>
        <stp>TRUE</stp>
        <stp>T</stp>
        <tr r="M83" s="2"/>
      </tp>
      <tp>
        <v>0</v>
        <stp/>
        <stp>StudyData</stp>
        <stp>B.TTMSqueeze_BK_Pos_Osc(EP,20,2,20,150,5,15)</stp>
        <stp>Bar</stp>
        <stp/>
        <stp>Close</stp>
        <stp>5</stp>
        <stp>-82</stp>
        <stp>PrimaryOnly</stp>
        <stp/>
        <stp/>
        <stp>TRUE</stp>
        <stp>T</stp>
        <tr r="M84" s="2"/>
      </tp>
      <tp>
        <v>0</v>
        <stp/>
        <stp>StudyData</stp>
        <stp>B.TTMSqueeze_BK_Pos_Osc(EP,20,2,20,150,5,15)</stp>
        <stp>Bar</stp>
        <stp/>
        <stp>Close</stp>
        <stp>5</stp>
        <stp>-83</stp>
        <stp>PrimaryOnly</stp>
        <stp/>
        <stp/>
        <stp>TRUE</stp>
        <stp>T</stp>
        <tr r="M85" s="2"/>
      </tp>
      <tp>
        <v>6123.25</v>
        <stp/>
        <stp>StudyData</stp>
        <stp>EP</stp>
        <stp>BAR</stp>
        <stp/>
        <stp>High</stp>
        <stp>5</stp>
        <stp>-812</stp>
        <stp>PrimaryOnly</stp>
        <stp/>
        <stp/>
        <stp>TRUE</stp>
        <stp>T</stp>
        <tr r="D814" s="2"/>
      </tp>
      <tp>
        <v>6142.75</v>
        <stp/>
        <stp>StudyData</stp>
        <stp>EP</stp>
        <stp>BAR</stp>
        <stp/>
        <stp>High</stp>
        <stp>5</stp>
        <stp>-912</stp>
        <stp>PrimaryOnly</stp>
        <stp/>
        <stp/>
        <stp>TRUE</stp>
        <stp>T</stp>
        <tr r="D914" s="2"/>
      </tp>
      <tp>
        <v>5982.5</v>
        <stp/>
        <stp>StudyData</stp>
        <stp>EP</stp>
        <stp>BAR</stp>
        <stp/>
        <stp>High</stp>
        <stp>5</stp>
        <stp>-212</stp>
        <stp>PrimaryOnly</stp>
        <stp/>
        <stp/>
        <stp>TRUE</stp>
        <stp>T</stp>
        <tr r="D214" s="2"/>
      </tp>
      <tp>
        <v>5922.5</v>
        <stp/>
        <stp>StudyData</stp>
        <stp>EP</stp>
        <stp>BAR</stp>
        <stp/>
        <stp>High</stp>
        <stp>5</stp>
        <stp>-312</stp>
        <stp>PrimaryOnly</stp>
        <stp/>
        <stp/>
        <stp>TRUE</stp>
        <stp>T</stp>
        <tr r="D314" s="2"/>
      </tp>
      <tp>
        <v>6014.75</v>
        <stp/>
        <stp>StudyData</stp>
        <stp>EP</stp>
        <stp>BAR</stp>
        <stp/>
        <stp>High</stp>
        <stp>5</stp>
        <stp>-112</stp>
        <stp>PrimaryOnly</stp>
        <stp/>
        <stp/>
        <stp>TRUE</stp>
        <stp>T</stp>
        <tr r="D114" s="2"/>
      </tp>
      <tp>
        <v>6122.25</v>
        <stp/>
        <stp>StudyData</stp>
        <stp>EP</stp>
        <stp>BAR</stp>
        <stp/>
        <stp>High</stp>
        <stp>5</stp>
        <stp>-612</stp>
        <stp>PrimaryOnly</stp>
        <stp/>
        <stp/>
        <stp>TRUE</stp>
        <stp>T</stp>
        <tr r="D614" s="2"/>
      </tp>
      <tp>
        <v>6147.25</v>
        <stp/>
        <stp>StudyData</stp>
        <stp>EP</stp>
        <stp>BAR</stp>
        <stp/>
        <stp>High</stp>
        <stp>5</stp>
        <stp>-712</stp>
        <stp>PrimaryOnly</stp>
        <stp/>
        <stp/>
        <stp>TRUE</stp>
        <stp>T</stp>
        <tr r="D714" s="2"/>
      </tp>
      <tp>
        <v>6123</v>
        <stp/>
        <stp>StudyData</stp>
        <stp>EP</stp>
        <stp>BAR</stp>
        <stp/>
        <stp>High</stp>
        <stp>5</stp>
        <stp>-412</stp>
        <stp>PrimaryOnly</stp>
        <stp/>
        <stp/>
        <stp>TRUE</stp>
        <stp>T</stp>
        <tr r="D414" s="2"/>
      </tp>
      <tp>
        <v>6158.25</v>
        <stp/>
        <stp>StudyData</stp>
        <stp>EP</stp>
        <stp>BAR</stp>
        <stp/>
        <stp>High</stp>
        <stp>5</stp>
        <stp>-512</stp>
        <stp>PrimaryOnly</stp>
        <stp/>
        <stp/>
        <stp>TRUE</stp>
        <stp>T</stp>
        <tr r="D514" s="2"/>
      </tp>
      <tp>
        <v>6122.5</v>
        <stp/>
        <stp>StudyData</stp>
        <stp>EP</stp>
        <stp>BAR</stp>
        <stp/>
        <stp>High</stp>
        <stp>5</stp>
        <stp>-813</stp>
        <stp>PrimaryOnly</stp>
        <stp/>
        <stp/>
        <stp>TRUE</stp>
        <stp>T</stp>
        <tr r="D815" s="2"/>
      </tp>
      <tp>
        <v>6142.25</v>
        <stp/>
        <stp>StudyData</stp>
        <stp>EP</stp>
        <stp>BAR</stp>
        <stp/>
        <stp>High</stp>
        <stp>5</stp>
        <stp>-913</stp>
        <stp>PrimaryOnly</stp>
        <stp/>
        <stp/>
        <stp>TRUE</stp>
        <stp>T</stp>
        <tr r="D915" s="2"/>
      </tp>
      <tp>
        <v>5979.75</v>
        <stp/>
        <stp>StudyData</stp>
        <stp>EP</stp>
        <stp>BAR</stp>
        <stp/>
        <stp>High</stp>
        <stp>5</stp>
        <stp>-213</stp>
        <stp>PrimaryOnly</stp>
        <stp/>
        <stp/>
        <stp>TRUE</stp>
        <stp>T</stp>
        <tr r="D215" s="2"/>
      </tp>
      <tp>
        <v>5944</v>
        <stp/>
        <stp>StudyData</stp>
        <stp>EP</stp>
        <stp>BAR</stp>
        <stp/>
        <stp>High</stp>
        <stp>5</stp>
        <stp>-313</stp>
        <stp>PrimaryOnly</stp>
        <stp/>
        <stp/>
        <stp>TRUE</stp>
        <stp>T</stp>
        <tr r="D315" s="2"/>
      </tp>
      <tp>
        <v>6014</v>
        <stp/>
        <stp>StudyData</stp>
        <stp>EP</stp>
        <stp>BAR</stp>
        <stp/>
        <stp>High</stp>
        <stp>5</stp>
        <stp>-113</stp>
        <stp>PrimaryOnly</stp>
        <stp/>
        <stp/>
        <stp>TRUE</stp>
        <stp>T</stp>
        <tr r="D115" s="2"/>
      </tp>
      <tp>
        <v>6122.25</v>
        <stp/>
        <stp>StudyData</stp>
        <stp>EP</stp>
        <stp>BAR</stp>
        <stp/>
        <stp>High</stp>
        <stp>5</stp>
        <stp>-613</stp>
        <stp>PrimaryOnly</stp>
        <stp/>
        <stp/>
        <stp>TRUE</stp>
        <stp>T</stp>
        <tr r="D615" s="2"/>
      </tp>
      <tp>
        <v>6147.75</v>
        <stp/>
        <stp>StudyData</stp>
        <stp>EP</stp>
        <stp>BAR</stp>
        <stp/>
        <stp>High</stp>
        <stp>5</stp>
        <stp>-713</stp>
        <stp>PrimaryOnly</stp>
        <stp/>
        <stp/>
        <stp>TRUE</stp>
        <stp>T</stp>
        <tr r="D715" s="2"/>
      </tp>
      <tp>
        <v>6124.25</v>
        <stp/>
        <stp>StudyData</stp>
        <stp>EP</stp>
        <stp>BAR</stp>
        <stp/>
        <stp>High</stp>
        <stp>5</stp>
        <stp>-413</stp>
        <stp>PrimaryOnly</stp>
        <stp/>
        <stp/>
        <stp>TRUE</stp>
        <stp>T</stp>
        <tr r="D415" s="2"/>
      </tp>
      <tp>
        <v>6157.5</v>
        <stp/>
        <stp>StudyData</stp>
        <stp>EP</stp>
        <stp>BAR</stp>
        <stp/>
        <stp>High</stp>
        <stp>5</stp>
        <stp>-513</stp>
        <stp>PrimaryOnly</stp>
        <stp/>
        <stp/>
        <stp>TRUE</stp>
        <stp>T</stp>
        <tr r="D515" s="2"/>
      </tp>
      <tp>
        <v>6120</v>
        <stp/>
        <stp>StudyData</stp>
        <stp>EP</stp>
        <stp>BAR</stp>
        <stp/>
        <stp>High</stp>
        <stp>5</stp>
        <stp>-810</stp>
        <stp>PrimaryOnly</stp>
        <stp/>
        <stp/>
        <stp>TRUE</stp>
        <stp>T</stp>
        <tr r="D812" s="2"/>
      </tp>
      <tp>
        <v>6144.5</v>
        <stp/>
        <stp>StudyData</stp>
        <stp>EP</stp>
        <stp>BAR</stp>
        <stp/>
        <stp>High</stp>
        <stp>5</stp>
        <stp>-910</stp>
        <stp>PrimaryOnly</stp>
        <stp/>
        <stp/>
        <stp>TRUE</stp>
        <stp>T</stp>
        <tr r="D912" s="2"/>
      </tp>
      <tp>
        <v>5998.25</v>
        <stp/>
        <stp>StudyData</stp>
        <stp>EP</stp>
        <stp>BAR</stp>
        <stp/>
        <stp>High</stp>
        <stp>5</stp>
        <stp>-210</stp>
        <stp>PrimaryOnly</stp>
        <stp/>
        <stp/>
        <stp>TRUE</stp>
        <stp>T</stp>
        <tr r="D212" s="2"/>
      </tp>
      <tp>
        <v>6004</v>
        <stp/>
        <stp>StudyData</stp>
        <stp>EP</stp>
        <stp>BAR</stp>
        <stp/>
        <stp>High</stp>
        <stp>5</stp>
        <stp>-310</stp>
        <stp>PrimaryOnly</stp>
        <stp/>
        <stp/>
        <stp>TRUE</stp>
        <stp>T</stp>
        <tr r="D312" s="2"/>
      </tp>
      <tp>
        <v>6015</v>
        <stp/>
        <stp>StudyData</stp>
        <stp>EP</stp>
        <stp>BAR</stp>
        <stp/>
        <stp>High</stp>
        <stp>5</stp>
        <stp>-110</stp>
        <stp>PrimaryOnly</stp>
        <stp/>
        <stp/>
        <stp>TRUE</stp>
        <stp>T</stp>
        <tr r="D112" s="2"/>
      </tp>
      <tp>
        <v>6128</v>
        <stp/>
        <stp>StudyData</stp>
        <stp>EP</stp>
        <stp>BAR</stp>
        <stp/>
        <stp>High</stp>
        <stp>5</stp>
        <stp>-610</stp>
        <stp>PrimaryOnly</stp>
        <stp/>
        <stp/>
        <stp>TRUE</stp>
        <stp>T</stp>
        <tr r="D612" s="2"/>
      </tp>
      <tp>
        <v>6146</v>
        <stp/>
        <stp>StudyData</stp>
        <stp>EP</stp>
        <stp>BAR</stp>
        <stp/>
        <stp>High</stp>
        <stp>5</stp>
        <stp>-710</stp>
        <stp>PrimaryOnly</stp>
        <stp/>
        <stp/>
        <stp>TRUE</stp>
        <stp>T</stp>
        <tr r="D712" s="2"/>
      </tp>
      <tp>
        <v>6123.5</v>
        <stp/>
        <stp>StudyData</stp>
        <stp>EP</stp>
        <stp>BAR</stp>
        <stp/>
        <stp>High</stp>
        <stp>5</stp>
        <stp>-410</stp>
        <stp>PrimaryOnly</stp>
        <stp/>
        <stp/>
        <stp>TRUE</stp>
        <stp>T</stp>
        <tr r="D412" s="2"/>
      </tp>
      <tp>
        <v>6159.75</v>
        <stp/>
        <stp>StudyData</stp>
        <stp>EP</stp>
        <stp>BAR</stp>
        <stp/>
        <stp>High</stp>
        <stp>5</stp>
        <stp>-510</stp>
        <stp>PrimaryOnly</stp>
        <stp/>
        <stp/>
        <stp>TRUE</stp>
        <stp>T</stp>
        <tr r="D512" s="2"/>
      </tp>
      <tp>
        <v>6122.25</v>
        <stp/>
        <stp>StudyData</stp>
        <stp>EP</stp>
        <stp>BAR</stp>
        <stp/>
        <stp>High</stp>
        <stp>5</stp>
        <stp>-811</stp>
        <stp>PrimaryOnly</stp>
        <stp/>
        <stp/>
        <stp>TRUE</stp>
        <stp>T</stp>
        <tr r="D813" s="2"/>
      </tp>
      <tp>
        <v>6144.75</v>
        <stp/>
        <stp>StudyData</stp>
        <stp>EP</stp>
        <stp>BAR</stp>
        <stp/>
        <stp>High</stp>
        <stp>5</stp>
        <stp>-911</stp>
        <stp>PrimaryOnly</stp>
        <stp/>
        <stp/>
        <stp>TRUE</stp>
        <stp>T</stp>
        <tr r="D913" s="2"/>
      </tp>
      <tp>
        <v>5993.25</v>
        <stp/>
        <stp>StudyData</stp>
        <stp>EP</stp>
        <stp>BAR</stp>
        <stp/>
        <stp>High</stp>
        <stp>5</stp>
        <stp>-211</stp>
        <stp>PrimaryOnly</stp>
        <stp/>
        <stp/>
        <stp>TRUE</stp>
        <stp>T</stp>
        <tr r="D213" s="2"/>
      </tp>
      <tp>
        <v>5931.75</v>
        <stp/>
        <stp>StudyData</stp>
        <stp>EP</stp>
        <stp>BAR</stp>
        <stp/>
        <stp>High</stp>
        <stp>5</stp>
        <stp>-311</stp>
        <stp>PrimaryOnly</stp>
        <stp/>
        <stp/>
        <stp>TRUE</stp>
        <stp>T</stp>
        <tr r="D313" s="2"/>
      </tp>
      <tp>
        <v>6014.5</v>
        <stp/>
        <stp>StudyData</stp>
        <stp>EP</stp>
        <stp>BAR</stp>
        <stp/>
        <stp>High</stp>
        <stp>5</stp>
        <stp>-111</stp>
        <stp>PrimaryOnly</stp>
        <stp/>
        <stp/>
        <stp>TRUE</stp>
        <stp>T</stp>
        <tr r="D113" s="2"/>
      </tp>
      <tp>
        <v>6122.25</v>
        <stp/>
        <stp>StudyData</stp>
        <stp>EP</stp>
        <stp>BAR</stp>
        <stp/>
        <stp>High</stp>
        <stp>5</stp>
        <stp>-611</stp>
        <stp>PrimaryOnly</stp>
        <stp/>
        <stp/>
        <stp>TRUE</stp>
        <stp>T</stp>
        <tr r="D613" s="2"/>
      </tp>
      <tp>
        <v>6145</v>
        <stp/>
        <stp>StudyData</stp>
        <stp>EP</stp>
        <stp>BAR</stp>
        <stp/>
        <stp>High</stp>
        <stp>5</stp>
        <stp>-711</stp>
        <stp>PrimaryOnly</stp>
        <stp/>
        <stp/>
        <stp>TRUE</stp>
        <stp>T</stp>
        <tr r="D713" s="2"/>
      </tp>
      <tp>
        <v>6122</v>
        <stp/>
        <stp>StudyData</stp>
        <stp>EP</stp>
        <stp>BAR</stp>
        <stp/>
        <stp>High</stp>
        <stp>5</stp>
        <stp>-411</stp>
        <stp>PrimaryOnly</stp>
        <stp/>
        <stp/>
        <stp>TRUE</stp>
        <stp>T</stp>
        <tr r="D413" s="2"/>
      </tp>
      <tp>
        <v>6159</v>
        <stp/>
        <stp>StudyData</stp>
        <stp>EP</stp>
        <stp>BAR</stp>
        <stp/>
        <stp>High</stp>
        <stp>5</stp>
        <stp>-511</stp>
        <stp>PrimaryOnly</stp>
        <stp/>
        <stp/>
        <stp>TRUE</stp>
        <stp>T</stp>
        <tr r="D513" s="2"/>
      </tp>
      <tp>
        <v>6124.25</v>
        <stp/>
        <stp>StudyData</stp>
        <stp>EP</stp>
        <stp>BAR</stp>
        <stp/>
        <stp>High</stp>
        <stp>5</stp>
        <stp>-816</stp>
        <stp>PrimaryOnly</stp>
        <stp/>
        <stp/>
        <stp>TRUE</stp>
        <stp>T</stp>
        <tr r="D818" s="2"/>
      </tp>
      <tp>
        <v>6140.25</v>
        <stp/>
        <stp>StudyData</stp>
        <stp>EP</stp>
        <stp>BAR</stp>
        <stp/>
        <stp>High</stp>
        <stp>5</stp>
        <stp>-916</stp>
        <stp>PrimaryOnly</stp>
        <stp/>
        <stp/>
        <stp>TRUE</stp>
        <stp>T</stp>
        <tr r="D918" s="2"/>
      </tp>
      <tp>
        <v>5974.75</v>
        <stp/>
        <stp>StudyData</stp>
        <stp>EP</stp>
        <stp>BAR</stp>
        <stp/>
        <stp>High</stp>
        <stp>5</stp>
        <stp>-216</stp>
        <stp>PrimaryOnly</stp>
        <stp/>
        <stp/>
        <stp>TRUE</stp>
        <stp>T</stp>
        <tr r="D218" s="2"/>
      </tp>
      <tp>
        <v>5978</v>
        <stp/>
        <stp>StudyData</stp>
        <stp>EP</stp>
        <stp>BAR</stp>
        <stp/>
        <stp>High</stp>
        <stp>5</stp>
        <stp>-316</stp>
        <stp>PrimaryOnly</stp>
        <stp/>
        <stp/>
        <stp>TRUE</stp>
        <stp>T</stp>
        <tr r="D318" s="2"/>
      </tp>
      <tp>
        <v>6015</v>
        <stp/>
        <stp>StudyData</stp>
        <stp>EP</stp>
        <stp>BAR</stp>
        <stp/>
        <stp>High</stp>
        <stp>5</stp>
        <stp>-116</stp>
        <stp>PrimaryOnly</stp>
        <stp/>
        <stp/>
        <stp>TRUE</stp>
        <stp>T</stp>
        <tr r="D118" s="2"/>
      </tp>
      <tp>
        <v>6117.75</v>
        <stp/>
        <stp>StudyData</stp>
        <stp>EP</stp>
        <stp>BAR</stp>
        <stp/>
        <stp>High</stp>
        <stp>5</stp>
        <stp>-616</stp>
        <stp>PrimaryOnly</stp>
        <stp/>
        <stp/>
        <stp>TRUE</stp>
        <stp>T</stp>
        <tr r="D618" s="2"/>
      </tp>
      <tp>
        <v>6155.75</v>
        <stp/>
        <stp>StudyData</stp>
        <stp>EP</stp>
        <stp>BAR</stp>
        <stp/>
        <stp>High</stp>
        <stp>5</stp>
        <stp>-716</stp>
        <stp>PrimaryOnly</stp>
        <stp/>
        <stp/>
        <stp>TRUE</stp>
        <stp>T</stp>
        <tr r="D718" s="2"/>
      </tp>
      <tp>
        <v>6127.5</v>
        <stp/>
        <stp>StudyData</stp>
        <stp>EP</stp>
        <stp>BAR</stp>
        <stp/>
        <stp>High</stp>
        <stp>5</stp>
        <stp>-416</stp>
        <stp>PrimaryOnly</stp>
        <stp/>
        <stp/>
        <stp>TRUE</stp>
        <stp>T</stp>
        <tr r="D418" s="2"/>
      </tp>
      <tp>
        <v>6157.5</v>
        <stp/>
        <stp>StudyData</stp>
        <stp>EP</stp>
        <stp>BAR</stp>
        <stp/>
        <stp>High</stp>
        <stp>5</stp>
        <stp>-516</stp>
        <stp>PrimaryOnly</stp>
        <stp/>
        <stp/>
        <stp>TRUE</stp>
        <stp>T</stp>
        <tr r="D518" s="2"/>
      </tp>
      <tp>
        <v>6126</v>
        <stp/>
        <stp>StudyData</stp>
        <stp>EP</stp>
        <stp>BAR</stp>
        <stp/>
        <stp>High</stp>
        <stp>5</stp>
        <stp>-817</stp>
        <stp>PrimaryOnly</stp>
        <stp/>
        <stp/>
        <stp>TRUE</stp>
        <stp>T</stp>
        <tr r="D819" s="2"/>
      </tp>
      <tp>
        <v>6144</v>
        <stp/>
        <stp>StudyData</stp>
        <stp>EP</stp>
        <stp>BAR</stp>
        <stp/>
        <stp>High</stp>
        <stp>5</stp>
        <stp>-917</stp>
        <stp>PrimaryOnly</stp>
        <stp/>
        <stp/>
        <stp>TRUE</stp>
        <stp>T</stp>
        <tr r="D919" s="2"/>
      </tp>
      <tp>
        <v>5979</v>
        <stp/>
        <stp>StudyData</stp>
        <stp>EP</stp>
        <stp>BAR</stp>
        <stp/>
        <stp>High</stp>
        <stp>5</stp>
        <stp>-217</stp>
        <stp>PrimaryOnly</stp>
        <stp/>
        <stp/>
        <stp>TRUE</stp>
        <stp>T</stp>
        <tr r="D219" s="2"/>
      </tp>
      <tp>
        <v>5971.5</v>
        <stp/>
        <stp>StudyData</stp>
        <stp>EP</stp>
        <stp>BAR</stp>
        <stp/>
        <stp>High</stp>
        <stp>5</stp>
        <stp>-317</stp>
        <stp>PrimaryOnly</stp>
        <stp/>
        <stp/>
        <stp>TRUE</stp>
        <stp>T</stp>
        <tr r="D319" s="2"/>
      </tp>
      <tp>
        <v>6014.5</v>
        <stp/>
        <stp>StudyData</stp>
        <stp>EP</stp>
        <stp>BAR</stp>
        <stp/>
        <stp>High</stp>
        <stp>5</stp>
        <stp>-117</stp>
        <stp>PrimaryOnly</stp>
        <stp/>
        <stp/>
        <stp>TRUE</stp>
        <stp>T</stp>
        <tr r="D119" s="2"/>
      </tp>
      <tp>
        <v>6121</v>
        <stp/>
        <stp>StudyData</stp>
        <stp>EP</stp>
        <stp>BAR</stp>
        <stp/>
        <stp>High</stp>
        <stp>5</stp>
        <stp>-617</stp>
        <stp>PrimaryOnly</stp>
        <stp/>
        <stp/>
        <stp>TRUE</stp>
        <stp>T</stp>
        <tr r="D619" s="2"/>
      </tp>
      <tp>
        <v>6156.5</v>
        <stp/>
        <stp>StudyData</stp>
        <stp>EP</stp>
        <stp>BAR</stp>
        <stp/>
        <stp>High</stp>
        <stp>5</stp>
        <stp>-717</stp>
        <stp>PrimaryOnly</stp>
        <stp/>
        <stp/>
        <stp>TRUE</stp>
        <stp>T</stp>
        <tr r="D719" s="2"/>
      </tp>
      <tp>
        <v>6127.5</v>
        <stp/>
        <stp>StudyData</stp>
        <stp>EP</stp>
        <stp>BAR</stp>
        <stp/>
        <stp>High</stp>
        <stp>5</stp>
        <stp>-417</stp>
        <stp>PrimaryOnly</stp>
        <stp/>
        <stp/>
        <stp>TRUE</stp>
        <stp>T</stp>
        <tr r="D419" s="2"/>
      </tp>
      <tp>
        <v>6156</v>
        <stp/>
        <stp>StudyData</stp>
        <stp>EP</stp>
        <stp>BAR</stp>
        <stp/>
        <stp>High</stp>
        <stp>5</stp>
        <stp>-517</stp>
        <stp>PrimaryOnly</stp>
        <stp/>
        <stp/>
        <stp>TRUE</stp>
        <stp>T</stp>
        <tr r="D519" s="2"/>
      </tp>
      <tp>
        <v>6125</v>
        <stp/>
        <stp>StudyData</stp>
        <stp>EP</stp>
        <stp>BAR</stp>
        <stp/>
        <stp>High</stp>
        <stp>5</stp>
        <stp>-814</stp>
        <stp>PrimaryOnly</stp>
        <stp/>
        <stp/>
        <stp>TRUE</stp>
        <stp>T</stp>
        <tr r="D816" s="2"/>
      </tp>
      <tp>
        <v>6142</v>
        <stp/>
        <stp>StudyData</stp>
        <stp>EP</stp>
        <stp>BAR</stp>
        <stp/>
        <stp>High</stp>
        <stp>5</stp>
        <stp>-914</stp>
        <stp>PrimaryOnly</stp>
        <stp/>
        <stp/>
        <stp>TRUE</stp>
        <stp>T</stp>
        <tr r="D916" s="2"/>
      </tp>
      <tp>
        <v>5976</v>
        <stp/>
        <stp>StudyData</stp>
        <stp>EP</stp>
        <stp>BAR</stp>
        <stp/>
        <stp>High</stp>
        <stp>5</stp>
        <stp>-214</stp>
        <stp>PrimaryOnly</stp>
        <stp/>
        <stp/>
        <stp>TRUE</stp>
        <stp>T</stp>
        <tr r="D216" s="2"/>
      </tp>
      <tp>
        <v>5981.25</v>
        <stp/>
        <stp>StudyData</stp>
        <stp>EP</stp>
        <stp>BAR</stp>
        <stp/>
        <stp>High</stp>
        <stp>5</stp>
        <stp>-314</stp>
        <stp>PrimaryOnly</stp>
        <stp/>
        <stp/>
        <stp>TRUE</stp>
        <stp>T</stp>
        <tr r="D316" s="2"/>
      </tp>
      <tp>
        <v>6010.5</v>
        <stp/>
        <stp>StudyData</stp>
        <stp>EP</stp>
        <stp>BAR</stp>
        <stp/>
        <stp>High</stp>
        <stp>5</stp>
        <stp>-114</stp>
        <stp>PrimaryOnly</stp>
        <stp/>
        <stp/>
        <stp>TRUE</stp>
        <stp>T</stp>
        <tr r="D116" s="2"/>
      </tp>
      <tp>
        <v>6119.75</v>
        <stp/>
        <stp>StudyData</stp>
        <stp>EP</stp>
        <stp>BAR</stp>
        <stp/>
        <stp>High</stp>
        <stp>5</stp>
        <stp>-614</stp>
        <stp>PrimaryOnly</stp>
        <stp/>
        <stp/>
        <stp>TRUE</stp>
        <stp>T</stp>
        <tr r="D616" s="2"/>
      </tp>
      <tp>
        <v>6146.75</v>
        <stp/>
        <stp>StudyData</stp>
        <stp>EP</stp>
        <stp>BAR</stp>
        <stp/>
        <stp>High</stp>
        <stp>5</stp>
        <stp>-714</stp>
        <stp>PrimaryOnly</stp>
        <stp/>
        <stp/>
        <stp>TRUE</stp>
        <stp>T</stp>
        <tr r="D716" s="2"/>
      </tp>
      <tp>
        <v>6125.25</v>
        <stp/>
        <stp>StudyData</stp>
        <stp>EP</stp>
        <stp>BAR</stp>
        <stp/>
        <stp>High</stp>
        <stp>5</stp>
        <stp>-414</stp>
        <stp>PrimaryOnly</stp>
        <stp/>
        <stp/>
        <stp>TRUE</stp>
        <stp>T</stp>
        <tr r="D416" s="2"/>
      </tp>
      <tp>
        <v>6158</v>
        <stp/>
        <stp>StudyData</stp>
        <stp>EP</stp>
        <stp>BAR</stp>
        <stp/>
        <stp>High</stp>
        <stp>5</stp>
        <stp>-514</stp>
        <stp>PrimaryOnly</stp>
        <stp/>
        <stp/>
        <stp>TRUE</stp>
        <stp>T</stp>
        <tr r="D516" s="2"/>
      </tp>
      <tp>
        <v>6125.75</v>
        <stp/>
        <stp>StudyData</stp>
        <stp>EP</stp>
        <stp>BAR</stp>
        <stp/>
        <stp>High</stp>
        <stp>5</stp>
        <stp>-815</stp>
        <stp>PrimaryOnly</stp>
        <stp/>
        <stp/>
        <stp>TRUE</stp>
        <stp>T</stp>
        <tr r="D817" s="2"/>
      </tp>
      <tp>
        <v>6141</v>
        <stp/>
        <stp>StudyData</stp>
        <stp>EP</stp>
        <stp>BAR</stp>
        <stp/>
        <stp>High</stp>
        <stp>5</stp>
        <stp>-915</stp>
        <stp>PrimaryOnly</stp>
        <stp/>
        <stp/>
        <stp>TRUE</stp>
        <stp>T</stp>
        <tr r="D917" s="2"/>
      </tp>
      <tp>
        <v>5976</v>
        <stp/>
        <stp>StudyData</stp>
        <stp>EP</stp>
        <stp>BAR</stp>
        <stp/>
        <stp>High</stp>
        <stp>5</stp>
        <stp>-215</stp>
        <stp>PrimaryOnly</stp>
        <stp/>
        <stp/>
        <stp>TRUE</stp>
        <stp>T</stp>
        <tr r="D217" s="2"/>
      </tp>
      <tp>
        <v>5983.75</v>
        <stp/>
        <stp>StudyData</stp>
        <stp>EP</stp>
        <stp>BAR</stp>
        <stp/>
        <stp>High</stp>
        <stp>5</stp>
        <stp>-315</stp>
        <stp>PrimaryOnly</stp>
        <stp/>
        <stp/>
        <stp>TRUE</stp>
        <stp>T</stp>
        <tr r="D317" s="2"/>
      </tp>
      <tp>
        <v>6010.25</v>
        <stp/>
        <stp>StudyData</stp>
        <stp>EP</stp>
        <stp>BAR</stp>
        <stp/>
        <stp>High</stp>
        <stp>5</stp>
        <stp>-115</stp>
        <stp>PrimaryOnly</stp>
        <stp/>
        <stp/>
        <stp>TRUE</stp>
        <stp>T</stp>
        <tr r="D117" s="2"/>
      </tp>
      <tp>
        <v>6117</v>
        <stp/>
        <stp>StudyData</stp>
        <stp>EP</stp>
        <stp>BAR</stp>
        <stp/>
        <stp>High</stp>
        <stp>5</stp>
        <stp>-615</stp>
        <stp>PrimaryOnly</stp>
        <stp/>
        <stp/>
        <stp>TRUE</stp>
        <stp>T</stp>
        <tr r="D617" s="2"/>
      </tp>
      <tp>
        <v>6150.25</v>
        <stp/>
        <stp>StudyData</stp>
        <stp>EP</stp>
        <stp>BAR</stp>
        <stp/>
        <stp>High</stp>
        <stp>5</stp>
        <stp>-715</stp>
        <stp>PrimaryOnly</stp>
        <stp/>
        <stp/>
        <stp>TRUE</stp>
        <stp>T</stp>
        <tr r="D717" s="2"/>
      </tp>
      <tp>
        <v>6126.5</v>
        <stp/>
        <stp>StudyData</stp>
        <stp>EP</stp>
        <stp>BAR</stp>
        <stp/>
        <stp>High</stp>
        <stp>5</stp>
        <stp>-415</stp>
        <stp>PrimaryOnly</stp>
        <stp/>
        <stp/>
        <stp>TRUE</stp>
        <stp>T</stp>
        <tr r="D417" s="2"/>
      </tp>
      <tp>
        <v>6159.25</v>
        <stp/>
        <stp>StudyData</stp>
        <stp>EP</stp>
        <stp>BAR</stp>
        <stp/>
        <stp>High</stp>
        <stp>5</stp>
        <stp>-515</stp>
        <stp>PrimaryOnly</stp>
        <stp/>
        <stp/>
        <stp>TRUE</stp>
        <stp>T</stp>
        <tr r="D517" s="2"/>
      </tp>
      <tp>
        <v>6126.25</v>
        <stp/>
        <stp>StudyData</stp>
        <stp>EP</stp>
        <stp>BAR</stp>
        <stp/>
        <stp>High</stp>
        <stp>5</stp>
        <stp>-818</stp>
        <stp>PrimaryOnly</stp>
        <stp/>
        <stp/>
        <stp>TRUE</stp>
        <stp>T</stp>
        <tr r="D820" s="2"/>
      </tp>
      <tp>
        <v>6147</v>
        <stp/>
        <stp>StudyData</stp>
        <stp>EP</stp>
        <stp>BAR</stp>
        <stp/>
        <stp>High</stp>
        <stp>5</stp>
        <stp>-918</stp>
        <stp>PrimaryOnly</stp>
        <stp/>
        <stp/>
        <stp>TRUE</stp>
        <stp>T</stp>
        <tr r="D920" s="2"/>
      </tp>
      <tp>
        <v>5960.75</v>
        <stp/>
        <stp>StudyData</stp>
        <stp>EP</stp>
        <stp>BAR</stp>
        <stp/>
        <stp>High</stp>
        <stp>5</stp>
        <stp>-218</stp>
        <stp>PrimaryOnly</stp>
        <stp/>
        <stp/>
        <stp>TRUE</stp>
        <stp>T</stp>
        <tr r="D220" s="2"/>
      </tp>
      <tp>
        <v>6004.75</v>
        <stp/>
        <stp>StudyData</stp>
        <stp>EP</stp>
        <stp>BAR</stp>
        <stp/>
        <stp>High</stp>
        <stp>5</stp>
        <stp>-318</stp>
        <stp>PrimaryOnly</stp>
        <stp/>
        <stp/>
        <stp>TRUE</stp>
        <stp>T</stp>
        <tr r="D320" s="2"/>
      </tp>
      <tp>
        <v>6020.5</v>
        <stp/>
        <stp>StudyData</stp>
        <stp>EP</stp>
        <stp>BAR</stp>
        <stp/>
        <stp>High</stp>
        <stp>5</stp>
        <stp>-118</stp>
        <stp>PrimaryOnly</stp>
        <stp/>
        <stp/>
        <stp>TRUE</stp>
        <stp>T</stp>
        <tr r="D120" s="2"/>
      </tp>
      <tp>
        <v>6125</v>
        <stp/>
        <stp>StudyData</stp>
        <stp>EP</stp>
        <stp>BAR</stp>
        <stp/>
        <stp>High</stp>
        <stp>5</stp>
        <stp>-618</stp>
        <stp>PrimaryOnly</stp>
        <stp/>
        <stp/>
        <stp>TRUE</stp>
        <stp>T</stp>
        <tr r="D620" s="2"/>
      </tp>
      <tp>
        <v>6159.75</v>
        <stp/>
        <stp>StudyData</stp>
        <stp>EP</stp>
        <stp>BAR</stp>
        <stp/>
        <stp>High</stp>
        <stp>5</stp>
        <stp>-718</stp>
        <stp>PrimaryOnly</stp>
        <stp/>
        <stp/>
        <stp>TRUE</stp>
        <stp>T</stp>
        <tr r="D720" s="2"/>
      </tp>
      <tp>
        <v>6129.5</v>
        <stp/>
        <stp>StudyData</stp>
        <stp>EP</stp>
        <stp>BAR</stp>
        <stp/>
        <stp>High</stp>
        <stp>5</stp>
        <stp>-418</stp>
        <stp>PrimaryOnly</stp>
        <stp/>
        <stp/>
        <stp>TRUE</stp>
        <stp>T</stp>
        <tr r="D420" s="2"/>
      </tp>
      <tp>
        <v>6155.25</v>
        <stp/>
        <stp>StudyData</stp>
        <stp>EP</stp>
        <stp>BAR</stp>
        <stp/>
        <stp>High</stp>
        <stp>5</stp>
        <stp>-518</stp>
        <stp>PrimaryOnly</stp>
        <stp/>
        <stp/>
        <stp>TRUE</stp>
        <stp>T</stp>
        <tr r="D520" s="2"/>
      </tp>
      <tp>
        <v>6125.75</v>
        <stp/>
        <stp>StudyData</stp>
        <stp>EP</stp>
        <stp>BAR</stp>
        <stp/>
        <stp>High</stp>
        <stp>5</stp>
        <stp>-819</stp>
        <stp>PrimaryOnly</stp>
        <stp/>
        <stp/>
        <stp>TRUE</stp>
        <stp>T</stp>
        <tr r="D821" s="2"/>
      </tp>
      <tp>
        <v>6145.75</v>
        <stp/>
        <stp>StudyData</stp>
        <stp>EP</stp>
        <stp>BAR</stp>
        <stp/>
        <stp>High</stp>
        <stp>5</stp>
        <stp>-919</stp>
        <stp>PrimaryOnly</stp>
        <stp/>
        <stp/>
        <stp>TRUE</stp>
        <stp>T</stp>
        <tr r="D921" s="2"/>
      </tp>
      <tp>
        <v>5943.75</v>
        <stp/>
        <stp>StudyData</stp>
        <stp>EP</stp>
        <stp>BAR</stp>
        <stp/>
        <stp>High</stp>
        <stp>5</stp>
        <stp>-219</stp>
        <stp>PrimaryOnly</stp>
        <stp/>
        <stp/>
        <stp>TRUE</stp>
        <stp>T</stp>
        <tr r="D221" s="2"/>
      </tp>
      <tp>
        <v>6017.25</v>
        <stp/>
        <stp>StudyData</stp>
        <stp>EP</stp>
        <stp>BAR</stp>
        <stp/>
        <stp>High</stp>
        <stp>5</stp>
        <stp>-319</stp>
        <stp>PrimaryOnly</stp>
        <stp/>
        <stp/>
        <stp>TRUE</stp>
        <stp>T</stp>
        <tr r="D321" s="2"/>
      </tp>
      <tp>
        <v>6015</v>
        <stp/>
        <stp>StudyData</stp>
        <stp>EP</stp>
        <stp>BAR</stp>
        <stp/>
        <stp>High</stp>
        <stp>5</stp>
        <stp>-119</stp>
        <stp>PrimaryOnly</stp>
        <stp/>
        <stp/>
        <stp>TRUE</stp>
        <stp>T</stp>
        <tr r="D121" s="2"/>
      </tp>
      <tp>
        <v>6125</v>
        <stp/>
        <stp>StudyData</stp>
        <stp>EP</stp>
        <stp>BAR</stp>
        <stp/>
        <stp>High</stp>
        <stp>5</stp>
        <stp>-619</stp>
        <stp>PrimaryOnly</stp>
        <stp/>
        <stp/>
        <stp>TRUE</stp>
        <stp>T</stp>
        <tr r="D621" s="2"/>
      </tp>
      <tp>
        <v>6160.75</v>
        <stp/>
        <stp>StudyData</stp>
        <stp>EP</stp>
        <stp>BAR</stp>
        <stp/>
        <stp>High</stp>
        <stp>5</stp>
        <stp>-719</stp>
        <stp>PrimaryOnly</stp>
        <stp/>
        <stp/>
        <stp>TRUE</stp>
        <stp>T</stp>
        <tr r="D721" s="2"/>
      </tp>
      <tp>
        <v>6130.25</v>
        <stp/>
        <stp>StudyData</stp>
        <stp>EP</stp>
        <stp>BAR</stp>
        <stp/>
        <stp>High</stp>
        <stp>5</stp>
        <stp>-419</stp>
        <stp>PrimaryOnly</stp>
        <stp/>
        <stp/>
        <stp>TRUE</stp>
        <stp>T</stp>
        <tr r="D421" s="2"/>
      </tp>
      <tp>
        <v>6155.25</v>
        <stp/>
        <stp>StudyData</stp>
        <stp>EP</stp>
        <stp>BAR</stp>
        <stp/>
        <stp>High</stp>
        <stp>5</stp>
        <stp>-519</stp>
        <stp>PrimaryOnly</stp>
        <stp/>
        <stp/>
        <stp>TRUE</stp>
        <stp>T</stp>
        <tr r="D521" s="2"/>
      </tp>
      <tp>
        <v>6155.9375</v>
        <stp/>
        <stp>StudyData</stp>
        <stp>MA(EP,MAType:=Sim,Period:=20,InputChoice:=Close)</stp>
        <stp>Bar</stp>
        <stp/>
        <stp>Close</stp>
        <stp>5</stp>
        <stp>-769</stp>
        <stp>PrimaryOnly</stp>
        <stp/>
        <stp/>
        <stp>TRUE</stp>
        <stp>T</stp>
        <tr r="H771" s="2"/>
      </tp>
      <tp>
        <v>6147.9</v>
        <stp/>
        <stp>StudyData</stp>
        <stp>MA(EP,MAType:=Sim,Period:=20,InputChoice:=Close)</stp>
        <stp>Bar</stp>
        <stp/>
        <stp>Close</stp>
        <stp>5</stp>
        <stp>-669</stp>
        <stp>PrimaryOnly</stp>
        <stp/>
        <stp/>
        <stp>TRUE</stp>
        <stp>T</stp>
        <tr r="H671" s="2"/>
      </tp>
      <tp>
        <v>6125.0749999999998</v>
        <stp/>
        <stp>StudyData</stp>
        <stp>MA(EP,MAType:=Sim,Period:=20,InputChoice:=Close)</stp>
        <stp>Bar</stp>
        <stp/>
        <stp>Close</stp>
        <stp>5</stp>
        <stp>-569</stp>
        <stp>PrimaryOnly</stp>
        <stp/>
        <stp/>
        <stp>TRUE</stp>
        <stp>T</stp>
        <tr r="H571" s="2"/>
      </tp>
      <tp>
        <v>6151.35</v>
        <stp/>
        <stp>StudyData</stp>
        <stp>MA(EP,MAType:=Sim,Period:=20,InputChoice:=Close)</stp>
        <stp>Bar</stp>
        <stp/>
        <stp>Close</stp>
        <stp>5</stp>
        <stp>-469</stp>
        <stp>PrimaryOnly</stp>
        <stp/>
        <stp/>
        <stp>TRUE</stp>
        <stp>T</stp>
        <tr r="H471" s="2"/>
      </tp>
      <tp>
        <v>6136.875</v>
        <stp/>
        <stp>StudyData</stp>
        <stp>MA(EP,MAType:=Sim,Period:=20,InputChoice:=Close)</stp>
        <stp>Bar</stp>
        <stp/>
        <stp>Close</stp>
        <stp>5</stp>
        <stp>-369</stp>
        <stp>PrimaryOnly</stp>
        <stp/>
        <stp/>
        <stp>TRUE</stp>
        <stp>T</stp>
        <tr r="H371" s="2"/>
      </tp>
      <tp>
        <v>5967.3874999999998</v>
        <stp/>
        <stp>StudyData</stp>
        <stp>MA(EP,MAType:=Sim,Period:=20,InputChoice:=Close)</stp>
        <stp>Bar</stp>
        <stp/>
        <stp>Close</stp>
        <stp>5</stp>
        <stp>-269</stp>
        <stp>PrimaryOnly</stp>
        <stp/>
        <stp/>
        <stp>TRUE</stp>
        <stp>T</stp>
        <tr r="H271" s="2"/>
      </tp>
      <tp>
        <v>6021.7749999999996</v>
        <stp/>
        <stp>StudyData</stp>
        <stp>MA(EP,MAType:=Sim,Period:=20,InputChoice:=Close)</stp>
        <stp>Bar</stp>
        <stp/>
        <stp>Close</stp>
        <stp>5</stp>
        <stp>-169</stp>
        <stp>PrimaryOnly</stp>
        <stp/>
        <stp/>
        <stp>TRUE</stp>
        <stp>T</stp>
        <tr r="H171" s="2"/>
      </tp>
      <tp>
        <v>6162.7749999999996</v>
        <stp/>
        <stp>StudyData</stp>
        <stp>MA(EP,MAType:=Sim,Period:=20,InputChoice:=Close)</stp>
        <stp>Bar</stp>
        <stp/>
        <stp>Close</stp>
        <stp>5</stp>
        <stp>-969</stp>
        <stp>PrimaryOnly</stp>
        <stp/>
        <stp/>
        <stp>TRUE</stp>
        <stp>T</stp>
        <tr r="H971" s="2"/>
      </tp>
      <tp>
        <v>6132.3249999999998</v>
        <stp/>
        <stp>StudyData</stp>
        <stp>MA(EP,MAType:=Sim,Period:=20,InputChoice:=Close)</stp>
        <stp>Bar</stp>
        <stp/>
        <stp>Close</stp>
        <stp>5</stp>
        <stp>-869</stp>
        <stp>PrimaryOnly</stp>
        <stp/>
        <stp/>
        <stp>TRUE</stp>
        <stp>T</stp>
        <tr r="H871" s="2"/>
      </tp>
      <tp>
        <v>6156.15</v>
        <stp/>
        <stp>StudyData</stp>
        <stp>MA(EP,MAType:=Sim,Period:=20,InputChoice:=Close)</stp>
        <stp>Bar</stp>
        <stp/>
        <stp>Close</stp>
        <stp>5</stp>
        <stp>-768</stp>
        <stp>PrimaryOnly</stp>
        <stp/>
        <stp/>
        <stp>TRUE</stp>
        <stp>T</stp>
        <tr r="H770" s="2"/>
      </tp>
      <tp>
        <v>6147.9750000000004</v>
        <stp/>
        <stp>StudyData</stp>
        <stp>MA(EP,MAType:=Sim,Period:=20,InputChoice:=Close)</stp>
        <stp>Bar</stp>
        <stp/>
        <stp>Close</stp>
        <stp>5</stp>
        <stp>-668</stp>
        <stp>PrimaryOnly</stp>
        <stp/>
        <stp/>
        <stp>TRUE</stp>
        <stp>T</stp>
        <tr r="H670" s="2"/>
      </tp>
      <tp>
        <v>6125.5375000000004</v>
        <stp/>
        <stp>StudyData</stp>
        <stp>MA(EP,MAType:=Sim,Period:=20,InputChoice:=Close)</stp>
        <stp>Bar</stp>
        <stp/>
        <stp>Close</stp>
        <stp>5</stp>
        <stp>-568</stp>
        <stp>PrimaryOnly</stp>
        <stp/>
        <stp/>
        <stp>TRUE</stp>
        <stp>T</stp>
        <tr r="H570" s="2"/>
      </tp>
      <tp>
        <v>6149.9875000000002</v>
        <stp/>
        <stp>StudyData</stp>
        <stp>MA(EP,MAType:=Sim,Period:=20,InputChoice:=Close)</stp>
        <stp>Bar</stp>
        <stp/>
        <stp>Close</stp>
        <stp>5</stp>
        <stp>-468</stp>
        <stp>PrimaryOnly</stp>
        <stp/>
        <stp/>
        <stp>TRUE</stp>
        <stp>T</stp>
        <tr r="H470" s="2"/>
      </tp>
      <tp>
        <v>6137.65</v>
        <stp/>
        <stp>StudyData</stp>
        <stp>MA(EP,MAType:=Sim,Period:=20,InputChoice:=Close)</stp>
        <stp>Bar</stp>
        <stp/>
        <stp>Close</stp>
        <stp>5</stp>
        <stp>-368</stp>
        <stp>PrimaryOnly</stp>
        <stp/>
        <stp/>
        <stp>TRUE</stp>
        <stp>T</stp>
        <tr r="H370" s="2"/>
      </tp>
      <tp>
        <v>5965.8249999999998</v>
        <stp/>
        <stp>StudyData</stp>
        <stp>MA(EP,MAType:=Sim,Period:=20,InputChoice:=Close)</stp>
        <stp>Bar</stp>
        <stp/>
        <stp>Close</stp>
        <stp>5</stp>
        <stp>-268</stp>
        <stp>PrimaryOnly</stp>
        <stp/>
        <stp/>
        <stp>TRUE</stp>
        <stp>T</stp>
        <tr r="H270" s="2"/>
      </tp>
      <tp>
        <v>6021.1750000000002</v>
        <stp/>
        <stp>StudyData</stp>
        <stp>MA(EP,MAType:=Sim,Period:=20,InputChoice:=Close)</stp>
        <stp>Bar</stp>
        <stp/>
        <stp>Close</stp>
        <stp>5</stp>
        <stp>-168</stp>
        <stp>PrimaryOnly</stp>
        <stp/>
        <stp/>
        <stp>TRUE</stp>
        <stp>T</stp>
        <tr r="H170" s="2"/>
      </tp>
      <tp>
        <v>6162.6875</v>
        <stp/>
        <stp>StudyData</stp>
        <stp>MA(EP,MAType:=Sim,Period:=20,InputChoice:=Close)</stp>
        <stp>Bar</stp>
        <stp/>
        <stp>Close</stp>
        <stp>5</stp>
        <stp>-968</stp>
        <stp>PrimaryOnly</stp>
        <stp/>
        <stp/>
        <stp>TRUE</stp>
        <stp>T</stp>
        <tr r="H970" s="2"/>
      </tp>
      <tp>
        <v>6132.8249999999998</v>
        <stp/>
        <stp>StudyData</stp>
        <stp>MA(EP,MAType:=Sim,Period:=20,InputChoice:=Close)</stp>
        <stp>Bar</stp>
        <stp/>
        <stp>Close</stp>
        <stp>5</stp>
        <stp>-868</stp>
        <stp>PrimaryOnly</stp>
        <stp/>
        <stp/>
        <stp>TRUE</stp>
        <stp>T</stp>
        <tr r="H870" s="2"/>
      </tp>
      <tp>
        <v>6156.6125000000002</v>
        <stp/>
        <stp>StudyData</stp>
        <stp>MA(EP,MAType:=Sim,Period:=20,InputChoice:=Close)</stp>
        <stp>Bar</stp>
        <stp/>
        <stp>Close</stp>
        <stp>5</stp>
        <stp>-767</stp>
        <stp>PrimaryOnly</stp>
        <stp/>
        <stp/>
        <stp>TRUE</stp>
        <stp>T</stp>
        <tr r="H769" s="2"/>
      </tp>
      <tp>
        <v>6148.0249999999996</v>
        <stp/>
        <stp>StudyData</stp>
        <stp>MA(EP,MAType:=Sim,Period:=20,InputChoice:=Close)</stp>
        <stp>Bar</stp>
        <stp/>
        <stp>Close</stp>
        <stp>5</stp>
        <stp>-667</stp>
        <stp>PrimaryOnly</stp>
        <stp/>
        <stp/>
        <stp>TRUE</stp>
        <stp>T</stp>
        <tr r="H669" s="2"/>
      </tp>
      <tp>
        <v>6125.6875</v>
        <stp/>
        <stp>StudyData</stp>
        <stp>MA(EP,MAType:=Sim,Period:=20,InputChoice:=Close)</stp>
        <stp>Bar</stp>
        <stp/>
        <stp>Close</stp>
        <stp>5</stp>
        <stp>-567</stp>
        <stp>PrimaryOnly</stp>
        <stp/>
        <stp/>
        <stp>TRUE</stp>
        <stp>T</stp>
        <tr r="H569" s="2"/>
      </tp>
      <tp>
        <v>6148.4375</v>
        <stp/>
        <stp>StudyData</stp>
        <stp>MA(EP,MAType:=Sim,Period:=20,InputChoice:=Close)</stp>
        <stp>Bar</stp>
        <stp/>
        <stp>Close</stp>
        <stp>5</stp>
        <stp>-467</stp>
        <stp>PrimaryOnly</stp>
        <stp/>
        <stp/>
        <stp>TRUE</stp>
        <stp>T</stp>
        <tr r="H469" s="2"/>
      </tp>
      <tp>
        <v>6138.0874999999996</v>
        <stp/>
        <stp>StudyData</stp>
        <stp>MA(EP,MAType:=Sim,Period:=20,InputChoice:=Close)</stp>
        <stp>Bar</stp>
        <stp/>
        <stp>Close</stp>
        <stp>5</stp>
        <stp>-367</stp>
        <stp>PrimaryOnly</stp>
        <stp/>
        <stp/>
        <stp>TRUE</stp>
        <stp>T</stp>
        <tr r="H369" s="2"/>
      </tp>
      <tp>
        <v>5964.6750000000002</v>
        <stp/>
        <stp>StudyData</stp>
        <stp>MA(EP,MAType:=Sim,Period:=20,InputChoice:=Close)</stp>
        <stp>Bar</stp>
        <stp/>
        <stp>Close</stp>
        <stp>5</stp>
        <stp>-267</stp>
        <stp>PrimaryOnly</stp>
        <stp/>
        <stp/>
        <stp>TRUE</stp>
        <stp>T</stp>
        <tr r="H269" s="2"/>
      </tp>
      <tp>
        <v>6020.7624999999998</v>
        <stp/>
        <stp>StudyData</stp>
        <stp>MA(EP,MAType:=Sim,Period:=20,InputChoice:=Close)</stp>
        <stp>Bar</stp>
        <stp/>
        <stp>Close</stp>
        <stp>5</stp>
        <stp>-167</stp>
        <stp>PrimaryOnly</stp>
        <stp/>
        <stp/>
        <stp>TRUE</stp>
        <stp>T</stp>
        <tr r="H169" s="2"/>
      </tp>
      <tp>
        <v>6162.5124999999998</v>
        <stp/>
        <stp>StudyData</stp>
        <stp>MA(EP,MAType:=Sim,Period:=20,InputChoice:=Close)</stp>
        <stp>Bar</stp>
        <stp/>
        <stp>Close</stp>
        <stp>5</stp>
        <stp>-967</stp>
        <stp>PrimaryOnly</stp>
        <stp/>
        <stp/>
        <stp>TRUE</stp>
        <stp>T</stp>
        <tr r="H969" s="2"/>
      </tp>
      <tp>
        <v>6133.2250000000004</v>
        <stp/>
        <stp>StudyData</stp>
        <stp>MA(EP,MAType:=Sim,Period:=20,InputChoice:=Close)</stp>
        <stp>Bar</stp>
        <stp/>
        <stp>Close</stp>
        <stp>5</stp>
        <stp>-867</stp>
        <stp>PrimaryOnly</stp>
        <stp/>
        <stp/>
        <stp>TRUE</stp>
        <stp>T</stp>
        <tr r="H869" s="2"/>
      </tp>
      <tp>
        <v>6157.3</v>
        <stp/>
        <stp>StudyData</stp>
        <stp>MA(EP,MAType:=Sim,Period:=20,InputChoice:=Close)</stp>
        <stp>Bar</stp>
        <stp/>
        <stp>Close</stp>
        <stp>5</stp>
        <stp>-766</stp>
        <stp>PrimaryOnly</stp>
        <stp/>
        <stp/>
        <stp>TRUE</stp>
        <stp>T</stp>
        <tr r="H768" s="2"/>
      </tp>
      <tp>
        <v>6148.1875</v>
        <stp/>
        <stp>StudyData</stp>
        <stp>MA(EP,MAType:=Sim,Period:=20,InputChoice:=Close)</stp>
        <stp>Bar</stp>
        <stp/>
        <stp>Close</stp>
        <stp>5</stp>
        <stp>-666</stp>
        <stp>PrimaryOnly</stp>
        <stp/>
        <stp/>
        <stp>TRUE</stp>
        <stp>T</stp>
        <tr r="H668" s="2"/>
      </tp>
      <tp>
        <v>6125.85</v>
        <stp/>
        <stp>StudyData</stp>
        <stp>MA(EP,MAType:=Sim,Period:=20,InputChoice:=Close)</stp>
        <stp>Bar</stp>
        <stp/>
        <stp>Close</stp>
        <stp>5</stp>
        <stp>-566</stp>
        <stp>PrimaryOnly</stp>
        <stp/>
        <stp/>
        <stp>TRUE</stp>
        <stp>T</stp>
        <tr r="H568" s="2"/>
      </tp>
      <tp>
        <v>6146.5</v>
        <stp/>
        <stp>StudyData</stp>
        <stp>MA(EP,MAType:=Sim,Period:=20,InputChoice:=Close)</stp>
        <stp>Bar</stp>
        <stp/>
        <stp>Close</stp>
        <stp>5</stp>
        <stp>-466</stp>
        <stp>PrimaryOnly</stp>
        <stp/>
        <stp/>
        <stp>TRUE</stp>
        <stp>T</stp>
        <tr r="H468" s="2"/>
      </tp>
      <tp>
        <v>6138.6750000000002</v>
        <stp/>
        <stp>StudyData</stp>
        <stp>MA(EP,MAType:=Sim,Period:=20,InputChoice:=Close)</stp>
        <stp>Bar</stp>
        <stp/>
        <stp>Close</stp>
        <stp>5</stp>
        <stp>-366</stp>
        <stp>PrimaryOnly</stp>
        <stp/>
        <stp/>
        <stp>TRUE</stp>
        <stp>T</stp>
        <tr r="H368" s="2"/>
      </tp>
      <tp>
        <v>5963.8874999999998</v>
        <stp/>
        <stp>StudyData</stp>
        <stp>MA(EP,MAType:=Sim,Period:=20,InputChoice:=Close)</stp>
        <stp>Bar</stp>
        <stp/>
        <stp>Close</stp>
        <stp>5</stp>
        <stp>-266</stp>
        <stp>PrimaryOnly</stp>
        <stp/>
        <stp/>
        <stp>TRUE</stp>
        <stp>T</stp>
        <tr r="H268" s="2"/>
      </tp>
      <tp>
        <v>6020.2375000000002</v>
        <stp/>
        <stp>StudyData</stp>
        <stp>MA(EP,MAType:=Sim,Period:=20,InputChoice:=Close)</stp>
        <stp>Bar</stp>
        <stp/>
        <stp>Close</stp>
        <stp>5</stp>
        <stp>-166</stp>
        <stp>PrimaryOnly</stp>
        <stp/>
        <stp/>
        <stp>TRUE</stp>
        <stp>T</stp>
        <tr r="H168" s="2"/>
      </tp>
      <tp>
        <v>6162.2875000000004</v>
        <stp/>
        <stp>StudyData</stp>
        <stp>MA(EP,MAType:=Sim,Period:=20,InputChoice:=Close)</stp>
        <stp>Bar</stp>
        <stp/>
        <stp>Close</stp>
        <stp>5</stp>
        <stp>-966</stp>
        <stp>PrimaryOnly</stp>
        <stp/>
        <stp/>
        <stp>TRUE</stp>
        <stp>T</stp>
        <tr r="H968" s="2"/>
      </tp>
      <tp>
        <v>6133.4624999999996</v>
        <stp/>
        <stp>StudyData</stp>
        <stp>MA(EP,MAType:=Sim,Period:=20,InputChoice:=Close)</stp>
        <stp>Bar</stp>
        <stp/>
        <stp>Close</stp>
        <stp>5</stp>
        <stp>-866</stp>
        <stp>PrimaryOnly</stp>
        <stp/>
        <stp/>
        <stp>TRUE</stp>
        <stp>T</stp>
        <tr r="H868" s="2"/>
      </tp>
      <tp>
        <v>6158.05</v>
        <stp/>
        <stp>StudyData</stp>
        <stp>MA(EP,MAType:=Sim,Period:=20,InputChoice:=Close)</stp>
        <stp>Bar</stp>
        <stp/>
        <stp>Close</stp>
        <stp>5</stp>
        <stp>-765</stp>
        <stp>PrimaryOnly</stp>
        <stp/>
        <stp/>
        <stp>TRUE</stp>
        <stp>T</stp>
        <tr r="H767" s="2"/>
      </tp>
      <tp>
        <v>6148</v>
        <stp/>
        <stp>StudyData</stp>
        <stp>MA(EP,MAType:=Sim,Period:=20,InputChoice:=Close)</stp>
        <stp>Bar</stp>
        <stp/>
        <stp>Close</stp>
        <stp>5</stp>
        <stp>-665</stp>
        <stp>PrimaryOnly</stp>
        <stp/>
        <stp/>
        <stp>TRUE</stp>
        <stp>T</stp>
        <tr r="H667" s="2"/>
      </tp>
      <tp>
        <v>6125.7875000000004</v>
        <stp/>
        <stp>StudyData</stp>
        <stp>MA(EP,MAType:=Sim,Period:=20,InputChoice:=Close)</stp>
        <stp>Bar</stp>
        <stp/>
        <stp>Close</stp>
        <stp>5</stp>
        <stp>-565</stp>
        <stp>PrimaryOnly</stp>
        <stp/>
        <stp/>
        <stp>TRUE</stp>
        <stp>T</stp>
        <tr r="H567" s="2"/>
      </tp>
      <tp>
        <v>6144.5375000000004</v>
        <stp/>
        <stp>StudyData</stp>
        <stp>MA(EP,MAType:=Sim,Period:=20,InputChoice:=Close)</stp>
        <stp>Bar</stp>
        <stp/>
        <stp>Close</stp>
        <stp>5</stp>
        <stp>-465</stp>
        <stp>PrimaryOnly</stp>
        <stp/>
        <stp/>
        <stp>TRUE</stp>
        <stp>T</stp>
        <tr r="H467" s="2"/>
      </tp>
      <tp>
        <v>6139.15</v>
        <stp/>
        <stp>StudyData</stp>
        <stp>MA(EP,MAType:=Sim,Period:=20,InputChoice:=Close)</stp>
        <stp>Bar</stp>
        <stp/>
        <stp>Close</stp>
        <stp>5</stp>
        <stp>-365</stp>
        <stp>PrimaryOnly</stp>
        <stp/>
        <stp/>
        <stp>TRUE</stp>
        <stp>T</stp>
        <tr r="H367" s="2"/>
      </tp>
      <tp>
        <v>5962.7375000000002</v>
        <stp/>
        <stp>StudyData</stp>
        <stp>MA(EP,MAType:=Sim,Period:=20,InputChoice:=Close)</stp>
        <stp>Bar</stp>
        <stp/>
        <stp>Close</stp>
        <stp>5</stp>
        <stp>-265</stp>
        <stp>PrimaryOnly</stp>
        <stp/>
        <stp/>
        <stp>TRUE</stp>
        <stp>T</stp>
        <tr r="H267" s="2"/>
      </tp>
      <tp>
        <v>6019.625</v>
        <stp/>
        <stp>StudyData</stp>
        <stp>MA(EP,MAType:=Sim,Period:=20,InputChoice:=Close)</stp>
        <stp>Bar</stp>
        <stp/>
        <stp>Close</stp>
        <stp>5</stp>
        <stp>-165</stp>
        <stp>PrimaryOnly</stp>
        <stp/>
        <stp/>
        <stp>TRUE</stp>
        <stp>T</stp>
        <tr r="H167" s="2"/>
      </tp>
      <tp>
        <v>6162.2124999999996</v>
        <stp/>
        <stp>StudyData</stp>
        <stp>MA(EP,MAType:=Sim,Period:=20,InputChoice:=Close)</stp>
        <stp>Bar</stp>
        <stp/>
        <stp>Close</stp>
        <stp>5</stp>
        <stp>-965</stp>
        <stp>PrimaryOnly</stp>
        <stp/>
        <stp/>
        <stp>TRUE</stp>
        <stp>T</stp>
        <tr r="H967" s="2"/>
      </tp>
      <tp>
        <v>6134.0124999999998</v>
        <stp/>
        <stp>StudyData</stp>
        <stp>MA(EP,MAType:=Sim,Period:=20,InputChoice:=Close)</stp>
        <stp>Bar</stp>
        <stp/>
        <stp>Close</stp>
        <stp>5</stp>
        <stp>-865</stp>
        <stp>PrimaryOnly</stp>
        <stp/>
        <stp/>
        <stp>TRUE</stp>
        <stp>T</stp>
        <tr r="H867" s="2"/>
      </tp>
      <tp>
        <v>6158.6625000000004</v>
        <stp/>
        <stp>StudyData</stp>
        <stp>MA(EP,MAType:=Sim,Period:=20,InputChoice:=Close)</stp>
        <stp>Bar</stp>
        <stp/>
        <stp>Close</stp>
        <stp>5</stp>
        <stp>-764</stp>
        <stp>PrimaryOnly</stp>
        <stp/>
        <stp/>
        <stp>TRUE</stp>
        <stp>T</stp>
        <tr r="H766" s="2"/>
      </tp>
      <tp>
        <v>6147.75</v>
        <stp/>
        <stp>StudyData</stp>
        <stp>MA(EP,MAType:=Sim,Period:=20,InputChoice:=Close)</stp>
        <stp>Bar</stp>
        <stp/>
        <stp>Close</stp>
        <stp>5</stp>
        <stp>-664</stp>
        <stp>PrimaryOnly</stp>
        <stp/>
        <stp/>
        <stp>TRUE</stp>
        <stp>T</stp>
        <tr r="H666" s="2"/>
      </tp>
      <tp>
        <v>6125.7749999999996</v>
        <stp/>
        <stp>StudyData</stp>
        <stp>MA(EP,MAType:=Sim,Period:=20,InputChoice:=Close)</stp>
        <stp>Bar</stp>
        <stp/>
        <stp>Close</stp>
        <stp>5</stp>
        <stp>-564</stp>
        <stp>PrimaryOnly</stp>
        <stp/>
        <stp/>
        <stp>TRUE</stp>
        <stp>T</stp>
        <tr r="H566" s="2"/>
      </tp>
      <tp>
        <v>6142.4250000000002</v>
        <stp/>
        <stp>StudyData</stp>
        <stp>MA(EP,MAType:=Sim,Period:=20,InputChoice:=Close)</stp>
        <stp>Bar</stp>
        <stp/>
        <stp>Close</stp>
        <stp>5</stp>
        <stp>-464</stp>
        <stp>PrimaryOnly</stp>
        <stp/>
        <stp/>
        <stp>TRUE</stp>
        <stp>T</stp>
        <tr r="H466" s="2"/>
      </tp>
      <tp>
        <v>6139.7</v>
        <stp/>
        <stp>StudyData</stp>
        <stp>MA(EP,MAType:=Sim,Period:=20,InputChoice:=Close)</stp>
        <stp>Bar</stp>
        <stp/>
        <stp>Close</stp>
        <stp>5</stp>
        <stp>-364</stp>
        <stp>PrimaryOnly</stp>
        <stp/>
        <stp/>
        <stp>TRUE</stp>
        <stp>T</stp>
        <tr r="H366" s="2"/>
      </tp>
      <tp>
        <v>5962.0249999999996</v>
        <stp/>
        <stp>StudyData</stp>
        <stp>MA(EP,MAType:=Sim,Period:=20,InputChoice:=Close)</stp>
        <stp>Bar</stp>
        <stp/>
        <stp>Close</stp>
        <stp>5</stp>
        <stp>-264</stp>
        <stp>PrimaryOnly</stp>
        <stp/>
        <stp/>
        <stp>TRUE</stp>
        <stp>T</stp>
        <tr r="H266" s="2"/>
      </tp>
      <tp>
        <v>6019.1625000000004</v>
        <stp/>
        <stp>StudyData</stp>
        <stp>MA(EP,MAType:=Sim,Period:=20,InputChoice:=Close)</stp>
        <stp>Bar</stp>
        <stp/>
        <stp>Close</stp>
        <stp>5</stp>
        <stp>-164</stp>
        <stp>PrimaryOnly</stp>
        <stp/>
        <stp/>
        <stp>TRUE</stp>
        <stp>T</stp>
        <tr r="H166" s="2"/>
      </tp>
      <tp>
        <v>6162.3</v>
        <stp/>
        <stp>StudyData</stp>
        <stp>MA(EP,MAType:=Sim,Period:=20,InputChoice:=Close)</stp>
        <stp>Bar</stp>
        <stp/>
        <stp>Close</stp>
        <stp>5</stp>
        <stp>-964</stp>
        <stp>PrimaryOnly</stp>
        <stp/>
        <stp/>
        <stp>TRUE</stp>
        <stp>T</stp>
        <tr r="H966" s="2"/>
      </tp>
      <tp>
        <v>6134.5249999999996</v>
        <stp/>
        <stp>StudyData</stp>
        <stp>MA(EP,MAType:=Sim,Period:=20,InputChoice:=Close)</stp>
        <stp>Bar</stp>
        <stp/>
        <stp>Close</stp>
        <stp>5</stp>
        <stp>-864</stp>
        <stp>PrimaryOnly</stp>
        <stp/>
        <stp/>
        <stp>TRUE</stp>
        <stp>T</stp>
        <tr r="H866" s="2"/>
      </tp>
      <tp>
        <v>6159.2124999999996</v>
        <stp/>
        <stp>StudyData</stp>
        <stp>MA(EP,MAType:=Sim,Period:=20,InputChoice:=Close)</stp>
        <stp>Bar</stp>
        <stp/>
        <stp>Close</stp>
        <stp>5</stp>
        <stp>-763</stp>
        <stp>PrimaryOnly</stp>
        <stp/>
        <stp/>
        <stp>TRUE</stp>
        <stp>T</stp>
        <tr r="H765" s="2"/>
      </tp>
      <tp>
        <v>6147.3874999999998</v>
        <stp/>
        <stp>StudyData</stp>
        <stp>MA(EP,MAType:=Sim,Period:=20,InputChoice:=Close)</stp>
        <stp>Bar</stp>
        <stp/>
        <stp>Close</stp>
        <stp>5</stp>
        <stp>-663</stp>
        <stp>PrimaryOnly</stp>
        <stp/>
        <stp/>
        <stp>TRUE</stp>
        <stp>T</stp>
        <tr r="H665" s="2"/>
      </tp>
      <tp>
        <v>6125.7375000000002</v>
        <stp/>
        <stp>StudyData</stp>
        <stp>MA(EP,MAType:=Sim,Period:=20,InputChoice:=Close)</stp>
        <stp>Bar</stp>
        <stp/>
        <stp>Close</stp>
        <stp>5</stp>
        <stp>-563</stp>
        <stp>PrimaryOnly</stp>
        <stp/>
        <stp/>
        <stp>TRUE</stp>
        <stp>T</stp>
        <tr r="H565" s="2"/>
      </tp>
      <tp>
        <v>6140.3874999999998</v>
        <stp/>
        <stp>StudyData</stp>
        <stp>MA(EP,MAType:=Sim,Period:=20,InputChoice:=Close)</stp>
        <stp>Bar</stp>
        <stp/>
        <stp>Close</stp>
        <stp>5</stp>
        <stp>-463</stp>
        <stp>PrimaryOnly</stp>
        <stp/>
        <stp/>
        <stp>TRUE</stp>
        <stp>T</stp>
        <tr r="H465" s="2"/>
      </tp>
      <tp>
        <v>6140.2</v>
        <stp/>
        <stp>StudyData</stp>
        <stp>MA(EP,MAType:=Sim,Period:=20,InputChoice:=Close)</stp>
        <stp>Bar</stp>
        <stp/>
        <stp>Close</stp>
        <stp>5</stp>
        <stp>-363</stp>
        <stp>PrimaryOnly</stp>
        <stp/>
        <stp/>
        <stp>TRUE</stp>
        <stp>T</stp>
        <tr r="H365" s="2"/>
      </tp>
      <tp>
        <v>5961.5</v>
        <stp/>
        <stp>StudyData</stp>
        <stp>MA(EP,MAType:=Sim,Period:=20,InputChoice:=Close)</stp>
        <stp>Bar</stp>
        <stp/>
        <stp>Close</stp>
        <stp>5</stp>
        <stp>-263</stp>
        <stp>PrimaryOnly</stp>
        <stp/>
        <stp/>
        <stp>TRUE</stp>
        <stp>T</stp>
        <tr r="H265" s="2"/>
      </tp>
      <tp>
        <v>6019.0625</v>
        <stp/>
        <stp>StudyData</stp>
        <stp>MA(EP,MAType:=Sim,Period:=20,InputChoice:=Close)</stp>
        <stp>Bar</stp>
        <stp/>
        <stp>Close</stp>
        <stp>5</stp>
        <stp>-163</stp>
        <stp>PrimaryOnly</stp>
        <stp/>
        <stp/>
        <stp>TRUE</stp>
        <stp>T</stp>
        <tr r="H165" s="2"/>
      </tp>
      <tp>
        <v>6162.6125000000002</v>
        <stp/>
        <stp>StudyData</stp>
        <stp>MA(EP,MAType:=Sim,Period:=20,InputChoice:=Close)</stp>
        <stp>Bar</stp>
        <stp/>
        <stp>Close</stp>
        <stp>5</stp>
        <stp>-963</stp>
        <stp>PrimaryOnly</stp>
        <stp/>
        <stp/>
        <stp>TRUE</stp>
        <stp>T</stp>
        <tr r="H965" s="2"/>
      </tp>
      <tp>
        <v>6135.05</v>
        <stp/>
        <stp>StudyData</stp>
        <stp>MA(EP,MAType:=Sim,Period:=20,InputChoice:=Close)</stp>
        <stp>Bar</stp>
        <stp/>
        <stp>Close</stp>
        <stp>5</stp>
        <stp>-863</stp>
        <stp>PrimaryOnly</stp>
        <stp/>
        <stp/>
        <stp>TRUE</stp>
        <stp>T</stp>
        <tr r="H865" s="2"/>
      </tp>
      <tp>
        <v>6159.7375000000002</v>
        <stp/>
        <stp>StudyData</stp>
        <stp>MA(EP,MAType:=Sim,Period:=20,InputChoice:=Close)</stp>
        <stp>Bar</stp>
        <stp/>
        <stp>Close</stp>
        <stp>5</stp>
        <stp>-762</stp>
        <stp>PrimaryOnly</stp>
        <stp/>
        <stp/>
        <stp>TRUE</stp>
        <stp>T</stp>
        <tr r="H764" s="2"/>
      </tp>
      <tp>
        <v>6146.85</v>
        <stp/>
        <stp>StudyData</stp>
        <stp>MA(EP,MAType:=Sim,Period:=20,InputChoice:=Close)</stp>
        <stp>Bar</stp>
        <stp/>
        <stp>Close</stp>
        <stp>5</stp>
        <stp>-662</stp>
        <stp>PrimaryOnly</stp>
        <stp/>
        <stp/>
        <stp>TRUE</stp>
        <stp>T</stp>
        <tr r="H664" s="2"/>
      </tp>
      <tp>
        <v>6125.9125000000004</v>
        <stp/>
        <stp>StudyData</stp>
        <stp>MA(EP,MAType:=Sim,Period:=20,InputChoice:=Close)</stp>
        <stp>Bar</stp>
        <stp/>
        <stp>Close</stp>
        <stp>5</stp>
        <stp>-562</stp>
        <stp>PrimaryOnly</stp>
        <stp/>
        <stp/>
        <stp>TRUE</stp>
        <stp>T</stp>
        <tr r="H564" s="2"/>
      </tp>
      <tp>
        <v>6138.2875000000004</v>
        <stp/>
        <stp>StudyData</stp>
        <stp>MA(EP,MAType:=Sim,Period:=20,InputChoice:=Close)</stp>
        <stp>Bar</stp>
        <stp/>
        <stp>Close</stp>
        <stp>5</stp>
        <stp>-462</stp>
        <stp>PrimaryOnly</stp>
        <stp/>
        <stp/>
        <stp>TRUE</stp>
        <stp>T</stp>
        <tr r="H464" s="2"/>
      </tp>
      <tp>
        <v>6140.5249999999996</v>
        <stp/>
        <stp>StudyData</stp>
        <stp>MA(EP,MAType:=Sim,Period:=20,InputChoice:=Close)</stp>
        <stp>Bar</stp>
        <stp/>
        <stp>Close</stp>
        <stp>5</stp>
        <stp>-362</stp>
        <stp>PrimaryOnly</stp>
        <stp/>
        <stp/>
        <stp>TRUE</stp>
        <stp>T</stp>
        <tr r="H364" s="2"/>
      </tp>
      <tp>
        <v>5961.4125000000004</v>
        <stp/>
        <stp>StudyData</stp>
        <stp>MA(EP,MAType:=Sim,Period:=20,InputChoice:=Close)</stp>
        <stp>Bar</stp>
        <stp/>
        <stp>Close</stp>
        <stp>5</stp>
        <stp>-262</stp>
        <stp>PrimaryOnly</stp>
        <stp/>
        <stp/>
        <stp>TRUE</stp>
        <stp>T</stp>
        <tr r="H264" s="2"/>
      </tp>
      <tp>
        <v>6019.1125000000002</v>
        <stp/>
        <stp>StudyData</stp>
        <stp>MA(EP,MAType:=Sim,Period:=20,InputChoice:=Close)</stp>
        <stp>Bar</stp>
        <stp/>
        <stp>Close</stp>
        <stp>5</stp>
        <stp>-162</stp>
        <stp>PrimaryOnly</stp>
        <stp/>
        <stp/>
        <stp>TRUE</stp>
        <stp>T</stp>
        <tr r="H164" s="2"/>
      </tp>
      <tp>
        <v>6162.9750000000004</v>
        <stp/>
        <stp>StudyData</stp>
        <stp>MA(EP,MAType:=Sim,Period:=20,InputChoice:=Close)</stp>
        <stp>Bar</stp>
        <stp/>
        <stp>Close</stp>
        <stp>5</stp>
        <stp>-962</stp>
        <stp>PrimaryOnly</stp>
        <stp/>
        <stp/>
        <stp>TRUE</stp>
        <stp>T</stp>
        <tr r="H964" s="2"/>
      </tp>
      <tp>
        <v>6135.6625000000004</v>
        <stp/>
        <stp>StudyData</stp>
        <stp>MA(EP,MAType:=Sim,Period:=20,InputChoice:=Close)</stp>
        <stp>Bar</stp>
        <stp/>
        <stp>Close</stp>
        <stp>5</stp>
        <stp>-862</stp>
        <stp>PrimaryOnly</stp>
        <stp/>
        <stp/>
        <stp>TRUE</stp>
        <stp>T</stp>
        <tr r="H864" s="2"/>
      </tp>
      <tp>
        <v>6160.125</v>
        <stp/>
        <stp>StudyData</stp>
        <stp>MA(EP,MAType:=Sim,Period:=20,InputChoice:=Close)</stp>
        <stp>Bar</stp>
        <stp/>
        <stp>Close</stp>
        <stp>5</stp>
        <stp>-761</stp>
        <stp>PrimaryOnly</stp>
        <stp/>
        <stp/>
        <stp>TRUE</stp>
        <stp>T</stp>
        <tr r="H763" s="2"/>
      </tp>
      <tp>
        <v>6146.5749999999998</v>
        <stp/>
        <stp>StudyData</stp>
        <stp>MA(EP,MAType:=Sim,Period:=20,InputChoice:=Close)</stp>
        <stp>Bar</stp>
        <stp/>
        <stp>Close</stp>
        <stp>5</stp>
        <stp>-661</stp>
        <stp>PrimaryOnly</stp>
        <stp/>
        <stp/>
        <stp>TRUE</stp>
        <stp>T</stp>
        <tr r="H663" s="2"/>
      </tp>
      <tp>
        <v>6126.15</v>
        <stp/>
        <stp>StudyData</stp>
        <stp>MA(EP,MAType:=Sim,Period:=20,InputChoice:=Close)</stp>
        <stp>Bar</stp>
        <stp/>
        <stp>Close</stp>
        <stp>5</stp>
        <stp>-561</stp>
        <stp>PrimaryOnly</stp>
        <stp/>
        <stp/>
        <stp>TRUE</stp>
        <stp>T</stp>
        <tr r="H563" s="2"/>
      </tp>
      <tp>
        <v>6136.1750000000002</v>
        <stp/>
        <stp>StudyData</stp>
        <stp>MA(EP,MAType:=Sim,Period:=20,InputChoice:=Close)</stp>
        <stp>Bar</stp>
        <stp/>
        <stp>Close</stp>
        <stp>5</stp>
        <stp>-461</stp>
        <stp>PrimaryOnly</stp>
        <stp/>
        <stp/>
        <stp>TRUE</stp>
        <stp>T</stp>
        <tr r="H463" s="2"/>
      </tp>
      <tp>
        <v>6140.8</v>
        <stp/>
        <stp>StudyData</stp>
        <stp>MA(EP,MAType:=Sim,Period:=20,InputChoice:=Close)</stp>
        <stp>Bar</stp>
        <stp/>
        <stp>Close</stp>
        <stp>5</stp>
        <stp>-361</stp>
        <stp>PrimaryOnly</stp>
        <stp/>
        <stp/>
        <stp>TRUE</stp>
        <stp>T</stp>
        <tr r="H363" s="2"/>
      </tp>
      <tp>
        <v>5961.4</v>
        <stp/>
        <stp>StudyData</stp>
        <stp>MA(EP,MAType:=Sim,Period:=20,InputChoice:=Close)</stp>
        <stp>Bar</stp>
        <stp/>
        <stp>Close</stp>
        <stp>5</stp>
        <stp>-261</stp>
        <stp>PrimaryOnly</stp>
        <stp/>
        <stp/>
        <stp>TRUE</stp>
        <stp>T</stp>
        <tr r="H263" s="2"/>
      </tp>
      <tp>
        <v>6018.9250000000002</v>
        <stp/>
        <stp>StudyData</stp>
        <stp>MA(EP,MAType:=Sim,Period:=20,InputChoice:=Close)</stp>
        <stp>Bar</stp>
        <stp/>
        <stp>Close</stp>
        <stp>5</stp>
        <stp>-161</stp>
        <stp>PrimaryOnly</stp>
        <stp/>
        <stp/>
        <stp>TRUE</stp>
        <stp>T</stp>
        <tr r="H163" s="2"/>
      </tp>
      <tp>
        <v>6163.2749999999996</v>
        <stp/>
        <stp>StudyData</stp>
        <stp>MA(EP,MAType:=Sim,Period:=20,InputChoice:=Close)</stp>
        <stp>Bar</stp>
        <stp/>
        <stp>Close</stp>
        <stp>5</stp>
        <stp>-961</stp>
        <stp>PrimaryOnly</stp>
        <stp/>
        <stp/>
        <stp>TRUE</stp>
        <stp>T</stp>
        <tr r="H963" s="2"/>
      </tp>
      <tp>
        <v>6135.8625000000002</v>
        <stp/>
        <stp>StudyData</stp>
        <stp>MA(EP,MAType:=Sim,Period:=20,InputChoice:=Close)</stp>
        <stp>Bar</stp>
        <stp/>
        <stp>Close</stp>
        <stp>5</stp>
        <stp>-861</stp>
        <stp>PrimaryOnly</stp>
        <stp/>
        <stp/>
        <stp>TRUE</stp>
        <stp>T</stp>
        <tr r="H863" s="2"/>
      </tp>
      <tp>
        <v>6160.6625000000004</v>
        <stp/>
        <stp>StudyData</stp>
        <stp>MA(EP,MAType:=Sim,Period:=20,InputChoice:=Close)</stp>
        <stp>Bar</stp>
        <stp/>
        <stp>Close</stp>
        <stp>5</stp>
        <stp>-760</stp>
        <stp>PrimaryOnly</stp>
        <stp/>
        <stp/>
        <stp>TRUE</stp>
        <stp>T</stp>
        <tr r="H762" s="2"/>
      </tp>
      <tp>
        <v>6146.2124999999996</v>
        <stp/>
        <stp>StudyData</stp>
        <stp>MA(EP,MAType:=Sim,Period:=20,InputChoice:=Close)</stp>
        <stp>Bar</stp>
        <stp/>
        <stp>Close</stp>
        <stp>5</stp>
        <stp>-660</stp>
        <stp>PrimaryOnly</stp>
        <stp/>
        <stp/>
        <stp>TRUE</stp>
        <stp>T</stp>
        <tr r="H662" s="2"/>
      </tp>
      <tp>
        <v>6126.2875000000004</v>
        <stp/>
        <stp>StudyData</stp>
        <stp>MA(EP,MAType:=Sim,Period:=20,InputChoice:=Close)</stp>
        <stp>Bar</stp>
        <stp/>
        <stp>Close</stp>
        <stp>5</stp>
        <stp>-560</stp>
        <stp>PrimaryOnly</stp>
        <stp/>
        <stp/>
        <stp>TRUE</stp>
        <stp>T</stp>
        <tr r="H562" s="2"/>
      </tp>
      <tp>
        <v>6134.1750000000002</v>
        <stp/>
        <stp>StudyData</stp>
        <stp>MA(EP,MAType:=Sim,Period:=20,InputChoice:=Close)</stp>
        <stp>Bar</stp>
        <stp/>
        <stp>Close</stp>
        <stp>5</stp>
        <stp>-460</stp>
        <stp>PrimaryOnly</stp>
        <stp/>
        <stp/>
        <stp>TRUE</stp>
        <stp>T</stp>
        <tr r="H462" s="2"/>
      </tp>
      <tp>
        <v>6140.9375</v>
        <stp/>
        <stp>StudyData</stp>
        <stp>MA(EP,MAType:=Sim,Period:=20,InputChoice:=Close)</stp>
        <stp>Bar</stp>
        <stp/>
        <stp>Close</stp>
        <stp>5</stp>
        <stp>-360</stp>
        <stp>PrimaryOnly</stp>
        <stp/>
        <stp/>
        <stp>TRUE</stp>
        <stp>T</stp>
        <tr r="H362" s="2"/>
      </tp>
      <tp>
        <v>5961.4</v>
        <stp/>
        <stp>StudyData</stp>
        <stp>MA(EP,MAType:=Sim,Period:=20,InputChoice:=Close)</stp>
        <stp>Bar</stp>
        <stp/>
        <stp>Close</stp>
        <stp>5</stp>
        <stp>-260</stp>
        <stp>PrimaryOnly</stp>
        <stp/>
        <stp/>
        <stp>TRUE</stp>
        <stp>T</stp>
        <tr r="H262" s="2"/>
      </tp>
      <tp>
        <v>6018.7624999999998</v>
        <stp/>
        <stp>StudyData</stp>
        <stp>MA(EP,MAType:=Sim,Period:=20,InputChoice:=Close)</stp>
        <stp>Bar</stp>
        <stp/>
        <stp>Close</stp>
        <stp>5</stp>
        <stp>-160</stp>
        <stp>PrimaryOnly</stp>
        <stp/>
        <stp/>
        <stp>TRUE</stp>
        <stp>T</stp>
        <tr r="H162" s="2"/>
      </tp>
      <tp>
        <v>6163.65</v>
        <stp/>
        <stp>StudyData</stp>
        <stp>MA(EP,MAType:=Sim,Period:=20,InputChoice:=Close)</stp>
        <stp>Bar</stp>
        <stp/>
        <stp>Close</stp>
        <stp>5</stp>
        <stp>-960</stp>
        <stp>PrimaryOnly</stp>
        <stp/>
        <stp/>
        <stp>TRUE</stp>
        <stp>T</stp>
        <tr r="H962" s="2"/>
      </tp>
      <tp>
        <v>6136.0625</v>
        <stp/>
        <stp>StudyData</stp>
        <stp>MA(EP,MAType:=Sim,Period:=20,InputChoice:=Close)</stp>
        <stp>Bar</stp>
        <stp/>
        <stp>Close</stp>
        <stp>5</stp>
        <stp>-860</stp>
        <stp>PrimaryOnly</stp>
        <stp/>
        <stp/>
        <stp>TRUE</stp>
        <stp>T</stp>
        <tr r="H862" s="2"/>
      </tp>
      <tp>
        <v>0</v>
        <stp/>
        <stp>StudyData</stp>
        <stp>B.TTMSqueeze_BK_Neg_Osc(EP,20,2,20,150,5,15)</stp>
        <stp>Bar</stp>
        <stp/>
        <stp>Close</stp>
        <stp>5</stp>
        <stp>-92</stp>
        <stp>PrimaryOnly</stp>
        <stp/>
        <stp/>
        <stp>TRUE</stp>
        <stp>T</stp>
        <tr r="N94" s="2"/>
      </tp>
      <tp>
        <v>0</v>
        <stp/>
        <stp>StudyData</stp>
        <stp>B.TTMSqueeze_BK_Neg_Osc(EP,20,2,20,150,5,15)</stp>
        <stp>Bar</stp>
        <stp/>
        <stp>Close</stp>
        <stp>5</stp>
        <stp>-93</stp>
        <stp>PrimaryOnly</stp>
        <stp/>
        <stp/>
        <stp>TRUE</stp>
        <stp>T</stp>
        <tr r="N95" s="2"/>
      </tp>
      <tp>
        <v>0</v>
        <stp/>
        <stp>StudyData</stp>
        <stp>B.TTMSqueeze_BK_Neg_Osc(EP,20,2,20,150,5,15)</stp>
        <stp>Bar</stp>
        <stp/>
        <stp>Close</stp>
        <stp>5</stp>
        <stp>-90</stp>
        <stp>PrimaryOnly</stp>
        <stp/>
        <stp/>
        <stp>TRUE</stp>
        <stp>T</stp>
        <tr r="N92" s="2"/>
      </tp>
      <tp>
        <v>0</v>
        <stp/>
        <stp>StudyData</stp>
        <stp>B.TTMSqueeze_BK_Neg_Osc(EP,20,2,20,150,5,15)</stp>
        <stp>Bar</stp>
        <stp/>
        <stp>Close</stp>
        <stp>5</stp>
        <stp>-91</stp>
        <stp>PrimaryOnly</stp>
        <stp/>
        <stp/>
        <stp>TRUE</stp>
        <stp>T</stp>
        <tr r="N93" s="2"/>
      </tp>
      <tp>
        <v>0</v>
        <stp/>
        <stp>StudyData</stp>
        <stp>B.TTMSqueeze_BK_Neg_Osc(EP,20,2,20,150,5,15)</stp>
        <stp>Bar</stp>
        <stp/>
        <stp>Close</stp>
        <stp>5</stp>
        <stp>-96</stp>
        <stp>PrimaryOnly</stp>
        <stp/>
        <stp/>
        <stp>TRUE</stp>
        <stp>T</stp>
        <tr r="N98" s="2"/>
      </tp>
      <tp>
        <v>0</v>
        <stp/>
        <stp>StudyData</stp>
        <stp>B.TTMSqueeze_BK_Neg_Osc(EP,20,2,20,150,5,15)</stp>
        <stp>Bar</stp>
        <stp/>
        <stp>Close</stp>
        <stp>5</stp>
        <stp>-97</stp>
        <stp>PrimaryOnly</stp>
        <stp/>
        <stp/>
        <stp>TRUE</stp>
        <stp>T</stp>
        <tr r="N99" s="2"/>
      </tp>
      <tp>
        <v>0</v>
        <stp/>
        <stp>StudyData</stp>
        <stp>B.TTMSqueeze_BK_Neg_Osc(EP,20,2,20,150,5,15)</stp>
        <stp>Bar</stp>
        <stp/>
        <stp>Close</stp>
        <stp>5</stp>
        <stp>-94</stp>
        <stp>PrimaryOnly</stp>
        <stp/>
        <stp/>
        <stp>TRUE</stp>
        <stp>T</stp>
        <tr r="N96" s="2"/>
      </tp>
      <tp>
        <v>0</v>
        <stp/>
        <stp>StudyData</stp>
        <stp>B.TTMSqueeze_BK_Neg_Osc(EP,20,2,20,150,5,15)</stp>
        <stp>Bar</stp>
        <stp/>
        <stp>Close</stp>
        <stp>5</stp>
        <stp>-95</stp>
        <stp>PrimaryOnly</stp>
        <stp/>
        <stp/>
        <stp>TRUE</stp>
        <stp>T</stp>
        <tr r="N97" s="2"/>
      </tp>
      <tp>
        <v>0</v>
        <stp/>
        <stp>StudyData</stp>
        <stp>B.TTMSqueeze_BK_Neg_Osc(EP,20,2,20,150,5,15)</stp>
        <stp>Bar</stp>
        <stp/>
        <stp>Close</stp>
        <stp>5</stp>
        <stp>-98</stp>
        <stp>PrimaryOnly</stp>
        <stp/>
        <stp/>
        <stp>TRUE</stp>
        <stp>T</stp>
        <tr r="N100" s="2"/>
      </tp>
      <tp>
        <v>0</v>
        <stp/>
        <stp>StudyData</stp>
        <stp>B.TTMSqueeze_BK_Neg_Osc(EP,20,2,20,150,5,15)</stp>
        <stp>Bar</stp>
        <stp/>
        <stp>Close</stp>
        <stp>5</stp>
        <stp>-99</stp>
        <stp>PrimaryOnly</stp>
        <stp/>
        <stp/>
        <stp>TRUE</stp>
        <stp>T</stp>
        <tr r="N101" s="2"/>
      </tp>
      <tp>
        <v>0</v>
        <stp/>
        <stp>StudyData</stp>
        <stp>B.TTMSqueeze_BK_Pos_Osc(EP,20,2,20,150,5,15)</stp>
        <stp>Bar</stp>
        <stp/>
        <stp>Close</stp>
        <stp>5</stp>
        <stp>-98</stp>
        <stp>PrimaryOnly</stp>
        <stp/>
        <stp/>
        <stp>TRUE</stp>
        <stp>T</stp>
        <tr r="M100" s="2"/>
      </tp>
      <tp>
        <v>0</v>
        <stp/>
        <stp>StudyData</stp>
        <stp>B.TTMSqueeze_BK_Pos_Osc(EP,20,2,20,150,5,15)</stp>
        <stp>Bar</stp>
        <stp/>
        <stp>Close</stp>
        <stp>5</stp>
        <stp>-99</stp>
        <stp>PrimaryOnly</stp>
        <stp/>
        <stp/>
        <stp>TRUE</stp>
        <stp>T</stp>
        <tr r="M101" s="2"/>
      </tp>
      <tp>
        <v>0</v>
        <stp/>
        <stp>StudyData</stp>
        <stp>B.TTMSqueeze_BK_Pos_Osc(EP,20,2,20,150,5,15)</stp>
        <stp>Bar</stp>
        <stp/>
        <stp>Close</stp>
        <stp>5</stp>
        <stp>-94</stp>
        <stp>PrimaryOnly</stp>
        <stp/>
        <stp/>
        <stp>TRUE</stp>
        <stp>T</stp>
        <tr r="M96" s="2"/>
      </tp>
      <tp>
        <v>0</v>
        <stp/>
        <stp>StudyData</stp>
        <stp>B.TTMSqueeze_BK_Pos_Osc(EP,20,2,20,150,5,15)</stp>
        <stp>Bar</stp>
        <stp/>
        <stp>Close</stp>
        <stp>5</stp>
        <stp>-95</stp>
        <stp>PrimaryOnly</stp>
        <stp/>
        <stp/>
        <stp>TRUE</stp>
        <stp>T</stp>
        <tr r="M97" s="2"/>
      </tp>
      <tp>
        <v>0</v>
        <stp/>
        <stp>StudyData</stp>
        <stp>B.TTMSqueeze_BK_Pos_Osc(EP,20,2,20,150,5,15)</stp>
        <stp>Bar</stp>
        <stp/>
        <stp>Close</stp>
        <stp>5</stp>
        <stp>-96</stp>
        <stp>PrimaryOnly</stp>
        <stp/>
        <stp/>
        <stp>TRUE</stp>
        <stp>T</stp>
        <tr r="M98" s="2"/>
      </tp>
      <tp>
        <v>0</v>
        <stp/>
        <stp>StudyData</stp>
        <stp>B.TTMSqueeze_BK_Pos_Osc(EP,20,2,20,150,5,15)</stp>
        <stp>Bar</stp>
        <stp/>
        <stp>Close</stp>
        <stp>5</stp>
        <stp>-97</stp>
        <stp>PrimaryOnly</stp>
        <stp/>
        <stp/>
        <stp>TRUE</stp>
        <stp>T</stp>
        <tr r="M99" s="2"/>
      </tp>
      <tp>
        <v>0</v>
        <stp/>
        <stp>StudyData</stp>
        <stp>B.TTMSqueeze_BK_Pos_Osc(EP,20,2,20,150,5,15)</stp>
        <stp>Bar</stp>
        <stp/>
        <stp>Close</stp>
        <stp>5</stp>
        <stp>-90</stp>
        <stp>PrimaryOnly</stp>
        <stp/>
        <stp/>
        <stp>TRUE</stp>
        <stp>T</stp>
        <tr r="M92" s="2"/>
      </tp>
      <tp>
        <v>0</v>
        <stp/>
        <stp>StudyData</stp>
        <stp>B.TTMSqueeze_BK_Pos_Osc(EP,20,2,20,150,5,15)</stp>
        <stp>Bar</stp>
        <stp/>
        <stp>Close</stp>
        <stp>5</stp>
        <stp>-91</stp>
        <stp>PrimaryOnly</stp>
        <stp/>
        <stp/>
        <stp>TRUE</stp>
        <stp>T</stp>
        <tr r="M93" s="2"/>
      </tp>
      <tp>
        <v>0</v>
        <stp/>
        <stp>StudyData</stp>
        <stp>B.TTMSqueeze_BK_Pos_Osc(EP,20,2,20,150,5,15)</stp>
        <stp>Bar</stp>
        <stp/>
        <stp>Close</stp>
        <stp>5</stp>
        <stp>-92</stp>
        <stp>PrimaryOnly</stp>
        <stp/>
        <stp/>
        <stp>TRUE</stp>
        <stp>T</stp>
        <tr r="M94" s="2"/>
      </tp>
      <tp>
        <v>0</v>
        <stp/>
        <stp>StudyData</stp>
        <stp>B.TTMSqueeze_BK_Pos_Osc(EP,20,2,20,150,5,15)</stp>
        <stp>Bar</stp>
        <stp/>
        <stp>Close</stp>
        <stp>5</stp>
        <stp>-93</stp>
        <stp>PrimaryOnly</stp>
        <stp/>
        <stp/>
        <stp>TRUE</stp>
        <stp>T</stp>
        <tr r="M95" s="2"/>
      </tp>
      <tp>
        <v>6113.25</v>
        <stp/>
        <stp>StudyData</stp>
        <stp>EP</stp>
        <stp>BAR</stp>
        <stp/>
        <stp>High</stp>
        <stp>5</stp>
        <stp>-802</stp>
        <stp>PrimaryOnly</stp>
        <stp/>
        <stp/>
        <stp>TRUE</stp>
        <stp>T</stp>
        <tr r="D804" s="2"/>
      </tp>
      <tp>
        <v>6143</v>
        <stp/>
        <stp>StudyData</stp>
        <stp>EP</stp>
        <stp>BAR</stp>
        <stp/>
        <stp>High</stp>
        <stp>5</stp>
        <stp>-902</stp>
        <stp>PrimaryOnly</stp>
        <stp/>
        <stp/>
        <stp>TRUE</stp>
        <stp>T</stp>
        <tr r="D904" s="2"/>
      </tp>
      <tp>
        <v>6040.25</v>
        <stp/>
        <stp>StudyData</stp>
        <stp>EP</stp>
        <stp>BAR</stp>
        <stp/>
        <stp>High</stp>
        <stp>5</stp>
        <stp>-202</stp>
        <stp>PrimaryOnly</stp>
        <stp/>
        <stp/>
        <stp>TRUE</stp>
        <stp>T</stp>
        <tr r="D204" s="2"/>
      </tp>
      <tp>
        <v>5984.5</v>
        <stp/>
        <stp>StudyData</stp>
        <stp>EP</stp>
        <stp>BAR</stp>
        <stp/>
        <stp>High</stp>
        <stp>5</stp>
        <stp>-302</stp>
        <stp>PrimaryOnly</stp>
        <stp/>
        <stp/>
        <stp>TRUE</stp>
        <stp>T</stp>
        <tr r="D304" s="2"/>
      </tp>
      <tp>
        <v>6023.5</v>
        <stp/>
        <stp>StudyData</stp>
        <stp>EP</stp>
        <stp>BAR</stp>
        <stp/>
        <stp>High</stp>
        <stp>5</stp>
        <stp>-102</stp>
        <stp>PrimaryOnly</stp>
        <stp/>
        <stp/>
        <stp>TRUE</stp>
        <stp>T</stp>
        <tr r="D104" s="2"/>
      </tp>
      <tp>
        <v>6122</v>
        <stp/>
        <stp>StudyData</stp>
        <stp>EP</stp>
        <stp>BAR</stp>
        <stp/>
        <stp>High</stp>
        <stp>5</stp>
        <stp>-602</stp>
        <stp>PrimaryOnly</stp>
        <stp/>
        <stp/>
        <stp>TRUE</stp>
        <stp>T</stp>
        <tr r="D604" s="2"/>
      </tp>
      <tp>
        <v>6153</v>
        <stp/>
        <stp>StudyData</stp>
        <stp>EP</stp>
        <stp>BAR</stp>
        <stp/>
        <stp>High</stp>
        <stp>5</stp>
        <stp>-702</stp>
        <stp>PrimaryOnly</stp>
        <stp/>
        <stp/>
        <stp>TRUE</stp>
        <stp>T</stp>
        <tr r="D704" s="2"/>
      </tp>
      <tp>
        <v>6117.5</v>
        <stp/>
        <stp>StudyData</stp>
        <stp>EP</stp>
        <stp>BAR</stp>
        <stp/>
        <stp>High</stp>
        <stp>5</stp>
        <stp>-402</stp>
        <stp>PrimaryOnly</stp>
        <stp/>
        <stp/>
        <stp>TRUE</stp>
        <stp>T</stp>
        <tr r="D404" s="2"/>
      </tp>
      <tp>
        <v>6162.75</v>
        <stp/>
        <stp>StudyData</stp>
        <stp>EP</stp>
        <stp>BAR</stp>
        <stp/>
        <stp>High</stp>
        <stp>5</stp>
        <stp>-502</stp>
        <stp>PrimaryOnly</stp>
        <stp/>
        <stp/>
        <stp>TRUE</stp>
        <stp>T</stp>
        <tr r="D504" s="2"/>
      </tp>
      <tp>
        <v>6114.5</v>
        <stp/>
        <stp>StudyData</stp>
        <stp>EP</stp>
        <stp>BAR</stp>
        <stp/>
        <stp>High</stp>
        <stp>5</stp>
        <stp>-803</stp>
        <stp>PrimaryOnly</stp>
        <stp/>
        <stp/>
        <stp>TRUE</stp>
        <stp>T</stp>
        <tr r="D805" s="2"/>
      </tp>
      <tp>
        <v>6143.75</v>
        <stp/>
        <stp>StudyData</stp>
        <stp>EP</stp>
        <stp>BAR</stp>
        <stp/>
        <stp>High</stp>
        <stp>5</stp>
        <stp>-903</stp>
        <stp>PrimaryOnly</stp>
        <stp/>
        <stp/>
        <stp>TRUE</stp>
        <stp>T</stp>
        <tr r="D905" s="2"/>
      </tp>
      <tp>
        <v>6040.75</v>
        <stp/>
        <stp>StudyData</stp>
        <stp>EP</stp>
        <stp>BAR</stp>
        <stp/>
        <stp>High</stp>
        <stp>5</stp>
        <stp>-203</stp>
        <stp>PrimaryOnly</stp>
        <stp/>
        <stp/>
        <stp>TRUE</stp>
        <stp>T</stp>
        <tr r="D205" s="2"/>
      </tp>
      <tp>
        <v>5972.25</v>
        <stp/>
        <stp>StudyData</stp>
        <stp>EP</stp>
        <stp>BAR</stp>
        <stp/>
        <stp>High</stp>
        <stp>5</stp>
        <stp>-303</stp>
        <stp>PrimaryOnly</stp>
        <stp/>
        <stp/>
        <stp>TRUE</stp>
        <stp>T</stp>
        <tr r="D305" s="2"/>
      </tp>
      <tp>
        <v>6023.75</v>
        <stp/>
        <stp>StudyData</stp>
        <stp>EP</stp>
        <stp>BAR</stp>
        <stp/>
        <stp>High</stp>
        <stp>5</stp>
        <stp>-103</stp>
        <stp>PrimaryOnly</stp>
        <stp/>
        <stp/>
        <stp>TRUE</stp>
        <stp>T</stp>
        <tr r="D105" s="2"/>
      </tp>
      <tp>
        <v>6120.25</v>
        <stp/>
        <stp>StudyData</stp>
        <stp>EP</stp>
        <stp>BAR</stp>
        <stp/>
        <stp>High</stp>
        <stp>5</stp>
        <stp>-603</stp>
        <stp>PrimaryOnly</stp>
        <stp/>
        <stp/>
        <stp>TRUE</stp>
        <stp>T</stp>
        <tr r="D605" s="2"/>
      </tp>
      <tp>
        <v>6152.25</v>
        <stp/>
        <stp>StudyData</stp>
        <stp>EP</stp>
        <stp>BAR</stp>
        <stp/>
        <stp>High</stp>
        <stp>5</stp>
        <stp>-703</stp>
        <stp>PrimaryOnly</stp>
        <stp/>
        <stp/>
        <stp>TRUE</stp>
        <stp>T</stp>
        <tr r="D705" s="2"/>
      </tp>
      <tp>
        <v>6119.5</v>
        <stp/>
        <stp>StudyData</stp>
        <stp>EP</stp>
        <stp>BAR</stp>
        <stp/>
        <stp>High</stp>
        <stp>5</stp>
        <stp>-403</stp>
        <stp>PrimaryOnly</stp>
        <stp/>
        <stp/>
        <stp>TRUE</stp>
        <stp>T</stp>
        <tr r="D405" s="2"/>
      </tp>
      <tp>
        <v>6162.75</v>
        <stp/>
        <stp>StudyData</stp>
        <stp>EP</stp>
        <stp>BAR</stp>
        <stp/>
        <stp>High</stp>
        <stp>5</stp>
        <stp>-503</stp>
        <stp>PrimaryOnly</stp>
        <stp/>
        <stp/>
        <stp>TRUE</stp>
        <stp>T</stp>
        <tr r="D505" s="2"/>
      </tp>
      <tp>
        <v>6115.25</v>
        <stp/>
        <stp>StudyData</stp>
        <stp>EP</stp>
        <stp>BAR</stp>
        <stp/>
        <stp>High</stp>
        <stp>5</stp>
        <stp>-800</stp>
        <stp>PrimaryOnly</stp>
        <stp/>
        <stp/>
        <stp>TRUE</stp>
        <stp>T</stp>
        <tr r="D802" s="2"/>
      </tp>
      <tp>
        <v>6141</v>
        <stp/>
        <stp>StudyData</stp>
        <stp>EP</stp>
        <stp>BAR</stp>
        <stp/>
        <stp>High</stp>
        <stp>5</stp>
        <stp>-900</stp>
        <stp>PrimaryOnly</stp>
        <stp/>
        <stp/>
        <stp>TRUE</stp>
        <stp>T</stp>
        <tr r="D902" s="2"/>
      </tp>
      <tp>
        <v>6039.25</v>
        <stp/>
        <stp>StudyData</stp>
        <stp>EP</stp>
        <stp>BAR</stp>
        <stp/>
        <stp>High</stp>
        <stp>5</stp>
        <stp>-200</stp>
        <stp>PrimaryOnly</stp>
        <stp/>
        <stp/>
        <stp>TRUE</stp>
        <stp>T</stp>
        <tr r="D202" s="2"/>
      </tp>
      <tp>
        <v>5981.75</v>
        <stp/>
        <stp>StudyData</stp>
        <stp>EP</stp>
        <stp>BAR</stp>
        <stp/>
        <stp>High</stp>
        <stp>5</stp>
        <stp>-300</stp>
        <stp>PrimaryOnly</stp>
        <stp/>
        <stp/>
        <stp>TRUE</stp>
        <stp>T</stp>
        <tr r="D302" s="2"/>
      </tp>
      <tp>
        <v>6025.75</v>
        <stp/>
        <stp>StudyData</stp>
        <stp>EP</stp>
        <stp>BAR</stp>
        <stp/>
        <stp>High</stp>
        <stp>5</stp>
        <stp>-100</stp>
        <stp>PrimaryOnly</stp>
        <stp/>
        <stp/>
        <stp>TRUE</stp>
        <stp>T</stp>
        <tr r="D102" s="2"/>
      </tp>
      <tp>
        <v>6120.25</v>
        <stp/>
        <stp>StudyData</stp>
        <stp>EP</stp>
        <stp>BAR</stp>
        <stp/>
        <stp>High</stp>
        <stp>5</stp>
        <stp>-600</stp>
        <stp>PrimaryOnly</stp>
        <stp/>
        <stp/>
        <stp>TRUE</stp>
        <stp>T</stp>
        <tr r="D602" s="2"/>
      </tp>
      <tp>
        <v>6151</v>
        <stp/>
        <stp>StudyData</stp>
        <stp>EP</stp>
        <stp>BAR</stp>
        <stp/>
        <stp>High</stp>
        <stp>5</stp>
        <stp>-700</stp>
        <stp>PrimaryOnly</stp>
        <stp/>
        <stp/>
        <stp>TRUE</stp>
        <stp>T</stp>
        <tr r="D702" s="2"/>
      </tp>
      <tp>
        <v>6118.5</v>
        <stp/>
        <stp>StudyData</stp>
        <stp>EP</stp>
        <stp>BAR</stp>
        <stp/>
        <stp>High</stp>
        <stp>5</stp>
        <stp>-400</stp>
        <stp>PrimaryOnly</stp>
        <stp/>
        <stp/>
        <stp>TRUE</stp>
        <stp>T</stp>
        <tr r="D402" s="2"/>
      </tp>
      <tp>
        <v>6163</v>
        <stp/>
        <stp>StudyData</stp>
        <stp>EP</stp>
        <stp>BAR</stp>
        <stp/>
        <stp>High</stp>
        <stp>5</stp>
        <stp>-500</stp>
        <stp>PrimaryOnly</stp>
        <stp/>
        <stp/>
        <stp>TRUE</stp>
        <stp>T</stp>
        <tr r="D502" s="2"/>
      </tp>
      <tp>
        <v>6112</v>
        <stp/>
        <stp>StudyData</stp>
        <stp>EP</stp>
        <stp>BAR</stp>
        <stp/>
        <stp>High</stp>
        <stp>5</stp>
        <stp>-801</stp>
        <stp>PrimaryOnly</stp>
        <stp/>
        <stp/>
        <stp>TRUE</stp>
        <stp>T</stp>
        <tr r="D803" s="2"/>
      </tp>
      <tp>
        <v>6142.75</v>
        <stp/>
        <stp>StudyData</stp>
        <stp>EP</stp>
        <stp>BAR</stp>
        <stp/>
        <stp>High</stp>
        <stp>5</stp>
        <stp>-901</stp>
        <stp>PrimaryOnly</stp>
        <stp/>
        <stp/>
        <stp>TRUE</stp>
        <stp>T</stp>
        <tr r="D903" s="2"/>
      </tp>
      <tp>
        <v>6035.25</v>
        <stp/>
        <stp>StudyData</stp>
        <stp>EP</stp>
        <stp>BAR</stp>
        <stp/>
        <stp>High</stp>
        <stp>5</stp>
        <stp>-201</stp>
        <stp>PrimaryOnly</stp>
        <stp/>
        <stp/>
        <stp>TRUE</stp>
        <stp>T</stp>
        <tr r="D203" s="2"/>
      </tp>
      <tp>
        <v>5983</v>
        <stp/>
        <stp>StudyData</stp>
        <stp>EP</stp>
        <stp>BAR</stp>
        <stp/>
        <stp>High</stp>
        <stp>5</stp>
        <stp>-301</stp>
        <stp>PrimaryOnly</stp>
        <stp/>
        <stp/>
        <stp>TRUE</stp>
        <stp>T</stp>
        <tr r="D303" s="2"/>
      </tp>
      <tp>
        <v>6024</v>
        <stp/>
        <stp>StudyData</stp>
        <stp>EP</stp>
        <stp>BAR</stp>
        <stp/>
        <stp>High</stp>
        <stp>5</stp>
        <stp>-101</stp>
        <stp>PrimaryOnly</stp>
        <stp/>
        <stp/>
        <stp>TRUE</stp>
        <stp>T</stp>
        <tr r="D103" s="2"/>
      </tp>
      <tp>
        <v>6119</v>
        <stp/>
        <stp>StudyData</stp>
        <stp>EP</stp>
        <stp>BAR</stp>
        <stp/>
        <stp>High</stp>
        <stp>5</stp>
        <stp>-601</stp>
        <stp>PrimaryOnly</stp>
        <stp/>
        <stp/>
        <stp>TRUE</stp>
        <stp>T</stp>
        <tr r="D603" s="2"/>
      </tp>
      <tp>
        <v>6152.75</v>
        <stp/>
        <stp>StudyData</stp>
        <stp>EP</stp>
        <stp>BAR</stp>
        <stp/>
        <stp>High</stp>
        <stp>5</stp>
        <stp>-701</stp>
        <stp>PrimaryOnly</stp>
        <stp/>
        <stp/>
        <stp>TRUE</stp>
        <stp>T</stp>
        <tr r="D703" s="2"/>
      </tp>
      <tp>
        <v>6117</v>
        <stp/>
        <stp>StudyData</stp>
        <stp>EP</stp>
        <stp>BAR</stp>
        <stp/>
        <stp>High</stp>
        <stp>5</stp>
        <stp>-401</stp>
        <stp>PrimaryOnly</stp>
        <stp/>
        <stp/>
        <stp>TRUE</stp>
        <stp>T</stp>
        <tr r="D403" s="2"/>
      </tp>
      <tp>
        <v>6163</v>
        <stp/>
        <stp>StudyData</stp>
        <stp>EP</stp>
        <stp>BAR</stp>
        <stp/>
        <stp>High</stp>
        <stp>5</stp>
        <stp>-501</stp>
        <stp>PrimaryOnly</stp>
        <stp/>
        <stp/>
        <stp>TRUE</stp>
        <stp>T</stp>
        <tr r="D503" s="2"/>
      </tp>
      <tp>
        <v>6114.75</v>
        <stp/>
        <stp>StudyData</stp>
        <stp>EP</stp>
        <stp>BAR</stp>
        <stp/>
        <stp>High</stp>
        <stp>5</stp>
        <stp>-806</stp>
        <stp>PrimaryOnly</stp>
        <stp/>
        <stp/>
        <stp>TRUE</stp>
        <stp>T</stp>
        <tr r="D808" s="2"/>
      </tp>
      <tp>
        <v>6151.25</v>
        <stp/>
        <stp>StudyData</stp>
        <stp>EP</stp>
        <stp>BAR</stp>
        <stp/>
        <stp>High</stp>
        <stp>5</stp>
        <stp>-906</stp>
        <stp>PrimaryOnly</stp>
        <stp/>
        <stp/>
        <stp>TRUE</stp>
        <stp>T</stp>
        <tr r="D908" s="2"/>
      </tp>
      <tp>
        <v>6014.5</v>
        <stp/>
        <stp>StudyData</stp>
        <stp>EP</stp>
        <stp>BAR</stp>
        <stp/>
        <stp>High</stp>
        <stp>5</stp>
        <stp>-206</stp>
        <stp>PrimaryOnly</stp>
        <stp/>
        <stp/>
        <stp>TRUE</stp>
        <stp>T</stp>
        <tr r="D208" s="2"/>
      </tp>
      <tp>
        <v>5985.5</v>
        <stp/>
        <stp>StudyData</stp>
        <stp>EP</stp>
        <stp>BAR</stp>
        <stp/>
        <stp>High</stp>
        <stp>5</stp>
        <stp>-306</stp>
        <stp>PrimaryOnly</stp>
        <stp/>
        <stp/>
        <stp>TRUE</stp>
        <stp>T</stp>
        <tr r="D308" s="2"/>
      </tp>
      <tp>
        <v>6020.5</v>
        <stp/>
        <stp>StudyData</stp>
        <stp>EP</stp>
        <stp>BAR</stp>
        <stp/>
        <stp>High</stp>
        <stp>5</stp>
        <stp>-106</stp>
        <stp>PrimaryOnly</stp>
        <stp/>
        <stp/>
        <stp>TRUE</stp>
        <stp>T</stp>
        <tr r="D108" s="2"/>
      </tp>
      <tp>
        <v>6121.75</v>
        <stp/>
        <stp>StudyData</stp>
        <stp>EP</stp>
        <stp>BAR</stp>
        <stp/>
        <stp>High</stp>
        <stp>5</stp>
        <stp>-606</stp>
        <stp>PrimaryOnly</stp>
        <stp/>
        <stp/>
        <stp>TRUE</stp>
        <stp>T</stp>
        <tr r="D608" s="2"/>
      </tp>
      <tp>
        <v>6143</v>
        <stp/>
        <stp>StudyData</stp>
        <stp>EP</stp>
        <stp>BAR</stp>
        <stp/>
        <stp>High</stp>
        <stp>5</stp>
        <stp>-706</stp>
        <stp>PrimaryOnly</stp>
        <stp/>
        <stp/>
        <stp>TRUE</stp>
        <stp>T</stp>
        <tr r="D708" s="2"/>
      </tp>
      <tp>
        <v>6120.25</v>
        <stp/>
        <stp>StudyData</stp>
        <stp>EP</stp>
        <stp>BAR</stp>
        <stp/>
        <stp>High</stp>
        <stp>5</stp>
        <stp>-406</stp>
        <stp>PrimaryOnly</stp>
        <stp/>
        <stp/>
        <stp>TRUE</stp>
        <stp>T</stp>
        <tr r="D408" s="2"/>
      </tp>
      <tp>
        <v>6163.25</v>
        <stp/>
        <stp>StudyData</stp>
        <stp>EP</stp>
        <stp>BAR</stp>
        <stp/>
        <stp>High</stp>
        <stp>5</stp>
        <stp>-506</stp>
        <stp>PrimaryOnly</stp>
        <stp/>
        <stp/>
        <stp>TRUE</stp>
        <stp>T</stp>
        <tr r="D508" s="2"/>
      </tp>
      <tp>
        <v>6116.25</v>
        <stp/>
        <stp>StudyData</stp>
        <stp>EP</stp>
        <stp>BAR</stp>
        <stp/>
        <stp>High</stp>
        <stp>5</stp>
        <stp>-807</stp>
        <stp>PrimaryOnly</stp>
        <stp/>
        <stp/>
        <stp>TRUE</stp>
        <stp>T</stp>
        <tr r="D809" s="2"/>
      </tp>
      <tp>
        <v>6150.75</v>
        <stp/>
        <stp>StudyData</stp>
        <stp>EP</stp>
        <stp>BAR</stp>
        <stp/>
        <stp>High</stp>
        <stp>5</stp>
        <stp>-907</stp>
        <stp>PrimaryOnly</stp>
        <stp/>
        <stp/>
        <stp>TRUE</stp>
        <stp>T</stp>
        <tr r="D909" s="2"/>
      </tp>
      <tp>
        <v>6013.75</v>
        <stp/>
        <stp>StudyData</stp>
        <stp>EP</stp>
        <stp>BAR</stp>
        <stp/>
        <stp>High</stp>
        <stp>5</stp>
        <stp>-207</stp>
        <stp>PrimaryOnly</stp>
        <stp/>
        <stp/>
        <stp>TRUE</stp>
        <stp>T</stp>
        <tr r="D209" s="2"/>
      </tp>
      <tp>
        <v>5995.5</v>
        <stp/>
        <stp>StudyData</stp>
        <stp>EP</stp>
        <stp>BAR</stp>
        <stp/>
        <stp>High</stp>
        <stp>5</stp>
        <stp>-307</stp>
        <stp>PrimaryOnly</stp>
        <stp/>
        <stp/>
        <stp>TRUE</stp>
        <stp>T</stp>
        <tr r="D309" s="2"/>
      </tp>
      <tp>
        <v>6019.25</v>
        <stp/>
        <stp>StudyData</stp>
        <stp>EP</stp>
        <stp>BAR</stp>
        <stp/>
        <stp>High</stp>
        <stp>5</stp>
        <stp>-107</stp>
        <stp>PrimaryOnly</stp>
        <stp/>
        <stp/>
        <stp>TRUE</stp>
        <stp>T</stp>
        <tr r="D109" s="2"/>
      </tp>
      <tp>
        <v>6121</v>
        <stp/>
        <stp>StudyData</stp>
        <stp>EP</stp>
        <stp>BAR</stp>
        <stp/>
        <stp>High</stp>
        <stp>5</stp>
        <stp>-607</stp>
        <stp>PrimaryOnly</stp>
        <stp/>
        <stp/>
        <stp>TRUE</stp>
        <stp>T</stp>
        <tr r="D609" s="2"/>
      </tp>
      <tp>
        <v>6139.5</v>
        <stp/>
        <stp>StudyData</stp>
        <stp>EP</stp>
        <stp>BAR</stp>
        <stp/>
        <stp>High</stp>
        <stp>5</stp>
        <stp>-707</stp>
        <stp>PrimaryOnly</stp>
        <stp/>
        <stp/>
        <stp>TRUE</stp>
        <stp>T</stp>
        <tr r="D709" s="2"/>
      </tp>
      <tp>
        <v>6121.5</v>
        <stp/>
        <stp>StudyData</stp>
        <stp>EP</stp>
        <stp>BAR</stp>
        <stp/>
        <stp>High</stp>
        <stp>5</stp>
        <stp>-407</stp>
        <stp>PrimaryOnly</stp>
        <stp/>
        <stp/>
        <stp>TRUE</stp>
        <stp>T</stp>
        <tr r="D409" s="2"/>
      </tp>
      <tp>
        <v>6162.75</v>
        <stp/>
        <stp>StudyData</stp>
        <stp>EP</stp>
        <stp>BAR</stp>
        <stp/>
        <stp>High</stp>
        <stp>5</stp>
        <stp>-507</stp>
        <stp>PrimaryOnly</stp>
        <stp/>
        <stp/>
        <stp>TRUE</stp>
        <stp>T</stp>
        <tr r="D509" s="2"/>
      </tp>
      <tp>
        <v>6112.75</v>
        <stp/>
        <stp>StudyData</stp>
        <stp>EP</stp>
        <stp>BAR</stp>
        <stp/>
        <stp>High</stp>
        <stp>5</stp>
        <stp>-804</stp>
        <stp>PrimaryOnly</stp>
        <stp/>
        <stp/>
        <stp>TRUE</stp>
        <stp>T</stp>
        <tr r="D806" s="2"/>
      </tp>
      <tp>
        <v>6146.75</v>
        <stp/>
        <stp>StudyData</stp>
        <stp>EP</stp>
        <stp>BAR</stp>
        <stp/>
        <stp>High</stp>
        <stp>5</stp>
        <stp>-904</stp>
        <stp>PrimaryOnly</stp>
        <stp/>
        <stp/>
        <stp>TRUE</stp>
        <stp>T</stp>
        <tr r="D906" s="2"/>
      </tp>
      <tp>
        <v>6035</v>
        <stp/>
        <stp>StudyData</stp>
        <stp>EP</stp>
        <stp>BAR</stp>
        <stp/>
        <stp>High</stp>
        <stp>5</stp>
        <stp>-204</stp>
        <stp>PrimaryOnly</stp>
        <stp/>
        <stp/>
        <stp>TRUE</stp>
        <stp>T</stp>
        <tr r="D206" s="2"/>
      </tp>
      <tp>
        <v>5983.5</v>
        <stp/>
        <stp>StudyData</stp>
        <stp>EP</stp>
        <stp>BAR</stp>
        <stp/>
        <stp>High</stp>
        <stp>5</stp>
        <stp>-304</stp>
        <stp>PrimaryOnly</stp>
        <stp/>
        <stp/>
        <stp>TRUE</stp>
        <stp>T</stp>
        <tr r="D306" s="2"/>
      </tp>
      <tp>
        <v>6023.75</v>
        <stp/>
        <stp>StudyData</stp>
        <stp>EP</stp>
        <stp>BAR</stp>
        <stp/>
        <stp>High</stp>
        <stp>5</stp>
        <stp>-104</stp>
        <stp>PrimaryOnly</stp>
        <stp/>
        <stp/>
        <stp>TRUE</stp>
        <stp>T</stp>
        <tr r="D106" s="2"/>
      </tp>
      <tp>
        <v>6120</v>
        <stp/>
        <stp>StudyData</stp>
        <stp>EP</stp>
        <stp>BAR</stp>
        <stp/>
        <stp>High</stp>
        <stp>5</stp>
        <stp>-604</stp>
        <stp>PrimaryOnly</stp>
        <stp/>
        <stp/>
        <stp>TRUE</stp>
        <stp>T</stp>
        <tr r="D606" s="2"/>
      </tp>
      <tp>
        <v>6150.5</v>
        <stp/>
        <stp>StudyData</stp>
        <stp>EP</stp>
        <stp>BAR</stp>
        <stp/>
        <stp>High</stp>
        <stp>5</stp>
        <stp>-704</stp>
        <stp>PrimaryOnly</stp>
        <stp/>
        <stp/>
        <stp>TRUE</stp>
        <stp>T</stp>
        <tr r="D706" s="2"/>
      </tp>
      <tp>
        <v>6121</v>
        <stp/>
        <stp>StudyData</stp>
        <stp>EP</stp>
        <stp>BAR</stp>
        <stp/>
        <stp>High</stp>
        <stp>5</stp>
        <stp>-404</stp>
        <stp>PrimaryOnly</stp>
        <stp/>
        <stp/>
        <stp>TRUE</stp>
        <stp>T</stp>
        <tr r="D406" s="2"/>
      </tp>
      <tp>
        <v>6162</v>
        <stp/>
        <stp>StudyData</stp>
        <stp>EP</stp>
        <stp>BAR</stp>
        <stp/>
        <stp>High</stp>
        <stp>5</stp>
        <stp>-504</stp>
        <stp>PrimaryOnly</stp>
        <stp/>
        <stp/>
        <stp>TRUE</stp>
        <stp>T</stp>
        <tr r="D506" s="2"/>
      </tp>
      <tp>
        <v>6112.5</v>
        <stp/>
        <stp>StudyData</stp>
        <stp>EP</stp>
        <stp>BAR</stp>
        <stp/>
        <stp>High</stp>
        <stp>5</stp>
        <stp>-805</stp>
        <stp>PrimaryOnly</stp>
        <stp/>
        <stp/>
        <stp>TRUE</stp>
        <stp>T</stp>
        <tr r="D807" s="2"/>
      </tp>
      <tp>
        <v>6148.25</v>
        <stp/>
        <stp>StudyData</stp>
        <stp>EP</stp>
        <stp>BAR</stp>
        <stp/>
        <stp>High</stp>
        <stp>5</stp>
        <stp>-905</stp>
        <stp>PrimaryOnly</stp>
        <stp/>
        <stp/>
        <stp>TRUE</stp>
        <stp>T</stp>
        <tr r="D907" s="2"/>
      </tp>
      <tp>
        <v>6020</v>
        <stp/>
        <stp>StudyData</stp>
        <stp>EP</stp>
        <stp>BAR</stp>
        <stp/>
        <stp>High</stp>
        <stp>5</stp>
        <stp>-205</stp>
        <stp>PrimaryOnly</stp>
        <stp/>
        <stp/>
        <stp>TRUE</stp>
        <stp>T</stp>
        <tr r="D207" s="2"/>
      </tp>
      <tp>
        <v>5981</v>
        <stp/>
        <stp>StudyData</stp>
        <stp>EP</stp>
        <stp>BAR</stp>
        <stp/>
        <stp>High</stp>
        <stp>5</stp>
        <stp>-305</stp>
        <stp>PrimaryOnly</stp>
        <stp/>
        <stp/>
        <stp>TRUE</stp>
        <stp>T</stp>
        <tr r="D307" s="2"/>
      </tp>
      <tp>
        <v>6023.5</v>
        <stp/>
        <stp>StudyData</stp>
        <stp>EP</stp>
        <stp>BAR</stp>
        <stp/>
        <stp>High</stp>
        <stp>5</stp>
        <stp>-105</stp>
        <stp>PrimaryOnly</stp>
        <stp/>
        <stp/>
        <stp>TRUE</stp>
        <stp>T</stp>
        <tr r="D107" s="2"/>
      </tp>
      <tp>
        <v>6121</v>
        <stp/>
        <stp>StudyData</stp>
        <stp>EP</stp>
        <stp>BAR</stp>
        <stp/>
        <stp>High</stp>
        <stp>5</stp>
        <stp>-605</stp>
        <stp>PrimaryOnly</stp>
        <stp/>
        <stp/>
        <stp>TRUE</stp>
        <stp>T</stp>
        <tr r="D607" s="2"/>
      </tp>
      <tp>
        <v>6146.25</v>
        <stp/>
        <stp>StudyData</stp>
        <stp>EP</stp>
        <stp>BAR</stp>
        <stp/>
        <stp>High</stp>
        <stp>5</stp>
        <stp>-705</stp>
        <stp>PrimaryOnly</stp>
        <stp/>
        <stp/>
        <stp>TRUE</stp>
        <stp>T</stp>
        <tr r="D707" s="2"/>
      </tp>
      <tp>
        <v>6120.25</v>
        <stp/>
        <stp>StudyData</stp>
        <stp>EP</stp>
        <stp>BAR</stp>
        <stp/>
        <stp>High</stp>
        <stp>5</stp>
        <stp>-405</stp>
        <stp>PrimaryOnly</stp>
        <stp/>
        <stp/>
        <stp>TRUE</stp>
        <stp>T</stp>
        <tr r="D407" s="2"/>
      </tp>
      <tp>
        <v>6163.75</v>
        <stp/>
        <stp>StudyData</stp>
        <stp>EP</stp>
        <stp>BAR</stp>
        <stp/>
        <stp>High</stp>
        <stp>5</stp>
        <stp>-505</stp>
        <stp>PrimaryOnly</stp>
        <stp/>
        <stp/>
        <stp>TRUE</stp>
        <stp>T</stp>
        <tr r="D507" s="2"/>
      </tp>
      <tp>
        <v>6117</v>
        <stp/>
        <stp>StudyData</stp>
        <stp>EP</stp>
        <stp>BAR</stp>
        <stp/>
        <stp>High</stp>
        <stp>5</stp>
        <stp>-808</stp>
        <stp>PrimaryOnly</stp>
        <stp/>
        <stp/>
        <stp>TRUE</stp>
        <stp>T</stp>
        <tr r="D810" s="2"/>
      </tp>
      <tp>
        <v>6148</v>
        <stp/>
        <stp>StudyData</stp>
        <stp>EP</stp>
        <stp>BAR</stp>
        <stp/>
        <stp>High</stp>
        <stp>5</stp>
        <stp>-908</stp>
        <stp>PrimaryOnly</stp>
        <stp/>
        <stp/>
        <stp>TRUE</stp>
        <stp>T</stp>
        <tr r="D910" s="2"/>
      </tp>
      <tp>
        <v>6010.75</v>
        <stp/>
        <stp>StudyData</stp>
        <stp>EP</stp>
        <stp>BAR</stp>
        <stp/>
        <stp>High</stp>
        <stp>5</stp>
        <stp>-208</stp>
        <stp>PrimaryOnly</stp>
        <stp/>
        <stp/>
        <stp>TRUE</stp>
        <stp>T</stp>
        <tr r="D210" s="2"/>
      </tp>
      <tp>
        <v>6001.25</v>
        <stp/>
        <stp>StudyData</stp>
        <stp>EP</stp>
        <stp>BAR</stp>
        <stp/>
        <stp>High</stp>
        <stp>5</stp>
        <stp>-308</stp>
        <stp>PrimaryOnly</stp>
        <stp/>
        <stp/>
        <stp>TRUE</stp>
        <stp>T</stp>
        <tr r="D310" s="2"/>
      </tp>
      <tp>
        <v>6018.25</v>
        <stp/>
        <stp>StudyData</stp>
        <stp>EP</stp>
        <stp>BAR</stp>
        <stp/>
        <stp>High</stp>
        <stp>5</stp>
        <stp>-108</stp>
        <stp>PrimaryOnly</stp>
        <stp/>
        <stp/>
        <stp>TRUE</stp>
        <stp>T</stp>
        <tr r="D110" s="2"/>
      </tp>
      <tp>
        <v>6126</v>
        <stp/>
        <stp>StudyData</stp>
        <stp>EP</stp>
        <stp>BAR</stp>
        <stp/>
        <stp>High</stp>
        <stp>5</stp>
        <stp>-608</stp>
        <stp>PrimaryOnly</stp>
        <stp/>
        <stp/>
        <stp>TRUE</stp>
        <stp>T</stp>
        <tr r="D610" s="2"/>
      </tp>
      <tp>
        <v>6143</v>
        <stp/>
        <stp>StudyData</stp>
        <stp>EP</stp>
        <stp>BAR</stp>
        <stp/>
        <stp>High</stp>
        <stp>5</stp>
        <stp>-708</stp>
        <stp>PrimaryOnly</stp>
        <stp/>
        <stp/>
        <stp>TRUE</stp>
        <stp>T</stp>
        <tr r="D710" s="2"/>
      </tp>
      <tp>
        <v>6120.75</v>
        <stp/>
        <stp>StudyData</stp>
        <stp>EP</stp>
        <stp>BAR</stp>
        <stp/>
        <stp>High</stp>
        <stp>5</stp>
        <stp>-408</stp>
        <stp>PrimaryOnly</stp>
        <stp/>
        <stp/>
        <stp>TRUE</stp>
        <stp>T</stp>
        <tr r="D410" s="2"/>
      </tp>
      <tp>
        <v>6160.5</v>
        <stp/>
        <stp>StudyData</stp>
        <stp>EP</stp>
        <stp>BAR</stp>
        <stp/>
        <stp>High</stp>
        <stp>5</stp>
        <stp>-508</stp>
        <stp>PrimaryOnly</stp>
        <stp/>
        <stp/>
        <stp>TRUE</stp>
        <stp>T</stp>
        <tr r="D510" s="2"/>
      </tp>
      <tp>
        <v>6119.5</v>
        <stp/>
        <stp>StudyData</stp>
        <stp>EP</stp>
        <stp>BAR</stp>
        <stp/>
        <stp>High</stp>
        <stp>5</stp>
        <stp>-809</stp>
        <stp>PrimaryOnly</stp>
        <stp/>
        <stp/>
        <stp>TRUE</stp>
        <stp>T</stp>
        <tr r="D811" s="2"/>
      </tp>
      <tp>
        <v>6148</v>
        <stp/>
        <stp>StudyData</stp>
        <stp>EP</stp>
        <stp>BAR</stp>
        <stp/>
        <stp>High</stp>
        <stp>5</stp>
        <stp>-909</stp>
        <stp>PrimaryOnly</stp>
        <stp/>
        <stp/>
        <stp>TRUE</stp>
        <stp>T</stp>
        <tr r="D911" s="2"/>
      </tp>
      <tp>
        <v>6001.25</v>
        <stp/>
        <stp>StudyData</stp>
        <stp>EP</stp>
        <stp>BAR</stp>
        <stp/>
        <stp>High</stp>
        <stp>5</stp>
        <stp>-209</stp>
        <stp>PrimaryOnly</stp>
        <stp/>
        <stp/>
        <stp>TRUE</stp>
        <stp>T</stp>
        <tr r="D211" s="2"/>
      </tp>
      <tp>
        <v>6005.25</v>
        <stp/>
        <stp>StudyData</stp>
        <stp>EP</stp>
        <stp>BAR</stp>
        <stp/>
        <stp>High</stp>
        <stp>5</stp>
        <stp>-309</stp>
        <stp>PrimaryOnly</stp>
        <stp/>
        <stp/>
        <stp>TRUE</stp>
        <stp>T</stp>
        <tr r="D311" s="2"/>
      </tp>
      <tp>
        <v>6018.5</v>
        <stp/>
        <stp>StudyData</stp>
        <stp>EP</stp>
        <stp>BAR</stp>
        <stp/>
        <stp>High</stp>
        <stp>5</stp>
        <stp>-109</stp>
        <stp>PrimaryOnly</stp>
        <stp/>
        <stp/>
        <stp>TRUE</stp>
        <stp>T</stp>
        <tr r="D111" s="2"/>
      </tp>
      <tp>
        <v>6128.5</v>
        <stp/>
        <stp>StudyData</stp>
        <stp>EP</stp>
        <stp>BAR</stp>
        <stp/>
        <stp>High</stp>
        <stp>5</stp>
        <stp>-609</stp>
        <stp>PrimaryOnly</stp>
        <stp/>
        <stp/>
        <stp>TRUE</stp>
        <stp>T</stp>
        <tr r="D611" s="2"/>
      </tp>
      <tp>
        <v>6146</v>
        <stp/>
        <stp>StudyData</stp>
        <stp>EP</stp>
        <stp>BAR</stp>
        <stp/>
        <stp>High</stp>
        <stp>5</stp>
        <stp>-709</stp>
        <stp>PrimaryOnly</stp>
        <stp/>
        <stp/>
        <stp>TRUE</stp>
        <stp>T</stp>
        <tr r="D711" s="2"/>
      </tp>
      <tp>
        <v>6123.5</v>
        <stp/>
        <stp>StudyData</stp>
        <stp>EP</stp>
        <stp>BAR</stp>
        <stp/>
        <stp>High</stp>
        <stp>5</stp>
        <stp>-409</stp>
        <stp>PrimaryOnly</stp>
        <stp/>
        <stp/>
        <stp>TRUE</stp>
        <stp>T</stp>
        <tr r="D411" s="2"/>
      </tp>
      <tp>
        <v>6159.5</v>
        <stp/>
        <stp>StudyData</stp>
        <stp>EP</stp>
        <stp>BAR</stp>
        <stp/>
        <stp>High</stp>
        <stp>5</stp>
        <stp>-509</stp>
        <stp>PrimaryOnly</stp>
        <stp/>
        <stp/>
        <stp>TRUE</stp>
        <stp>T</stp>
        <tr r="D511" s="2"/>
      </tp>
      <tp>
        <v>6148.0625</v>
        <stp/>
        <stp>StudyData</stp>
        <stp>MA(EP,MAType:=Sim,Period:=20,InputChoice:=Close)</stp>
        <stp>Bar</stp>
        <stp/>
        <stp>Close</stp>
        <stp>5</stp>
        <stp>-779</stp>
        <stp>PrimaryOnly</stp>
        <stp/>
        <stp/>
        <stp>TRUE</stp>
        <stp>T</stp>
        <tr r="H781" s="2"/>
      </tp>
      <tp>
        <v>6149.4750000000004</v>
        <stp/>
        <stp>StudyData</stp>
        <stp>MA(EP,MAType:=Sim,Period:=20,InputChoice:=Close)</stp>
        <stp>Bar</stp>
        <stp/>
        <stp>Close</stp>
        <stp>5</stp>
        <stp>-679</stp>
        <stp>PrimaryOnly</stp>
        <stp/>
        <stp/>
        <stp>TRUE</stp>
        <stp>T</stp>
        <tr r="H681" s="2"/>
      </tp>
      <tp>
        <v>6119.1875</v>
        <stp/>
        <stp>StudyData</stp>
        <stp>MA(EP,MAType:=Sim,Period:=20,InputChoice:=Close)</stp>
        <stp>Bar</stp>
        <stp/>
        <stp>Close</stp>
        <stp>5</stp>
        <stp>-579</stp>
        <stp>PrimaryOnly</stp>
        <stp/>
        <stp/>
        <stp>TRUE</stp>
        <stp>T</stp>
        <tr r="H581" s="2"/>
      </tp>
      <tp>
        <v>6160.65</v>
        <stp/>
        <stp>StudyData</stp>
        <stp>MA(EP,MAType:=Sim,Period:=20,InputChoice:=Close)</stp>
        <stp>Bar</stp>
        <stp/>
        <stp>Close</stp>
        <stp>5</stp>
        <stp>-479</stp>
        <stp>PrimaryOnly</stp>
        <stp/>
        <stp/>
        <stp>TRUE</stp>
        <stp>T</stp>
        <tr r="H481" s="2"/>
      </tp>
      <tp>
        <v>6128.5124999999998</v>
        <stp/>
        <stp>StudyData</stp>
        <stp>MA(EP,MAType:=Sim,Period:=20,InputChoice:=Close)</stp>
        <stp>Bar</stp>
        <stp/>
        <stp>Close</stp>
        <stp>5</stp>
        <stp>-379</stp>
        <stp>PrimaryOnly</stp>
        <stp/>
        <stp/>
        <stp>TRUE</stp>
        <stp>T</stp>
        <tr r="H381" s="2"/>
      </tp>
      <tp>
        <v>5969.4125000000004</v>
        <stp/>
        <stp>StudyData</stp>
        <stp>MA(EP,MAType:=Sim,Period:=20,InputChoice:=Close)</stp>
        <stp>Bar</stp>
        <stp/>
        <stp>Close</stp>
        <stp>5</stp>
        <stp>-279</stp>
        <stp>PrimaryOnly</stp>
        <stp/>
        <stp/>
        <stp>TRUE</stp>
        <stp>T</stp>
        <tr r="H281" s="2"/>
      </tp>
      <tp>
        <v>6033.375</v>
        <stp/>
        <stp>StudyData</stp>
        <stp>MA(EP,MAType:=Sim,Period:=20,InputChoice:=Close)</stp>
        <stp>Bar</stp>
        <stp/>
        <stp>Close</stp>
        <stp>5</stp>
        <stp>-179</stp>
        <stp>PrimaryOnly</stp>
        <stp/>
        <stp/>
        <stp>TRUE</stp>
        <stp>T</stp>
        <tr r="H181" s="2"/>
      </tp>
      <tp>
        <v>6164.9250000000002</v>
        <stp/>
        <stp>StudyData</stp>
        <stp>MA(EP,MAType:=Sim,Period:=20,InputChoice:=Close)</stp>
        <stp>Bar</stp>
        <stp/>
        <stp>Close</stp>
        <stp>5</stp>
        <stp>-979</stp>
        <stp>PrimaryOnly</stp>
        <stp/>
        <stp/>
        <stp>TRUE</stp>
        <stp>T</stp>
        <tr r="H981" s="2"/>
      </tp>
      <tp>
        <v>6133.1125000000002</v>
        <stp/>
        <stp>StudyData</stp>
        <stp>MA(EP,MAType:=Sim,Period:=20,InputChoice:=Close)</stp>
        <stp>Bar</stp>
        <stp/>
        <stp>Close</stp>
        <stp>5</stp>
        <stp>-879</stp>
        <stp>PrimaryOnly</stp>
        <stp/>
        <stp/>
        <stp>TRUE</stp>
        <stp>T</stp>
        <tr r="H881" s="2"/>
      </tp>
      <tp>
        <v>6149.7250000000004</v>
        <stp/>
        <stp>StudyData</stp>
        <stp>MA(EP,MAType:=Sim,Period:=20,InputChoice:=Close)</stp>
        <stp>Bar</stp>
        <stp/>
        <stp>Close</stp>
        <stp>5</stp>
        <stp>-778</stp>
        <stp>PrimaryOnly</stp>
        <stp/>
        <stp/>
        <stp>TRUE</stp>
        <stp>T</stp>
        <tr r="H780" s="2"/>
      </tp>
      <tp>
        <v>6149.2</v>
        <stp/>
        <stp>StudyData</stp>
        <stp>MA(EP,MAType:=Sim,Period:=20,InputChoice:=Close)</stp>
        <stp>Bar</stp>
        <stp/>
        <stp>Close</stp>
        <stp>5</stp>
        <stp>-678</stp>
        <stp>PrimaryOnly</stp>
        <stp/>
        <stp/>
        <stp>TRUE</stp>
        <stp>T</stp>
        <tr r="H680" s="2"/>
      </tp>
      <tp>
        <v>6119.7124999999996</v>
        <stp/>
        <stp>StudyData</stp>
        <stp>MA(EP,MAType:=Sim,Period:=20,InputChoice:=Close)</stp>
        <stp>Bar</stp>
        <stp/>
        <stp>Close</stp>
        <stp>5</stp>
        <stp>-578</stp>
        <stp>PrimaryOnly</stp>
        <stp/>
        <stp/>
        <stp>TRUE</stp>
        <stp>T</stp>
        <tr r="H580" s="2"/>
      </tp>
      <tp>
        <v>6160.2375000000002</v>
        <stp/>
        <stp>StudyData</stp>
        <stp>MA(EP,MAType:=Sim,Period:=20,InputChoice:=Close)</stp>
        <stp>Bar</stp>
        <stp/>
        <stp>Close</stp>
        <stp>5</stp>
        <stp>-478</stp>
        <stp>PrimaryOnly</stp>
        <stp/>
        <stp/>
        <stp>TRUE</stp>
        <stp>T</stp>
        <tr r="H480" s="2"/>
      </tp>
      <tp>
        <v>6129.375</v>
        <stp/>
        <stp>StudyData</stp>
        <stp>MA(EP,MAType:=Sim,Period:=20,InputChoice:=Close)</stp>
        <stp>Bar</stp>
        <stp/>
        <stp>Close</stp>
        <stp>5</stp>
        <stp>-378</stp>
        <stp>PrimaryOnly</stp>
        <stp/>
        <stp/>
        <stp>TRUE</stp>
        <stp>T</stp>
        <tr r="H380" s="2"/>
      </tp>
      <tp>
        <v>5970.0375000000004</v>
        <stp/>
        <stp>StudyData</stp>
        <stp>MA(EP,MAType:=Sim,Period:=20,InputChoice:=Close)</stp>
        <stp>Bar</stp>
        <stp/>
        <stp>Close</stp>
        <stp>5</stp>
        <stp>-278</stp>
        <stp>PrimaryOnly</stp>
        <stp/>
        <stp/>
        <stp>TRUE</stp>
        <stp>T</stp>
        <tr r="H280" s="2"/>
      </tp>
      <tp>
        <v>6032.15</v>
        <stp/>
        <stp>StudyData</stp>
        <stp>MA(EP,MAType:=Sim,Period:=20,InputChoice:=Close)</stp>
        <stp>Bar</stp>
        <stp/>
        <stp>Close</stp>
        <stp>5</stp>
        <stp>-178</stp>
        <stp>PrimaryOnly</stp>
        <stp/>
        <stp/>
        <stp>TRUE</stp>
        <stp>T</stp>
        <tr r="H180" s="2"/>
      </tp>
      <tp>
        <v>6164.8874999999998</v>
        <stp/>
        <stp>StudyData</stp>
        <stp>MA(EP,MAType:=Sim,Period:=20,InputChoice:=Close)</stp>
        <stp>Bar</stp>
        <stp/>
        <stp>Close</stp>
        <stp>5</stp>
        <stp>-978</stp>
        <stp>PrimaryOnly</stp>
        <stp/>
        <stp/>
        <stp>TRUE</stp>
        <stp>T</stp>
        <tr r="H980" s="2"/>
      </tp>
      <tp>
        <v>6132.5749999999998</v>
        <stp/>
        <stp>StudyData</stp>
        <stp>MA(EP,MAType:=Sim,Period:=20,InputChoice:=Close)</stp>
        <stp>Bar</stp>
        <stp/>
        <stp>Close</stp>
        <stp>5</stp>
        <stp>-878</stp>
        <stp>PrimaryOnly</stp>
        <stp/>
        <stp/>
        <stp>TRUE</stp>
        <stp>T</stp>
        <tr r="H880" s="2"/>
      </tp>
      <tp>
        <v>6151.4250000000002</v>
        <stp/>
        <stp>StudyData</stp>
        <stp>MA(EP,MAType:=Sim,Period:=20,InputChoice:=Close)</stp>
        <stp>Bar</stp>
        <stp/>
        <stp>Close</stp>
        <stp>5</stp>
        <stp>-777</stp>
        <stp>PrimaryOnly</stp>
        <stp/>
        <stp/>
        <stp>TRUE</stp>
        <stp>T</stp>
        <tr r="H779" s="2"/>
      </tp>
      <tp>
        <v>6148.75</v>
        <stp/>
        <stp>StudyData</stp>
        <stp>MA(EP,MAType:=Sim,Period:=20,InputChoice:=Close)</stp>
        <stp>Bar</stp>
        <stp/>
        <stp>Close</stp>
        <stp>5</stp>
        <stp>-677</stp>
        <stp>PrimaryOnly</stp>
        <stp/>
        <stp/>
        <stp>TRUE</stp>
        <stp>T</stp>
        <tr r="H679" s="2"/>
      </tp>
      <tp>
        <v>6120.35</v>
        <stp/>
        <stp>StudyData</stp>
        <stp>MA(EP,MAType:=Sim,Period:=20,InputChoice:=Close)</stp>
        <stp>Bar</stp>
        <stp/>
        <stp>Close</stp>
        <stp>5</stp>
        <stp>-577</stp>
        <stp>PrimaryOnly</stp>
        <stp/>
        <stp/>
        <stp>TRUE</stp>
        <stp>T</stp>
        <tr r="H579" s="2"/>
      </tp>
      <tp>
        <v>6159.6</v>
        <stp/>
        <stp>StudyData</stp>
        <stp>MA(EP,MAType:=Sim,Period:=20,InputChoice:=Close)</stp>
        <stp>Bar</stp>
        <stp/>
        <stp>Close</stp>
        <stp>5</stp>
        <stp>-477</stp>
        <stp>PrimaryOnly</stp>
        <stp/>
        <stp/>
        <stp>TRUE</stp>
        <stp>T</stp>
        <tr r="H479" s="2"/>
      </tp>
      <tp>
        <v>6130.3874999999998</v>
        <stp/>
        <stp>StudyData</stp>
        <stp>MA(EP,MAType:=Sim,Period:=20,InputChoice:=Close)</stp>
        <stp>Bar</stp>
        <stp/>
        <stp>Close</stp>
        <stp>5</stp>
        <stp>-377</stp>
        <stp>PrimaryOnly</stp>
        <stp/>
        <stp/>
        <stp>TRUE</stp>
        <stp>T</stp>
        <tr r="H379" s="2"/>
      </tp>
      <tp>
        <v>5970.3125</v>
        <stp/>
        <stp>StudyData</stp>
        <stp>MA(EP,MAType:=Sim,Period:=20,InputChoice:=Close)</stp>
        <stp>Bar</stp>
        <stp/>
        <stp>Close</stp>
        <stp>5</stp>
        <stp>-277</stp>
        <stp>PrimaryOnly</stp>
        <stp/>
        <stp/>
        <stp>TRUE</stp>
        <stp>T</stp>
        <tr r="H279" s="2"/>
      </tp>
      <tp>
        <v>6031.35</v>
        <stp/>
        <stp>StudyData</stp>
        <stp>MA(EP,MAType:=Sim,Period:=20,InputChoice:=Close)</stp>
        <stp>Bar</stp>
        <stp/>
        <stp>Close</stp>
        <stp>5</stp>
        <stp>-177</stp>
        <stp>PrimaryOnly</stp>
        <stp/>
        <stp/>
        <stp>TRUE</stp>
        <stp>T</stp>
        <tr r="H179" s="2"/>
      </tp>
      <tp>
        <v>6164.7624999999998</v>
        <stp/>
        <stp>StudyData</stp>
        <stp>MA(EP,MAType:=Sim,Period:=20,InputChoice:=Close)</stp>
        <stp>Bar</stp>
        <stp/>
        <stp>Close</stp>
        <stp>5</stp>
        <stp>-977</stp>
        <stp>PrimaryOnly</stp>
        <stp/>
        <stp/>
        <stp>TRUE</stp>
        <stp>T</stp>
        <tr r="H979" s="2"/>
      </tp>
      <tp>
        <v>6132.0749999999998</v>
        <stp/>
        <stp>StudyData</stp>
        <stp>MA(EP,MAType:=Sim,Period:=20,InputChoice:=Close)</stp>
        <stp>Bar</stp>
        <stp/>
        <stp>Close</stp>
        <stp>5</stp>
        <stp>-877</stp>
        <stp>PrimaryOnly</stp>
        <stp/>
        <stp/>
        <stp>TRUE</stp>
        <stp>T</stp>
        <tr r="H879" s="2"/>
      </tp>
      <tp>
        <v>6151.9375</v>
        <stp/>
        <stp>StudyData</stp>
        <stp>MA(EP,MAType:=Sim,Period:=20,InputChoice:=Close)</stp>
        <stp>Bar</stp>
        <stp/>
        <stp>Close</stp>
        <stp>5</stp>
        <stp>-776</stp>
        <stp>PrimaryOnly</stp>
        <stp/>
        <stp/>
        <stp>TRUE</stp>
        <stp>T</stp>
        <tr r="H778" s="2"/>
      </tp>
      <tp>
        <v>6148.4125000000004</v>
        <stp/>
        <stp>StudyData</stp>
        <stp>MA(EP,MAType:=Sim,Period:=20,InputChoice:=Close)</stp>
        <stp>Bar</stp>
        <stp/>
        <stp>Close</stp>
        <stp>5</stp>
        <stp>-676</stp>
        <stp>PrimaryOnly</stp>
        <stp/>
        <stp/>
        <stp>TRUE</stp>
        <stp>T</stp>
        <tr r="H678" s="2"/>
      </tp>
      <tp>
        <v>6121.0874999999996</v>
        <stp/>
        <stp>StudyData</stp>
        <stp>MA(EP,MAType:=Sim,Period:=20,InputChoice:=Close)</stp>
        <stp>Bar</stp>
        <stp/>
        <stp>Close</stp>
        <stp>5</stp>
        <stp>-576</stp>
        <stp>PrimaryOnly</stp>
        <stp/>
        <stp/>
        <stp>TRUE</stp>
        <stp>T</stp>
        <tr r="H578" s="2"/>
      </tp>
      <tp>
        <v>6159.2250000000004</v>
        <stp/>
        <stp>StudyData</stp>
        <stp>MA(EP,MAType:=Sim,Period:=20,InputChoice:=Close)</stp>
        <stp>Bar</stp>
        <stp/>
        <stp>Close</stp>
        <stp>5</stp>
        <stp>-476</stp>
        <stp>PrimaryOnly</stp>
        <stp/>
        <stp/>
        <stp>TRUE</stp>
        <stp>T</stp>
        <tr r="H478" s="2"/>
      </tp>
      <tp>
        <v>6131.1750000000002</v>
        <stp/>
        <stp>StudyData</stp>
        <stp>MA(EP,MAType:=Sim,Period:=20,InputChoice:=Close)</stp>
        <stp>Bar</stp>
        <stp/>
        <stp>Close</stp>
        <stp>5</stp>
        <stp>-376</stp>
        <stp>PrimaryOnly</stp>
        <stp/>
        <stp/>
        <stp>TRUE</stp>
        <stp>T</stp>
        <tr r="H378" s="2"/>
      </tp>
      <tp>
        <v>5969.7375000000002</v>
        <stp/>
        <stp>StudyData</stp>
        <stp>MA(EP,MAType:=Sim,Period:=20,InputChoice:=Close)</stp>
        <stp>Bar</stp>
        <stp/>
        <stp>Close</stp>
        <stp>5</stp>
        <stp>-276</stp>
        <stp>PrimaryOnly</stp>
        <stp/>
        <stp/>
        <stp>TRUE</stp>
        <stp>T</stp>
        <tr r="H278" s="2"/>
      </tp>
      <tp>
        <v>6029.9624999999996</v>
        <stp/>
        <stp>StudyData</stp>
        <stp>MA(EP,MAType:=Sim,Period:=20,InputChoice:=Close)</stp>
        <stp>Bar</stp>
        <stp/>
        <stp>Close</stp>
        <stp>5</stp>
        <stp>-176</stp>
        <stp>PrimaryOnly</stp>
        <stp/>
        <stp/>
        <stp>TRUE</stp>
        <stp>T</stp>
        <tr r="H178" s="2"/>
      </tp>
      <tp>
        <v>6164.4624999999996</v>
        <stp/>
        <stp>StudyData</stp>
        <stp>MA(EP,MAType:=Sim,Period:=20,InputChoice:=Close)</stp>
        <stp>Bar</stp>
        <stp/>
        <stp>Close</stp>
        <stp>5</stp>
        <stp>-976</stp>
        <stp>PrimaryOnly</stp>
        <stp/>
        <stp/>
        <stp>TRUE</stp>
        <stp>T</stp>
        <tr r="H978" s="2"/>
      </tp>
      <tp>
        <v>6131.8</v>
        <stp/>
        <stp>StudyData</stp>
        <stp>MA(EP,MAType:=Sim,Period:=20,InputChoice:=Close)</stp>
        <stp>Bar</stp>
        <stp/>
        <stp>Close</stp>
        <stp>5</stp>
        <stp>-876</stp>
        <stp>PrimaryOnly</stp>
        <stp/>
        <stp/>
        <stp>TRUE</stp>
        <stp>T</stp>
        <tr r="H878" s="2"/>
      </tp>
      <tp>
        <v>6152.5249999999996</v>
        <stp/>
        <stp>StudyData</stp>
        <stp>MA(EP,MAType:=Sim,Period:=20,InputChoice:=Close)</stp>
        <stp>Bar</stp>
        <stp/>
        <stp>Close</stp>
        <stp>5</stp>
        <stp>-775</stp>
        <stp>PrimaryOnly</stp>
        <stp/>
        <stp/>
        <stp>TRUE</stp>
        <stp>T</stp>
        <tr r="H777" s="2"/>
      </tp>
      <tp>
        <v>6148.125</v>
        <stp/>
        <stp>StudyData</stp>
        <stp>MA(EP,MAType:=Sim,Period:=20,InputChoice:=Close)</stp>
        <stp>Bar</stp>
        <stp/>
        <stp>Close</stp>
        <stp>5</stp>
        <stp>-675</stp>
        <stp>PrimaryOnly</stp>
        <stp/>
        <stp/>
        <stp>TRUE</stp>
        <stp>T</stp>
        <tr r="H677" s="2"/>
      </tp>
      <tp>
        <v>6121.7250000000004</v>
        <stp/>
        <stp>StudyData</stp>
        <stp>MA(EP,MAType:=Sim,Period:=20,InputChoice:=Close)</stp>
        <stp>Bar</stp>
        <stp/>
        <stp>Close</stp>
        <stp>5</stp>
        <stp>-575</stp>
        <stp>PrimaryOnly</stp>
        <stp/>
        <stp/>
        <stp>TRUE</stp>
        <stp>T</stp>
        <tr r="H577" s="2"/>
      </tp>
      <tp>
        <v>6158.7624999999998</v>
        <stp/>
        <stp>StudyData</stp>
        <stp>MA(EP,MAType:=Sim,Period:=20,InputChoice:=Close)</stp>
        <stp>Bar</stp>
        <stp/>
        <stp>Close</stp>
        <stp>5</stp>
        <stp>-475</stp>
        <stp>PrimaryOnly</stp>
        <stp/>
        <stp/>
        <stp>TRUE</stp>
        <stp>T</stp>
        <tr r="H477" s="2"/>
      </tp>
      <tp>
        <v>6132.0625</v>
        <stp/>
        <stp>StudyData</stp>
        <stp>MA(EP,MAType:=Sim,Period:=20,InputChoice:=Close)</stp>
        <stp>Bar</stp>
        <stp/>
        <stp>Close</stp>
        <stp>5</stp>
        <stp>-375</stp>
        <stp>PrimaryOnly</stp>
        <stp/>
        <stp/>
        <stp>TRUE</stp>
        <stp>T</stp>
        <tr r="H377" s="2"/>
      </tp>
      <tp>
        <v>5968.7375000000002</v>
        <stp/>
        <stp>StudyData</stp>
        <stp>MA(EP,MAType:=Sim,Period:=20,InputChoice:=Close)</stp>
        <stp>Bar</stp>
        <stp/>
        <stp>Close</stp>
        <stp>5</stp>
        <stp>-275</stp>
        <stp>PrimaryOnly</stp>
        <stp/>
        <stp/>
        <stp>TRUE</stp>
        <stp>T</stp>
        <tr r="H277" s="2"/>
      </tp>
      <tp>
        <v>6028.45</v>
        <stp/>
        <stp>StudyData</stp>
        <stp>MA(EP,MAType:=Sim,Period:=20,InputChoice:=Close)</stp>
        <stp>Bar</stp>
        <stp/>
        <stp>Close</stp>
        <stp>5</stp>
        <stp>-175</stp>
        <stp>PrimaryOnly</stp>
        <stp/>
        <stp/>
        <stp>TRUE</stp>
        <stp>T</stp>
        <tr r="H177" s="2"/>
      </tp>
      <tp>
        <v>6164.2375000000002</v>
        <stp/>
        <stp>StudyData</stp>
        <stp>MA(EP,MAType:=Sim,Period:=20,InputChoice:=Close)</stp>
        <stp>Bar</stp>
        <stp/>
        <stp>Close</stp>
        <stp>5</stp>
        <stp>-975</stp>
        <stp>PrimaryOnly</stp>
        <stp/>
        <stp/>
        <stp>TRUE</stp>
        <stp>T</stp>
        <tr r="H977" s="2"/>
      </tp>
      <tp>
        <v>6131.75</v>
        <stp/>
        <stp>StudyData</stp>
        <stp>MA(EP,MAType:=Sim,Period:=20,InputChoice:=Close)</stp>
        <stp>Bar</stp>
        <stp/>
        <stp>Close</stp>
        <stp>5</stp>
        <stp>-875</stp>
        <stp>PrimaryOnly</stp>
        <stp/>
        <stp/>
        <stp>TRUE</stp>
        <stp>T</stp>
        <tr r="H877" s="2"/>
      </tp>
      <tp>
        <v>6153.1125000000002</v>
        <stp/>
        <stp>StudyData</stp>
        <stp>MA(EP,MAType:=Sim,Period:=20,InputChoice:=Close)</stp>
        <stp>Bar</stp>
        <stp/>
        <stp>Close</stp>
        <stp>5</stp>
        <stp>-774</stp>
        <stp>PrimaryOnly</stp>
        <stp/>
        <stp/>
        <stp>TRUE</stp>
        <stp>T</stp>
        <tr r="H776" s="2"/>
      </tp>
      <tp>
        <v>6147.95</v>
        <stp/>
        <stp>StudyData</stp>
        <stp>MA(EP,MAType:=Sim,Period:=20,InputChoice:=Close)</stp>
        <stp>Bar</stp>
        <stp/>
        <stp>Close</stp>
        <stp>5</stp>
        <stp>-674</stp>
        <stp>PrimaryOnly</stp>
        <stp/>
        <stp/>
        <stp>TRUE</stp>
        <stp>T</stp>
        <tr r="H676" s="2"/>
      </tp>
      <tp>
        <v>6122.3374999999996</v>
        <stp/>
        <stp>StudyData</stp>
        <stp>MA(EP,MAType:=Sim,Period:=20,InputChoice:=Close)</stp>
        <stp>Bar</stp>
        <stp/>
        <stp>Close</stp>
        <stp>5</stp>
        <stp>-574</stp>
        <stp>PrimaryOnly</stp>
        <stp/>
        <stp/>
        <stp>TRUE</stp>
        <stp>T</stp>
        <tr r="H576" s="2"/>
      </tp>
      <tp>
        <v>6158.35</v>
        <stp/>
        <stp>StudyData</stp>
        <stp>MA(EP,MAType:=Sim,Period:=20,InputChoice:=Close)</stp>
        <stp>Bar</stp>
        <stp/>
        <stp>Close</stp>
        <stp>5</stp>
        <stp>-474</stp>
        <stp>PrimaryOnly</stp>
        <stp/>
        <stp/>
        <stp>TRUE</stp>
        <stp>T</stp>
        <tr r="H476" s="2"/>
      </tp>
      <tp>
        <v>6133.1125000000002</v>
        <stp/>
        <stp>StudyData</stp>
        <stp>MA(EP,MAType:=Sim,Period:=20,InputChoice:=Close)</stp>
        <stp>Bar</stp>
        <stp/>
        <stp>Close</stp>
        <stp>5</stp>
        <stp>-374</stp>
        <stp>PrimaryOnly</stp>
        <stp/>
        <stp/>
        <stp>TRUE</stp>
        <stp>T</stp>
        <tr r="H376" s="2"/>
      </tp>
      <tp>
        <v>5968.0375000000004</v>
        <stp/>
        <stp>StudyData</stp>
        <stp>MA(EP,MAType:=Sim,Period:=20,InputChoice:=Close)</stp>
        <stp>Bar</stp>
        <stp/>
        <stp>Close</stp>
        <stp>5</stp>
        <stp>-274</stp>
        <stp>PrimaryOnly</stp>
        <stp/>
        <stp/>
        <stp>TRUE</stp>
        <stp>T</stp>
        <tr r="H276" s="2"/>
      </tp>
      <tp>
        <v>6026.7375000000002</v>
        <stp/>
        <stp>StudyData</stp>
        <stp>MA(EP,MAType:=Sim,Period:=20,InputChoice:=Close)</stp>
        <stp>Bar</stp>
        <stp/>
        <stp>Close</stp>
        <stp>5</stp>
        <stp>-174</stp>
        <stp>PrimaryOnly</stp>
        <stp/>
        <stp/>
        <stp>TRUE</stp>
        <stp>T</stp>
        <tr r="H176" s="2"/>
      </tp>
      <tp>
        <v>6163.7624999999998</v>
        <stp/>
        <stp>StudyData</stp>
        <stp>MA(EP,MAType:=Sim,Period:=20,InputChoice:=Close)</stp>
        <stp>Bar</stp>
        <stp/>
        <stp>Close</stp>
        <stp>5</stp>
        <stp>-974</stp>
        <stp>PrimaryOnly</stp>
        <stp/>
        <stp/>
        <stp>TRUE</stp>
        <stp>T</stp>
        <tr r="H976" s="2"/>
      </tp>
      <tp>
        <v>6131.7875000000004</v>
        <stp/>
        <stp>StudyData</stp>
        <stp>MA(EP,MAType:=Sim,Period:=20,InputChoice:=Close)</stp>
        <stp>Bar</stp>
        <stp/>
        <stp>Close</stp>
        <stp>5</stp>
        <stp>-874</stp>
        <stp>PrimaryOnly</stp>
        <stp/>
        <stp/>
        <stp>TRUE</stp>
        <stp>T</stp>
        <tr r="H876" s="2"/>
      </tp>
      <tp>
        <v>6153.7</v>
        <stp/>
        <stp>StudyData</stp>
        <stp>MA(EP,MAType:=Sim,Period:=20,InputChoice:=Close)</stp>
        <stp>Bar</stp>
        <stp/>
        <stp>Close</stp>
        <stp>5</stp>
        <stp>-773</stp>
        <stp>PrimaryOnly</stp>
        <stp/>
        <stp/>
        <stp>TRUE</stp>
        <stp>T</stp>
        <tr r="H775" s="2"/>
      </tp>
      <tp>
        <v>6147.7</v>
        <stp/>
        <stp>StudyData</stp>
        <stp>MA(EP,MAType:=Sim,Period:=20,InputChoice:=Close)</stp>
        <stp>Bar</stp>
        <stp/>
        <stp>Close</stp>
        <stp>5</stp>
        <stp>-673</stp>
        <stp>PrimaryOnly</stp>
        <stp/>
        <stp/>
        <stp>TRUE</stp>
        <stp>T</stp>
        <tr r="H675" s="2"/>
      </tp>
      <tp>
        <v>6123.125</v>
        <stp/>
        <stp>StudyData</stp>
        <stp>MA(EP,MAType:=Sim,Period:=20,InputChoice:=Close)</stp>
        <stp>Bar</stp>
        <stp/>
        <stp>Close</stp>
        <stp>5</stp>
        <stp>-573</stp>
        <stp>PrimaryOnly</stp>
        <stp/>
        <stp/>
        <stp>TRUE</stp>
        <stp>T</stp>
        <tr r="H575" s="2"/>
      </tp>
      <tp>
        <v>6157.8125</v>
        <stp/>
        <stp>StudyData</stp>
        <stp>MA(EP,MAType:=Sim,Period:=20,InputChoice:=Close)</stp>
        <stp>Bar</stp>
        <stp/>
        <stp>Close</stp>
        <stp>5</stp>
        <stp>-473</stp>
        <stp>PrimaryOnly</stp>
        <stp/>
        <stp/>
        <stp>TRUE</stp>
        <stp>T</stp>
        <tr r="H475" s="2"/>
      </tp>
      <tp>
        <v>6134.15</v>
        <stp/>
        <stp>StudyData</stp>
        <stp>MA(EP,MAType:=Sim,Period:=20,InputChoice:=Close)</stp>
        <stp>Bar</stp>
        <stp/>
        <stp>Close</stp>
        <stp>5</stp>
        <stp>-373</stp>
        <stp>PrimaryOnly</stp>
        <stp/>
        <stp/>
        <stp>TRUE</stp>
        <stp>T</stp>
        <tr r="H375" s="2"/>
      </tp>
      <tp>
        <v>5967.375</v>
        <stp/>
        <stp>StudyData</stp>
        <stp>MA(EP,MAType:=Sim,Period:=20,InputChoice:=Close)</stp>
        <stp>Bar</stp>
        <stp/>
        <stp>Close</stp>
        <stp>5</stp>
        <stp>-273</stp>
        <stp>PrimaryOnly</stp>
        <stp/>
        <stp/>
        <stp>TRUE</stp>
        <stp>T</stp>
        <tr r="H275" s="2"/>
      </tp>
      <tp>
        <v>6025.625</v>
        <stp/>
        <stp>StudyData</stp>
        <stp>MA(EP,MAType:=Sim,Period:=20,InputChoice:=Close)</stp>
        <stp>Bar</stp>
        <stp/>
        <stp>Close</stp>
        <stp>5</stp>
        <stp>-173</stp>
        <stp>PrimaryOnly</stp>
        <stp/>
        <stp/>
        <stp>TRUE</stp>
        <stp>T</stp>
        <tr r="H175" s="2"/>
      </tp>
      <tp>
        <v>6163.3125</v>
        <stp/>
        <stp>StudyData</stp>
        <stp>MA(EP,MAType:=Sim,Period:=20,InputChoice:=Close)</stp>
        <stp>Bar</stp>
        <stp/>
        <stp>Close</stp>
        <stp>5</stp>
        <stp>-973</stp>
        <stp>PrimaryOnly</stp>
        <stp/>
        <stp/>
        <stp>TRUE</stp>
        <stp>T</stp>
        <tr r="H975" s="2"/>
      </tp>
      <tp>
        <v>6131.4875000000002</v>
        <stp/>
        <stp>StudyData</stp>
        <stp>MA(EP,MAType:=Sim,Period:=20,InputChoice:=Close)</stp>
        <stp>Bar</stp>
        <stp/>
        <stp>Close</stp>
        <stp>5</stp>
        <stp>-873</stp>
        <stp>PrimaryOnly</stp>
        <stp/>
        <stp/>
        <stp>TRUE</stp>
        <stp>T</stp>
        <tr r="H875" s="2"/>
      </tp>
      <tp>
        <v>6154.1875</v>
        <stp/>
        <stp>StudyData</stp>
        <stp>MA(EP,MAType:=Sim,Period:=20,InputChoice:=Close)</stp>
        <stp>Bar</stp>
        <stp/>
        <stp>Close</stp>
        <stp>5</stp>
        <stp>-772</stp>
        <stp>PrimaryOnly</stp>
        <stp/>
        <stp/>
        <stp>TRUE</stp>
        <stp>T</stp>
        <tr r="H774" s="2"/>
      </tp>
      <tp>
        <v>6147.625</v>
        <stp/>
        <stp>StudyData</stp>
        <stp>MA(EP,MAType:=Sim,Period:=20,InputChoice:=Close)</stp>
        <stp>Bar</stp>
        <stp/>
        <stp>Close</stp>
        <stp>5</stp>
        <stp>-672</stp>
        <stp>PrimaryOnly</stp>
        <stp/>
        <stp/>
        <stp>TRUE</stp>
        <stp>T</stp>
        <tr r="H674" s="2"/>
      </tp>
      <tp>
        <v>6123.7250000000004</v>
        <stp/>
        <stp>StudyData</stp>
        <stp>MA(EP,MAType:=Sim,Period:=20,InputChoice:=Close)</stp>
        <stp>Bar</stp>
        <stp/>
        <stp>Close</stp>
        <stp>5</stp>
        <stp>-572</stp>
        <stp>PrimaryOnly</stp>
        <stp/>
        <stp/>
        <stp>TRUE</stp>
        <stp>T</stp>
        <tr r="H574" s="2"/>
      </tp>
      <tp>
        <v>6156.0249999999996</v>
        <stp/>
        <stp>StudyData</stp>
        <stp>MA(EP,MAType:=Sim,Period:=20,InputChoice:=Close)</stp>
        <stp>Bar</stp>
        <stp/>
        <stp>Close</stp>
        <stp>5</stp>
        <stp>-472</stp>
        <stp>PrimaryOnly</stp>
        <stp/>
        <stp/>
        <stp>TRUE</stp>
        <stp>T</stp>
        <tr r="H474" s="2"/>
      </tp>
      <tp>
        <v>6135.0375000000004</v>
        <stp/>
        <stp>StudyData</stp>
        <stp>MA(EP,MAType:=Sim,Period:=20,InputChoice:=Close)</stp>
        <stp>Bar</stp>
        <stp/>
        <stp>Close</stp>
        <stp>5</stp>
        <stp>-372</stp>
        <stp>PrimaryOnly</stp>
        <stp/>
        <stp/>
        <stp>TRUE</stp>
        <stp>T</stp>
        <tr r="H374" s="2"/>
      </tp>
      <tp>
        <v>5967.3374999999996</v>
        <stp/>
        <stp>StudyData</stp>
        <stp>MA(EP,MAType:=Sim,Period:=20,InputChoice:=Close)</stp>
        <stp>Bar</stp>
        <stp/>
        <stp>Close</stp>
        <stp>5</stp>
        <stp>-272</stp>
        <stp>PrimaryOnly</stp>
        <stp/>
        <stp/>
        <stp>TRUE</stp>
        <stp>T</stp>
        <tr r="H274" s="2"/>
      </tp>
      <tp>
        <v>6024.3374999999996</v>
        <stp/>
        <stp>StudyData</stp>
        <stp>MA(EP,MAType:=Sim,Period:=20,InputChoice:=Close)</stp>
        <stp>Bar</stp>
        <stp/>
        <stp>Close</stp>
        <stp>5</stp>
        <stp>-172</stp>
        <stp>PrimaryOnly</stp>
        <stp/>
        <stp/>
        <stp>TRUE</stp>
        <stp>T</stp>
        <tr r="H174" s="2"/>
      </tp>
      <tp>
        <v>6162.9250000000002</v>
        <stp/>
        <stp>StudyData</stp>
        <stp>MA(EP,MAType:=Sim,Period:=20,InputChoice:=Close)</stp>
        <stp>Bar</stp>
        <stp/>
        <stp>Close</stp>
        <stp>5</stp>
        <stp>-972</stp>
        <stp>PrimaryOnly</stp>
        <stp/>
        <stp/>
        <stp>TRUE</stp>
        <stp>T</stp>
        <tr r="H974" s="2"/>
      </tp>
      <tp>
        <v>6131.6374999999998</v>
        <stp/>
        <stp>StudyData</stp>
        <stp>MA(EP,MAType:=Sim,Period:=20,InputChoice:=Close)</stp>
        <stp>Bar</stp>
        <stp/>
        <stp>Close</stp>
        <stp>5</stp>
        <stp>-872</stp>
        <stp>PrimaryOnly</stp>
        <stp/>
        <stp/>
        <stp>TRUE</stp>
        <stp>T</stp>
        <tr r="H874" s="2"/>
      </tp>
      <tp>
        <v>6154.7875000000004</v>
        <stp/>
        <stp>StudyData</stp>
        <stp>MA(EP,MAType:=Sim,Period:=20,InputChoice:=Close)</stp>
        <stp>Bar</stp>
        <stp/>
        <stp>Close</stp>
        <stp>5</stp>
        <stp>-771</stp>
        <stp>PrimaryOnly</stp>
        <stp/>
        <stp/>
        <stp>TRUE</stp>
        <stp>T</stp>
        <tr r="H773" s="2"/>
      </tp>
      <tp>
        <v>6147.6374999999998</v>
        <stp/>
        <stp>StudyData</stp>
        <stp>MA(EP,MAType:=Sim,Period:=20,InputChoice:=Close)</stp>
        <stp>Bar</stp>
        <stp/>
        <stp>Close</stp>
        <stp>5</stp>
        <stp>-671</stp>
        <stp>PrimaryOnly</stp>
        <stp/>
        <stp/>
        <stp>TRUE</stp>
        <stp>T</stp>
        <tr r="H673" s="2"/>
      </tp>
      <tp>
        <v>6124.25</v>
        <stp/>
        <stp>StudyData</stp>
        <stp>MA(EP,MAType:=Sim,Period:=20,InputChoice:=Close)</stp>
        <stp>Bar</stp>
        <stp/>
        <stp>Close</stp>
        <stp>5</stp>
        <stp>-571</stp>
        <stp>PrimaryOnly</stp>
        <stp/>
        <stp/>
        <stp>TRUE</stp>
        <stp>T</stp>
        <tr r="H573" s="2"/>
      </tp>
      <tp>
        <v>6154.3125</v>
        <stp/>
        <stp>StudyData</stp>
        <stp>MA(EP,MAType:=Sim,Period:=20,InputChoice:=Close)</stp>
        <stp>Bar</stp>
        <stp/>
        <stp>Close</stp>
        <stp>5</stp>
        <stp>-471</stp>
        <stp>PrimaryOnly</stp>
        <stp/>
        <stp/>
        <stp>TRUE</stp>
        <stp>T</stp>
        <tr r="H473" s="2"/>
      </tp>
      <tp>
        <v>6135.8249999999998</v>
        <stp/>
        <stp>StudyData</stp>
        <stp>MA(EP,MAType:=Sim,Period:=20,InputChoice:=Close)</stp>
        <stp>Bar</stp>
        <stp/>
        <stp>Close</stp>
        <stp>5</stp>
        <stp>-371</stp>
        <stp>PrimaryOnly</stp>
        <stp/>
        <stp/>
        <stp>TRUE</stp>
        <stp>T</stp>
        <tr r="H373" s="2"/>
      </tp>
      <tp>
        <v>5967.3</v>
        <stp/>
        <stp>StudyData</stp>
        <stp>MA(EP,MAType:=Sim,Period:=20,InputChoice:=Close)</stp>
        <stp>Bar</stp>
        <stp/>
        <stp>Close</stp>
        <stp>5</stp>
        <stp>-271</stp>
        <stp>PrimaryOnly</stp>
        <stp/>
        <stp/>
        <stp>TRUE</stp>
        <stp>T</stp>
        <tr r="H273" s="2"/>
      </tp>
      <tp>
        <v>6023.35</v>
        <stp/>
        <stp>StudyData</stp>
        <stp>MA(EP,MAType:=Sim,Period:=20,InputChoice:=Close)</stp>
        <stp>Bar</stp>
        <stp/>
        <stp>Close</stp>
        <stp>5</stp>
        <stp>-171</stp>
        <stp>PrimaryOnly</stp>
        <stp/>
        <stp/>
        <stp>TRUE</stp>
        <stp>T</stp>
        <tr r="H173" s="2"/>
      </tp>
      <tp>
        <v>6162.9250000000002</v>
        <stp/>
        <stp>StudyData</stp>
        <stp>MA(EP,MAType:=Sim,Period:=20,InputChoice:=Close)</stp>
        <stp>Bar</stp>
        <stp/>
        <stp>Close</stp>
        <stp>5</stp>
        <stp>-971</stp>
        <stp>PrimaryOnly</stp>
        <stp/>
        <stp/>
        <stp>TRUE</stp>
        <stp>T</stp>
        <tr r="H973" s="2"/>
      </tp>
      <tp>
        <v>6131.8374999999996</v>
        <stp/>
        <stp>StudyData</stp>
        <stp>MA(EP,MAType:=Sim,Period:=20,InputChoice:=Close)</stp>
        <stp>Bar</stp>
        <stp/>
        <stp>Close</stp>
        <stp>5</stp>
        <stp>-871</stp>
        <stp>PrimaryOnly</stp>
        <stp/>
        <stp/>
        <stp>TRUE</stp>
        <stp>T</stp>
        <tr r="H873" s="2"/>
      </tp>
      <tp>
        <v>6155.4875000000002</v>
        <stp/>
        <stp>StudyData</stp>
        <stp>MA(EP,MAType:=Sim,Period:=20,InputChoice:=Close)</stp>
        <stp>Bar</stp>
        <stp/>
        <stp>Close</stp>
        <stp>5</stp>
        <stp>-770</stp>
        <stp>PrimaryOnly</stp>
        <stp/>
        <stp/>
        <stp>TRUE</stp>
        <stp>T</stp>
        <tr r="H772" s="2"/>
      </tp>
      <tp>
        <v>6147.7250000000004</v>
        <stp/>
        <stp>StudyData</stp>
        <stp>MA(EP,MAType:=Sim,Period:=20,InputChoice:=Close)</stp>
        <stp>Bar</stp>
        <stp/>
        <stp>Close</stp>
        <stp>5</stp>
        <stp>-670</stp>
        <stp>PrimaryOnly</stp>
        <stp/>
        <stp/>
        <stp>TRUE</stp>
        <stp>T</stp>
        <tr r="H672" s="2"/>
      </tp>
      <tp>
        <v>6124.7250000000004</v>
        <stp/>
        <stp>StudyData</stp>
        <stp>MA(EP,MAType:=Sim,Period:=20,InputChoice:=Close)</stp>
        <stp>Bar</stp>
        <stp/>
        <stp>Close</stp>
        <stp>5</stp>
        <stp>-570</stp>
        <stp>PrimaryOnly</stp>
        <stp/>
        <stp/>
        <stp>TRUE</stp>
        <stp>T</stp>
        <tr r="H572" s="2"/>
      </tp>
      <tp>
        <v>6152.8374999999996</v>
        <stp/>
        <stp>StudyData</stp>
        <stp>MA(EP,MAType:=Sim,Period:=20,InputChoice:=Close)</stp>
        <stp>Bar</stp>
        <stp/>
        <stp>Close</stp>
        <stp>5</stp>
        <stp>-470</stp>
        <stp>PrimaryOnly</stp>
        <stp/>
        <stp/>
        <stp>TRUE</stp>
        <stp>T</stp>
        <tr r="H472" s="2"/>
      </tp>
      <tp>
        <v>6136.35</v>
        <stp/>
        <stp>StudyData</stp>
        <stp>MA(EP,MAType:=Sim,Period:=20,InputChoice:=Close)</stp>
        <stp>Bar</stp>
        <stp/>
        <stp>Close</stp>
        <stp>5</stp>
        <stp>-370</stp>
        <stp>PrimaryOnly</stp>
        <stp/>
        <stp/>
        <stp>TRUE</stp>
        <stp>T</stp>
        <tr r="H372" s="2"/>
      </tp>
      <tp>
        <v>5967.3249999999998</v>
        <stp/>
        <stp>StudyData</stp>
        <stp>MA(EP,MAType:=Sim,Period:=20,InputChoice:=Close)</stp>
        <stp>Bar</stp>
        <stp/>
        <stp>Close</stp>
        <stp>5</stp>
        <stp>-270</stp>
        <stp>PrimaryOnly</stp>
        <stp/>
        <stp/>
        <stp>TRUE</stp>
        <stp>T</stp>
        <tr r="H272" s="2"/>
      </tp>
      <tp>
        <v>6022.4750000000004</v>
        <stp/>
        <stp>StudyData</stp>
        <stp>MA(EP,MAType:=Sim,Period:=20,InputChoice:=Close)</stp>
        <stp>Bar</stp>
        <stp/>
        <stp>Close</stp>
        <stp>5</stp>
        <stp>-170</stp>
        <stp>PrimaryOnly</stp>
        <stp/>
        <stp/>
        <stp>TRUE</stp>
        <stp>T</stp>
        <tr r="H172" s="2"/>
      </tp>
      <tp>
        <v>6162.8125</v>
        <stp/>
        <stp>StudyData</stp>
        <stp>MA(EP,MAType:=Sim,Period:=20,InputChoice:=Close)</stp>
        <stp>Bar</stp>
        <stp/>
        <stp>Close</stp>
        <stp>5</stp>
        <stp>-970</stp>
        <stp>PrimaryOnly</stp>
        <stp/>
        <stp/>
        <stp>TRUE</stp>
        <stp>T</stp>
        <tr r="H972" s="2"/>
      </tp>
      <tp>
        <v>6132.0874999999996</v>
        <stp/>
        <stp>StudyData</stp>
        <stp>MA(EP,MAType:=Sim,Period:=20,InputChoice:=Close)</stp>
        <stp>Bar</stp>
        <stp/>
        <stp>Close</stp>
        <stp>5</stp>
        <stp>-870</stp>
        <stp>PrimaryOnly</stp>
        <stp/>
        <stp/>
        <stp>TRUE</stp>
        <stp>T</stp>
        <tr r="H872" s="2"/>
      </tp>
      <tp>
        <v>6136.5</v>
        <stp/>
        <stp>StudyData</stp>
        <stp>EP</stp>
        <stp>BAR</stp>
        <stp/>
        <stp>High</stp>
        <stp>5</stp>
        <stp>-872</stp>
        <stp>PrimaryOnly</stp>
        <stp/>
        <stp/>
        <stp>TRUE</stp>
        <stp>T</stp>
        <tr r="D874" s="2"/>
      </tp>
      <tp>
        <v>6163</v>
        <stp/>
        <stp>StudyData</stp>
        <stp>EP</stp>
        <stp>BAR</stp>
        <stp/>
        <stp>High</stp>
        <stp>5</stp>
        <stp>-972</stp>
        <stp>PrimaryOnly</stp>
        <stp/>
        <stp/>
        <stp>TRUE</stp>
        <stp>T</stp>
        <tr r="D974" s="2"/>
      </tp>
      <tp>
        <v>5961</v>
        <stp/>
        <stp>StudyData</stp>
        <stp>EP</stp>
        <stp>BAR</stp>
        <stp/>
        <stp>High</stp>
        <stp>5</stp>
        <stp>-272</stp>
        <stp>PrimaryOnly</stp>
        <stp/>
        <stp/>
        <stp>TRUE</stp>
        <stp>T</stp>
        <tr r="D274" s="2"/>
      </tp>
      <tp>
        <v>6145</v>
        <stp/>
        <stp>StudyData</stp>
        <stp>EP</stp>
        <stp>BAR</stp>
        <stp/>
        <stp>High</stp>
        <stp>5</stp>
        <stp>-372</stp>
        <stp>PrimaryOnly</stp>
        <stp/>
        <stp/>
        <stp>TRUE</stp>
        <stp>T</stp>
        <tr r="D374" s="2"/>
      </tp>
      <tp>
        <v>6018.25</v>
        <stp/>
        <stp>StudyData</stp>
        <stp>EP</stp>
        <stp>BAR</stp>
        <stp/>
        <stp>High</stp>
        <stp>5</stp>
        <stp>-172</stp>
        <stp>PrimaryOnly</stp>
        <stp/>
        <stp/>
        <stp>TRUE</stp>
        <stp>T</stp>
        <tr r="D174" s="2"/>
      </tp>
      <tp>
        <v>6151</v>
        <stp/>
        <stp>StudyData</stp>
        <stp>EP</stp>
        <stp>BAR</stp>
        <stp/>
        <stp>High</stp>
        <stp>5</stp>
        <stp>-672</stp>
        <stp>PrimaryOnly</stp>
        <stp/>
        <stp/>
        <stp>TRUE</stp>
        <stp>T</stp>
        <tr r="D674" s="2"/>
      </tp>
      <tp>
        <v>6160.75</v>
        <stp/>
        <stp>StudyData</stp>
        <stp>EP</stp>
        <stp>BAR</stp>
        <stp/>
        <stp>High</stp>
        <stp>5</stp>
        <stp>-772</stp>
        <stp>PrimaryOnly</stp>
        <stp/>
        <stp/>
        <stp>TRUE</stp>
        <stp>T</stp>
        <tr r="D774" s="2"/>
      </tp>
      <tp>
        <v>6128.5</v>
        <stp/>
        <stp>StudyData</stp>
        <stp>EP</stp>
        <stp>BAR</stp>
        <stp/>
        <stp>High</stp>
        <stp>5</stp>
        <stp>-472</stp>
        <stp>PrimaryOnly</stp>
        <stp/>
        <stp/>
        <stp>TRUE</stp>
        <stp>T</stp>
        <tr r="D474" s="2"/>
      </tp>
      <tp>
        <v>6128.5</v>
        <stp/>
        <stp>StudyData</stp>
        <stp>EP</stp>
        <stp>BAR</stp>
        <stp/>
        <stp>High</stp>
        <stp>5</stp>
        <stp>-572</stp>
        <stp>PrimaryOnly</stp>
        <stp/>
        <stp/>
        <stp>TRUE</stp>
        <stp>T</stp>
        <tr r="D574" s="2"/>
      </tp>
      <tp>
        <v>6135.75</v>
        <stp/>
        <stp>StudyData</stp>
        <stp>EP</stp>
        <stp>BAR</stp>
        <stp/>
        <stp>High</stp>
        <stp>5</stp>
        <stp>-873</stp>
        <stp>PrimaryOnly</stp>
        <stp/>
        <stp/>
        <stp>TRUE</stp>
        <stp>T</stp>
        <tr r="D875" s="2"/>
      </tp>
      <tp>
        <v>6162</v>
        <stp/>
        <stp>StudyData</stp>
        <stp>EP</stp>
        <stp>BAR</stp>
        <stp/>
        <stp>High</stp>
        <stp>5</stp>
        <stp>-973</stp>
        <stp>PrimaryOnly</stp>
        <stp/>
        <stp/>
        <stp>TRUE</stp>
        <stp>T</stp>
        <tr r="D975" s="2"/>
      </tp>
      <tp>
        <v>5958.5</v>
        <stp/>
        <stp>StudyData</stp>
        <stp>EP</stp>
        <stp>BAR</stp>
        <stp/>
        <stp>High</stp>
        <stp>5</stp>
        <stp>-273</stp>
        <stp>PrimaryOnly</stp>
        <stp/>
        <stp/>
        <stp>TRUE</stp>
        <stp>T</stp>
        <tr r="D275" s="2"/>
      </tp>
      <tp>
        <v>6146.75</v>
        <stp/>
        <stp>StudyData</stp>
        <stp>EP</stp>
        <stp>BAR</stp>
        <stp/>
        <stp>High</stp>
        <stp>5</stp>
        <stp>-373</stp>
        <stp>PrimaryOnly</stp>
        <stp/>
        <stp/>
        <stp>TRUE</stp>
        <stp>T</stp>
        <tr r="D375" s="2"/>
      </tp>
      <tp>
        <v>6016.5</v>
        <stp/>
        <stp>StudyData</stp>
        <stp>EP</stp>
        <stp>BAR</stp>
        <stp/>
        <stp>High</stp>
        <stp>5</stp>
        <stp>-173</stp>
        <stp>PrimaryOnly</stp>
        <stp/>
        <stp/>
        <stp>TRUE</stp>
        <stp>T</stp>
        <tr r="D175" s="2"/>
      </tp>
      <tp>
        <v>6152</v>
        <stp/>
        <stp>StudyData</stp>
        <stp>EP</stp>
        <stp>BAR</stp>
        <stp/>
        <stp>High</stp>
        <stp>5</stp>
        <stp>-673</stp>
        <stp>PrimaryOnly</stp>
        <stp/>
        <stp/>
        <stp>TRUE</stp>
        <stp>T</stp>
        <tr r="D675" s="2"/>
      </tp>
      <tp>
        <v>6160.75</v>
        <stp/>
        <stp>StudyData</stp>
        <stp>EP</stp>
        <stp>BAR</stp>
        <stp/>
        <stp>High</stp>
        <stp>5</stp>
        <stp>-773</stp>
        <stp>PrimaryOnly</stp>
        <stp/>
        <stp/>
        <stp>TRUE</stp>
        <stp>T</stp>
        <tr r="D775" s="2"/>
      </tp>
      <tp>
        <v>6151.25</v>
        <stp/>
        <stp>StudyData</stp>
        <stp>EP</stp>
        <stp>BAR</stp>
        <stp/>
        <stp>High</stp>
        <stp>5</stp>
        <stp>-473</stp>
        <stp>PrimaryOnly</stp>
        <stp/>
        <stp/>
        <stp>TRUE</stp>
        <stp>T</stp>
        <tr r="D475" s="2"/>
      </tp>
      <tp>
        <v>6128.5</v>
        <stp/>
        <stp>StudyData</stp>
        <stp>EP</stp>
        <stp>BAR</stp>
        <stp/>
        <stp>High</stp>
        <stp>5</stp>
        <stp>-573</stp>
        <stp>PrimaryOnly</stp>
        <stp/>
        <stp/>
        <stp>TRUE</stp>
        <stp>T</stp>
        <tr r="D575" s="2"/>
      </tp>
      <tp>
        <v>6139.25</v>
        <stp/>
        <stp>StudyData</stp>
        <stp>EP</stp>
        <stp>BAR</stp>
        <stp/>
        <stp>High</stp>
        <stp>5</stp>
        <stp>-870</stp>
        <stp>PrimaryOnly</stp>
        <stp/>
        <stp/>
        <stp>TRUE</stp>
        <stp>T</stp>
        <tr r="D872" s="2"/>
      </tp>
      <tp>
        <v>6164.5</v>
        <stp/>
        <stp>StudyData</stp>
        <stp>EP</stp>
        <stp>BAR</stp>
        <stp/>
        <stp>High</stp>
        <stp>5</stp>
        <stp>-970</stp>
        <stp>PrimaryOnly</stp>
        <stp/>
        <stp/>
        <stp>TRUE</stp>
        <stp>T</stp>
        <tr r="D972" s="2"/>
      </tp>
      <tp>
        <v>5955.5</v>
        <stp/>
        <stp>StudyData</stp>
        <stp>EP</stp>
        <stp>BAR</stp>
        <stp/>
        <stp>High</stp>
        <stp>5</stp>
        <stp>-270</stp>
        <stp>PrimaryOnly</stp>
        <stp/>
        <stp/>
        <stp>TRUE</stp>
        <stp>T</stp>
        <tr r="D272" s="2"/>
      </tp>
      <tp>
        <v>6137.75</v>
        <stp/>
        <stp>StudyData</stp>
        <stp>EP</stp>
        <stp>BAR</stp>
        <stp/>
        <stp>High</stp>
        <stp>5</stp>
        <stp>-370</stp>
        <stp>PrimaryOnly</stp>
        <stp/>
        <stp/>
        <stp>TRUE</stp>
        <stp>T</stp>
        <tr r="D372" s="2"/>
      </tp>
      <tp>
        <v>6026.75</v>
        <stp/>
        <stp>StudyData</stp>
        <stp>EP</stp>
        <stp>BAR</stp>
        <stp/>
        <stp>High</stp>
        <stp>5</stp>
        <stp>-170</stp>
        <stp>PrimaryOnly</stp>
        <stp/>
        <stp/>
        <stp>TRUE</stp>
        <stp>T</stp>
        <tr r="D172" s="2"/>
      </tp>
      <tp>
        <v>6151.5</v>
        <stp/>
        <stp>StudyData</stp>
        <stp>EP</stp>
        <stp>BAR</stp>
        <stp/>
        <stp>High</stp>
        <stp>5</stp>
        <stp>-670</stp>
        <stp>PrimaryOnly</stp>
        <stp/>
        <stp/>
        <stp>TRUE</stp>
        <stp>T</stp>
        <tr r="D672" s="2"/>
      </tp>
      <tp>
        <v>6164.25</v>
        <stp/>
        <stp>StudyData</stp>
        <stp>EP</stp>
        <stp>BAR</stp>
        <stp/>
        <stp>High</stp>
        <stp>5</stp>
        <stp>-770</stp>
        <stp>PrimaryOnly</stp>
        <stp/>
        <stp/>
        <stp>TRUE</stp>
        <stp>T</stp>
        <tr r="D772" s="2"/>
      </tp>
      <tp>
        <v>6131.5</v>
        <stp/>
        <stp>StudyData</stp>
        <stp>EP</stp>
        <stp>BAR</stp>
        <stp/>
        <stp>High</stp>
        <stp>5</stp>
        <stp>-470</stp>
        <stp>PrimaryOnly</stp>
        <stp/>
        <stp/>
        <stp>TRUE</stp>
        <stp>T</stp>
        <tr r="D472" s="2"/>
      </tp>
      <tp>
        <v>6127.25</v>
        <stp/>
        <stp>StudyData</stp>
        <stp>EP</stp>
        <stp>BAR</stp>
        <stp/>
        <stp>High</stp>
        <stp>5</stp>
        <stp>-570</stp>
        <stp>PrimaryOnly</stp>
        <stp/>
        <stp/>
        <stp>TRUE</stp>
        <stp>T</stp>
        <tr r="D572" s="2"/>
      </tp>
      <tp>
        <v>6138</v>
        <stp/>
        <stp>StudyData</stp>
        <stp>EP</stp>
        <stp>BAR</stp>
        <stp/>
        <stp>High</stp>
        <stp>5</stp>
        <stp>-871</stp>
        <stp>PrimaryOnly</stp>
        <stp/>
        <stp/>
        <stp>TRUE</stp>
        <stp>T</stp>
        <tr r="D873" s="2"/>
      </tp>
      <tp>
        <v>6164.5</v>
        <stp/>
        <stp>StudyData</stp>
        <stp>EP</stp>
        <stp>BAR</stp>
        <stp/>
        <stp>High</stp>
        <stp>5</stp>
        <stp>-971</stp>
        <stp>PrimaryOnly</stp>
        <stp/>
        <stp/>
        <stp>TRUE</stp>
        <stp>T</stp>
        <tr r="D973" s="2"/>
      </tp>
      <tp>
        <v>5959</v>
        <stp/>
        <stp>StudyData</stp>
        <stp>EP</stp>
        <stp>BAR</stp>
        <stp/>
        <stp>High</stp>
        <stp>5</stp>
        <stp>-271</stp>
        <stp>PrimaryOnly</stp>
        <stp/>
        <stp/>
        <stp>TRUE</stp>
        <stp>T</stp>
        <tr r="D273" s="2"/>
      </tp>
      <tp>
        <v>6143</v>
        <stp/>
        <stp>StudyData</stp>
        <stp>EP</stp>
        <stp>BAR</stp>
        <stp/>
        <stp>High</stp>
        <stp>5</stp>
        <stp>-371</stp>
        <stp>PrimaryOnly</stp>
        <stp/>
        <stp/>
        <stp>TRUE</stp>
        <stp>T</stp>
        <tr r="D373" s="2"/>
      </tp>
      <tp>
        <v>6021</v>
        <stp/>
        <stp>StudyData</stp>
        <stp>EP</stp>
        <stp>BAR</stp>
        <stp/>
        <stp>High</stp>
        <stp>5</stp>
        <stp>-171</stp>
        <stp>PrimaryOnly</stp>
        <stp/>
        <stp/>
        <stp>TRUE</stp>
        <stp>T</stp>
        <tr r="D173" s="2"/>
      </tp>
      <tp>
        <v>6151.25</v>
        <stp/>
        <stp>StudyData</stp>
        <stp>EP</stp>
        <stp>BAR</stp>
        <stp/>
        <stp>High</stp>
        <stp>5</stp>
        <stp>-671</stp>
        <stp>PrimaryOnly</stp>
        <stp/>
        <stp/>
        <stp>TRUE</stp>
        <stp>T</stp>
        <tr r="D673" s="2"/>
      </tp>
      <tp>
        <v>6163.5</v>
        <stp/>
        <stp>StudyData</stp>
        <stp>EP</stp>
        <stp>BAR</stp>
        <stp/>
        <stp>High</stp>
        <stp>5</stp>
        <stp>-771</stp>
        <stp>PrimaryOnly</stp>
        <stp/>
        <stp/>
        <stp>TRUE</stp>
        <stp>T</stp>
        <tr r="D773" s="2"/>
      </tp>
      <tp>
        <v>6127.75</v>
        <stp/>
        <stp>StudyData</stp>
        <stp>EP</stp>
        <stp>BAR</stp>
        <stp/>
        <stp>High</stp>
        <stp>5</stp>
        <stp>-471</stp>
        <stp>PrimaryOnly</stp>
        <stp/>
        <stp/>
        <stp>TRUE</stp>
        <stp>T</stp>
        <tr r="D473" s="2"/>
      </tp>
      <tp>
        <v>6128.25</v>
        <stp/>
        <stp>StudyData</stp>
        <stp>EP</stp>
        <stp>BAR</stp>
        <stp/>
        <stp>High</stp>
        <stp>5</stp>
        <stp>-571</stp>
        <stp>PrimaryOnly</stp>
        <stp/>
        <stp/>
        <stp>TRUE</stp>
        <stp>T</stp>
        <tr r="D573" s="2"/>
      </tp>
      <tp>
        <v>6131.5</v>
        <stp/>
        <stp>StudyData</stp>
        <stp>EP</stp>
        <stp>BAR</stp>
        <stp/>
        <stp>High</stp>
        <stp>5</stp>
        <stp>-876</stp>
        <stp>PrimaryOnly</stp>
        <stp/>
        <stp/>
        <stp>TRUE</stp>
        <stp>T</stp>
        <tr r="D878" s="2"/>
      </tp>
      <tp>
        <v>6164</v>
        <stp/>
        <stp>StudyData</stp>
        <stp>EP</stp>
        <stp>BAR</stp>
        <stp/>
        <stp>High</stp>
        <stp>5</stp>
        <stp>-976</stp>
        <stp>PrimaryOnly</stp>
        <stp/>
        <stp/>
        <stp>TRUE</stp>
        <stp>T</stp>
        <tr r="D978" s="2"/>
      </tp>
      <tp>
        <v>5967</v>
        <stp/>
        <stp>StudyData</stp>
        <stp>EP</stp>
        <stp>BAR</stp>
        <stp/>
        <stp>High</stp>
        <stp>5</stp>
        <stp>-276</stp>
        <stp>PrimaryOnly</stp>
        <stp/>
        <stp/>
        <stp>TRUE</stp>
        <stp>T</stp>
        <tr r="D278" s="2"/>
      </tp>
      <tp>
        <v>6148</v>
        <stp/>
        <stp>StudyData</stp>
        <stp>EP</stp>
        <stp>BAR</stp>
        <stp/>
        <stp>High</stp>
        <stp>5</stp>
        <stp>-376</stp>
        <stp>PrimaryOnly</stp>
        <stp/>
        <stp/>
        <stp>TRUE</stp>
        <stp>T</stp>
        <tr r="D378" s="2"/>
      </tp>
      <tp>
        <v>6027.25</v>
        <stp/>
        <stp>StudyData</stp>
        <stp>EP</stp>
        <stp>BAR</stp>
        <stp/>
        <stp>High</stp>
        <stp>5</stp>
        <stp>-176</stp>
        <stp>PrimaryOnly</stp>
        <stp/>
        <stp/>
        <stp>TRUE</stp>
        <stp>T</stp>
        <tr r="D178" s="2"/>
      </tp>
      <tp>
        <v>6147.75</v>
        <stp/>
        <stp>StudyData</stp>
        <stp>EP</stp>
        <stp>BAR</stp>
        <stp/>
        <stp>High</stp>
        <stp>5</stp>
        <stp>-676</stp>
        <stp>PrimaryOnly</stp>
        <stp/>
        <stp/>
        <stp>TRUE</stp>
        <stp>T</stp>
        <tr r="D678" s="2"/>
      </tp>
      <tp>
        <v>6155.25</v>
        <stp/>
        <stp>StudyData</stp>
        <stp>EP</stp>
        <stp>BAR</stp>
        <stp/>
        <stp>High</stp>
        <stp>5</stp>
        <stp>-776</stp>
        <stp>PrimaryOnly</stp>
        <stp/>
        <stp/>
        <stp>TRUE</stp>
        <stp>T</stp>
        <tr r="D778" s="2"/>
      </tp>
      <tp>
        <v>6155</v>
        <stp/>
        <stp>StudyData</stp>
        <stp>EP</stp>
        <stp>BAR</stp>
        <stp/>
        <stp>High</stp>
        <stp>5</stp>
        <stp>-476</stp>
        <stp>PrimaryOnly</stp>
        <stp/>
        <stp/>
        <stp>TRUE</stp>
        <stp>T</stp>
        <tr r="D478" s="2"/>
      </tp>
      <tp>
        <v>6126.75</v>
        <stp/>
        <stp>StudyData</stp>
        <stp>EP</stp>
        <stp>BAR</stp>
        <stp/>
        <stp>High</stp>
        <stp>5</stp>
        <stp>-576</stp>
        <stp>PrimaryOnly</stp>
        <stp/>
        <stp/>
        <stp>TRUE</stp>
        <stp>T</stp>
        <tr r="D578" s="2"/>
      </tp>
      <tp>
        <v>6139.75</v>
        <stp/>
        <stp>StudyData</stp>
        <stp>EP</stp>
        <stp>BAR</stp>
        <stp/>
        <stp>High</stp>
        <stp>5</stp>
        <stp>-877</stp>
        <stp>PrimaryOnly</stp>
        <stp/>
        <stp/>
        <stp>TRUE</stp>
        <stp>T</stp>
        <tr r="D879" s="2"/>
      </tp>
      <tp>
        <v>6162.5</v>
        <stp/>
        <stp>StudyData</stp>
        <stp>EP</stp>
        <stp>BAR</stp>
        <stp/>
        <stp>High</stp>
        <stp>5</stp>
        <stp>-977</stp>
        <stp>PrimaryOnly</stp>
        <stp/>
        <stp/>
        <stp>TRUE</stp>
        <stp>T</stp>
        <tr r="D979" s="2"/>
      </tp>
      <tp>
        <v>5969.5</v>
        <stp/>
        <stp>StudyData</stp>
        <stp>EP</stp>
        <stp>BAR</stp>
        <stp/>
        <stp>High</stp>
        <stp>5</stp>
        <stp>-277</stp>
        <stp>PrimaryOnly</stp>
        <stp/>
        <stp/>
        <stp>TRUE</stp>
        <stp>T</stp>
        <tr r="D279" s="2"/>
      </tp>
      <tp>
        <v>6144.75</v>
        <stp/>
        <stp>StudyData</stp>
        <stp>EP</stp>
        <stp>BAR</stp>
        <stp/>
        <stp>High</stp>
        <stp>5</stp>
        <stp>-377</stp>
        <stp>PrimaryOnly</stp>
        <stp/>
        <stp/>
        <stp>TRUE</stp>
        <stp>T</stp>
        <tr r="D379" s="2"/>
      </tp>
      <tp>
        <v>6024.5</v>
        <stp/>
        <stp>StudyData</stp>
        <stp>EP</stp>
        <stp>BAR</stp>
        <stp/>
        <stp>High</stp>
        <stp>5</stp>
        <stp>-177</stp>
        <stp>PrimaryOnly</stp>
        <stp/>
        <stp/>
        <stp>TRUE</stp>
        <stp>T</stp>
        <tr r="D179" s="2"/>
      </tp>
      <tp>
        <v>6145.75</v>
        <stp/>
        <stp>StudyData</stp>
        <stp>EP</stp>
        <stp>BAR</stp>
        <stp/>
        <stp>High</stp>
        <stp>5</stp>
        <stp>-677</stp>
        <stp>PrimaryOnly</stp>
        <stp/>
        <stp/>
        <stp>TRUE</stp>
        <stp>T</stp>
        <tr r="D679" s="2"/>
      </tp>
      <tp>
        <v>6154.5</v>
        <stp/>
        <stp>StudyData</stp>
        <stp>EP</stp>
        <stp>BAR</stp>
        <stp/>
        <stp>High</stp>
        <stp>5</stp>
        <stp>-777</stp>
        <stp>PrimaryOnly</stp>
        <stp/>
        <stp/>
        <stp>TRUE</stp>
        <stp>T</stp>
        <tr r="D779" s="2"/>
      </tp>
      <tp>
        <v>6152.75</v>
        <stp/>
        <stp>StudyData</stp>
        <stp>EP</stp>
        <stp>BAR</stp>
        <stp/>
        <stp>High</stp>
        <stp>5</stp>
        <stp>-477</stp>
        <stp>PrimaryOnly</stp>
        <stp/>
        <stp/>
        <stp>TRUE</stp>
        <stp>T</stp>
        <tr r="D479" s="2"/>
      </tp>
      <tp>
        <v>6127.25</v>
        <stp/>
        <stp>StudyData</stp>
        <stp>EP</stp>
        <stp>BAR</stp>
        <stp/>
        <stp>High</stp>
        <stp>5</stp>
        <stp>-577</stp>
        <stp>PrimaryOnly</stp>
        <stp/>
        <stp/>
        <stp>TRUE</stp>
        <stp>T</stp>
        <tr r="D579" s="2"/>
      </tp>
      <tp>
        <v>6138.25</v>
        <stp/>
        <stp>StudyData</stp>
        <stp>EP</stp>
        <stp>BAR</stp>
        <stp/>
        <stp>High</stp>
        <stp>5</stp>
        <stp>-874</stp>
        <stp>PrimaryOnly</stp>
        <stp/>
        <stp/>
        <stp>TRUE</stp>
        <stp>T</stp>
        <tr r="D876" s="2"/>
      </tp>
      <tp>
        <v>6163</v>
        <stp/>
        <stp>StudyData</stp>
        <stp>EP</stp>
        <stp>BAR</stp>
        <stp/>
        <stp>High</stp>
        <stp>5</stp>
        <stp>-974</stp>
        <stp>PrimaryOnly</stp>
        <stp/>
        <stp/>
        <stp>TRUE</stp>
        <stp>T</stp>
        <tr r="D976" s="2"/>
      </tp>
      <tp>
        <v>5957</v>
        <stp/>
        <stp>StudyData</stp>
        <stp>EP</stp>
        <stp>BAR</stp>
        <stp/>
        <stp>High</stp>
        <stp>5</stp>
        <stp>-274</stp>
        <stp>PrimaryOnly</stp>
        <stp/>
        <stp/>
        <stp>TRUE</stp>
        <stp>T</stp>
        <tr r="D276" s="2"/>
      </tp>
      <tp>
        <v>6147.25</v>
        <stp/>
        <stp>StudyData</stp>
        <stp>EP</stp>
        <stp>BAR</stp>
        <stp/>
        <stp>High</stp>
        <stp>5</stp>
        <stp>-374</stp>
        <stp>PrimaryOnly</stp>
        <stp/>
        <stp/>
        <stp>TRUE</stp>
        <stp>T</stp>
        <tr r="D376" s="2"/>
      </tp>
      <tp>
        <v>6016.5</v>
        <stp/>
        <stp>StudyData</stp>
        <stp>EP</stp>
        <stp>BAR</stp>
        <stp/>
        <stp>High</stp>
        <stp>5</stp>
        <stp>-174</stp>
        <stp>PrimaryOnly</stp>
        <stp/>
        <stp/>
        <stp>TRUE</stp>
        <stp>T</stp>
        <tr r="D176" s="2"/>
      </tp>
      <tp>
        <v>6151.5</v>
        <stp/>
        <stp>StudyData</stp>
        <stp>EP</stp>
        <stp>BAR</stp>
        <stp/>
        <stp>High</stp>
        <stp>5</stp>
        <stp>-674</stp>
        <stp>PrimaryOnly</stp>
        <stp/>
        <stp/>
        <stp>TRUE</stp>
        <stp>T</stp>
        <tr r="D676" s="2"/>
      </tp>
      <tp>
        <v>6157.25</v>
        <stp/>
        <stp>StudyData</stp>
        <stp>EP</stp>
        <stp>BAR</stp>
        <stp/>
        <stp>High</stp>
        <stp>5</stp>
        <stp>-774</stp>
        <stp>PrimaryOnly</stp>
        <stp/>
        <stp/>
        <stp>TRUE</stp>
        <stp>T</stp>
        <tr r="D776" s="2"/>
      </tp>
      <tp>
        <v>6152.25</v>
        <stp/>
        <stp>StudyData</stp>
        <stp>EP</stp>
        <stp>BAR</stp>
        <stp/>
        <stp>High</stp>
        <stp>5</stp>
        <stp>-474</stp>
        <stp>PrimaryOnly</stp>
        <stp/>
        <stp/>
        <stp>TRUE</stp>
        <stp>T</stp>
        <tr r="D476" s="2"/>
      </tp>
      <tp>
        <v>6129.25</v>
        <stp/>
        <stp>StudyData</stp>
        <stp>EP</stp>
        <stp>BAR</stp>
        <stp/>
        <stp>High</stp>
        <stp>5</stp>
        <stp>-574</stp>
        <stp>PrimaryOnly</stp>
        <stp/>
        <stp/>
        <stp>TRUE</stp>
        <stp>T</stp>
        <tr r="D576" s="2"/>
      </tp>
      <tp>
        <v>6134.5</v>
        <stp/>
        <stp>StudyData</stp>
        <stp>EP</stp>
        <stp>BAR</stp>
        <stp/>
        <stp>High</stp>
        <stp>5</stp>
        <stp>-875</stp>
        <stp>PrimaryOnly</stp>
        <stp/>
        <stp/>
        <stp>TRUE</stp>
        <stp>T</stp>
        <tr r="D877" s="2"/>
      </tp>
      <tp>
        <v>6164</v>
        <stp/>
        <stp>StudyData</stp>
        <stp>EP</stp>
        <stp>BAR</stp>
        <stp/>
        <stp>High</stp>
        <stp>5</stp>
        <stp>-975</stp>
        <stp>PrimaryOnly</stp>
        <stp/>
        <stp/>
        <stp>TRUE</stp>
        <stp>T</stp>
        <tr r="D977" s="2"/>
      </tp>
      <tp>
        <v>5959.5</v>
        <stp/>
        <stp>StudyData</stp>
        <stp>EP</stp>
        <stp>BAR</stp>
        <stp/>
        <stp>High</stp>
        <stp>5</stp>
        <stp>-275</stp>
        <stp>PrimaryOnly</stp>
        <stp/>
        <stp/>
        <stp>TRUE</stp>
        <stp>T</stp>
        <tr r="D277" s="2"/>
      </tp>
      <tp>
        <v>6148</v>
        <stp/>
        <stp>StudyData</stp>
        <stp>EP</stp>
        <stp>BAR</stp>
        <stp/>
        <stp>High</stp>
        <stp>5</stp>
        <stp>-375</stp>
        <stp>PrimaryOnly</stp>
        <stp/>
        <stp/>
        <stp>TRUE</stp>
        <stp>T</stp>
        <tr r="D377" s="2"/>
      </tp>
      <tp>
        <v>6015.75</v>
        <stp/>
        <stp>StudyData</stp>
        <stp>EP</stp>
        <stp>BAR</stp>
        <stp/>
        <stp>High</stp>
        <stp>5</stp>
        <stp>-175</stp>
        <stp>PrimaryOnly</stp>
        <stp/>
        <stp/>
        <stp>TRUE</stp>
        <stp>T</stp>
        <tr r="D177" s="2"/>
      </tp>
      <tp>
        <v>6146.75</v>
        <stp/>
        <stp>StudyData</stp>
        <stp>EP</stp>
        <stp>BAR</stp>
        <stp/>
        <stp>High</stp>
        <stp>5</stp>
        <stp>-675</stp>
        <stp>PrimaryOnly</stp>
        <stp/>
        <stp/>
        <stp>TRUE</stp>
        <stp>T</stp>
        <tr r="D677" s="2"/>
      </tp>
      <tp>
        <v>6155.5</v>
        <stp/>
        <stp>StudyData</stp>
        <stp>EP</stp>
        <stp>BAR</stp>
        <stp/>
        <stp>High</stp>
        <stp>5</stp>
        <stp>-775</stp>
        <stp>PrimaryOnly</stp>
        <stp/>
        <stp/>
        <stp>TRUE</stp>
        <stp>T</stp>
        <tr r="D777" s="2"/>
      </tp>
      <tp>
        <v>6155.5</v>
        <stp/>
        <stp>StudyData</stp>
        <stp>EP</stp>
        <stp>BAR</stp>
        <stp/>
        <stp>High</stp>
        <stp>5</stp>
        <stp>-475</stp>
        <stp>PrimaryOnly</stp>
        <stp/>
        <stp/>
        <stp>TRUE</stp>
        <stp>T</stp>
        <tr r="D477" s="2"/>
      </tp>
      <tp>
        <v>6127.25</v>
        <stp/>
        <stp>StudyData</stp>
        <stp>EP</stp>
        <stp>BAR</stp>
        <stp/>
        <stp>High</stp>
        <stp>5</stp>
        <stp>-575</stp>
        <stp>PrimaryOnly</stp>
        <stp/>
        <stp/>
        <stp>TRUE</stp>
        <stp>T</stp>
        <tr r="D577" s="2"/>
      </tp>
      <tp>
        <v>6129.5</v>
        <stp/>
        <stp>StudyData</stp>
        <stp>EP</stp>
        <stp>BAR</stp>
        <stp/>
        <stp>High</stp>
        <stp>5</stp>
        <stp>-878</stp>
        <stp>PrimaryOnly</stp>
        <stp/>
        <stp/>
        <stp>TRUE</stp>
        <stp>T</stp>
        <tr r="D880" s="2"/>
      </tp>
      <tp>
        <v>6161</v>
        <stp/>
        <stp>StudyData</stp>
        <stp>EP</stp>
        <stp>BAR</stp>
        <stp/>
        <stp>High</stp>
        <stp>5</stp>
        <stp>-978</stp>
        <stp>PrimaryOnly</stp>
        <stp/>
        <stp/>
        <stp>TRUE</stp>
        <stp>T</stp>
        <tr r="D980" s="2"/>
      </tp>
      <tp>
        <v>5971.25</v>
        <stp/>
        <stp>StudyData</stp>
        <stp>EP</stp>
        <stp>BAR</stp>
        <stp/>
        <stp>High</stp>
        <stp>5</stp>
        <stp>-278</stp>
        <stp>PrimaryOnly</stp>
        <stp/>
        <stp/>
        <stp>TRUE</stp>
        <stp>T</stp>
        <tr r="D280" s="2"/>
      </tp>
      <tp>
        <v>6143.25</v>
        <stp/>
        <stp>StudyData</stp>
        <stp>EP</stp>
        <stp>BAR</stp>
        <stp/>
        <stp>High</stp>
        <stp>5</stp>
        <stp>-378</stp>
        <stp>PrimaryOnly</stp>
        <stp/>
        <stp/>
        <stp>TRUE</stp>
        <stp>T</stp>
        <tr r="D380" s="2"/>
      </tp>
      <tp>
        <v>6018.25</v>
        <stp/>
        <stp>StudyData</stp>
        <stp>EP</stp>
        <stp>BAR</stp>
        <stp/>
        <stp>High</stp>
        <stp>5</stp>
        <stp>-178</stp>
        <stp>PrimaryOnly</stp>
        <stp/>
        <stp/>
        <stp>TRUE</stp>
        <stp>T</stp>
        <tr r="D180" s="2"/>
      </tp>
      <tp>
        <v>6146.25</v>
        <stp/>
        <stp>StudyData</stp>
        <stp>EP</stp>
        <stp>BAR</stp>
        <stp/>
        <stp>High</stp>
        <stp>5</stp>
        <stp>-678</stp>
        <stp>PrimaryOnly</stp>
        <stp/>
        <stp/>
        <stp>TRUE</stp>
        <stp>T</stp>
        <tr r="D680" s="2"/>
      </tp>
      <tp>
        <v>6153.25</v>
        <stp/>
        <stp>StudyData</stp>
        <stp>EP</stp>
        <stp>BAR</stp>
        <stp/>
        <stp>High</stp>
        <stp>5</stp>
        <stp>-778</stp>
        <stp>PrimaryOnly</stp>
        <stp/>
        <stp/>
        <stp>TRUE</stp>
        <stp>T</stp>
        <tr r="D780" s="2"/>
      </tp>
      <tp>
        <v>6155.5</v>
        <stp/>
        <stp>StudyData</stp>
        <stp>EP</stp>
        <stp>BAR</stp>
        <stp/>
        <stp>High</stp>
        <stp>5</stp>
        <stp>-478</stp>
        <stp>PrimaryOnly</stp>
        <stp/>
        <stp/>
        <stp>TRUE</stp>
        <stp>T</stp>
        <tr r="D480" s="2"/>
      </tp>
      <tp>
        <v>6128</v>
        <stp/>
        <stp>StudyData</stp>
        <stp>EP</stp>
        <stp>BAR</stp>
        <stp/>
        <stp>High</stp>
        <stp>5</stp>
        <stp>-578</stp>
        <stp>PrimaryOnly</stp>
        <stp/>
        <stp/>
        <stp>TRUE</stp>
        <stp>T</stp>
        <tr r="D580" s="2"/>
      </tp>
      <tp>
        <v>6131.5</v>
        <stp/>
        <stp>StudyData</stp>
        <stp>EP</stp>
        <stp>BAR</stp>
        <stp/>
        <stp>High</stp>
        <stp>5</stp>
        <stp>-879</stp>
        <stp>PrimaryOnly</stp>
        <stp/>
        <stp/>
        <stp>TRUE</stp>
        <stp>T</stp>
        <tr r="D881" s="2"/>
      </tp>
      <tp>
        <v>6160.75</v>
        <stp/>
        <stp>StudyData</stp>
        <stp>EP</stp>
        <stp>BAR</stp>
        <stp/>
        <stp>High</stp>
        <stp>5</stp>
        <stp>-979</stp>
        <stp>PrimaryOnly</stp>
        <stp/>
        <stp/>
        <stp>TRUE</stp>
        <stp>T</stp>
        <tr r="D981" s="2"/>
      </tp>
      <tp>
        <v>5974.5</v>
        <stp/>
        <stp>StudyData</stp>
        <stp>EP</stp>
        <stp>BAR</stp>
        <stp/>
        <stp>High</stp>
        <stp>5</stp>
        <stp>-279</stp>
        <stp>PrimaryOnly</stp>
        <stp/>
        <stp/>
        <stp>TRUE</stp>
        <stp>T</stp>
        <tr r="D281" s="2"/>
      </tp>
      <tp>
        <v>6141.25</v>
        <stp/>
        <stp>StudyData</stp>
        <stp>EP</stp>
        <stp>BAR</stp>
        <stp/>
        <stp>High</stp>
        <stp>5</stp>
        <stp>-379</stp>
        <stp>PrimaryOnly</stp>
        <stp/>
        <stp/>
        <stp>TRUE</stp>
        <stp>T</stp>
        <tr r="D381" s="2"/>
      </tp>
      <tp>
        <v>6019.25</v>
        <stp/>
        <stp>StudyData</stp>
        <stp>EP</stp>
        <stp>BAR</stp>
        <stp/>
        <stp>High</stp>
        <stp>5</stp>
        <stp>-179</stp>
        <stp>PrimaryOnly</stp>
        <stp/>
        <stp/>
        <stp>TRUE</stp>
        <stp>T</stp>
        <tr r="D181" s="2"/>
      </tp>
      <tp>
        <v>6149.25</v>
        <stp/>
        <stp>StudyData</stp>
        <stp>EP</stp>
        <stp>BAR</stp>
        <stp/>
        <stp>High</stp>
        <stp>5</stp>
        <stp>-679</stp>
        <stp>PrimaryOnly</stp>
        <stp/>
        <stp/>
        <stp>TRUE</stp>
        <stp>T</stp>
        <tr r="D681" s="2"/>
      </tp>
      <tp>
        <v>6153.25</v>
        <stp/>
        <stp>StudyData</stp>
        <stp>EP</stp>
        <stp>BAR</stp>
        <stp/>
        <stp>High</stp>
        <stp>5</stp>
        <stp>-779</stp>
        <stp>PrimaryOnly</stp>
        <stp/>
        <stp/>
        <stp>TRUE</stp>
        <stp>T</stp>
        <tr r="D781" s="2"/>
      </tp>
      <tp>
        <v>6158.5</v>
        <stp/>
        <stp>StudyData</stp>
        <stp>EP</stp>
        <stp>BAR</stp>
        <stp/>
        <stp>High</stp>
        <stp>5</stp>
        <stp>-479</stp>
        <stp>PrimaryOnly</stp>
        <stp/>
        <stp/>
        <stp>TRUE</stp>
        <stp>T</stp>
        <tr r="D481" s="2"/>
      </tp>
      <tp>
        <v>6128.25</v>
        <stp/>
        <stp>StudyData</stp>
        <stp>EP</stp>
        <stp>BAR</stp>
        <stp/>
        <stp>High</stp>
        <stp>5</stp>
        <stp>-579</stp>
        <stp>PrimaryOnly</stp>
        <stp/>
        <stp/>
        <stp>TRUE</stp>
        <stp>T</stp>
        <tr r="D581" s="2"/>
      </tp>
      <tp>
        <v>6155.3125</v>
        <stp/>
        <stp>StudyData</stp>
        <stp>MA(EP,MAType:=Sim,Period:=20,InputChoice:=Close)</stp>
        <stp>Bar</stp>
        <stp/>
        <stp>Close</stp>
        <stp>5</stp>
        <stp>-709</stp>
        <stp>PrimaryOnly</stp>
        <stp/>
        <stp/>
        <stp>TRUE</stp>
        <stp>T</stp>
        <tr r="H711" s="2"/>
      </tp>
      <tp>
        <v>6125.45</v>
        <stp/>
        <stp>StudyData</stp>
        <stp>MA(EP,MAType:=Sim,Period:=20,InputChoice:=Close)</stp>
        <stp>Bar</stp>
        <stp/>
        <stp>Close</stp>
        <stp>5</stp>
        <stp>-609</stp>
        <stp>PrimaryOnly</stp>
        <stp/>
        <stp/>
        <stp>TRUE</stp>
        <stp>T</stp>
        <tr r="H611" s="2"/>
      </tp>
      <tp>
        <v>6155.2375000000002</v>
        <stp/>
        <stp>StudyData</stp>
        <stp>MA(EP,MAType:=Sim,Period:=20,InputChoice:=Close)</stp>
        <stp>Bar</stp>
        <stp/>
        <stp>Close</stp>
        <stp>5</stp>
        <stp>-509</stp>
        <stp>PrimaryOnly</stp>
        <stp/>
        <stp/>
        <stp>TRUE</stp>
        <stp>T</stp>
        <tr r="H511" s="2"/>
      </tp>
      <tp>
        <v>6126.3249999999998</v>
        <stp/>
        <stp>StudyData</stp>
        <stp>MA(EP,MAType:=Sim,Period:=20,InputChoice:=Close)</stp>
        <stp>Bar</stp>
        <stp/>
        <stp>Close</stp>
        <stp>5</stp>
        <stp>-409</stp>
        <stp>PrimaryOnly</stp>
        <stp/>
        <stp/>
        <stp>TRUE</stp>
        <stp>T</stp>
        <tr r="H411" s="2"/>
      </tp>
      <tp>
        <v>5994.8249999999998</v>
        <stp/>
        <stp>StudyData</stp>
        <stp>MA(EP,MAType:=Sim,Period:=20,InputChoice:=Close)</stp>
        <stp>Bar</stp>
        <stp/>
        <stp>Close</stp>
        <stp>5</stp>
        <stp>-309</stp>
        <stp>PrimaryOnly</stp>
        <stp/>
        <stp/>
        <stp>TRUE</stp>
        <stp>T</stp>
        <tr r="H311" s="2"/>
      </tp>
      <tp>
        <v>5950.7375000000002</v>
        <stp/>
        <stp>StudyData</stp>
        <stp>MA(EP,MAType:=Sim,Period:=20,InputChoice:=Close)</stp>
        <stp>Bar</stp>
        <stp/>
        <stp>Close</stp>
        <stp>5</stp>
        <stp>-209</stp>
        <stp>PrimaryOnly</stp>
        <stp/>
        <stp/>
        <stp>TRUE</stp>
        <stp>T</stp>
        <tr r="H211" s="2"/>
      </tp>
      <tp>
        <v>6005.9750000000004</v>
        <stp/>
        <stp>StudyData</stp>
        <stp>MA(EP,MAType:=Sim,Period:=20,InputChoice:=Close)</stp>
        <stp>Bar</stp>
        <stp/>
        <stp>Close</stp>
        <stp>5</stp>
        <stp>-109</stp>
        <stp>PrimaryOnly</stp>
        <stp/>
        <stp/>
        <stp>TRUE</stp>
        <stp>T</stp>
        <tr r="H111" s="2"/>
      </tp>
      <tp>
        <v>6143.0124999999998</v>
        <stp/>
        <stp>StudyData</stp>
        <stp>MA(EP,MAType:=Sim,Period:=20,InputChoice:=Close)</stp>
        <stp>Bar</stp>
        <stp/>
        <stp>Close</stp>
        <stp>5</stp>
        <stp>-909</stp>
        <stp>PrimaryOnly</stp>
        <stp/>
        <stp/>
        <stp>TRUE</stp>
        <stp>T</stp>
        <tr r="H911" s="2"/>
      </tp>
      <tp>
        <v>6124.15</v>
        <stp/>
        <stp>StudyData</stp>
        <stp>MA(EP,MAType:=Sim,Period:=20,InputChoice:=Close)</stp>
        <stp>Bar</stp>
        <stp/>
        <stp>Close</stp>
        <stp>5</stp>
        <stp>-809</stp>
        <stp>PrimaryOnly</stp>
        <stp/>
        <stp/>
        <stp>TRUE</stp>
        <stp>T</stp>
        <tr r="H811" s="2"/>
      </tp>
      <tp>
        <v>6153.9875000000002</v>
        <stp/>
        <stp>StudyData</stp>
        <stp>MA(EP,MAType:=Sim,Period:=20,InputChoice:=Close)</stp>
        <stp>Bar</stp>
        <stp/>
        <stp>Close</stp>
        <stp>5</stp>
        <stp>-708</stp>
        <stp>PrimaryOnly</stp>
        <stp/>
        <stp/>
        <stp>TRUE</stp>
        <stp>T</stp>
        <tr r="H710" s="2"/>
      </tp>
      <tp>
        <v>6124.4875000000002</v>
        <stp/>
        <stp>StudyData</stp>
        <stp>MA(EP,MAType:=Sim,Period:=20,InputChoice:=Close)</stp>
        <stp>Bar</stp>
        <stp/>
        <stp>Close</stp>
        <stp>5</stp>
        <stp>-608</stp>
        <stp>PrimaryOnly</stp>
        <stp/>
        <stp/>
        <stp>TRUE</stp>
        <stp>T</stp>
        <tr r="H610" s="2"/>
      </tp>
      <tp>
        <v>6155.6750000000002</v>
        <stp/>
        <stp>StudyData</stp>
        <stp>MA(EP,MAType:=Sim,Period:=20,InputChoice:=Close)</stp>
        <stp>Bar</stp>
        <stp/>
        <stp>Close</stp>
        <stp>5</stp>
        <stp>-508</stp>
        <stp>PrimaryOnly</stp>
        <stp/>
        <stp/>
        <stp>TRUE</stp>
        <stp>T</stp>
        <tr r="H510" s="2"/>
      </tp>
      <tp>
        <v>6125.7250000000004</v>
        <stp/>
        <stp>StudyData</stp>
        <stp>MA(EP,MAType:=Sim,Period:=20,InputChoice:=Close)</stp>
        <stp>Bar</stp>
        <stp/>
        <stp>Close</stp>
        <stp>5</stp>
        <stp>-408</stp>
        <stp>PrimaryOnly</stp>
        <stp/>
        <stp/>
        <stp>TRUE</stp>
        <stp>T</stp>
        <tr r="H410" s="2"/>
      </tp>
      <tp>
        <v>5990.8</v>
        <stp/>
        <stp>StudyData</stp>
        <stp>MA(EP,MAType:=Sim,Period:=20,InputChoice:=Close)</stp>
        <stp>Bar</stp>
        <stp/>
        <stp>Close</stp>
        <stp>5</stp>
        <stp>-308</stp>
        <stp>PrimaryOnly</stp>
        <stp/>
        <stp/>
        <stp>TRUE</stp>
        <stp>T</stp>
        <tr r="H310" s="2"/>
      </tp>
      <tp>
        <v>5954.5375000000004</v>
        <stp/>
        <stp>StudyData</stp>
        <stp>MA(EP,MAType:=Sim,Period:=20,InputChoice:=Close)</stp>
        <stp>Bar</stp>
        <stp/>
        <stp>Close</stp>
        <stp>5</stp>
        <stp>-208</stp>
        <stp>PrimaryOnly</stp>
        <stp/>
        <stp/>
        <stp>TRUE</stp>
        <stp>T</stp>
        <tr r="H210" s="2"/>
      </tp>
      <tp>
        <v>6007.375</v>
        <stp/>
        <stp>StudyData</stp>
        <stp>MA(EP,MAType:=Sim,Period:=20,InputChoice:=Close)</stp>
        <stp>Bar</stp>
        <stp/>
        <stp>Close</stp>
        <stp>5</stp>
        <stp>-108</stp>
        <stp>PrimaryOnly</stp>
        <stp/>
        <stp/>
        <stp>TRUE</stp>
        <stp>T</stp>
        <tr r="H110" s="2"/>
      </tp>
      <tp>
        <v>6143.2</v>
        <stp/>
        <stp>StudyData</stp>
        <stp>MA(EP,MAType:=Sim,Period:=20,InputChoice:=Close)</stp>
        <stp>Bar</stp>
        <stp/>
        <stp>Close</stp>
        <stp>5</stp>
        <stp>-908</stp>
        <stp>PrimaryOnly</stp>
        <stp/>
        <stp/>
        <stp>TRUE</stp>
        <stp>T</stp>
        <tr r="H910" s="2"/>
      </tp>
      <tp>
        <v>6123.4250000000002</v>
        <stp/>
        <stp>StudyData</stp>
        <stp>MA(EP,MAType:=Sim,Period:=20,InputChoice:=Close)</stp>
        <stp>Bar</stp>
        <stp/>
        <stp>Close</stp>
        <stp>5</stp>
        <stp>-808</stp>
        <stp>PrimaryOnly</stp>
        <stp/>
        <stp/>
        <stp>TRUE</stp>
        <stp>T</stp>
        <tr r="H810" s="2"/>
      </tp>
      <tp>
        <v>6152.6625000000004</v>
        <stp/>
        <stp>StudyData</stp>
        <stp>MA(EP,MAType:=Sim,Period:=20,InputChoice:=Close)</stp>
        <stp>Bar</stp>
        <stp/>
        <stp>Close</stp>
        <stp>5</stp>
        <stp>-707</stp>
        <stp>PrimaryOnly</stp>
        <stp/>
        <stp/>
        <stp>TRUE</stp>
        <stp>T</stp>
        <tr r="H709" s="2"/>
      </tp>
      <tp>
        <v>6123.5749999999998</v>
        <stp/>
        <stp>StudyData</stp>
        <stp>MA(EP,MAType:=Sim,Period:=20,InputChoice:=Close)</stp>
        <stp>Bar</stp>
        <stp/>
        <stp>Close</stp>
        <stp>5</stp>
        <stp>-607</stp>
        <stp>PrimaryOnly</stp>
        <stp/>
        <stp/>
        <stp>TRUE</stp>
        <stp>T</stp>
        <tr r="H609" s="2"/>
      </tp>
      <tp>
        <v>6156.2875000000004</v>
        <stp/>
        <stp>StudyData</stp>
        <stp>MA(EP,MAType:=Sim,Period:=20,InputChoice:=Close)</stp>
        <stp>Bar</stp>
        <stp/>
        <stp>Close</stp>
        <stp>5</stp>
        <stp>-507</stp>
        <stp>PrimaryOnly</stp>
        <stp/>
        <stp/>
        <stp>TRUE</stp>
        <stp>T</stp>
        <tr r="H509" s="2"/>
      </tp>
      <tp>
        <v>6125.2875000000004</v>
        <stp/>
        <stp>StudyData</stp>
        <stp>MA(EP,MAType:=Sim,Period:=20,InputChoice:=Close)</stp>
        <stp>Bar</stp>
        <stp/>
        <stp>Close</stp>
        <stp>5</stp>
        <stp>-407</stp>
        <stp>PrimaryOnly</stp>
        <stp/>
        <stp/>
        <stp>TRUE</stp>
        <stp>T</stp>
        <tr r="H409" s="2"/>
      </tp>
      <tp>
        <v>5987.2250000000004</v>
        <stp/>
        <stp>StudyData</stp>
        <stp>MA(EP,MAType:=Sim,Period:=20,InputChoice:=Close)</stp>
        <stp>Bar</stp>
        <stp/>
        <stp>Close</stp>
        <stp>5</stp>
        <stp>-307</stp>
        <stp>PrimaryOnly</stp>
        <stp/>
        <stp/>
        <stp>TRUE</stp>
        <stp>T</stp>
        <tr r="H309" s="2"/>
      </tp>
      <tp>
        <v>5959.2624999999998</v>
        <stp/>
        <stp>StudyData</stp>
        <stp>MA(EP,MAType:=Sim,Period:=20,InputChoice:=Close)</stp>
        <stp>Bar</stp>
        <stp/>
        <stp>Close</stp>
        <stp>5</stp>
        <stp>-207</stp>
        <stp>PrimaryOnly</stp>
        <stp/>
        <stp/>
        <stp>TRUE</stp>
        <stp>T</stp>
        <tr r="H209" s="2"/>
      </tp>
      <tp>
        <v>6008.4624999999996</v>
        <stp/>
        <stp>StudyData</stp>
        <stp>MA(EP,MAType:=Sim,Period:=20,InputChoice:=Close)</stp>
        <stp>Bar</stp>
        <stp/>
        <stp>Close</stp>
        <stp>5</stp>
        <stp>-107</stp>
        <stp>PrimaryOnly</stp>
        <stp/>
        <stp/>
        <stp>TRUE</stp>
        <stp>T</stp>
        <tr r="H109" s="2"/>
      </tp>
      <tp>
        <v>6143.4875000000002</v>
        <stp/>
        <stp>StudyData</stp>
        <stp>MA(EP,MAType:=Sim,Period:=20,InputChoice:=Close)</stp>
        <stp>Bar</stp>
        <stp/>
        <stp>Close</stp>
        <stp>5</stp>
        <stp>-907</stp>
        <stp>PrimaryOnly</stp>
        <stp/>
        <stp/>
        <stp>TRUE</stp>
        <stp>T</stp>
        <tr r="H909" s="2"/>
      </tp>
      <tp>
        <v>6122.75</v>
        <stp/>
        <stp>StudyData</stp>
        <stp>MA(EP,MAType:=Sim,Period:=20,InputChoice:=Close)</stp>
        <stp>Bar</stp>
        <stp/>
        <stp>Close</stp>
        <stp>5</stp>
        <stp>-807</stp>
        <stp>PrimaryOnly</stp>
        <stp/>
        <stp/>
        <stp>TRUE</stp>
        <stp>T</stp>
        <tr r="H809" s="2"/>
      </tp>
      <tp>
        <v>6151.6125000000002</v>
        <stp/>
        <stp>StudyData</stp>
        <stp>MA(EP,MAType:=Sim,Period:=20,InputChoice:=Close)</stp>
        <stp>Bar</stp>
        <stp/>
        <stp>Close</stp>
        <stp>5</stp>
        <stp>-706</stp>
        <stp>PrimaryOnly</stp>
        <stp/>
        <stp/>
        <stp>TRUE</stp>
        <stp>T</stp>
        <tr r="H708" s="2"/>
      </tp>
      <tp>
        <v>6122.6</v>
        <stp/>
        <stp>StudyData</stp>
        <stp>MA(EP,MAType:=Sim,Period:=20,InputChoice:=Close)</stp>
        <stp>Bar</stp>
        <stp/>
        <stp>Close</stp>
        <stp>5</stp>
        <stp>-606</stp>
        <stp>PrimaryOnly</stp>
        <stp/>
        <stp/>
        <stp>TRUE</stp>
        <stp>T</stp>
        <tr r="H608" s="2"/>
      </tp>
      <tp>
        <v>6156.8249999999998</v>
        <stp/>
        <stp>StudyData</stp>
        <stp>MA(EP,MAType:=Sim,Period:=20,InputChoice:=Close)</stp>
        <stp>Bar</stp>
        <stp/>
        <stp>Close</stp>
        <stp>5</stp>
        <stp>-506</stp>
        <stp>PrimaryOnly</stp>
        <stp/>
        <stp/>
        <stp>TRUE</stp>
        <stp>T</stp>
        <tr r="H508" s="2"/>
      </tp>
      <tp>
        <v>6124.7124999999996</v>
        <stp/>
        <stp>StudyData</stp>
        <stp>MA(EP,MAType:=Sim,Period:=20,InputChoice:=Close)</stp>
        <stp>Bar</stp>
        <stp/>
        <stp>Close</stp>
        <stp>5</stp>
        <stp>-406</stp>
        <stp>PrimaryOnly</stp>
        <stp/>
        <stp/>
        <stp>TRUE</stp>
        <stp>T</stp>
        <tr r="H408" s="2"/>
      </tp>
      <tp>
        <v>5983.7875000000004</v>
        <stp/>
        <stp>StudyData</stp>
        <stp>MA(EP,MAType:=Sim,Period:=20,InputChoice:=Close)</stp>
        <stp>Bar</stp>
        <stp/>
        <stp>Close</stp>
        <stp>5</stp>
        <stp>-306</stp>
        <stp>PrimaryOnly</stp>
        <stp/>
        <stp/>
        <stp>TRUE</stp>
        <stp>T</stp>
        <tr r="H308" s="2"/>
      </tp>
      <tp>
        <v>5964.6750000000002</v>
        <stp/>
        <stp>StudyData</stp>
        <stp>MA(EP,MAType:=Sim,Period:=20,InputChoice:=Close)</stp>
        <stp>Bar</stp>
        <stp/>
        <stp>Close</stp>
        <stp>5</stp>
        <stp>-206</stp>
        <stp>PrimaryOnly</stp>
        <stp/>
        <stp/>
        <stp>TRUE</stp>
        <stp>T</stp>
        <tr r="H208" s="2"/>
      </tp>
      <tp>
        <v>6009.85</v>
        <stp/>
        <stp>StudyData</stp>
        <stp>MA(EP,MAType:=Sim,Period:=20,InputChoice:=Close)</stp>
        <stp>Bar</stp>
        <stp/>
        <stp>Close</stp>
        <stp>5</stp>
        <stp>-106</stp>
        <stp>PrimaryOnly</stp>
        <stp/>
        <stp/>
        <stp>TRUE</stp>
        <stp>T</stp>
        <tr r="H108" s="2"/>
      </tp>
      <tp>
        <v>6143.6875</v>
        <stp/>
        <stp>StudyData</stp>
        <stp>MA(EP,MAType:=Sim,Period:=20,InputChoice:=Close)</stp>
        <stp>Bar</stp>
        <stp/>
        <stp>Close</stp>
        <stp>5</stp>
        <stp>-906</stp>
        <stp>PrimaryOnly</stp>
        <stp/>
        <stp/>
        <stp>TRUE</stp>
        <stp>T</stp>
        <tr r="H908" s="2"/>
      </tp>
      <tp>
        <v>6121.95</v>
        <stp/>
        <stp>StudyData</stp>
        <stp>MA(EP,MAType:=Sim,Period:=20,InputChoice:=Close)</stp>
        <stp>Bar</stp>
        <stp/>
        <stp>Close</stp>
        <stp>5</stp>
        <stp>-806</stp>
        <stp>PrimaryOnly</stp>
        <stp/>
        <stp/>
        <stp>TRUE</stp>
        <stp>T</stp>
        <tr r="H808" s="2"/>
      </tp>
      <tp>
        <v>6150.625</v>
        <stp/>
        <stp>StudyData</stp>
        <stp>MA(EP,MAType:=Sim,Period:=20,InputChoice:=Close)</stp>
        <stp>Bar</stp>
        <stp/>
        <stp>Close</stp>
        <stp>5</stp>
        <stp>-705</stp>
        <stp>PrimaryOnly</stp>
        <stp/>
        <stp/>
        <stp>TRUE</stp>
        <stp>T</stp>
        <tr r="H707" s="2"/>
      </tp>
      <tp>
        <v>6121.9375</v>
        <stp/>
        <stp>StudyData</stp>
        <stp>MA(EP,MAType:=Sim,Period:=20,InputChoice:=Close)</stp>
        <stp>Bar</stp>
        <stp/>
        <stp>Close</stp>
        <stp>5</stp>
        <stp>-605</stp>
        <stp>PrimaryOnly</stp>
        <stp/>
        <stp/>
        <stp>TRUE</stp>
        <stp>T</stp>
        <tr r="H607" s="2"/>
      </tp>
      <tp>
        <v>6157.1750000000002</v>
        <stp/>
        <stp>StudyData</stp>
        <stp>MA(EP,MAType:=Sim,Period:=20,InputChoice:=Close)</stp>
        <stp>Bar</stp>
        <stp/>
        <stp>Close</stp>
        <stp>5</stp>
        <stp>-505</stp>
        <stp>PrimaryOnly</stp>
        <stp/>
        <stp/>
        <stp>TRUE</stp>
        <stp>T</stp>
        <tr r="H507" s="2"/>
      </tp>
      <tp>
        <v>6124.2749999999996</v>
        <stp/>
        <stp>StudyData</stp>
        <stp>MA(EP,MAType:=Sim,Period:=20,InputChoice:=Close)</stp>
        <stp>Bar</stp>
        <stp/>
        <stp>Close</stp>
        <stp>5</stp>
        <stp>-405</stp>
        <stp>PrimaryOnly</stp>
        <stp/>
        <stp/>
        <stp>TRUE</stp>
        <stp>T</stp>
        <tr r="H407" s="2"/>
      </tp>
      <tp>
        <v>5981.35</v>
        <stp/>
        <stp>StudyData</stp>
        <stp>MA(EP,MAType:=Sim,Period:=20,InputChoice:=Close)</stp>
        <stp>Bar</stp>
        <stp/>
        <stp>Close</stp>
        <stp>5</stp>
        <stp>-305</stp>
        <stp>PrimaryOnly</stp>
        <stp/>
        <stp/>
        <stp>TRUE</stp>
        <stp>T</stp>
        <tr r="H307" s="2"/>
      </tp>
      <tp>
        <v>5969.8874999999998</v>
        <stp/>
        <stp>StudyData</stp>
        <stp>MA(EP,MAType:=Sim,Period:=20,InputChoice:=Close)</stp>
        <stp>Bar</stp>
        <stp/>
        <stp>Close</stp>
        <stp>5</stp>
        <stp>-205</stp>
        <stp>PrimaryOnly</stp>
        <stp/>
        <stp/>
        <stp>TRUE</stp>
        <stp>T</stp>
        <tr r="H207" s="2"/>
      </tp>
      <tp>
        <v>6011.1374999999998</v>
        <stp/>
        <stp>StudyData</stp>
        <stp>MA(EP,MAType:=Sim,Period:=20,InputChoice:=Close)</stp>
        <stp>Bar</stp>
        <stp/>
        <stp>Close</stp>
        <stp>5</stp>
        <stp>-105</stp>
        <stp>PrimaryOnly</stp>
        <stp/>
        <stp/>
        <stp>TRUE</stp>
        <stp>T</stp>
        <tr r="H107" s="2"/>
      </tp>
      <tp>
        <v>6143.8874999999998</v>
        <stp/>
        <stp>StudyData</stp>
        <stp>MA(EP,MAType:=Sim,Period:=20,InputChoice:=Close)</stp>
        <stp>Bar</stp>
        <stp/>
        <stp>Close</stp>
        <stp>5</stp>
        <stp>-905</stp>
        <stp>PrimaryOnly</stp>
        <stp/>
        <stp/>
        <stp>TRUE</stp>
        <stp>T</stp>
        <tr r="H907" s="2"/>
      </tp>
      <tp>
        <v>6121.1875</v>
        <stp/>
        <stp>StudyData</stp>
        <stp>MA(EP,MAType:=Sim,Period:=20,InputChoice:=Close)</stp>
        <stp>Bar</stp>
        <stp/>
        <stp>Close</stp>
        <stp>5</stp>
        <stp>-805</stp>
        <stp>PrimaryOnly</stp>
        <stp/>
        <stp/>
        <stp>TRUE</stp>
        <stp>T</stp>
        <tr r="H807" s="2"/>
      </tp>
      <tp>
        <v>6149.9</v>
        <stp/>
        <stp>StudyData</stp>
        <stp>MA(EP,MAType:=Sim,Period:=20,InputChoice:=Close)</stp>
        <stp>Bar</stp>
        <stp/>
        <stp>Close</stp>
        <stp>5</stp>
        <stp>-704</stp>
        <stp>PrimaryOnly</stp>
        <stp/>
        <stp/>
        <stp>TRUE</stp>
        <stp>T</stp>
        <tr r="H706" s="2"/>
      </tp>
      <tp>
        <v>6121.2250000000004</v>
        <stp/>
        <stp>StudyData</stp>
        <stp>MA(EP,MAType:=Sim,Period:=20,InputChoice:=Close)</stp>
        <stp>Bar</stp>
        <stp/>
        <stp>Close</stp>
        <stp>5</stp>
        <stp>-604</stp>
        <stp>PrimaryOnly</stp>
        <stp/>
        <stp/>
        <stp>TRUE</stp>
        <stp>T</stp>
        <tr r="H606" s="2"/>
      </tp>
      <tp>
        <v>6157.45</v>
        <stp/>
        <stp>StudyData</stp>
        <stp>MA(EP,MAType:=Sim,Period:=20,InputChoice:=Close)</stp>
        <stp>Bar</stp>
        <stp/>
        <stp>Close</stp>
        <stp>5</stp>
        <stp>-504</stp>
        <stp>PrimaryOnly</stp>
        <stp/>
        <stp/>
        <stp>TRUE</stp>
        <stp>T</stp>
        <tr r="H506" s="2"/>
      </tp>
      <tp>
        <v>6123.7250000000004</v>
        <stp/>
        <stp>StudyData</stp>
        <stp>MA(EP,MAType:=Sim,Period:=20,InputChoice:=Close)</stp>
        <stp>Bar</stp>
        <stp/>
        <stp>Close</stp>
        <stp>5</stp>
        <stp>-404</stp>
        <stp>PrimaryOnly</stp>
        <stp/>
        <stp/>
        <stp>TRUE</stp>
        <stp>T</stp>
        <tr r="H406" s="2"/>
      </tp>
      <tp>
        <v>5977.9375</v>
        <stp/>
        <stp>StudyData</stp>
        <stp>MA(EP,MAType:=Sim,Period:=20,InputChoice:=Close)</stp>
        <stp>Bar</stp>
        <stp/>
        <stp>Close</stp>
        <stp>5</stp>
        <stp>-304</stp>
        <stp>PrimaryOnly</stp>
        <stp/>
        <stp/>
        <stp>TRUE</stp>
        <stp>T</stp>
        <tr r="H306" s="2"/>
      </tp>
      <tp>
        <v>5976.125</v>
        <stp/>
        <stp>StudyData</stp>
        <stp>MA(EP,MAType:=Sim,Period:=20,InputChoice:=Close)</stp>
        <stp>Bar</stp>
        <stp/>
        <stp>Close</stp>
        <stp>5</stp>
        <stp>-204</stp>
        <stp>PrimaryOnly</stp>
        <stp/>
        <stp/>
        <stp>TRUE</stp>
        <stp>T</stp>
        <tr r="H206" s="2"/>
      </tp>
      <tp>
        <v>6012.5375000000004</v>
        <stp/>
        <stp>StudyData</stp>
        <stp>MA(EP,MAType:=Sim,Period:=20,InputChoice:=Close)</stp>
        <stp>Bar</stp>
        <stp/>
        <stp>Close</stp>
        <stp>5</stp>
        <stp>-104</stp>
        <stp>PrimaryOnly</stp>
        <stp/>
        <stp/>
        <stp>TRUE</stp>
        <stp>T</stp>
        <tr r="H106" s="2"/>
      </tp>
      <tp>
        <v>6143.875</v>
        <stp/>
        <stp>StudyData</stp>
        <stp>MA(EP,MAType:=Sim,Period:=20,InputChoice:=Close)</stp>
        <stp>Bar</stp>
        <stp/>
        <stp>Close</stp>
        <stp>5</stp>
        <stp>-904</stp>
        <stp>PrimaryOnly</stp>
        <stp/>
        <stp/>
        <stp>TRUE</stp>
        <stp>T</stp>
        <tr r="H906" s="2"/>
      </tp>
      <tp>
        <v>6120.4875000000002</v>
        <stp/>
        <stp>StudyData</stp>
        <stp>MA(EP,MAType:=Sim,Period:=20,InputChoice:=Close)</stp>
        <stp>Bar</stp>
        <stp/>
        <stp>Close</stp>
        <stp>5</stp>
        <stp>-804</stp>
        <stp>PrimaryOnly</stp>
        <stp/>
        <stp/>
        <stp>TRUE</stp>
        <stp>T</stp>
        <tr r="H806" s="2"/>
      </tp>
      <tp>
        <v>6149.1374999999998</v>
        <stp/>
        <stp>StudyData</stp>
        <stp>MA(EP,MAType:=Sim,Period:=20,InputChoice:=Close)</stp>
        <stp>Bar</stp>
        <stp/>
        <stp>Close</stp>
        <stp>5</stp>
        <stp>-703</stp>
        <stp>PrimaryOnly</stp>
        <stp/>
        <stp/>
        <stp>TRUE</stp>
        <stp>T</stp>
        <tr r="H705" s="2"/>
      </tp>
      <tp>
        <v>6120.5375000000004</v>
        <stp/>
        <stp>StudyData</stp>
        <stp>MA(EP,MAType:=Sim,Period:=20,InputChoice:=Close)</stp>
        <stp>Bar</stp>
        <stp/>
        <stp>Close</stp>
        <stp>5</stp>
        <stp>-603</stp>
        <stp>PrimaryOnly</stp>
        <stp/>
        <stp/>
        <stp>TRUE</stp>
        <stp>T</stp>
        <tr r="H605" s="2"/>
      </tp>
      <tp>
        <v>6157.95</v>
        <stp/>
        <stp>StudyData</stp>
        <stp>MA(EP,MAType:=Sim,Period:=20,InputChoice:=Close)</stp>
        <stp>Bar</stp>
        <stp/>
        <stp>Close</stp>
        <stp>5</stp>
        <stp>-503</stp>
        <stp>PrimaryOnly</stp>
        <stp/>
        <stp/>
        <stp>TRUE</stp>
        <stp>T</stp>
        <tr r="H505" s="2"/>
      </tp>
      <tp>
        <v>6123.1875</v>
        <stp/>
        <stp>StudyData</stp>
        <stp>MA(EP,MAType:=Sim,Period:=20,InputChoice:=Close)</stp>
        <stp>Bar</stp>
        <stp/>
        <stp>Close</stp>
        <stp>5</stp>
        <stp>-403</stp>
        <stp>PrimaryOnly</stp>
        <stp/>
        <stp/>
        <stp>TRUE</stp>
        <stp>T</stp>
        <tr r="H405" s="2"/>
      </tp>
      <tp>
        <v>5974.9624999999996</v>
        <stp/>
        <stp>StudyData</stp>
        <stp>MA(EP,MAType:=Sim,Period:=20,InputChoice:=Close)</stp>
        <stp>Bar</stp>
        <stp/>
        <stp>Close</stp>
        <stp>5</stp>
        <stp>-303</stp>
        <stp>PrimaryOnly</stp>
        <stp/>
        <stp/>
        <stp>TRUE</stp>
        <stp>T</stp>
        <tr r="H305" s="2"/>
      </tp>
      <tp>
        <v>5982.1</v>
        <stp/>
        <stp>StudyData</stp>
        <stp>MA(EP,MAType:=Sim,Period:=20,InputChoice:=Close)</stp>
        <stp>Bar</stp>
        <stp/>
        <stp>Close</stp>
        <stp>5</stp>
        <stp>-203</stp>
        <stp>PrimaryOnly</stp>
        <stp/>
        <stp/>
        <stp>TRUE</stp>
        <stp>T</stp>
        <tr r="H205" s="2"/>
      </tp>
      <tp>
        <v>6013.8249999999998</v>
        <stp/>
        <stp>StudyData</stp>
        <stp>MA(EP,MAType:=Sim,Period:=20,InputChoice:=Close)</stp>
        <stp>Bar</stp>
        <stp/>
        <stp>Close</stp>
        <stp>5</stp>
        <stp>-103</stp>
        <stp>PrimaryOnly</stp>
        <stp/>
        <stp/>
        <stp>TRUE</stp>
        <stp>T</stp>
        <tr r="H105" s="2"/>
      </tp>
      <tp>
        <v>6143.9250000000002</v>
        <stp/>
        <stp>StudyData</stp>
        <stp>MA(EP,MAType:=Sim,Period:=20,InputChoice:=Close)</stp>
        <stp>Bar</stp>
        <stp/>
        <stp>Close</stp>
        <stp>5</stp>
        <stp>-903</stp>
        <stp>PrimaryOnly</stp>
        <stp/>
        <stp/>
        <stp>TRUE</stp>
        <stp>T</stp>
        <tr r="H905" s="2"/>
      </tp>
      <tp>
        <v>6119.875</v>
        <stp/>
        <stp>StudyData</stp>
        <stp>MA(EP,MAType:=Sim,Period:=20,InputChoice:=Close)</stp>
        <stp>Bar</stp>
        <stp/>
        <stp>Close</stp>
        <stp>5</stp>
        <stp>-803</stp>
        <stp>PrimaryOnly</stp>
        <stp/>
        <stp/>
        <stp>TRUE</stp>
        <stp>T</stp>
        <tr r="H805" s="2"/>
      </tp>
      <tp>
        <v>6148.625</v>
        <stp/>
        <stp>StudyData</stp>
        <stp>MA(EP,MAType:=Sim,Period:=20,InputChoice:=Close)</stp>
        <stp>Bar</stp>
        <stp/>
        <stp>Close</stp>
        <stp>5</stp>
        <stp>-702</stp>
        <stp>PrimaryOnly</stp>
        <stp/>
        <stp/>
        <stp>TRUE</stp>
        <stp>T</stp>
        <tr r="H704" s="2"/>
      </tp>
      <tp>
        <v>6119.8</v>
        <stp/>
        <stp>StudyData</stp>
        <stp>MA(EP,MAType:=Sim,Period:=20,InputChoice:=Close)</stp>
        <stp>Bar</stp>
        <stp/>
        <stp>Close</stp>
        <stp>5</stp>
        <stp>-602</stp>
        <stp>PrimaryOnly</stp>
        <stp/>
        <stp/>
        <stp>TRUE</stp>
        <stp>T</stp>
        <tr r="H604" s="2"/>
      </tp>
      <tp>
        <v>6158.4250000000002</v>
        <stp/>
        <stp>StudyData</stp>
        <stp>MA(EP,MAType:=Sim,Period:=20,InputChoice:=Close)</stp>
        <stp>Bar</stp>
        <stp/>
        <stp>Close</stp>
        <stp>5</stp>
        <stp>-502</stp>
        <stp>PrimaryOnly</stp>
        <stp/>
        <stp/>
        <stp>TRUE</stp>
        <stp>T</stp>
        <tr r="H504" s="2"/>
      </tp>
      <tp>
        <v>6122.4</v>
        <stp/>
        <stp>StudyData</stp>
        <stp>MA(EP,MAType:=Sim,Period:=20,InputChoice:=Close)</stp>
        <stp>Bar</stp>
        <stp/>
        <stp>Close</stp>
        <stp>5</stp>
        <stp>-402</stp>
        <stp>PrimaryOnly</stp>
        <stp/>
        <stp/>
        <stp>TRUE</stp>
        <stp>T</stp>
        <tr r="H404" s="2"/>
      </tp>
      <tp>
        <v>5973.0375000000004</v>
        <stp/>
        <stp>StudyData</stp>
        <stp>MA(EP,MAType:=Sim,Period:=20,InputChoice:=Close)</stp>
        <stp>Bar</stp>
        <stp/>
        <stp>Close</stp>
        <stp>5</stp>
        <stp>-302</stp>
        <stp>PrimaryOnly</stp>
        <stp/>
        <stp/>
        <stp>TRUE</stp>
        <stp>T</stp>
        <tr r="H304" s="2"/>
      </tp>
      <tp>
        <v>5987.9624999999996</v>
        <stp/>
        <stp>StudyData</stp>
        <stp>MA(EP,MAType:=Sim,Period:=20,InputChoice:=Close)</stp>
        <stp>Bar</stp>
        <stp/>
        <stp>Close</stp>
        <stp>5</stp>
        <stp>-202</stp>
        <stp>PrimaryOnly</stp>
        <stp/>
        <stp/>
        <stp>TRUE</stp>
        <stp>T</stp>
        <tr r="H204" s="2"/>
      </tp>
      <tp>
        <v>6014.5375000000004</v>
        <stp/>
        <stp>StudyData</stp>
        <stp>MA(EP,MAType:=Sim,Period:=20,InputChoice:=Close)</stp>
        <stp>Bar</stp>
        <stp/>
        <stp>Close</stp>
        <stp>5</stp>
        <stp>-102</stp>
        <stp>PrimaryOnly</stp>
        <stp/>
        <stp/>
        <stp>TRUE</stp>
        <stp>T</stp>
        <tr r="H104" s="2"/>
      </tp>
      <tp>
        <v>6143.9624999999996</v>
        <stp/>
        <stp>StudyData</stp>
        <stp>MA(EP,MAType:=Sim,Period:=20,InputChoice:=Close)</stp>
        <stp>Bar</stp>
        <stp/>
        <stp>Close</stp>
        <stp>5</stp>
        <stp>-902</stp>
        <stp>PrimaryOnly</stp>
        <stp/>
        <stp/>
        <stp>TRUE</stp>
        <stp>T</stp>
        <tr r="H904" s="2"/>
      </tp>
      <tp>
        <v>6119.125</v>
        <stp/>
        <stp>StudyData</stp>
        <stp>MA(EP,MAType:=Sim,Period:=20,InputChoice:=Close)</stp>
        <stp>Bar</stp>
        <stp/>
        <stp>Close</stp>
        <stp>5</stp>
        <stp>-802</stp>
        <stp>PrimaryOnly</stp>
        <stp/>
        <stp/>
        <stp>TRUE</stp>
        <stp>T</stp>
        <tr r="H804" s="2"/>
      </tp>
      <tp>
        <v>6147.875</v>
        <stp/>
        <stp>StudyData</stp>
        <stp>MA(EP,MAType:=Sim,Period:=20,InputChoice:=Close)</stp>
        <stp>Bar</stp>
        <stp/>
        <stp>Close</stp>
        <stp>5</stp>
        <stp>-701</stp>
        <stp>PrimaryOnly</stp>
        <stp/>
        <stp/>
        <stp>TRUE</stp>
        <stp>T</stp>
        <tr r="H703" s="2"/>
      </tp>
      <tp>
        <v>6119.2</v>
        <stp/>
        <stp>StudyData</stp>
        <stp>MA(EP,MAType:=Sim,Period:=20,InputChoice:=Close)</stp>
        <stp>Bar</stp>
        <stp/>
        <stp>Close</stp>
        <stp>5</stp>
        <stp>-601</stp>
        <stp>PrimaryOnly</stp>
        <stp/>
        <stp/>
        <stp>TRUE</stp>
        <stp>T</stp>
        <tr r="H603" s="2"/>
      </tp>
      <tp>
        <v>6158.8125</v>
        <stp/>
        <stp>StudyData</stp>
        <stp>MA(EP,MAType:=Sim,Period:=20,InputChoice:=Close)</stp>
        <stp>Bar</stp>
        <stp/>
        <stp>Close</stp>
        <stp>5</stp>
        <stp>-501</stp>
        <stp>PrimaryOnly</stp>
        <stp/>
        <stp/>
        <stp>TRUE</stp>
        <stp>T</stp>
        <tr r="H503" s="2"/>
      </tp>
      <tp>
        <v>6121.85</v>
        <stp/>
        <stp>StudyData</stp>
        <stp>MA(EP,MAType:=Sim,Period:=20,InputChoice:=Close)</stp>
        <stp>Bar</stp>
        <stp/>
        <stp>Close</stp>
        <stp>5</stp>
        <stp>-401</stp>
        <stp>PrimaryOnly</stp>
        <stp/>
        <stp/>
        <stp>TRUE</stp>
        <stp>T</stp>
        <tr r="H403" s="2"/>
      </tp>
      <tp>
        <v>5970.6625000000004</v>
        <stp/>
        <stp>StudyData</stp>
        <stp>MA(EP,MAType:=Sim,Period:=20,InputChoice:=Close)</stp>
        <stp>Bar</stp>
        <stp/>
        <stp>Close</stp>
        <stp>5</stp>
        <stp>-301</stp>
        <stp>PrimaryOnly</stp>
        <stp/>
        <stp/>
        <stp>TRUE</stp>
        <stp>T</stp>
        <tr r="H303" s="2"/>
      </tp>
      <tp>
        <v>5992.65</v>
        <stp/>
        <stp>StudyData</stp>
        <stp>MA(EP,MAType:=Sim,Period:=20,InputChoice:=Close)</stp>
        <stp>Bar</stp>
        <stp/>
        <stp>Close</stp>
        <stp>5</stp>
        <stp>-201</stp>
        <stp>PrimaryOnly</stp>
        <stp/>
        <stp/>
        <stp>TRUE</stp>
        <stp>T</stp>
        <tr r="H203" s="2"/>
      </tp>
      <tp>
        <v>6015.35</v>
        <stp/>
        <stp>StudyData</stp>
        <stp>MA(EP,MAType:=Sim,Period:=20,InputChoice:=Close)</stp>
        <stp>Bar</stp>
        <stp/>
        <stp>Close</stp>
        <stp>5</stp>
        <stp>-101</stp>
        <stp>PrimaryOnly</stp>
        <stp/>
        <stp/>
        <stp>TRUE</stp>
        <stp>T</stp>
        <tr r="H103" s="2"/>
      </tp>
      <tp>
        <v>6143.8125</v>
        <stp/>
        <stp>StudyData</stp>
        <stp>MA(EP,MAType:=Sim,Period:=20,InputChoice:=Close)</stp>
        <stp>Bar</stp>
        <stp/>
        <stp>Close</stp>
        <stp>5</stp>
        <stp>-901</stp>
        <stp>PrimaryOnly</stp>
        <stp/>
        <stp/>
        <stp>TRUE</stp>
        <stp>T</stp>
        <tr r="H903" s="2"/>
      </tp>
      <tp>
        <v>6118.4125000000004</v>
        <stp/>
        <stp>StudyData</stp>
        <stp>MA(EP,MAType:=Sim,Period:=20,InputChoice:=Close)</stp>
        <stp>Bar</stp>
        <stp/>
        <stp>Close</stp>
        <stp>5</stp>
        <stp>-801</stp>
        <stp>PrimaryOnly</stp>
        <stp/>
        <stp/>
        <stp>TRUE</stp>
        <stp>T</stp>
        <tr r="H803" s="2"/>
      </tp>
      <tp>
        <v>6147.3249999999998</v>
        <stp/>
        <stp>StudyData</stp>
        <stp>MA(EP,MAType:=Sim,Period:=20,InputChoice:=Close)</stp>
        <stp>Bar</stp>
        <stp/>
        <stp>Close</stp>
        <stp>5</stp>
        <stp>-700</stp>
        <stp>PrimaryOnly</stp>
        <stp/>
        <stp/>
        <stp>TRUE</stp>
        <stp>T</stp>
        <tr r="H702" s="2"/>
      </tp>
      <tp>
        <v>6118.9875000000002</v>
        <stp/>
        <stp>StudyData</stp>
        <stp>MA(EP,MAType:=Sim,Period:=20,InputChoice:=Close)</stp>
        <stp>Bar</stp>
        <stp/>
        <stp>Close</stp>
        <stp>5</stp>
        <stp>-600</stp>
        <stp>PrimaryOnly</stp>
        <stp/>
        <stp/>
        <stp>TRUE</stp>
        <stp>T</stp>
        <tr r="H602" s="2"/>
      </tp>
      <tp>
        <v>6159.1750000000002</v>
        <stp/>
        <stp>StudyData</stp>
        <stp>MA(EP,MAType:=Sim,Period:=20,InputChoice:=Close)</stp>
        <stp>Bar</stp>
        <stp/>
        <stp>Close</stp>
        <stp>5</stp>
        <stp>-500</stp>
        <stp>PrimaryOnly</stp>
        <stp/>
        <stp/>
        <stp>TRUE</stp>
        <stp>T</stp>
        <tr r="H502" s="2"/>
      </tp>
      <tp>
        <v>6121.2250000000004</v>
        <stp/>
        <stp>StudyData</stp>
        <stp>MA(EP,MAType:=Sim,Period:=20,InputChoice:=Close)</stp>
        <stp>Bar</stp>
        <stp/>
        <stp>Close</stp>
        <stp>5</stp>
        <stp>-400</stp>
        <stp>PrimaryOnly</stp>
        <stp/>
        <stp/>
        <stp>TRUE</stp>
        <stp>T</stp>
        <tr r="H402" s="2"/>
      </tp>
      <tp>
        <v>5968.4750000000004</v>
        <stp/>
        <stp>StudyData</stp>
        <stp>MA(EP,MAType:=Sim,Period:=20,InputChoice:=Close)</stp>
        <stp>Bar</stp>
        <stp/>
        <stp>Close</stp>
        <stp>5</stp>
        <stp>-300</stp>
        <stp>PrimaryOnly</stp>
        <stp/>
        <stp/>
        <stp>TRUE</stp>
        <stp>T</stp>
        <tr r="H302" s="2"/>
      </tp>
      <tp>
        <v>5997.7</v>
        <stp/>
        <stp>StudyData</stp>
        <stp>MA(EP,MAType:=Sim,Period:=20,InputChoice:=Close)</stp>
        <stp>Bar</stp>
        <stp/>
        <stp>Close</stp>
        <stp>5</stp>
        <stp>-200</stp>
        <stp>PrimaryOnly</stp>
        <stp/>
        <stp/>
        <stp>TRUE</stp>
        <stp>T</stp>
        <tr r="H202" s="2"/>
      </tp>
      <tp>
        <v>6016.05</v>
        <stp/>
        <stp>StudyData</stp>
        <stp>MA(EP,MAType:=Sim,Period:=20,InputChoice:=Close)</stp>
        <stp>Bar</stp>
        <stp/>
        <stp>Close</stp>
        <stp>5</stp>
        <stp>-100</stp>
        <stp>PrimaryOnly</stp>
        <stp/>
        <stp/>
        <stp>TRUE</stp>
        <stp>T</stp>
        <tr r="H102" s="2"/>
      </tp>
      <tp>
        <v>6143.5749999999998</v>
        <stp/>
        <stp>StudyData</stp>
        <stp>MA(EP,MAType:=Sim,Period:=20,InputChoice:=Close)</stp>
        <stp>Bar</stp>
        <stp/>
        <stp>Close</stp>
        <stp>5</stp>
        <stp>-900</stp>
        <stp>PrimaryOnly</stp>
        <stp/>
        <stp/>
        <stp>TRUE</stp>
        <stp>T</stp>
        <tr r="H902" s="2"/>
      </tp>
      <tp>
        <v>6117.875</v>
        <stp/>
        <stp>StudyData</stp>
        <stp>MA(EP,MAType:=Sim,Period:=20,InputChoice:=Close)</stp>
        <stp>Bar</stp>
        <stp/>
        <stp>Close</stp>
        <stp>5</stp>
        <stp>-800</stp>
        <stp>PrimaryOnly</stp>
        <stp/>
        <stp/>
        <stp>TRUE</stp>
        <stp>T</stp>
        <tr r="H802" s="2"/>
      </tp>
      <tp>
        <v>6142.75</v>
        <stp/>
        <stp>StudyData</stp>
        <stp>EP</stp>
        <stp>BAR</stp>
        <stp/>
        <stp>High</stp>
        <stp>5</stp>
        <stp>-862</stp>
        <stp>PrimaryOnly</stp>
        <stp/>
        <stp/>
        <stp>TRUE</stp>
        <stp>T</stp>
        <tr r="D864" s="2"/>
      </tp>
      <tp>
        <v>6170</v>
        <stp/>
        <stp>StudyData</stp>
        <stp>EP</stp>
        <stp>BAR</stp>
        <stp/>
        <stp>High</stp>
        <stp>5</stp>
        <stp>-962</stp>
        <stp>PrimaryOnly</stp>
        <stp/>
        <stp/>
        <stp>TRUE</stp>
        <stp>T</stp>
        <tr r="D964" s="2"/>
      </tp>
      <tp>
        <v>5972.25</v>
        <stp/>
        <stp>StudyData</stp>
        <stp>EP</stp>
        <stp>BAR</stp>
        <stp/>
        <stp>High</stp>
        <stp>5</stp>
        <stp>-262</stp>
        <stp>PrimaryOnly</stp>
        <stp/>
        <stp/>
        <stp>TRUE</stp>
        <stp>T</stp>
        <tr r="D264" s="2"/>
      </tp>
      <tp>
        <v>6143.75</v>
        <stp/>
        <stp>StudyData</stp>
        <stp>EP</stp>
        <stp>BAR</stp>
        <stp/>
        <stp>High</stp>
        <stp>5</stp>
        <stp>-362</stp>
        <stp>PrimaryOnly</stp>
        <stp/>
        <stp/>
        <stp>TRUE</stp>
        <stp>T</stp>
        <tr r="D364" s="2"/>
      </tp>
      <tp>
        <v>6021.5</v>
        <stp/>
        <stp>StudyData</stp>
        <stp>EP</stp>
        <stp>BAR</stp>
        <stp/>
        <stp>High</stp>
        <stp>5</stp>
        <stp>-162</stp>
        <stp>PrimaryOnly</stp>
        <stp/>
        <stp/>
        <stp>TRUE</stp>
        <stp>T</stp>
        <tr r="D164" s="2"/>
      </tp>
      <tp>
        <v>6143.25</v>
        <stp/>
        <stp>StudyData</stp>
        <stp>EP</stp>
        <stp>BAR</stp>
        <stp/>
        <stp>High</stp>
        <stp>5</stp>
        <stp>-662</stp>
        <stp>PrimaryOnly</stp>
        <stp/>
        <stp/>
        <stp>TRUE</stp>
        <stp>T</stp>
        <tr r="D664" s="2"/>
      </tp>
      <tp>
        <v>6165.25</v>
        <stp/>
        <stp>StudyData</stp>
        <stp>EP</stp>
        <stp>BAR</stp>
        <stp/>
        <stp>High</stp>
        <stp>5</stp>
        <stp>-762</stp>
        <stp>PrimaryOnly</stp>
        <stp/>
        <stp/>
        <stp>TRUE</stp>
        <stp>T</stp>
        <tr r="D764" s="2"/>
      </tp>
      <tp>
        <v>6120.5</v>
        <stp/>
        <stp>StudyData</stp>
        <stp>EP</stp>
        <stp>BAR</stp>
        <stp/>
        <stp>High</stp>
        <stp>5</stp>
        <stp>-462</stp>
        <stp>PrimaryOnly</stp>
        <stp/>
        <stp/>
        <stp>TRUE</stp>
        <stp>T</stp>
        <tr r="D464" s="2"/>
      </tp>
      <tp>
        <v>6127.5</v>
        <stp/>
        <stp>StudyData</stp>
        <stp>EP</stp>
        <stp>BAR</stp>
        <stp/>
        <stp>High</stp>
        <stp>5</stp>
        <stp>-562</stp>
        <stp>PrimaryOnly</stp>
        <stp/>
        <stp/>
        <stp>TRUE</stp>
        <stp>T</stp>
        <tr r="D564" s="2"/>
      </tp>
      <tp>
        <v>6142</v>
        <stp/>
        <stp>StudyData</stp>
        <stp>EP</stp>
        <stp>BAR</stp>
        <stp/>
        <stp>High</stp>
        <stp>5</stp>
        <stp>-863</stp>
        <stp>PrimaryOnly</stp>
        <stp/>
        <stp/>
        <stp>TRUE</stp>
        <stp>T</stp>
        <tr r="D865" s="2"/>
      </tp>
      <tp>
        <v>6167.5</v>
        <stp/>
        <stp>StudyData</stp>
        <stp>EP</stp>
        <stp>BAR</stp>
        <stp/>
        <stp>High</stp>
        <stp>5</stp>
        <stp>-963</stp>
        <stp>PrimaryOnly</stp>
        <stp/>
        <stp/>
        <stp>TRUE</stp>
        <stp>T</stp>
        <tr r="D965" s="2"/>
      </tp>
      <tp>
        <v>5970.75</v>
        <stp/>
        <stp>StudyData</stp>
        <stp>EP</stp>
        <stp>BAR</stp>
        <stp/>
        <stp>High</stp>
        <stp>5</stp>
        <stp>-263</stp>
        <stp>PrimaryOnly</stp>
        <stp/>
        <stp/>
        <stp>TRUE</stp>
        <stp>T</stp>
        <tr r="D265" s="2"/>
      </tp>
      <tp>
        <v>6144.75</v>
        <stp/>
        <stp>StudyData</stp>
        <stp>EP</stp>
        <stp>BAR</stp>
        <stp/>
        <stp>High</stp>
        <stp>5</stp>
        <stp>-363</stp>
        <stp>PrimaryOnly</stp>
        <stp/>
        <stp/>
        <stp>TRUE</stp>
        <stp>T</stp>
        <tr r="D365" s="2"/>
      </tp>
      <tp>
        <v>6021.25</v>
        <stp/>
        <stp>StudyData</stp>
        <stp>EP</stp>
        <stp>BAR</stp>
        <stp/>
        <stp>High</stp>
        <stp>5</stp>
        <stp>-163</stp>
        <stp>PrimaryOnly</stp>
        <stp/>
        <stp/>
        <stp>TRUE</stp>
        <stp>T</stp>
        <tr r="D165" s="2"/>
      </tp>
      <tp>
        <v>6144.5</v>
        <stp/>
        <stp>StudyData</stp>
        <stp>EP</stp>
        <stp>BAR</stp>
        <stp/>
        <stp>High</stp>
        <stp>5</stp>
        <stp>-663</stp>
        <stp>PrimaryOnly</stp>
        <stp/>
        <stp/>
        <stp>TRUE</stp>
        <stp>T</stp>
        <tr r="D665" s="2"/>
      </tp>
      <tp>
        <v>6166.25</v>
        <stp/>
        <stp>StudyData</stp>
        <stp>EP</stp>
        <stp>BAR</stp>
        <stp/>
        <stp>High</stp>
        <stp>5</stp>
        <stp>-763</stp>
        <stp>PrimaryOnly</stp>
        <stp/>
        <stp/>
        <stp>TRUE</stp>
        <stp>T</stp>
        <tr r="D765" s="2"/>
      </tp>
      <tp>
        <v>6123.25</v>
        <stp/>
        <stp>StudyData</stp>
        <stp>EP</stp>
        <stp>BAR</stp>
        <stp/>
        <stp>High</stp>
        <stp>5</stp>
        <stp>-463</stp>
        <stp>PrimaryOnly</stp>
        <stp/>
        <stp/>
        <stp>TRUE</stp>
        <stp>T</stp>
        <tr r="D465" s="2"/>
      </tp>
      <tp>
        <v>6126</v>
        <stp/>
        <stp>StudyData</stp>
        <stp>EP</stp>
        <stp>BAR</stp>
        <stp/>
        <stp>High</stp>
        <stp>5</stp>
        <stp>-563</stp>
        <stp>PrimaryOnly</stp>
        <stp/>
        <stp/>
        <stp>TRUE</stp>
        <stp>T</stp>
        <tr r="D565" s="2"/>
      </tp>
      <tp>
        <v>6139.25</v>
        <stp/>
        <stp>StudyData</stp>
        <stp>EP</stp>
        <stp>BAR</stp>
        <stp/>
        <stp>High</stp>
        <stp>5</stp>
        <stp>-860</stp>
        <stp>PrimaryOnly</stp>
        <stp/>
        <stp/>
        <stp>TRUE</stp>
        <stp>T</stp>
        <tr r="D862" s="2"/>
      </tp>
      <tp>
        <v>6166.5</v>
        <stp/>
        <stp>StudyData</stp>
        <stp>EP</stp>
        <stp>BAR</stp>
        <stp/>
        <stp>High</stp>
        <stp>5</stp>
        <stp>-960</stp>
        <stp>PrimaryOnly</stp>
        <stp/>
        <stp/>
        <stp>TRUE</stp>
        <stp>T</stp>
        <tr r="D962" s="2"/>
      </tp>
      <tp>
        <v>5976.5</v>
        <stp/>
        <stp>StudyData</stp>
        <stp>EP</stp>
        <stp>BAR</stp>
        <stp/>
        <stp>High</stp>
        <stp>5</stp>
        <stp>-260</stp>
        <stp>PrimaryOnly</stp>
        <stp/>
        <stp/>
        <stp>TRUE</stp>
        <stp>T</stp>
        <tr r="D262" s="2"/>
      </tp>
      <tp>
        <v>6141.5</v>
        <stp/>
        <stp>StudyData</stp>
        <stp>EP</stp>
        <stp>BAR</stp>
        <stp/>
        <stp>High</stp>
        <stp>5</stp>
        <stp>-360</stp>
        <stp>PrimaryOnly</stp>
        <stp/>
        <stp/>
        <stp>TRUE</stp>
        <stp>T</stp>
        <tr r="D362" s="2"/>
      </tp>
      <tp>
        <v>6016.5</v>
        <stp/>
        <stp>StudyData</stp>
        <stp>EP</stp>
        <stp>BAR</stp>
        <stp/>
        <stp>High</stp>
        <stp>5</stp>
        <stp>-160</stp>
        <stp>PrimaryOnly</stp>
        <stp/>
        <stp/>
        <stp>TRUE</stp>
        <stp>T</stp>
        <tr r="D162" s="2"/>
      </tp>
      <tp>
        <v>6144.25</v>
        <stp/>
        <stp>StudyData</stp>
        <stp>EP</stp>
        <stp>BAR</stp>
        <stp/>
        <stp>High</stp>
        <stp>5</stp>
        <stp>-660</stp>
        <stp>PrimaryOnly</stp>
        <stp/>
        <stp/>
        <stp>TRUE</stp>
        <stp>T</stp>
        <tr r="D662" s="2"/>
      </tp>
      <tp>
        <v>6164</v>
        <stp/>
        <stp>StudyData</stp>
        <stp>EP</stp>
        <stp>BAR</stp>
        <stp/>
        <stp>High</stp>
        <stp>5</stp>
        <stp>-760</stp>
        <stp>PrimaryOnly</stp>
        <stp/>
        <stp/>
        <stp>TRUE</stp>
        <stp>T</stp>
        <tr r="D762" s="2"/>
      </tp>
      <tp>
        <v>6120.25</v>
        <stp/>
        <stp>StudyData</stp>
        <stp>EP</stp>
        <stp>BAR</stp>
        <stp/>
        <stp>High</stp>
        <stp>5</stp>
        <stp>-460</stp>
        <stp>PrimaryOnly</stp>
        <stp/>
        <stp/>
        <stp>TRUE</stp>
        <stp>T</stp>
        <tr r="D462" s="2"/>
      </tp>
      <tp>
        <v>6129.25</v>
        <stp/>
        <stp>StudyData</stp>
        <stp>EP</stp>
        <stp>BAR</stp>
        <stp/>
        <stp>High</stp>
        <stp>5</stp>
        <stp>-560</stp>
        <stp>PrimaryOnly</stp>
        <stp/>
        <stp/>
        <stp>TRUE</stp>
        <stp>T</stp>
        <tr r="D562" s="2"/>
      </tp>
      <tp>
        <v>6140.25</v>
        <stp/>
        <stp>StudyData</stp>
        <stp>EP</stp>
        <stp>BAR</stp>
        <stp/>
        <stp>High</stp>
        <stp>5</stp>
        <stp>-861</stp>
        <stp>PrimaryOnly</stp>
        <stp/>
        <stp/>
        <stp>TRUE</stp>
        <stp>T</stp>
        <tr r="D863" s="2"/>
      </tp>
      <tp>
        <v>6167.5</v>
        <stp/>
        <stp>StudyData</stp>
        <stp>EP</stp>
        <stp>BAR</stp>
        <stp/>
        <stp>High</stp>
        <stp>5</stp>
        <stp>-961</stp>
        <stp>PrimaryOnly</stp>
        <stp/>
        <stp/>
        <stp>TRUE</stp>
        <stp>T</stp>
        <tr r="D963" s="2"/>
      </tp>
      <tp>
        <v>5973.25</v>
        <stp/>
        <stp>StudyData</stp>
        <stp>EP</stp>
        <stp>BAR</stp>
        <stp/>
        <stp>High</stp>
        <stp>5</stp>
        <stp>-261</stp>
        <stp>PrimaryOnly</stp>
        <stp/>
        <stp/>
        <stp>TRUE</stp>
        <stp>T</stp>
        <tr r="D263" s="2"/>
      </tp>
      <tp>
        <v>6141.25</v>
        <stp/>
        <stp>StudyData</stp>
        <stp>EP</stp>
        <stp>BAR</stp>
        <stp/>
        <stp>High</stp>
        <stp>5</stp>
        <stp>-361</stp>
        <stp>PrimaryOnly</stp>
        <stp/>
        <stp/>
        <stp>TRUE</stp>
        <stp>T</stp>
        <tr r="D363" s="2"/>
      </tp>
      <tp>
        <v>6018.5</v>
        <stp/>
        <stp>StudyData</stp>
        <stp>EP</stp>
        <stp>BAR</stp>
        <stp/>
        <stp>High</stp>
        <stp>5</stp>
        <stp>-161</stp>
        <stp>PrimaryOnly</stp>
        <stp/>
        <stp/>
        <stp>TRUE</stp>
        <stp>T</stp>
        <tr r="D163" s="2"/>
      </tp>
      <tp>
        <v>6143</v>
        <stp/>
        <stp>StudyData</stp>
        <stp>EP</stp>
        <stp>BAR</stp>
        <stp/>
        <stp>High</stp>
        <stp>5</stp>
        <stp>-661</stp>
        <stp>PrimaryOnly</stp>
        <stp/>
        <stp/>
        <stp>TRUE</stp>
        <stp>T</stp>
        <tr r="D663" s="2"/>
      </tp>
      <tp>
        <v>6164.75</v>
        <stp/>
        <stp>StudyData</stp>
        <stp>EP</stp>
        <stp>BAR</stp>
        <stp/>
        <stp>High</stp>
        <stp>5</stp>
        <stp>-761</stp>
        <stp>PrimaryOnly</stp>
        <stp/>
        <stp/>
        <stp>TRUE</stp>
        <stp>T</stp>
        <tr r="D763" s="2"/>
      </tp>
      <tp>
        <v>6120</v>
        <stp/>
        <stp>StudyData</stp>
        <stp>EP</stp>
        <stp>BAR</stp>
        <stp/>
        <stp>High</stp>
        <stp>5</stp>
        <stp>-461</stp>
        <stp>PrimaryOnly</stp>
        <stp/>
        <stp/>
        <stp>TRUE</stp>
        <stp>T</stp>
        <tr r="D463" s="2"/>
      </tp>
      <tp>
        <v>6129.5</v>
        <stp/>
        <stp>StudyData</stp>
        <stp>EP</stp>
        <stp>BAR</stp>
        <stp/>
        <stp>High</stp>
        <stp>5</stp>
        <stp>-561</stp>
        <stp>PrimaryOnly</stp>
        <stp/>
        <stp/>
        <stp>TRUE</stp>
        <stp>T</stp>
        <tr r="D563" s="2"/>
      </tp>
      <tp>
        <v>6140</v>
        <stp/>
        <stp>StudyData</stp>
        <stp>EP</stp>
        <stp>BAR</stp>
        <stp/>
        <stp>High</stp>
        <stp>5</stp>
        <stp>-866</stp>
        <stp>PrimaryOnly</stp>
        <stp/>
        <stp/>
        <stp>TRUE</stp>
        <stp>T</stp>
        <tr r="D868" s="2"/>
      </tp>
      <tp>
        <v>6164.75</v>
        <stp/>
        <stp>StudyData</stp>
        <stp>EP</stp>
        <stp>BAR</stp>
        <stp/>
        <stp>High</stp>
        <stp>5</stp>
        <stp>-966</stp>
        <stp>PrimaryOnly</stp>
        <stp/>
        <stp/>
        <stp>TRUE</stp>
        <stp>T</stp>
        <tr r="D968" s="2"/>
      </tp>
      <tp>
        <v>5964</v>
        <stp/>
        <stp>StudyData</stp>
        <stp>EP</stp>
        <stp>BAR</stp>
        <stp/>
        <stp>High</stp>
        <stp>5</stp>
        <stp>-266</stp>
        <stp>PrimaryOnly</stp>
        <stp/>
        <stp/>
        <stp>TRUE</stp>
        <stp>T</stp>
        <tr r="D268" s="2"/>
      </tp>
      <tp>
        <v>6141.75</v>
        <stp/>
        <stp>StudyData</stp>
        <stp>EP</stp>
        <stp>BAR</stp>
        <stp/>
        <stp>High</stp>
        <stp>5</stp>
        <stp>-366</stp>
        <stp>PrimaryOnly</stp>
        <stp/>
        <stp/>
        <stp>TRUE</stp>
        <stp>T</stp>
        <tr r="D368" s="2"/>
      </tp>
      <tp>
        <v>6025.75</v>
        <stp/>
        <stp>StudyData</stp>
        <stp>EP</stp>
        <stp>BAR</stp>
        <stp/>
        <stp>High</stp>
        <stp>5</stp>
        <stp>-166</stp>
        <stp>PrimaryOnly</stp>
        <stp/>
        <stp/>
        <stp>TRUE</stp>
        <stp>T</stp>
        <tr r="D168" s="2"/>
      </tp>
      <tp>
        <v>6145.5</v>
        <stp/>
        <stp>StudyData</stp>
        <stp>EP</stp>
        <stp>BAR</stp>
        <stp/>
        <stp>High</stp>
        <stp>5</stp>
        <stp>-666</stp>
        <stp>PrimaryOnly</stp>
        <stp/>
        <stp/>
        <stp>TRUE</stp>
        <stp>T</stp>
        <tr r="D668" s="2"/>
      </tp>
      <tp>
        <v>6166.5</v>
        <stp/>
        <stp>StudyData</stp>
        <stp>EP</stp>
        <stp>BAR</stp>
        <stp/>
        <stp>High</stp>
        <stp>5</stp>
        <stp>-766</stp>
        <stp>PrimaryOnly</stp>
        <stp/>
        <stp/>
        <stp>TRUE</stp>
        <stp>T</stp>
        <tr r="D768" s="2"/>
      </tp>
      <tp>
        <v>6129.75</v>
        <stp/>
        <stp>StudyData</stp>
        <stp>EP</stp>
        <stp>BAR</stp>
        <stp/>
        <stp>High</stp>
        <stp>5</stp>
        <stp>-466</stp>
        <stp>PrimaryOnly</stp>
        <stp/>
        <stp/>
        <stp>TRUE</stp>
        <stp>T</stp>
        <tr r="D468" s="2"/>
      </tp>
      <tp>
        <v>6126.75</v>
        <stp/>
        <stp>StudyData</stp>
        <stp>EP</stp>
        <stp>BAR</stp>
        <stp/>
        <stp>High</stp>
        <stp>5</stp>
        <stp>-566</stp>
        <stp>PrimaryOnly</stp>
        <stp/>
        <stp/>
        <stp>TRUE</stp>
        <stp>T</stp>
        <tr r="D568" s="2"/>
      </tp>
      <tp>
        <v>6141</v>
        <stp/>
        <stp>StudyData</stp>
        <stp>EP</stp>
        <stp>BAR</stp>
        <stp/>
        <stp>High</stp>
        <stp>5</stp>
        <stp>-867</stp>
        <stp>PrimaryOnly</stp>
        <stp/>
        <stp/>
        <stp>TRUE</stp>
        <stp>T</stp>
        <tr r="D869" s="2"/>
      </tp>
      <tp>
        <v>6165</v>
        <stp/>
        <stp>StudyData</stp>
        <stp>EP</stp>
        <stp>BAR</stp>
        <stp/>
        <stp>High</stp>
        <stp>5</stp>
        <stp>-967</stp>
        <stp>PrimaryOnly</stp>
        <stp/>
        <stp/>
        <stp>TRUE</stp>
        <stp>T</stp>
        <tr r="D969" s="2"/>
      </tp>
      <tp>
        <v>5960.75</v>
        <stp/>
        <stp>StudyData</stp>
        <stp>EP</stp>
        <stp>BAR</stp>
        <stp/>
        <stp>High</stp>
        <stp>5</stp>
        <stp>-267</stp>
        <stp>PrimaryOnly</stp>
        <stp/>
        <stp/>
        <stp>TRUE</stp>
        <stp>T</stp>
        <tr r="D269" s="2"/>
      </tp>
      <tp>
        <v>6140.5</v>
        <stp/>
        <stp>StudyData</stp>
        <stp>EP</stp>
        <stp>BAR</stp>
        <stp/>
        <stp>High</stp>
        <stp>5</stp>
        <stp>-367</stp>
        <stp>PrimaryOnly</stp>
        <stp/>
        <stp/>
        <stp>TRUE</stp>
        <stp>T</stp>
        <tr r="D369" s="2"/>
      </tp>
      <tp>
        <v>6027.75</v>
        <stp/>
        <stp>StudyData</stp>
        <stp>EP</stp>
        <stp>BAR</stp>
        <stp/>
        <stp>High</stp>
        <stp>5</stp>
        <stp>-167</stp>
        <stp>PrimaryOnly</stp>
        <stp/>
        <stp/>
        <stp>TRUE</stp>
        <stp>T</stp>
        <tr r="D169" s="2"/>
      </tp>
      <tp>
        <v>6148.5</v>
        <stp/>
        <stp>StudyData</stp>
        <stp>EP</stp>
        <stp>BAR</stp>
        <stp/>
        <stp>High</stp>
        <stp>5</stp>
        <stp>-667</stp>
        <stp>PrimaryOnly</stp>
        <stp/>
        <stp/>
        <stp>TRUE</stp>
        <stp>T</stp>
        <tr r="D669" s="2"/>
      </tp>
      <tp>
        <v>6163</v>
        <stp/>
        <stp>StudyData</stp>
        <stp>EP</stp>
        <stp>BAR</stp>
        <stp/>
        <stp>High</stp>
        <stp>5</stp>
        <stp>-767</stp>
        <stp>PrimaryOnly</stp>
        <stp/>
        <stp/>
        <stp>TRUE</stp>
        <stp>T</stp>
        <tr r="D769" s="2"/>
      </tp>
      <tp>
        <v>6134.75</v>
        <stp/>
        <stp>StudyData</stp>
        <stp>EP</stp>
        <stp>BAR</stp>
        <stp/>
        <stp>High</stp>
        <stp>5</stp>
        <stp>-467</stp>
        <stp>PrimaryOnly</stp>
        <stp/>
        <stp/>
        <stp>TRUE</stp>
        <stp>T</stp>
        <tr r="D469" s="2"/>
      </tp>
      <tp>
        <v>6127.75</v>
        <stp/>
        <stp>StudyData</stp>
        <stp>EP</stp>
        <stp>BAR</stp>
        <stp/>
        <stp>High</stp>
        <stp>5</stp>
        <stp>-567</stp>
        <stp>PrimaryOnly</stp>
        <stp/>
        <stp/>
        <stp>TRUE</stp>
        <stp>T</stp>
        <tr r="D569" s="2"/>
      </tp>
      <tp>
        <v>6141.5</v>
        <stp/>
        <stp>StudyData</stp>
        <stp>EP</stp>
        <stp>BAR</stp>
        <stp/>
        <stp>High</stp>
        <stp>5</stp>
        <stp>-864</stp>
        <stp>PrimaryOnly</stp>
        <stp/>
        <stp/>
        <stp>TRUE</stp>
        <stp>T</stp>
        <tr r="D866" s="2"/>
      </tp>
      <tp>
        <v>6166.25</v>
        <stp/>
        <stp>StudyData</stp>
        <stp>EP</stp>
        <stp>BAR</stp>
        <stp/>
        <stp>High</stp>
        <stp>5</stp>
        <stp>-964</stp>
        <stp>PrimaryOnly</stp>
        <stp/>
        <stp/>
        <stp>TRUE</stp>
        <stp>T</stp>
        <tr r="D966" s="2"/>
      </tp>
      <tp>
        <v>5965</v>
        <stp/>
        <stp>StudyData</stp>
        <stp>EP</stp>
        <stp>BAR</stp>
        <stp/>
        <stp>High</stp>
        <stp>5</stp>
        <stp>-264</stp>
        <stp>PrimaryOnly</stp>
        <stp/>
        <stp/>
        <stp>TRUE</stp>
        <stp>T</stp>
        <tr r="D266" s="2"/>
      </tp>
      <tp>
        <v>6142.75</v>
        <stp/>
        <stp>StudyData</stp>
        <stp>EP</stp>
        <stp>BAR</stp>
        <stp/>
        <stp>High</stp>
        <stp>5</stp>
        <stp>-364</stp>
        <stp>PrimaryOnly</stp>
        <stp/>
        <stp/>
        <stp>TRUE</stp>
        <stp>T</stp>
        <tr r="D366" s="2"/>
      </tp>
      <tp>
        <v>6020</v>
        <stp/>
        <stp>StudyData</stp>
        <stp>EP</stp>
        <stp>BAR</stp>
        <stp/>
        <stp>High</stp>
        <stp>5</stp>
        <stp>-164</stp>
        <stp>PrimaryOnly</stp>
        <stp/>
        <stp/>
        <stp>TRUE</stp>
        <stp>T</stp>
        <tr r="D166" s="2"/>
      </tp>
      <tp>
        <v>6144.25</v>
        <stp/>
        <stp>StudyData</stp>
        <stp>EP</stp>
        <stp>BAR</stp>
        <stp/>
        <stp>High</stp>
        <stp>5</stp>
        <stp>-664</stp>
        <stp>PrimaryOnly</stp>
        <stp/>
        <stp/>
        <stp>TRUE</stp>
        <stp>T</stp>
        <tr r="D666" s="2"/>
      </tp>
      <tp>
        <v>6167.75</v>
        <stp/>
        <stp>StudyData</stp>
        <stp>EP</stp>
        <stp>BAR</stp>
        <stp/>
        <stp>High</stp>
        <stp>5</stp>
        <stp>-764</stp>
        <stp>PrimaryOnly</stp>
        <stp/>
        <stp/>
        <stp>TRUE</stp>
        <stp>T</stp>
        <tr r="D766" s="2"/>
      </tp>
      <tp>
        <v>6124</v>
        <stp/>
        <stp>StudyData</stp>
        <stp>EP</stp>
        <stp>BAR</stp>
        <stp/>
        <stp>High</stp>
        <stp>5</stp>
        <stp>-464</stp>
        <stp>PrimaryOnly</stp>
        <stp/>
        <stp/>
        <stp>TRUE</stp>
        <stp>T</stp>
        <tr r="D466" s="2"/>
      </tp>
      <tp>
        <v>6124</v>
        <stp/>
        <stp>StudyData</stp>
        <stp>EP</stp>
        <stp>BAR</stp>
        <stp/>
        <stp>High</stp>
        <stp>5</stp>
        <stp>-564</stp>
        <stp>PrimaryOnly</stp>
        <stp/>
        <stp/>
        <stp>TRUE</stp>
        <stp>T</stp>
        <tr r="D566" s="2"/>
      </tp>
      <tp>
        <v>6142</v>
        <stp/>
        <stp>StudyData</stp>
        <stp>EP</stp>
        <stp>BAR</stp>
        <stp/>
        <stp>High</stp>
        <stp>5</stp>
        <stp>-865</stp>
        <stp>PrimaryOnly</stp>
        <stp/>
        <stp/>
        <stp>TRUE</stp>
        <stp>T</stp>
        <tr r="D867" s="2"/>
      </tp>
      <tp>
        <v>6164</v>
        <stp/>
        <stp>StudyData</stp>
        <stp>EP</stp>
        <stp>BAR</stp>
        <stp/>
        <stp>High</stp>
        <stp>5</stp>
        <stp>-965</stp>
        <stp>PrimaryOnly</stp>
        <stp/>
        <stp/>
        <stp>TRUE</stp>
        <stp>T</stp>
        <tr r="D967" s="2"/>
      </tp>
      <tp>
        <v>5964.25</v>
        <stp/>
        <stp>StudyData</stp>
        <stp>EP</stp>
        <stp>BAR</stp>
        <stp/>
        <stp>High</stp>
        <stp>5</stp>
        <stp>-265</stp>
        <stp>PrimaryOnly</stp>
        <stp/>
        <stp/>
        <stp>TRUE</stp>
        <stp>T</stp>
        <tr r="D267" s="2"/>
      </tp>
      <tp>
        <v>6142</v>
        <stp/>
        <stp>StudyData</stp>
        <stp>EP</stp>
        <stp>BAR</stp>
        <stp/>
        <stp>High</stp>
        <stp>5</stp>
        <stp>-365</stp>
        <stp>PrimaryOnly</stp>
        <stp/>
        <stp/>
        <stp>TRUE</stp>
        <stp>T</stp>
        <tr r="D367" s="2"/>
      </tp>
      <tp>
        <v>6023</v>
        <stp/>
        <stp>StudyData</stp>
        <stp>EP</stp>
        <stp>BAR</stp>
        <stp/>
        <stp>High</stp>
        <stp>5</stp>
        <stp>-165</stp>
        <stp>PrimaryOnly</stp>
        <stp/>
        <stp/>
        <stp>TRUE</stp>
        <stp>T</stp>
        <tr r="D167" s="2"/>
      </tp>
      <tp>
        <v>6146</v>
        <stp/>
        <stp>StudyData</stp>
        <stp>EP</stp>
        <stp>BAR</stp>
        <stp/>
        <stp>High</stp>
        <stp>5</stp>
        <stp>-665</stp>
        <stp>PrimaryOnly</stp>
        <stp/>
        <stp/>
        <stp>TRUE</stp>
        <stp>T</stp>
        <tr r="D667" s="2"/>
      </tp>
      <tp>
        <v>6166.75</v>
        <stp/>
        <stp>StudyData</stp>
        <stp>EP</stp>
        <stp>BAR</stp>
        <stp/>
        <stp>High</stp>
        <stp>5</stp>
        <stp>-765</stp>
        <stp>PrimaryOnly</stp>
        <stp/>
        <stp/>
        <stp>TRUE</stp>
        <stp>T</stp>
        <tr r="D767" s="2"/>
      </tp>
      <tp>
        <v>6127.75</v>
        <stp/>
        <stp>StudyData</stp>
        <stp>EP</stp>
        <stp>BAR</stp>
        <stp/>
        <stp>High</stp>
        <stp>5</stp>
        <stp>-465</stp>
        <stp>PrimaryOnly</stp>
        <stp/>
        <stp/>
        <stp>TRUE</stp>
        <stp>T</stp>
        <tr r="D467" s="2"/>
      </tp>
      <tp>
        <v>6125.5</v>
        <stp/>
        <stp>StudyData</stp>
        <stp>EP</stp>
        <stp>BAR</stp>
        <stp/>
        <stp>High</stp>
        <stp>5</stp>
        <stp>-565</stp>
        <stp>PrimaryOnly</stp>
        <stp/>
        <stp/>
        <stp>TRUE</stp>
        <stp>T</stp>
        <tr r="D567" s="2"/>
      </tp>
      <tp>
        <v>6140.75</v>
        <stp/>
        <stp>StudyData</stp>
        <stp>EP</stp>
        <stp>BAR</stp>
        <stp/>
        <stp>High</stp>
        <stp>5</stp>
        <stp>-868</stp>
        <stp>PrimaryOnly</stp>
        <stp/>
        <stp/>
        <stp>TRUE</stp>
        <stp>T</stp>
        <tr r="D870" s="2"/>
      </tp>
      <tp>
        <v>6164.25</v>
        <stp/>
        <stp>StudyData</stp>
        <stp>EP</stp>
        <stp>BAR</stp>
        <stp/>
        <stp>High</stp>
        <stp>5</stp>
        <stp>-968</stp>
        <stp>PrimaryOnly</stp>
        <stp/>
        <stp/>
        <stp>TRUE</stp>
        <stp>T</stp>
        <tr r="D970" s="2"/>
      </tp>
      <tp>
        <v>5963.25</v>
        <stp/>
        <stp>StudyData</stp>
        <stp>EP</stp>
        <stp>BAR</stp>
        <stp/>
        <stp>High</stp>
        <stp>5</stp>
        <stp>-268</stp>
        <stp>PrimaryOnly</stp>
        <stp/>
        <stp/>
        <stp>TRUE</stp>
        <stp>T</stp>
        <tr r="D270" s="2"/>
      </tp>
      <tp>
        <v>6140</v>
        <stp/>
        <stp>StudyData</stp>
        <stp>EP</stp>
        <stp>BAR</stp>
        <stp/>
        <stp>High</stp>
        <stp>5</stp>
        <stp>-368</stp>
        <stp>PrimaryOnly</stp>
        <stp/>
        <stp/>
        <stp>TRUE</stp>
        <stp>T</stp>
        <tr r="D370" s="2"/>
      </tp>
      <tp>
        <v>6032.75</v>
        <stp/>
        <stp>StudyData</stp>
        <stp>EP</stp>
        <stp>BAR</stp>
        <stp/>
        <stp>High</stp>
        <stp>5</stp>
        <stp>-168</stp>
        <stp>PrimaryOnly</stp>
        <stp/>
        <stp/>
        <stp>TRUE</stp>
        <stp>T</stp>
        <tr r="D170" s="2"/>
      </tp>
      <tp>
        <v>6152.5</v>
        <stp/>
        <stp>StudyData</stp>
        <stp>EP</stp>
        <stp>BAR</stp>
        <stp/>
        <stp>High</stp>
        <stp>5</stp>
        <stp>-668</stp>
        <stp>PrimaryOnly</stp>
        <stp/>
        <stp/>
        <stp>TRUE</stp>
        <stp>T</stp>
        <tr r="D670" s="2"/>
      </tp>
      <tp>
        <v>6163.5</v>
        <stp/>
        <stp>StudyData</stp>
        <stp>EP</stp>
        <stp>BAR</stp>
        <stp/>
        <stp>High</stp>
        <stp>5</stp>
        <stp>-768</stp>
        <stp>PrimaryOnly</stp>
        <stp/>
        <stp/>
        <stp>TRUE</stp>
        <stp>T</stp>
        <tr r="D770" s="2"/>
      </tp>
      <tp>
        <v>6134.25</v>
        <stp/>
        <stp>StudyData</stp>
        <stp>EP</stp>
        <stp>BAR</stp>
        <stp/>
        <stp>High</stp>
        <stp>5</stp>
        <stp>-468</stp>
        <stp>PrimaryOnly</stp>
        <stp/>
        <stp/>
        <stp>TRUE</stp>
        <stp>T</stp>
        <tr r="D470" s="2"/>
      </tp>
      <tp>
        <v>6127.75</v>
        <stp/>
        <stp>StudyData</stp>
        <stp>EP</stp>
        <stp>BAR</stp>
        <stp/>
        <stp>High</stp>
        <stp>5</stp>
        <stp>-568</stp>
        <stp>PrimaryOnly</stp>
        <stp/>
        <stp/>
        <stp>TRUE</stp>
        <stp>T</stp>
        <tr r="D570" s="2"/>
      </tp>
      <tp>
        <v>6139.25</v>
        <stp/>
        <stp>StudyData</stp>
        <stp>EP</stp>
        <stp>BAR</stp>
        <stp/>
        <stp>High</stp>
        <stp>5</stp>
        <stp>-869</stp>
        <stp>PrimaryOnly</stp>
        <stp/>
        <stp/>
        <stp>TRUE</stp>
        <stp>T</stp>
        <tr r="D871" s="2"/>
      </tp>
      <tp>
        <v>6165.5</v>
        <stp/>
        <stp>StudyData</stp>
        <stp>EP</stp>
        <stp>BAR</stp>
        <stp/>
        <stp>High</stp>
        <stp>5</stp>
        <stp>-969</stp>
        <stp>PrimaryOnly</stp>
        <stp/>
        <stp/>
        <stp>TRUE</stp>
        <stp>T</stp>
        <tr r="D971" s="2"/>
      </tp>
      <tp>
        <v>5964.5</v>
        <stp/>
        <stp>StudyData</stp>
        <stp>EP</stp>
        <stp>BAR</stp>
        <stp/>
        <stp>High</stp>
        <stp>5</stp>
        <stp>-269</stp>
        <stp>PrimaryOnly</stp>
        <stp/>
        <stp/>
        <stp>TRUE</stp>
        <stp>T</stp>
        <tr r="D271" s="2"/>
      </tp>
      <tp>
        <v>6133</v>
        <stp/>
        <stp>StudyData</stp>
        <stp>EP</stp>
        <stp>BAR</stp>
        <stp/>
        <stp>High</stp>
        <stp>5</stp>
        <stp>-369</stp>
        <stp>PrimaryOnly</stp>
        <stp/>
        <stp/>
        <stp>TRUE</stp>
        <stp>T</stp>
        <tr r="D371" s="2"/>
      </tp>
      <tp>
        <v>6031.75</v>
        <stp/>
        <stp>StudyData</stp>
        <stp>EP</stp>
        <stp>BAR</stp>
        <stp/>
        <stp>High</stp>
        <stp>5</stp>
        <stp>-169</stp>
        <stp>PrimaryOnly</stp>
        <stp/>
        <stp/>
        <stp>TRUE</stp>
        <stp>T</stp>
        <tr r="D171" s="2"/>
      </tp>
      <tp>
        <v>6152.25</v>
        <stp/>
        <stp>StudyData</stp>
        <stp>EP</stp>
        <stp>BAR</stp>
        <stp/>
        <stp>High</stp>
        <stp>5</stp>
        <stp>-669</stp>
        <stp>PrimaryOnly</stp>
        <stp/>
        <stp/>
        <stp>TRUE</stp>
        <stp>T</stp>
        <tr r="D671" s="2"/>
      </tp>
      <tp>
        <v>6164.25</v>
        <stp/>
        <stp>StudyData</stp>
        <stp>EP</stp>
        <stp>BAR</stp>
        <stp/>
        <stp>High</stp>
        <stp>5</stp>
        <stp>-769</stp>
        <stp>PrimaryOnly</stp>
        <stp/>
        <stp/>
        <stp>TRUE</stp>
        <stp>T</stp>
        <tr r="D771" s="2"/>
      </tp>
      <tp>
        <v>6133</v>
        <stp/>
        <stp>StudyData</stp>
        <stp>EP</stp>
        <stp>BAR</stp>
        <stp/>
        <stp>High</stp>
        <stp>5</stp>
        <stp>-469</stp>
        <stp>PrimaryOnly</stp>
        <stp/>
        <stp/>
        <stp>TRUE</stp>
        <stp>T</stp>
        <tr r="D471" s="2"/>
      </tp>
      <tp>
        <v>6126.5</v>
        <stp/>
        <stp>StudyData</stp>
        <stp>EP</stp>
        <stp>BAR</stp>
        <stp/>
        <stp>High</stp>
        <stp>5</stp>
        <stp>-569</stp>
        <stp>PrimaryOnly</stp>
        <stp/>
        <stp/>
        <stp>TRUE</stp>
        <stp>T</stp>
        <tr r="D571" s="2"/>
      </tp>
      <tp>
        <v>6163.8625000000002</v>
        <stp/>
        <stp>StudyData</stp>
        <stp>MA(EP,MAType:=Sim,Period:=20,InputChoice:=Close)</stp>
        <stp>Bar</stp>
        <stp/>
        <stp>Close</stp>
        <stp>5</stp>
        <stp>-719</stp>
        <stp>PrimaryOnly</stp>
        <stp/>
        <stp/>
        <stp>TRUE</stp>
        <stp>T</stp>
        <tr r="H721" s="2"/>
      </tp>
      <tp>
        <v>6135.1625000000004</v>
        <stp/>
        <stp>StudyData</stp>
        <stp>MA(EP,MAType:=Sim,Period:=20,InputChoice:=Close)</stp>
        <stp>Bar</stp>
        <stp/>
        <stp>Close</stp>
        <stp>5</stp>
        <stp>-619</stp>
        <stp>PrimaryOnly</stp>
        <stp/>
        <stp/>
        <stp>TRUE</stp>
        <stp>T</stp>
        <tr r="H621" s="2"/>
      </tp>
      <tp>
        <v>6153.0874999999996</v>
        <stp/>
        <stp>StudyData</stp>
        <stp>MA(EP,MAType:=Sim,Period:=20,InputChoice:=Close)</stp>
        <stp>Bar</stp>
        <stp/>
        <stp>Close</stp>
        <stp>5</stp>
        <stp>-519</stp>
        <stp>PrimaryOnly</stp>
        <stp/>
        <stp/>
        <stp>TRUE</stp>
        <stp>T</stp>
        <tr r="H521" s="2"/>
      </tp>
      <tp>
        <v>6131.35</v>
        <stp/>
        <stp>StudyData</stp>
        <stp>MA(EP,MAType:=Sim,Period:=20,InputChoice:=Close)</stp>
        <stp>Bar</stp>
        <stp/>
        <stp>Close</stp>
        <stp>5</stp>
        <stp>-419</stp>
        <stp>PrimaryOnly</stp>
        <stp/>
        <stp/>
        <stp>TRUE</stp>
        <stp>T</stp>
        <tr r="H421" s="2"/>
      </tp>
      <tp>
        <v>6062.8249999999998</v>
        <stp/>
        <stp>StudyData</stp>
        <stp>MA(EP,MAType:=Sim,Period:=20,InputChoice:=Close)</stp>
        <stp>Bar</stp>
        <stp/>
        <stp>Close</stp>
        <stp>5</stp>
        <stp>-319</stp>
        <stp>PrimaryOnly</stp>
        <stp/>
        <stp/>
        <stp>TRUE</stp>
        <stp>T</stp>
        <tr r="H321" s="2"/>
      </tp>
      <tp>
        <v>5931.7749999999996</v>
        <stp/>
        <stp>StudyData</stp>
        <stp>MA(EP,MAType:=Sim,Period:=20,InputChoice:=Close)</stp>
        <stp>Bar</stp>
        <stp/>
        <stp>Close</stp>
        <stp>5</stp>
        <stp>-219</stp>
        <stp>PrimaryOnly</stp>
        <stp/>
        <stp/>
        <stp>TRUE</stp>
        <stp>T</stp>
        <tr r="H221" s="2"/>
      </tp>
      <tp>
        <v>5991.0874999999996</v>
        <stp/>
        <stp>StudyData</stp>
        <stp>MA(EP,MAType:=Sim,Period:=20,InputChoice:=Close)</stp>
        <stp>Bar</stp>
        <stp/>
        <stp>Close</stp>
        <stp>5</stp>
        <stp>-119</stp>
        <stp>PrimaryOnly</stp>
        <stp/>
        <stp/>
        <stp>TRUE</stp>
        <stp>T</stp>
        <tr r="H121" s="2"/>
      </tp>
      <tp>
        <v>6143.5375000000004</v>
        <stp/>
        <stp>StudyData</stp>
        <stp>MA(EP,MAType:=Sim,Period:=20,InputChoice:=Close)</stp>
        <stp>Bar</stp>
        <stp/>
        <stp>Close</stp>
        <stp>5</stp>
        <stp>-919</stp>
        <stp>PrimaryOnly</stp>
        <stp/>
        <stp/>
        <stp>TRUE</stp>
        <stp>T</stp>
        <tr r="H921" s="2"/>
      </tp>
      <tp>
        <v>6127.8</v>
        <stp/>
        <stp>StudyData</stp>
        <stp>MA(EP,MAType:=Sim,Period:=20,InputChoice:=Close)</stp>
        <stp>Bar</stp>
        <stp/>
        <stp>Close</stp>
        <stp>5</stp>
        <stp>-819</stp>
        <stp>PrimaryOnly</stp>
        <stp/>
        <stp/>
        <stp>TRUE</stp>
        <stp>T</stp>
        <tr r="H821" s="2"/>
      </tp>
      <tp>
        <v>6163.4250000000002</v>
        <stp/>
        <stp>StudyData</stp>
        <stp>MA(EP,MAType:=Sim,Period:=20,InputChoice:=Close)</stp>
        <stp>Bar</stp>
        <stp/>
        <stp>Close</stp>
        <stp>5</stp>
        <stp>-718</stp>
        <stp>PrimaryOnly</stp>
        <stp/>
        <stp/>
        <stp>TRUE</stp>
        <stp>T</stp>
        <tr r="H720" s="2"/>
      </tp>
      <tp>
        <v>6134.7124999999996</v>
        <stp/>
        <stp>StudyData</stp>
        <stp>MA(EP,MAType:=Sim,Period:=20,InputChoice:=Close)</stp>
        <stp>Bar</stp>
        <stp/>
        <stp>Close</stp>
        <stp>5</stp>
        <stp>-618</stp>
        <stp>PrimaryOnly</stp>
        <stp/>
        <stp/>
        <stp>TRUE</stp>
        <stp>T</stp>
        <tr r="H620" s="2"/>
      </tp>
      <tp>
        <v>6153.15</v>
        <stp/>
        <stp>StudyData</stp>
        <stp>MA(EP,MAType:=Sim,Period:=20,InputChoice:=Close)</stp>
        <stp>Bar</stp>
        <stp/>
        <stp>Close</stp>
        <stp>5</stp>
        <stp>-518</stp>
        <stp>PrimaryOnly</stp>
        <stp/>
        <stp/>
        <stp>TRUE</stp>
        <stp>T</stp>
        <tr r="H520" s="2"/>
      </tp>
      <tp>
        <v>6131.2375000000002</v>
        <stp/>
        <stp>StudyData</stp>
        <stp>MA(EP,MAType:=Sim,Period:=20,InputChoice:=Close)</stp>
        <stp>Bar</stp>
        <stp/>
        <stp>Close</stp>
        <stp>5</stp>
        <stp>-418</stp>
        <stp>PrimaryOnly</stp>
        <stp/>
        <stp/>
        <stp>TRUE</stp>
        <stp>T</stp>
        <tr r="H420" s="2"/>
      </tp>
      <tp>
        <v>6054.6125000000002</v>
        <stp/>
        <stp>StudyData</stp>
        <stp>MA(EP,MAType:=Sim,Period:=20,InputChoice:=Close)</stp>
        <stp>Bar</stp>
        <stp/>
        <stp>Close</stp>
        <stp>5</stp>
        <stp>-318</stp>
        <stp>PrimaryOnly</stp>
        <stp/>
        <stp/>
        <stp>TRUE</stp>
        <stp>T</stp>
        <tr r="H320" s="2"/>
      </tp>
      <tp>
        <v>5932.375</v>
        <stp/>
        <stp>StudyData</stp>
        <stp>MA(EP,MAType:=Sim,Period:=20,InputChoice:=Close)</stp>
        <stp>Bar</stp>
        <stp/>
        <stp>Close</stp>
        <stp>5</stp>
        <stp>-218</stp>
        <stp>PrimaryOnly</stp>
        <stp/>
        <stp/>
        <stp>TRUE</stp>
        <stp>T</stp>
        <tr r="H220" s="2"/>
      </tp>
      <tp>
        <v>5992.8374999999996</v>
        <stp/>
        <stp>StudyData</stp>
        <stp>MA(EP,MAType:=Sim,Period:=20,InputChoice:=Close)</stp>
        <stp>Bar</stp>
        <stp/>
        <stp>Close</stp>
        <stp>5</stp>
        <stp>-118</stp>
        <stp>PrimaryOnly</stp>
        <stp/>
        <stp/>
        <stp>TRUE</stp>
        <stp>T</stp>
        <tr r="H120" s="2"/>
      </tp>
      <tp>
        <v>6143.85</v>
        <stp/>
        <stp>StudyData</stp>
        <stp>MA(EP,MAType:=Sim,Period:=20,InputChoice:=Close)</stp>
        <stp>Bar</stp>
        <stp/>
        <stp>Close</stp>
        <stp>5</stp>
        <stp>-918</stp>
        <stp>PrimaryOnly</stp>
        <stp/>
        <stp/>
        <stp>TRUE</stp>
        <stp>T</stp>
        <tr r="H920" s="2"/>
      </tp>
      <tp>
        <v>6127.35</v>
        <stp/>
        <stp>StudyData</stp>
        <stp>MA(EP,MAType:=Sim,Period:=20,InputChoice:=Close)</stp>
        <stp>Bar</stp>
        <stp/>
        <stp>Close</stp>
        <stp>5</stp>
        <stp>-818</stp>
        <stp>PrimaryOnly</stp>
        <stp/>
        <stp/>
        <stp>TRUE</stp>
        <stp>T</stp>
        <tr r="H820" s="2"/>
      </tp>
      <tp>
        <v>6162.9624999999996</v>
        <stp/>
        <stp>StudyData</stp>
        <stp>MA(EP,MAType:=Sim,Period:=20,InputChoice:=Close)</stp>
        <stp>Bar</stp>
        <stp/>
        <stp>Close</stp>
        <stp>5</stp>
        <stp>-717</stp>
        <stp>PrimaryOnly</stp>
        <stp/>
        <stp/>
        <stp>TRUE</stp>
        <stp>T</stp>
        <tr r="H719" s="2"/>
      </tp>
      <tp>
        <v>6134.2749999999996</v>
        <stp/>
        <stp>StudyData</stp>
        <stp>MA(EP,MAType:=Sim,Period:=20,InputChoice:=Close)</stp>
        <stp>Bar</stp>
        <stp/>
        <stp>Close</stp>
        <stp>5</stp>
        <stp>-617</stp>
        <stp>PrimaryOnly</stp>
        <stp/>
        <stp/>
        <stp>TRUE</stp>
        <stp>T</stp>
        <tr r="H619" s="2"/>
      </tp>
      <tp>
        <v>6153.2624999999998</v>
        <stp/>
        <stp>StudyData</stp>
        <stp>MA(EP,MAType:=Sim,Period:=20,InputChoice:=Close)</stp>
        <stp>Bar</stp>
        <stp/>
        <stp>Close</stp>
        <stp>5</stp>
        <stp>-517</stp>
        <stp>PrimaryOnly</stp>
        <stp/>
        <stp/>
        <stp>TRUE</stp>
        <stp>T</stp>
        <tr r="H519" s="2"/>
      </tp>
      <tp>
        <v>6130.9750000000004</v>
        <stp/>
        <stp>StudyData</stp>
        <stp>MA(EP,MAType:=Sim,Period:=20,InputChoice:=Close)</stp>
        <stp>Bar</stp>
        <stp/>
        <stp>Close</stp>
        <stp>5</stp>
        <stp>-417</stp>
        <stp>PrimaryOnly</stp>
        <stp/>
        <stp/>
        <stp>TRUE</stp>
        <stp>T</stp>
        <tr r="H419" s="2"/>
      </tp>
      <tp>
        <v>6045.9624999999996</v>
        <stp/>
        <stp>StudyData</stp>
        <stp>MA(EP,MAType:=Sim,Period:=20,InputChoice:=Close)</stp>
        <stp>Bar</stp>
        <stp/>
        <stp>Close</stp>
        <stp>5</stp>
        <stp>-317</stp>
        <stp>PrimaryOnly</stp>
        <stp/>
        <stp/>
        <stp>TRUE</stp>
        <stp>T</stp>
        <tr r="H319" s="2"/>
      </tp>
      <tp>
        <v>5932.9375</v>
        <stp/>
        <stp>StudyData</stp>
        <stp>MA(EP,MAType:=Sim,Period:=20,InputChoice:=Close)</stp>
        <stp>Bar</stp>
        <stp/>
        <stp>Close</stp>
        <stp>5</stp>
        <stp>-217</stp>
        <stp>PrimaryOnly</stp>
        <stp/>
        <stp/>
        <stp>TRUE</stp>
        <stp>T</stp>
        <tr r="H219" s="2"/>
      </tp>
      <tp>
        <v>5994.375</v>
        <stp/>
        <stp>StudyData</stp>
        <stp>MA(EP,MAType:=Sim,Period:=20,InputChoice:=Close)</stp>
        <stp>Bar</stp>
        <stp/>
        <stp>Close</stp>
        <stp>5</stp>
        <stp>-117</stp>
        <stp>PrimaryOnly</stp>
        <stp/>
        <stp/>
        <stp>TRUE</stp>
        <stp>T</stp>
        <tr r="H119" s="2"/>
      </tp>
      <tp>
        <v>6143.7624999999998</v>
        <stp/>
        <stp>StudyData</stp>
        <stp>MA(EP,MAType:=Sim,Period:=20,InputChoice:=Close)</stp>
        <stp>Bar</stp>
        <stp/>
        <stp>Close</stp>
        <stp>5</stp>
        <stp>-917</stp>
        <stp>PrimaryOnly</stp>
        <stp/>
        <stp/>
        <stp>TRUE</stp>
        <stp>T</stp>
        <tr r="H919" s="2"/>
      </tp>
      <tp>
        <v>6127.0375000000004</v>
        <stp/>
        <stp>StudyData</stp>
        <stp>MA(EP,MAType:=Sim,Period:=20,InputChoice:=Close)</stp>
        <stp>Bar</stp>
        <stp/>
        <stp>Close</stp>
        <stp>5</stp>
        <stp>-817</stp>
        <stp>PrimaryOnly</stp>
        <stp/>
        <stp/>
        <stp>TRUE</stp>
        <stp>T</stp>
        <tr r="H819" s="2"/>
      </tp>
      <tp>
        <v>6162.4624999999996</v>
        <stp/>
        <stp>StudyData</stp>
        <stp>MA(EP,MAType:=Sim,Period:=20,InputChoice:=Close)</stp>
        <stp>Bar</stp>
        <stp/>
        <stp>Close</stp>
        <stp>5</stp>
        <stp>-716</stp>
        <stp>PrimaryOnly</stp>
        <stp/>
        <stp/>
        <stp>TRUE</stp>
        <stp>T</stp>
        <tr r="H718" s="2"/>
      </tp>
      <tp>
        <v>6133.7624999999998</v>
        <stp/>
        <stp>StudyData</stp>
        <stp>MA(EP,MAType:=Sim,Period:=20,InputChoice:=Close)</stp>
        <stp>Bar</stp>
        <stp/>
        <stp>Close</stp>
        <stp>5</stp>
        <stp>-616</stp>
        <stp>PrimaryOnly</stp>
        <stp/>
        <stp/>
        <stp>TRUE</stp>
        <stp>T</stp>
        <tr r="H618" s="2"/>
      </tp>
      <tp>
        <v>6153.5124999999998</v>
        <stp/>
        <stp>StudyData</stp>
        <stp>MA(EP,MAType:=Sim,Period:=20,InputChoice:=Close)</stp>
        <stp>Bar</stp>
        <stp/>
        <stp>Close</stp>
        <stp>5</stp>
        <stp>-516</stp>
        <stp>PrimaryOnly</stp>
        <stp/>
        <stp/>
        <stp>TRUE</stp>
        <stp>T</stp>
        <tr r="H518" s="2"/>
      </tp>
      <tp>
        <v>6130.6125000000002</v>
        <stp/>
        <stp>StudyData</stp>
        <stp>MA(EP,MAType:=Sim,Period:=20,InputChoice:=Close)</stp>
        <stp>Bar</stp>
        <stp/>
        <stp>Close</stp>
        <stp>5</stp>
        <stp>-416</stp>
        <stp>PrimaryOnly</stp>
        <stp/>
        <stp/>
        <stp>TRUE</stp>
        <stp>T</stp>
        <tr r="H418" s="2"/>
      </tp>
      <tp>
        <v>6040.1625000000004</v>
        <stp/>
        <stp>StudyData</stp>
        <stp>MA(EP,MAType:=Sim,Period:=20,InputChoice:=Close)</stp>
        <stp>Bar</stp>
        <stp/>
        <stp>Close</stp>
        <stp>5</stp>
        <stp>-316</stp>
        <stp>PrimaryOnly</stp>
        <stp/>
        <stp/>
        <stp>TRUE</stp>
        <stp>T</stp>
        <tr r="H318" s="2"/>
      </tp>
      <tp>
        <v>5933.65</v>
        <stp/>
        <stp>StudyData</stp>
        <stp>MA(EP,MAType:=Sim,Period:=20,InputChoice:=Close)</stp>
        <stp>Bar</stp>
        <stp/>
        <stp>Close</stp>
        <stp>5</stp>
        <stp>-216</stp>
        <stp>PrimaryOnly</stp>
        <stp/>
        <stp/>
        <stp>TRUE</stp>
        <stp>T</stp>
        <tr r="H218" s="2"/>
      </tp>
      <tp>
        <v>5995.7</v>
        <stp/>
        <stp>StudyData</stp>
        <stp>MA(EP,MAType:=Sim,Period:=20,InputChoice:=Close)</stp>
        <stp>Bar</stp>
        <stp/>
        <stp>Close</stp>
        <stp>5</stp>
        <stp>-116</stp>
        <stp>PrimaryOnly</stp>
        <stp/>
        <stp/>
        <stp>TRUE</stp>
        <stp>T</stp>
        <tr r="H118" s="2"/>
      </tp>
      <tp>
        <v>6143.55</v>
        <stp/>
        <stp>StudyData</stp>
        <stp>MA(EP,MAType:=Sim,Period:=20,InputChoice:=Close)</stp>
        <stp>Bar</stp>
        <stp/>
        <stp>Close</stp>
        <stp>5</stp>
        <stp>-916</stp>
        <stp>PrimaryOnly</stp>
        <stp/>
        <stp/>
        <stp>TRUE</stp>
        <stp>T</stp>
        <tr r="H918" s="2"/>
      </tp>
      <tp>
        <v>6126.7624999999998</v>
        <stp/>
        <stp>StudyData</stp>
        <stp>MA(EP,MAType:=Sim,Period:=20,InputChoice:=Close)</stp>
        <stp>Bar</stp>
        <stp/>
        <stp>Close</stp>
        <stp>5</stp>
        <stp>-816</stp>
        <stp>PrimaryOnly</stp>
        <stp/>
        <stp/>
        <stp>TRUE</stp>
        <stp>T</stp>
        <tr r="H818" s="2"/>
      </tp>
      <tp>
        <v>6161.35</v>
        <stp/>
        <stp>StudyData</stp>
        <stp>MA(EP,MAType:=Sim,Period:=20,InputChoice:=Close)</stp>
        <stp>Bar</stp>
        <stp/>
        <stp>Close</stp>
        <stp>5</stp>
        <stp>-715</stp>
        <stp>PrimaryOnly</stp>
        <stp/>
        <stp/>
        <stp>TRUE</stp>
        <stp>T</stp>
        <tr r="H717" s="2"/>
      </tp>
      <tp>
        <v>6133.3374999999996</v>
        <stp/>
        <stp>StudyData</stp>
        <stp>MA(EP,MAType:=Sim,Period:=20,InputChoice:=Close)</stp>
        <stp>Bar</stp>
        <stp/>
        <stp>Close</stp>
        <stp>5</stp>
        <stp>-615</stp>
        <stp>PrimaryOnly</stp>
        <stp/>
        <stp/>
        <stp>TRUE</stp>
        <stp>T</stp>
        <tr r="H617" s="2"/>
      </tp>
      <tp>
        <v>6153.75</v>
        <stp/>
        <stp>StudyData</stp>
        <stp>MA(EP,MAType:=Sim,Period:=20,InputChoice:=Close)</stp>
        <stp>Bar</stp>
        <stp/>
        <stp>Close</stp>
        <stp>5</stp>
        <stp>-515</stp>
        <stp>PrimaryOnly</stp>
        <stp/>
        <stp/>
        <stp>TRUE</stp>
        <stp>T</stp>
        <tr r="H517" s="2"/>
      </tp>
      <tp>
        <v>6130.1125000000002</v>
        <stp/>
        <stp>StudyData</stp>
        <stp>MA(EP,MAType:=Sim,Period:=20,InputChoice:=Close)</stp>
        <stp>Bar</stp>
        <stp/>
        <stp>Close</stp>
        <stp>5</stp>
        <stp>-415</stp>
        <stp>PrimaryOnly</stp>
        <stp/>
        <stp/>
        <stp>TRUE</stp>
        <stp>T</stp>
        <tr r="H417" s="2"/>
      </tp>
      <tp>
        <v>6034.7624999999998</v>
        <stp/>
        <stp>StudyData</stp>
        <stp>MA(EP,MAType:=Sim,Period:=20,InputChoice:=Close)</stp>
        <stp>Bar</stp>
        <stp/>
        <stp>Close</stp>
        <stp>5</stp>
        <stp>-315</stp>
        <stp>PrimaryOnly</stp>
        <stp/>
        <stp/>
        <stp>TRUE</stp>
        <stp>T</stp>
        <tr r="H317" s="2"/>
      </tp>
      <tp>
        <v>5934.8374999999996</v>
        <stp/>
        <stp>StudyData</stp>
        <stp>MA(EP,MAType:=Sim,Period:=20,InputChoice:=Close)</stp>
        <stp>Bar</stp>
        <stp/>
        <stp>Close</stp>
        <stp>5</stp>
        <stp>-215</stp>
        <stp>PrimaryOnly</stp>
        <stp/>
        <stp/>
        <stp>TRUE</stp>
        <stp>T</stp>
        <tr r="H217" s="2"/>
      </tp>
      <tp>
        <v>5996.65</v>
        <stp/>
        <stp>StudyData</stp>
        <stp>MA(EP,MAType:=Sim,Period:=20,InputChoice:=Close)</stp>
        <stp>Bar</stp>
        <stp/>
        <stp>Close</stp>
        <stp>5</stp>
        <stp>-115</stp>
        <stp>PrimaryOnly</stp>
        <stp/>
        <stp/>
        <stp>TRUE</stp>
        <stp>T</stp>
        <tr r="H117" s="2"/>
      </tp>
      <tp>
        <v>6143.2749999999996</v>
        <stp/>
        <stp>StudyData</stp>
        <stp>MA(EP,MAType:=Sim,Period:=20,InputChoice:=Close)</stp>
        <stp>Bar</stp>
        <stp/>
        <stp>Close</stp>
        <stp>5</stp>
        <stp>-915</stp>
        <stp>PrimaryOnly</stp>
        <stp/>
        <stp/>
        <stp>TRUE</stp>
        <stp>T</stp>
        <tr r="H917" s="2"/>
      </tp>
      <tp>
        <v>6126.5749999999998</v>
        <stp/>
        <stp>StudyData</stp>
        <stp>MA(EP,MAType:=Sim,Period:=20,InputChoice:=Close)</stp>
        <stp>Bar</stp>
        <stp/>
        <stp>Close</stp>
        <stp>5</stp>
        <stp>-815</stp>
        <stp>PrimaryOnly</stp>
        <stp/>
        <stp/>
        <stp>TRUE</stp>
        <stp>T</stp>
        <tr r="H817" s="2"/>
      </tp>
      <tp>
        <v>6160.3249999999998</v>
        <stp/>
        <stp>StudyData</stp>
        <stp>MA(EP,MAType:=Sim,Period:=20,InputChoice:=Close)</stp>
        <stp>Bar</stp>
        <stp/>
        <stp>Close</stp>
        <stp>5</stp>
        <stp>-714</stp>
        <stp>PrimaryOnly</stp>
        <stp/>
        <stp/>
        <stp>TRUE</stp>
        <stp>T</stp>
        <tr r="H716" s="2"/>
      </tp>
      <tp>
        <v>6131.7375000000002</v>
        <stp/>
        <stp>StudyData</stp>
        <stp>MA(EP,MAType:=Sim,Period:=20,InputChoice:=Close)</stp>
        <stp>Bar</stp>
        <stp/>
        <stp>Close</stp>
        <stp>5</stp>
        <stp>-614</stp>
        <stp>PrimaryOnly</stp>
        <stp/>
        <stp/>
        <stp>TRUE</stp>
        <stp>T</stp>
        <tr r="H616" s="2"/>
      </tp>
      <tp>
        <v>6153.9</v>
        <stp/>
        <stp>StudyData</stp>
        <stp>MA(EP,MAType:=Sim,Period:=20,InputChoice:=Close)</stp>
        <stp>Bar</stp>
        <stp/>
        <stp>Close</stp>
        <stp>5</stp>
        <stp>-514</stp>
        <stp>PrimaryOnly</stp>
        <stp/>
        <stp/>
        <stp>TRUE</stp>
        <stp>T</stp>
        <tr r="H516" s="2"/>
      </tp>
      <tp>
        <v>6129.4624999999996</v>
        <stp/>
        <stp>StudyData</stp>
        <stp>MA(EP,MAType:=Sim,Period:=20,InputChoice:=Close)</stp>
        <stp>Bar</stp>
        <stp/>
        <stp>Close</stp>
        <stp>5</stp>
        <stp>-414</stp>
        <stp>PrimaryOnly</stp>
        <stp/>
        <stp/>
        <stp>TRUE</stp>
        <stp>T</stp>
        <tr r="H416" s="2"/>
      </tp>
      <tp>
        <v>6027.5749999999998</v>
        <stp/>
        <stp>StudyData</stp>
        <stp>MA(EP,MAType:=Sim,Period:=20,InputChoice:=Close)</stp>
        <stp>Bar</stp>
        <stp/>
        <stp>Close</stp>
        <stp>5</stp>
        <stp>-314</stp>
        <stp>PrimaryOnly</stp>
        <stp/>
        <stp/>
        <stp>TRUE</stp>
        <stp>T</stp>
        <tr r="H316" s="2"/>
      </tp>
      <tp>
        <v>5936.6125000000002</v>
        <stp/>
        <stp>StudyData</stp>
        <stp>MA(EP,MAType:=Sim,Period:=20,InputChoice:=Close)</stp>
        <stp>Bar</stp>
        <stp/>
        <stp>Close</stp>
        <stp>5</stp>
        <stp>-214</stp>
        <stp>PrimaryOnly</stp>
        <stp/>
        <stp/>
        <stp>TRUE</stp>
        <stp>T</stp>
        <tr r="H216" s="2"/>
      </tp>
      <tp>
        <v>5998.125</v>
        <stp/>
        <stp>StudyData</stp>
        <stp>MA(EP,MAType:=Sim,Period:=20,InputChoice:=Close)</stp>
        <stp>Bar</stp>
        <stp/>
        <stp>Close</stp>
        <stp>5</stp>
        <stp>-114</stp>
        <stp>PrimaryOnly</stp>
        <stp/>
        <stp/>
        <stp>TRUE</stp>
        <stp>T</stp>
        <tr r="H116" s="2"/>
      </tp>
      <tp>
        <v>6143.0749999999998</v>
        <stp/>
        <stp>StudyData</stp>
        <stp>MA(EP,MAType:=Sim,Period:=20,InputChoice:=Close)</stp>
        <stp>Bar</stp>
        <stp/>
        <stp>Close</stp>
        <stp>5</stp>
        <stp>-914</stp>
        <stp>PrimaryOnly</stp>
        <stp/>
        <stp/>
        <stp>TRUE</stp>
        <stp>T</stp>
        <tr r="H916" s="2"/>
      </tp>
      <tp>
        <v>6126.3</v>
        <stp/>
        <stp>StudyData</stp>
        <stp>MA(EP,MAType:=Sim,Period:=20,InputChoice:=Close)</stp>
        <stp>Bar</stp>
        <stp/>
        <stp>Close</stp>
        <stp>5</stp>
        <stp>-814</stp>
        <stp>PrimaryOnly</stp>
        <stp/>
        <stp/>
        <stp>TRUE</stp>
        <stp>T</stp>
        <tr r="H816" s="2"/>
      </tp>
      <tp>
        <v>6159.55</v>
        <stp/>
        <stp>StudyData</stp>
        <stp>MA(EP,MAType:=Sim,Period:=20,InputChoice:=Close)</stp>
        <stp>Bar</stp>
        <stp/>
        <stp>Close</stp>
        <stp>5</stp>
        <stp>-713</stp>
        <stp>PrimaryOnly</stp>
        <stp/>
        <stp/>
        <stp>TRUE</stp>
        <stp>T</stp>
        <tr r="H715" s="2"/>
      </tp>
      <tp>
        <v>6130.4624999999996</v>
        <stp/>
        <stp>StudyData</stp>
        <stp>MA(EP,MAType:=Sim,Period:=20,InputChoice:=Close)</stp>
        <stp>Bar</stp>
        <stp/>
        <stp>Close</stp>
        <stp>5</stp>
        <stp>-613</stp>
        <stp>PrimaryOnly</stp>
        <stp/>
        <stp/>
        <stp>TRUE</stp>
        <stp>T</stp>
        <tr r="H615" s="2"/>
      </tp>
      <tp>
        <v>6154.0375000000004</v>
        <stp/>
        <stp>StudyData</stp>
        <stp>MA(EP,MAType:=Sim,Period:=20,InputChoice:=Close)</stp>
        <stp>Bar</stp>
        <stp/>
        <stp>Close</stp>
        <stp>5</stp>
        <stp>-513</stp>
        <stp>PrimaryOnly</stp>
        <stp/>
        <stp/>
        <stp>TRUE</stp>
        <stp>T</stp>
        <tr r="H515" s="2"/>
      </tp>
      <tp>
        <v>6128.8874999999998</v>
        <stp/>
        <stp>StudyData</stp>
        <stp>MA(EP,MAType:=Sim,Period:=20,InputChoice:=Close)</stp>
        <stp>Bar</stp>
        <stp/>
        <stp>Close</stp>
        <stp>5</stp>
        <stp>-413</stp>
        <stp>PrimaryOnly</stp>
        <stp/>
        <stp/>
        <stp>TRUE</stp>
        <stp>T</stp>
        <tr r="H415" s="2"/>
      </tp>
      <tp>
        <v>6018.9250000000002</v>
        <stp/>
        <stp>StudyData</stp>
        <stp>MA(EP,MAType:=Sim,Period:=20,InputChoice:=Close)</stp>
        <stp>Bar</stp>
        <stp/>
        <stp>Close</stp>
        <stp>5</stp>
        <stp>-313</stp>
        <stp>PrimaryOnly</stp>
        <stp/>
        <stp/>
        <stp>TRUE</stp>
        <stp>T</stp>
        <tr r="H315" s="2"/>
      </tp>
      <tp>
        <v>5938.8625000000002</v>
        <stp/>
        <stp>StudyData</stp>
        <stp>MA(EP,MAType:=Sim,Period:=20,InputChoice:=Close)</stp>
        <stp>Bar</stp>
        <stp/>
        <stp>Close</stp>
        <stp>5</stp>
        <stp>-213</stp>
        <stp>PrimaryOnly</stp>
        <stp/>
        <stp/>
        <stp>TRUE</stp>
        <stp>T</stp>
        <tr r="H215" s="2"/>
      </tp>
      <tp>
        <v>5999.7124999999996</v>
        <stp/>
        <stp>StudyData</stp>
        <stp>MA(EP,MAType:=Sim,Period:=20,InputChoice:=Close)</stp>
        <stp>Bar</stp>
        <stp/>
        <stp>Close</stp>
        <stp>5</stp>
        <stp>-113</stp>
        <stp>PrimaryOnly</stp>
        <stp/>
        <stp/>
        <stp>TRUE</stp>
        <stp>T</stp>
        <tr r="H115" s="2"/>
      </tp>
      <tp>
        <v>6143.0375000000004</v>
        <stp/>
        <stp>StudyData</stp>
        <stp>MA(EP,MAType:=Sim,Period:=20,InputChoice:=Close)</stp>
        <stp>Bar</stp>
        <stp/>
        <stp>Close</stp>
        <stp>5</stp>
        <stp>-913</stp>
        <stp>PrimaryOnly</stp>
        <stp/>
        <stp/>
        <stp>TRUE</stp>
        <stp>T</stp>
        <tr r="H915" s="2"/>
      </tp>
      <tp>
        <v>6126.05</v>
        <stp/>
        <stp>StudyData</stp>
        <stp>MA(EP,MAType:=Sim,Period:=20,InputChoice:=Close)</stp>
        <stp>Bar</stp>
        <stp/>
        <stp>Close</stp>
        <stp>5</stp>
        <stp>-813</stp>
        <stp>PrimaryOnly</stp>
        <stp/>
        <stp/>
        <stp>TRUE</stp>
        <stp>T</stp>
        <tr r="H815" s="2"/>
      </tp>
      <tp>
        <v>6158.55</v>
        <stp/>
        <stp>StudyData</stp>
        <stp>MA(EP,MAType:=Sim,Period:=20,InputChoice:=Close)</stp>
        <stp>Bar</stp>
        <stp/>
        <stp>Close</stp>
        <stp>5</stp>
        <stp>-712</stp>
        <stp>PrimaryOnly</stp>
        <stp/>
        <stp/>
        <stp>TRUE</stp>
        <stp>T</stp>
        <tr r="H714" s="2"/>
      </tp>
      <tp>
        <v>6129.0749999999998</v>
        <stp/>
        <stp>StudyData</stp>
        <stp>MA(EP,MAType:=Sim,Period:=20,InputChoice:=Close)</stp>
        <stp>Bar</stp>
        <stp/>
        <stp>Close</stp>
        <stp>5</stp>
        <stp>-612</stp>
        <stp>PrimaryOnly</stp>
        <stp/>
        <stp/>
        <stp>TRUE</stp>
        <stp>T</stp>
        <tr r="H614" s="2"/>
      </tp>
      <tp>
        <v>6154.2624999999998</v>
        <stp/>
        <stp>StudyData</stp>
        <stp>MA(EP,MAType:=Sim,Period:=20,InputChoice:=Close)</stp>
        <stp>Bar</stp>
        <stp/>
        <stp>Close</stp>
        <stp>5</stp>
        <stp>-512</stp>
        <stp>PrimaryOnly</stp>
        <stp/>
        <stp/>
        <stp>TRUE</stp>
        <stp>T</stp>
        <tr r="H514" s="2"/>
      </tp>
      <tp>
        <v>6128.25</v>
        <stp/>
        <stp>StudyData</stp>
        <stp>MA(EP,MAType:=Sim,Period:=20,InputChoice:=Close)</stp>
        <stp>Bar</stp>
        <stp/>
        <stp>Close</stp>
        <stp>5</stp>
        <stp>-412</stp>
        <stp>PrimaryOnly</stp>
        <stp/>
        <stp/>
        <stp>TRUE</stp>
        <stp>T</stp>
        <tr r="H414" s="2"/>
      </tp>
      <tp>
        <v>6010.5124999999998</v>
        <stp/>
        <stp>StudyData</stp>
        <stp>MA(EP,MAType:=Sim,Period:=20,InputChoice:=Close)</stp>
        <stp>Bar</stp>
        <stp/>
        <stp>Close</stp>
        <stp>5</stp>
        <stp>-312</stp>
        <stp>PrimaryOnly</stp>
        <stp/>
        <stp/>
        <stp>TRUE</stp>
        <stp>T</stp>
        <tr r="H314" s="2"/>
      </tp>
      <tp>
        <v>5940.5249999999996</v>
        <stp/>
        <stp>StudyData</stp>
        <stp>MA(EP,MAType:=Sim,Period:=20,InputChoice:=Close)</stp>
        <stp>Bar</stp>
        <stp/>
        <stp>Close</stp>
        <stp>5</stp>
        <stp>-212</stp>
        <stp>PrimaryOnly</stp>
        <stp/>
        <stp/>
        <stp>TRUE</stp>
        <stp>T</stp>
        <tr r="H214" s="2"/>
      </tp>
      <tp>
        <v>6001.5124999999998</v>
        <stp/>
        <stp>StudyData</stp>
        <stp>MA(EP,MAType:=Sim,Period:=20,InputChoice:=Close)</stp>
        <stp>Bar</stp>
        <stp/>
        <stp>Close</stp>
        <stp>5</stp>
        <stp>-112</stp>
        <stp>PrimaryOnly</stp>
        <stp/>
        <stp/>
        <stp>TRUE</stp>
        <stp>T</stp>
        <tr r="H114" s="2"/>
      </tp>
      <tp>
        <v>6143.0625</v>
        <stp/>
        <stp>StudyData</stp>
        <stp>MA(EP,MAType:=Sim,Period:=20,InputChoice:=Close)</stp>
        <stp>Bar</stp>
        <stp/>
        <stp>Close</stp>
        <stp>5</stp>
        <stp>-912</stp>
        <stp>PrimaryOnly</stp>
        <stp/>
        <stp/>
        <stp>TRUE</stp>
        <stp>T</stp>
        <tr r="H914" s="2"/>
      </tp>
      <tp>
        <v>6125.75</v>
        <stp/>
        <stp>StudyData</stp>
        <stp>MA(EP,MAType:=Sim,Period:=20,InputChoice:=Close)</stp>
        <stp>Bar</stp>
        <stp/>
        <stp>Close</stp>
        <stp>5</stp>
        <stp>-812</stp>
        <stp>PrimaryOnly</stp>
        <stp/>
        <stp/>
        <stp>TRUE</stp>
        <stp>T</stp>
        <tr r="H814" s="2"/>
      </tp>
      <tp>
        <v>6157.4125000000004</v>
        <stp/>
        <stp>StudyData</stp>
        <stp>MA(EP,MAType:=Sim,Period:=20,InputChoice:=Close)</stp>
        <stp>Bar</stp>
        <stp/>
        <stp>Close</stp>
        <stp>5</stp>
        <stp>-711</stp>
        <stp>PrimaryOnly</stp>
        <stp/>
        <stp/>
        <stp>TRUE</stp>
        <stp>T</stp>
        <tr r="H713" s="2"/>
      </tp>
      <tp>
        <v>6127.4750000000004</v>
        <stp/>
        <stp>StudyData</stp>
        <stp>MA(EP,MAType:=Sim,Period:=20,InputChoice:=Close)</stp>
        <stp>Bar</stp>
        <stp/>
        <stp>Close</stp>
        <stp>5</stp>
        <stp>-611</stp>
        <stp>PrimaryOnly</stp>
        <stp/>
        <stp/>
        <stp>TRUE</stp>
        <stp>T</stp>
        <tr r="H613" s="2"/>
      </tp>
      <tp>
        <v>6154.4875000000002</v>
        <stp/>
        <stp>StudyData</stp>
        <stp>MA(EP,MAType:=Sim,Period:=20,InputChoice:=Close)</stp>
        <stp>Bar</stp>
        <stp/>
        <stp>Close</stp>
        <stp>5</stp>
        <stp>-511</stp>
        <stp>PrimaryOnly</stp>
        <stp/>
        <stp/>
        <stp>TRUE</stp>
        <stp>T</stp>
        <tr r="H513" s="2"/>
      </tp>
      <tp>
        <v>6127.5375000000004</v>
        <stp/>
        <stp>StudyData</stp>
        <stp>MA(EP,MAType:=Sim,Period:=20,InputChoice:=Close)</stp>
        <stp>Bar</stp>
        <stp/>
        <stp>Close</stp>
        <stp>5</stp>
        <stp>-411</stp>
        <stp>PrimaryOnly</stp>
        <stp/>
        <stp/>
        <stp>TRUE</stp>
        <stp>T</stp>
        <tr r="H413" s="2"/>
      </tp>
      <tp>
        <v>6002.6875</v>
        <stp/>
        <stp>StudyData</stp>
        <stp>MA(EP,MAType:=Sim,Period:=20,InputChoice:=Close)</stp>
        <stp>Bar</stp>
        <stp/>
        <stp>Close</stp>
        <stp>5</stp>
        <stp>-311</stp>
        <stp>PrimaryOnly</stp>
        <stp/>
        <stp/>
        <stp>TRUE</stp>
        <stp>T</stp>
        <tr r="H313" s="2"/>
      </tp>
      <tp>
        <v>5943.2124999999996</v>
        <stp/>
        <stp>StudyData</stp>
        <stp>MA(EP,MAType:=Sim,Period:=20,InputChoice:=Close)</stp>
        <stp>Bar</stp>
        <stp/>
        <stp>Close</stp>
        <stp>5</stp>
        <stp>-211</stp>
        <stp>PrimaryOnly</stp>
        <stp/>
        <stp/>
        <stp>TRUE</stp>
        <stp>T</stp>
        <tr r="H213" s="2"/>
      </tp>
      <tp>
        <v>6003.25</v>
        <stp/>
        <stp>StudyData</stp>
        <stp>MA(EP,MAType:=Sim,Period:=20,InputChoice:=Close)</stp>
        <stp>Bar</stp>
        <stp/>
        <stp>Close</stp>
        <stp>5</stp>
        <stp>-111</stp>
        <stp>PrimaryOnly</stp>
        <stp/>
        <stp/>
        <stp>TRUE</stp>
        <stp>T</stp>
        <tr r="H113" s="2"/>
      </tp>
      <tp>
        <v>6143.0625</v>
        <stp/>
        <stp>StudyData</stp>
        <stp>MA(EP,MAType:=Sim,Period:=20,InputChoice:=Close)</stp>
        <stp>Bar</stp>
        <stp/>
        <stp>Close</stp>
        <stp>5</stp>
        <stp>-911</stp>
        <stp>PrimaryOnly</stp>
        <stp/>
        <stp/>
        <stp>TRUE</stp>
        <stp>T</stp>
        <tr r="H913" s="2"/>
      </tp>
      <tp>
        <v>6125.3374999999996</v>
        <stp/>
        <stp>StudyData</stp>
        <stp>MA(EP,MAType:=Sim,Period:=20,InputChoice:=Close)</stp>
        <stp>Bar</stp>
        <stp/>
        <stp>Close</stp>
        <stp>5</stp>
        <stp>-811</stp>
        <stp>PrimaryOnly</stp>
        <stp/>
        <stp/>
        <stp>TRUE</stp>
        <stp>T</stp>
        <tr r="H813" s="2"/>
      </tp>
      <tp>
        <v>6156.4250000000002</v>
        <stp/>
        <stp>StudyData</stp>
        <stp>MA(EP,MAType:=Sim,Period:=20,InputChoice:=Close)</stp>
        <stp>Bar</stp>
        <stp/>
        <stp>Close</stp>
        <stp>5</stp>
        <stp>-710</stp>
        <stp>PrimaryOnly</stp>
        <stp/>
        <stp/>
        <stp>TRUE</stp>
        <stp>T</stp>
        <tr r="H712" s="2"/>
      </tp>
      <tp>
        <v>6126.6374999999998</v>
        <stp/>
        <stp>StudyData</stp>
        <stp>MA(EP,MAType:=Sim,Period:=20,InputChoice:=Close)</stp>
        <stp>Bar</stp>
        <stp/>
        <stp>Close</stp>
        <stp>5</stp>
        <stp>-610</stp>
        <stp>PrimaryOnly</stp>
        <stp/>
        <stp/>
        <stp>TRUE</stp>
        <stp>T</stp>
        <tr r="H612" s="2"/>
      </tp>
      <tp>
        <v>6154.8249999999998</v>
        <stp/>
        <stp>StudyData</stp>
        <stp>MA(EP,MAType:=Sim,Period:=20,InputChoice:=Close)</stp>
        <stp>Bar</stp>
        <stp/>
        <stp>Close</stp>
        <stp>5</stp>
        <stp>-510</stp>
        <stp>PrimaryOnly</stp>
        <stp/>
        <stp/>
        <stp>TRUE</stp>
        <stp>T</stp>
        <tr r="H512" s="2"/>
      </tp>
      <tp>
        <v>6127.0124999999998</v>
        <stp/>
        <stp>StudyData</stp>
        <stp>MA(EP,MAType:=Sim,Period:=20,InputChoice:=Close)</stp>
        <stp>Bar</stp>
        <stp/>
        <stp>Close</stp>
        <stp>5</stp>
        <stp>-410</stp>
        <stp>PrimaryOnly</stp>
        <stp/>
        <stp/>
        <stp>TRUE</stp>
        <stp>T</stp>
        <tr r="H412" s="2"/>
      </tp>
      <tp>
        <v>5998.9375</v>
        <stp/>
        <stp>StudyData</stp>
        <stp>MA(EP,MAType:=Sim,Period:=20,InputChoice:=Close)</stp>
        <stp>Bar</stp>
        <stp/>
        <stp>Close</stp>
        <stp>5</stp>
        <stp>-310</stp>
        <stp>PrimaryOnly</stp>
        <stp/>
        <stp/>
        <stp>TRUE</stp>
        <stp>T</stp>
        <tr r="H312" s="2"/>
      </tp>
      <tp>
        <v>5946.3</v>
        <stp/>
        <stp>StudyData</stp>
        <stp>MA(EP,MAType:=Sim,Period:=20,InputChoice:=Close)</stp>
        <stp>Bar</stp>
        <stp/>
        <stp>Close</stp>
        <stp>5</stp>
        <stp>-210</stp>
        <stp>PrimaryOnly</stp>
        <stp/>
        <stp/>
        <stp>TRUE</stp>
        <stp>T</stp>
        <tr r="H212" s="2"/>
      </tp>
      <tp>
        <v>6004.5249999999996</v>
        <stp/>
        <stp>StudyData</stp>
        <stp>MA(EP,MAType:=Sim,Period:=20,InputChoice:=Close)</stp>
        <stp>Bar</stp>
        <stp/>
        <stp>Close</stp>
        <stp>5</stp>
        <stp>-110</stp>
        <stp>PrimaryOnly</stp>
        <stp/>
        <stp/>
        <stp>TRUE</stp>
        <stp>T</stp>
        <tr r="H112" s="2"/>
      </tp>
      <tp>
        <v>6142.9875000000002</v>
        <stp/>
        <stp>StudyData</stp>
        <stp>MA(EP,MAType:=Sim,Period:=20,InputChoice:=Close)</stp>
        <stp>Bar</stp>
        <stp/>
        <stp>Close</stp>
        <stp>5</stp>
        <stp>-910</stp>
        <stp>PrimaryOnly</stp>
        <stp/>
        <stp/>
        <stp>TRUE</stp>
        <stp>T</stp>
        <tr r="H912" s="2"/>
      </tp>
      <tp>
        <v>6124.85</v>
        <stp/>
        <stp>StudyData</stp>
        <stp>MA(EP,MAType:=Sim,Period:=20,InputChoice:=Close)</stp>
        <stp>Bar</stp>
        <stp/>
        <stp>Close</stp>
        <stp>5</stp>
        <stp>-810</stp>
        <stp>PrimaryOnly</stp>
        <stp/>
        <stp/>
        <stp>TRUE</stp>
        <stp>T</stp>
        <tr r="H812" s="2"/>
      </tp>
      <tp>
        <v>6132</v>
        <stp/>
        <stp>StudyData</stp>
        <stp>EP</stp>
        <stp>BAR</stp>
        <stp/>
        <stp>High</stp>
        <stp>5</stp>
        <stp>-852</stp>
        <stp>PrimaryOnly</stp>
        <stp/>
        <stp/>
        <stp>TRUE</stp>
        <stp>T</stp>
        <tr r="D854" s="2"/>
      </tp>
      <tp>
        <v>6162.5</v>
        <stp/>
        <stp>StudyData</stp>
        <stp>EP</stp>
        <stp>BAR</stp>
        <stp/>
        <stp>High</stp>
        <stp>5</stp>
        <stp>-952</stp>
        <stp>PrimaryOnly</stp>
        <stp/>
        <stp/>
        <stp>TRUE</stp>
        <stp>T</stp>
        <tr r="D954" s="2"/>
      </tp>
      <tp>
        <v>5971</v>
        <stp/>
        <stp>StudyData</stp>
        <stp>EP</stp>
        <stp>BAR</stp>
        <stp/>
        <stp>High</stp>
        <stp>5</stp>
        <stp>-252</stp>
        <stp>PrimaryOnly</stp>
        <stp/>
        <stp/>
        <stp>TRUE</stp>
        <stp>T</stp>
        <tr r="D254" s="2"/>
      </tp>
      <tp>
        <v>6138.75</v>
        <stp/>
        <stp>StudyData</stp>
        <stp>EP</stp>
        <stp>BAR</stp>
        <stp/>
        <stp>High</stp>
        <stp>5</stp>
        <stp>-352</stp>
        <stp>PrimaryOnly</stp>
        <stp/>
        <stp/>
        <stp>TRUE</stp>
        <stp>T</stp>
        <tr r="D354" s="2"/>
      </tp>
      <tp>
        <v>6004.75</v>
        <stp/>
        <stp>StudyData</stp>
        <stp>EP</stp>
        <stp>BAR</stp>
        <stp/>
        <stp>High</stp>
        <stp>5</stp>
        <stp>-152</stp>
        <stp>PrimaryOnly</stp>
        <stp/>
        <stp/>
        <stp>TRUE</stp>
        <stp>T</stp>
        <tr r="D154" s="2"/>
      </tp>
      <tp>
        <v>6137.25</v>
        <stp/>
        <stp>StudyData</stp>
        <stp>EP</stp>
        <stp>BAR</stp>
        <stp/>
        <stp>High</stp>
        <stp>5</stp>
        <stp>-652</stp>
        <stp>PrimaryOnly</stp>
        <stp/>
        <stp/>
        <stp>TRUE</stp>
        <stp>T</stp>
        <tr r="D654" s="2"/>
      </tp>
      <tp>
        <v>6167.5</v>
        <stp/>
        <stp>StudyData</stp>
        <stp>EP</stp>
        <stp>BAR</stp>
        <stp/>
        <stp>High</stp>
        <stp>5</stp>
        <stp>-752</stp>
        <stp>PrimaryOnly</stp>
        <stp/>
        <stp/>
        <stp>TRUE</stp>
        <stp>T</stp>
        <tr r="D754" s="2"/>
      </tp>
      <tp>
        <v>6137.5</v>
        <stp/>
        <stp>StudyData</stp>
        <stp>EP</stp>
        <stp>BAR</stp>
        <stp/>
        <stp>High</stp>
        <stp>5</stp>
        <stp>-452</stp>
        <stp>PrimaryOnly</stp>
        <stp/>
        <stp/>
        <stp>TRUE</stp>
        <stp>T</stp>
        <tr r="D454" s="2"/>
      </tp>
      <tp>
        <v>6145.75</v>
        <stp/>
        <stp>StudyData</stp>
        <stp>EP</stp>
        <stp>BAR</stp>
        <stp/>
        <stp>High</stp>
        <stp>5</stp>
        <stp>-552</stp>
        <stp>PrimaryOnly</stp>
        <stp/>
        <stp/>
        <stp>TRUE</stp>
        <stp>T</stp>
        <tr r="D554" s="2"/>
      </tp>
      <tp>
        <v>6132.25</v>
        <stp/>
        <stp>StudyData</stp>
        <stp>EP</stp>
        <stp>BAR</stp>
        <stp/>
        <stp>High</stp>
        <stp>5</stp>
        <stp>-853</stp>
        <stp>PrimaryOnly</stp>
        <stp/>
        <stp/>
        <stp>TRUE</stp>
        <stp>T</stp>
        <tr r="D855" s="2"/>
      </tp>
      <tp>
        <v>6162.25</v>
        <stp/>
        <stp>StudyData</stp>
        <stp>EP</stp>
        <stp>BAR</stp>
        <stp/>
        <stp>High</stp>
        <stp>5</stp>
        <stp>-953</stp>
        <stp>PrimaryOnly</stp>
        <stp/>
        <stp/>
        <stp>TRUE</stp>
        <stp>T</stp>
        <tr r="D955" s="2"/>
      </tp>
      <tp>
        <v>5969.5</v>
        <stp/>
        <stp>StudyData</stp>
        <stp>EP</stp>
        <stp>BAR</stp>
        <stp/>
        <stp>High</stp>
        <stp>5</stp>
        <stp>-253</stp>
        <stp>PrimaryOnly</stp>
        <stp/>
        <stp/>
        <stp>TRUE</stp>
        <stp>T</stp>
        <tr r="D255" s="2"/>
      </tp>
      <tp>
        <v>6137.75</v>
        <stp/>
        <stp>StudyData</stp>
        <stp>EP</stp>
        <stp>BAR</stp>
        <stp/>
        <stp>High</stp>
        <stp>5</stp>
        <stp>-353</stp>
        <stp>PrimaryOnly</stp>
        <stp/>
        <stp/>
        <stp>TRUE</stp>
        <stp>T</stp>
        <tr r="D355" s="2"/>
      </tp>
      <tp>
        <v>6008.75</v>
        <stp/>
        <stp>StudyData</stp>
        <stp>EP</stp>
        <stp>BAR</stp>
        <stp/>
        <stp>High</stp>
        <stp>5</stp>
        <stp>-153</stp>
        <stp>PrimaryOnly</stp>
        <stp/>
        <stp/>
        <stp>TRUE</stp>
        <stp>T</stp>
        <tr r="D155" s="2"/>
      </tp>
      <tp>
        <v>6137</v>
        <stp/>
        <stp>StudyData</stp>
        <stp>EP</stp>
        <stp>BAR</stp>
        <stp/>
        <stp>High</stp>
        <stp>5</stp>
        <stp>-653</stp>
        <stp>PrimaryOnly</stp>
        <stp/>
        <stp/>
        <stp>TRUE</stp>
        <stp>T</stp>
        <tr r="D655" s="2"/>
      </tp>
      <tp>
        <v>6168</v>
        <stp/>
        <stp>StudyData</stp>
        <stp>EP</stp>
        <stp>BAR</stp>
        <stp/>
        <stp>High</stp>
        <stp>5</stp>
        <stp>-753</stp>
        <stp>PrimaryOnly</stp>
        <stp/>
        <stp/>
        <stp>TRUE</stp>
        <stp>T</stp>
        <tr r="D755" s="2"/>
      </tp>
      <tp>
        <v>6137</v>
        <stp/>
        <stp>StudyData</stp>
        <stp>EP</stp>
        <stp>BAR</stp>
        <stp/>
        <stp>High</stp>
        <stp>5</stp>
        <stp>-453</stp>
        <stp>PrimaryOnly</stp>
        <stp/>
        <stp/>
        <stp>TRUE</stp>
        <stp>T</stp>
        <tr r="D455" s="2"/>
      </tp>
      <tp>
        <v>6149.25</v>
        <stp/>
        <stp>StudyData</stp>
        <stp>EP</stp>
        <stp>BAR</stp>
        <stp/>
        <stp>High</stp>
        <stp>5</stp>
        <stp>-553</stp>
        <stp>PrimaryOnly</stp>
        <stp/>
        <stp/>
        <stp>TRUE</stp>
        <stp>T</stp>
        <tr r="D555" s="2"/>
      </tp>
      <tp>
        <v>6130.75</v>
        <stp/>
        <stp>StudyData</stp>
        <stp>EP</stp>
        <stp>BAR</stp>
        <stp/>
        <stp>High</stp>
        <stp>5</stp>
        <stp>-850</stp>
        <stp>PrimaryOnly</stp>
        <stp/>
        <stp/>
        <stp>TRUE</stp>
        <stp>T</stp>
        <tr r="D852" s="2"/>
      </tp>
      <tp>
        <v>6160.25</v>
        <stp/>
        <stp>StudyData</stp>
        <stp>EP</stp>
        <stp>BAR</stp>
        <stp/>
        <stp>High</stp>
        <stp>5</stp>
        <stp>-950</stp>
        <stp>PrimaryOnly</stp>
        <stp/>
        <stp/>
        <stp>TRUE</stp>
        <stp>T</stp>
        <tr r="D952" s="2"/>
      </tp>
      <tp>
        <v>5966.75</v>
        <stp/>
        <stp>StudyData</stp>
        <stp>EP</stp>
        <stp>BAR</stp>
        <stp/>
        <stp>High</stp>
        <stp>5</stp>
        <stp>-250</stp>
        <stp>PrimaryOnly</stp>
        <stp/>
        <stp/>
        <stp>TRUE</stp>
        <stp>T</stp>
        <tr r="D252" s="2"/>
      </tp>
      <tp>
        <v>6138.75</v>
        <stp/>
        <stp>StudyData</stp>
        <stp>EP</stp>
        <stp>BAR</stp>
        <stp/>
        <stp>High</stp>
        <stp>5</stp>
        <stp>-350</stp>
        <stp>PrimaryOnly</stp>
        <stp/>
        <stp/>
        <stp>TRUE</stp>
        <stp>T</stp>
        <tr r="D352" s="2"/>
      </tp>
      <tp>
        <v>6014</v>
        <stp/>
        <stp>StudyData</stp>
        <stp>EP</stp>
        <stp>BAR</stp>
        <stp/>
        <stp>High</stp>
        <stp>5</stp>
        <stp>-150</stp>
        <stp>PrimaryOnly</stp>
        <stp/>
        <stp/>
        <stp>TRUE</stp>
        <stp>T</stp>
        <tr r="D152" s="2"/>
      </tp>
      <tp>
        <v>6135.25</v>
        <stp/>
        <stp>StudyData</stp>
        <stp>EP</stp>
        <stp>BAR</stp>
        <stp/>
        <stp>High</stp>
        <stp>5</stp>
        <stp>-650</stp>
        <stp>PrimaryOnly</stp>
        <stp/>
        <stp/>
        <stp>TRUE</stp>
        <stp>T</stp>
        <tr r="D652" s="2"/>
      </tp>
      <tp>
        <v>6167.25</v>
        <stp/>
        <stp>StudyData</stp>
        <stp>EP</stp>
        <stp>BAR</stp>
        <stp/>
        <stp>High</stp>
        <stp>5</stp>
        <stp>-750</stp>
        <stp>PrimaryOnly</stp>
        <stp/>
        <stp/>
        <stp>TRUE</stp>
        <stp>T</stp>
        <tr r="D752" s="2"/>
      </tp>
      <tp>
        <v>6132.5</v>
        <stp/>
        <stp>StudyData</stp>
        <stp>EP</stp>
        <stp>BAR</stp>
        <stp/>
        <stp>High</stp>
        <stp>5</stp>
        <stp>-450</stp>
        <stp>PrimaryOnly</stp>
        <stp/>
        <stp/>
        <stp>TRUE</stp>
        <stp>T</stp>
        <tr r="D452" s="2"/>
      </tp>
      <tp>
        <v>6145.75</v>
        <stp/>
        <stp>StudyData</stp>
        <stp>EP</stp>
        <stp>BAR</stp>
        <stp/>
        <stp>High</stp>
        <stp>5</stp>
        <stp>-550</stp>
        <stp>PrimaryOnly</stp>
        <stp/>
        <stp/>
        <stp>TRUE</stp>
        <stp>T</stp>
        <tr r="D552" s="2"/>
      </tp>
      <tp>
        <v>6130.5</v>
        <stp/>
        <stp>StudyData</stp>
        <stp>EP</stp>
        <stp>BAR</stp>
        <stp/>
        <stp>High</stp>
        <stp>5</stp>
        <stp>-851</stp>
        <stp>PrimaryOnly</stp>
        <stp/>
        <stp/>
        <stp>TRUE</stp>
        <stp>T</stp>
        <tr r="D853" s="2"/>
      </tp>
      <tp>
        <v>6161.5</v>
        <stp/>
        <stp>StudyData</stp>
        <stp>EP</stp>
        <stp>BAR</stp>
        <stp/>
        <stp>High</stp>
        <stp>5</stp>
        <stp>-951</stp>
        <stp>PrimaryOnly</stp>
        <stp/>
        <stp/>
        <stp>TRUE</stp>
        <stp>T</stp>
        <tr r="D953" s="2"/>
      </tp>
      <tp>
        <v>5970</v>
        <stp/>
        <stp>StudyData</stp>
        <stp>EP</stp>
        <stp>BAR</stp>
        <stp/>
        <stp>High</stp>
        <stp>5</stp>
        <stp>-251</stp>
        <stp>PrimaryOnly</stp>
        <stp/>
        <stp/>
        <stp>TRUE</stp>
        <stp>T</stp>
        <tr r="D253" s="2"/>
      </tp>
      <tp>
        <v>6138.75</v>
        <stp/>
        <stp>StudyData</stp>
        <stp>EP</stp>
        <stp>BAR</stp>
        <stp/>
        <stp>High</stp>
        <stp>5</stp>
        <stp>-351</stp>
        <stp>PrimaryOnly</stp>
        <stp/>
        <stp/>
        <stp>TRUE</stp>
        <stp>T</stp>
        <tr r="D353" s="2"/>
      </tp>
      <tp>
        <v>6019</v>
        <stp/>
        <stp>StudyData</stp>
        <stp>EP</stp>
        <stp>BAR</stp>
        <stp/>
        <stp>High</stp>
        <stp>5</stp>
        <stp>-151</stp>
        <stp>PrimaryOnly</stp>
        <stp/>
        <stp/>
        <stp>TRUE</stp>
        <stp>T</stp>
        <tr r="D153" s="2"/>
      </tp>
      <tp>
        <v>6135.75</v>
        <stp/>
        <stp>StudyData</stp>
        <stp>EP</stp>
        <stp>BAR</stp>
        <stp/>
        <stp>High</stp>
        <stp>5</stp>
        <stp>-651</stp>
        <stp>PrimaryOnly</stp>
        <stp/>
        <stp/>
        <stp>TRUE</stp>
        <stp>T</stp>
        <tr r="D653" s="2"/>
      </tp>
      <tp>
        <v>6167</v>
        <stp/>
        <stp>StudyData</stp>
        <stp>EP</stp>
        <stp>BAR</stp>
        <stp/>
        <stp>High</stp>
        <stp>5</stp>
        <stp>-751</stp>
        <stp>PrimaryOnly</stp>
        <stp/>
        <stp/>
        <stp>TRUE</stp>
        <stp>T</stp>
        <tr r="D753" s="2"/>
      </tp>
      <tp>
        <v>6136.75</v>
        <stp/>
        <stp>StudyData</stp>
        <stp>EP</stp>
        <stp>BAR</stp>
        <stp/>
        <stp>High</stp>
        <stp>5</stp>
        <stp>-451</stp>
        <stp>PrimaryOnly</stp>
        <stp/>
        <stp/>
        <stp>TRUE</stp>
        <stp>T</stp>
        <tr r="D453" s="2"/>
      </tp>
      <tp>
        <v>6148.5</v>
        <stp/>
        <stp>StudyData</stp>
        <stp>EP</stp>
        <stp>BAR</stp>
        <stp/>
        <stp>High</stp>
        <stp>5</stp>
        <stp>-551</stp>
        <stp>PrimaryOnly</stp>
        <stp/>
        <stp/>
        <stp>TRUE</stp>
        <stp>T</stp>
        <tr r="D553" s="2"/>
      </tp>
      <tp>
        <v>6134.5</v>
        <stp/>
        <stp>StudyData</stp>
        <stp>EP</stp>
        <stp>BAR</stp>
        <stp/>
        <stp>High</stp>
        <stp>5</stp>
        <stp>-856</stp>
        <stp>PrimaryOnly</stp>
        <stp/>
        <stp/>
        <stp>TRUE</stp>
        <stp>T</stp>
        <tr r="D858" s="2"/>
      </tp>
      <tp>
        <v>6161</v>
        <stp/>
        <stp>StudyData</stp>
        <stp>EP</stp>
        <stp>BAR</stp>
        <stp/>
        <stp>High</stp>
        <stp>5</stp>
        <stp>-956</stp>
        <stp>PrimaryOnly</stp>
        <stp/>
        <stp/>
        <stp>TRUE</stp>
        <stp>T</stp>
        <tr r="D958" s="2"/>
      </tp>
      <tp>
        <v>5986.5</v>
        <stp/>
        <stp>StudyData</stp>
        <stp>EP</stp>
        <stp>BAR</stp>
        <stp/>
        <stp>High</stp>
        <stp>5</stp>
        <stp>-256</stp>
        <stp>PrimaryOnly</stp>
        <stp/>
        <stp/>
        <stp>TRUE</stp>
        <stp>T</stp>
        <tr r="D258" s="2"/>
      </tp>
      <tp>
        <v>6145.25</v>
        <stp/>
        <stp>StudyData</stp>
        <stp>EP</stp>
        <stp>BAR</stp>
        <stp/>
        <stp>High</stp>
        <stp>5</stp>
        <stp>-356</stp>
        <stp>PrimaryOnly</stp>
        <stp/>
        <stp/>
        <stp>TRUE</stp>
        <stp>T</stp>
        <tr r="D358" s="2"/>
      </tp>
      <tp>
        <v>6012.5</v>
        <stp/>
        <stp>StudyData</stp>
        <stp>EP</stp>
        <stp>BAR</stp>
        <stp/>
        <stp>High</stp>
        <stp>5</stp>
        <stp>-156</stp>
        <stp>PrimaryOnly</stp>
        <stp/>
        <stp/>
        <stp>TRUE</stp>
        <stp>T</stp>
        <tr r="D158" s="2"/>
      </tp>
      <tp>
        <v>6136</v>
        <stp/>
        <stp>StudyData</stp>
        <stp>EP</stp>
        <stp>BAR</stp>
        <stp/>
        <stp>High</stp>
        <stp>5</stp>
        <stp>-656</stp>
        <stp>PrimaryOnly</stp>
        <stp/>
        <stp/>
        <stp>TRUE</stp>
        <stp>T</stp>
        <tr r="D658" s="2"/>
      </tp>
      <tp>
        <v>6166.5</v>
        <stp/>
        <stp>StudyData</stp>
        <stp>EP</stp>
        <stp>BAR</stp>
        <stp/>
        <stp>High</stp>
        <stp>5</stp>
        <stp>-756</stp>
        <stp>PrimaryOnly</stp>
        <stp/>
        <stp/>
        <stp>TRUE</stp>
        <stp>T</stp>
        <tr r="D758" s="2"/>
      </tp>
      <tp>
        <v>6124.75</v>
        <stp/>
        <stp>StudyData</stp>
        <stp>EP</stp>
        <stp>BAR</stp>
        <stp/>
        <stp>High</stp>
        <stp>5</stp>
        <stp>-456</stp>
        <stp>PrimaryOnly</stp>
        <stp/>
        <stp/>
        <stp>TRUE</stp>
        <stp>T</stp>
        <tr r="D458" s="2"/>
      </tp>
      <tp>
        <v>6126.5</v>
        <stp/>
        <stp>StudyData</stp>
        <stp>EP</stp>
        <stp>BAR</stp>
        <stp/>
        <stp>High</stp>
        <stp>5</stp>
        <stp>-556</stp>
        <stp>PrimaryOnly</stp>
        <stp/>
        <stp/>
        <stp>TRUE</stp>
        <stp>T</stp>
        <tr r="D558" s="2"/>
      </tp>
      <tp>
        <v>6136</v>
        <stp/>
        <stp>StudyData</stp>
        <stp>EP</stp>
        <stp>BAR</stp>
        <stp/>
        <stp>High</stp>
        <stp>5</stp>
        <stp>-857</stp>
        <stp>PrimaryOnly</stp>
        <stp/>
        <stp/>
        <stp>TRUE</stp>
        <stp>T</stp>
        <tr r="D859" s="2"/>
      </tp>
      <tp>
        <v>6162.5</v>
        <stp/>
        <stp>StudyData</stp>
        <stp>EP</stp>
        <stp>BAR</stp>
        <stp/>
        <stp>High</stp>
        <stp>5</stp>
        <stp>-957</stp>
        <stp>PrimaryOnly</stp>
        <stp/>
        <stp/>
        <stp>TRUE</stp>
        <stp>T</stp>
        <tr r="D959" s="2"/>
      </tp>
      <tp>
        <v>5986.5</v>
        <stp/>
        <stp>StudyData</stp>
        <stp>EP</stp>
        <stp>BAR</stp>
        <stp/>
        <stp>High</stp>
        <stp>5</stp>
        <stp>-257</stp>
        <stp>PrimaryOnly</stp>
        <stp/>
        <stp/>
        <stp>TRUE</stp>
        <stp>T</stp>
        <tr r="D259" s="2"/>
      </tp>
      <tp>
        <v>6146</v>
        <stp/>
        <stp>StudyData</stp>
        <stp>EP</stp>
        <stp>BAR</stp>
        <stp/>
        <stp>High</stp>
        <stp>5</stp>
        <stp>-357</stp>
        <stp>PrimaryOnly</stp>
        <stp/>
        <stp/>
        <stp>TRUE</stp>
        <stp>T</stp>
        <tr r="D359" s="2"/>
      </tp>
      <tp>
        <v>6013</v>
        <stp/>
        <stp>StudyData</stp>
        <stp>EP</stp>
        <stp>BAR</stp>
        <stp/>
        <stp>High</stp>
        <stp>5</stp>
        <stp>-157</stp>
        <stp>PrimaryOnly</stp>
        <stp/>
        <stp/>
        <stp>TRUE</stp>
        <stp>T</stp>
        <tr r="D159" s="2"/>
      </tp>
      <tp>
        <v>6137.5</v>
        <stp/>
        <stp>StudyData</stp>
        <stp>EP</stp>
        <stp>BAR</stp>
        <stp/>
        <stp>High</stp>
        <stp>5</stp>
        <stp>-657</stp>
        <stp>PrimaryOnly</stp>
        <stp/>
        <stp/>
        <stp>TRUE</stp>
        <stp>T</stp>
        <tr r="D659" s="2"/>
      </tp>
      <tp>
        <v>6166.25</v>
        <stp/>
        <stp>StudyData</stp>
        <stp>EP</stp>
        <stp>BAR</stp>
        <stp/>
        <stp>High</stp>
        <stp>5</stp>
        <stp>-757</stp>
        <stp>PrimaryOnly</stp>
        <stp/>
        <stp/>
        <stp>TRUE</stp>
        <stp>T</stp>
        <tr r="D759" s="2"/>
      </tp>
      <tp>
        <v>6124.25</v>
        <stp/>
        <stp>StudyData</stp>
        <stp>EP</stp>
        <stp>BAR</stp>
        <stp/>
        <stp>High</stp>
        <stp>5</stp>
        <stp>-457</stp>
        <stp>PrimaryOnly</stp>
        <stp/>
        <stp/>
        <stp>TRUE</stp>
        <stp>T</stp>
        <tr r="D459" s="2"/>
      </tp>
      <tp>
        <v>6128.25</v>
        <stp/>
        <stp>StudyData</stp>
        <stp>EP</stp>
        <stp>BAR</stp>
        <stp/>
        <stp>High</stp>
        <stp>5</stp>
        <stp>-557</stp>
        <stp>PrimaryOnly</stp>
        <stp/>
        <stp/>
        <stp>TRUE</stp>
        <stp>T</stp>
        <tr r="D559" s="2"/>
      </tp>
      <tp>
        <v>6134.5</v>
        <stp/>
        <stp>StudyData</stp>
        <stp>EP</stp>
        <stp>BAR</stp>
        <stp/>
        <stp>High</stp>
        <stp>5</stp>
        <stp>-854</stp>
        <stp>PrimaryOnly</stp>
        <stp/>
        <stp/>
        <stp>TRUE</stp>
        <stp>T</stp>
        <tr r="D856" s="2"/>
      </tp>
      <tp>
        <v>6162.5</v>
        <stp/>
        <stp>StudyData</stp>
        <stp>EP</stp>
        <stp>BAR</stp>
        <stp/>
        <stp>High</stp>
        <stp>5</stp>
        <stp>-954</stp>
        <stp>PrimaryOnly</stp>
        <stp/>
        <stp/>
        <stp>TRUE</stp>
        <stp>T</stp>
        <tr r="D956" s="2"/>
      </tp>
      <tp>
        <v>5972</v>
        <stp/>
        <stp>StudyData</stp>
        <stp>EP</stp>
        <stp>BAR</stp>
        <stp/>
        <stp>High</stp>
        <stp>5</stp>
        <stp>-254</stp>
        <stp>PrimaryOnly</stp>
        <stp/>
        <stp/>
        <stp>TRUE</stp>
        <stp>T</stp>
        <tr r="D256" s="2"/>
      </tp>
      <tp>
        <v>6142</v>
        <stp/>
        <stp>StudyData</stp>
        <stp>EP</stp>
        <stp>BAR</stp>
        <stp/>
        <stp>High</stp>
        <stp>5</stp>
        <stp>-354</stp>
        <stp>PrimaryOnly</stp>
        <stp/>
        <stp/>
        <stp>TRUE</stp>
        <stp>T</stp>
        <tr r="D356" s="2"/>
      </tp>
      <tp>
        <v>6016.25</v>
        <stp/>
        <stp>StudyData</stp>
        <stp>EP</stp>
        <stp>BAR</stp>
        <stp/>
        <stp>High</stp>
        <stp>5</stp>
        <stp>-154</stp>
        <stp>PrimaryOnly</stp>
        <stp/>
        <stp/>
        <stp>TRUE</stp>
        <stp>T</stp>
        <tr r="D156" s="2"/>
      </tp>
      <tp>
        <v>6137</v>
        <stp/>
        <stp>StudyData</stp>
        <stp>EP</stp>
        <stp>BAR</stp>
        <stp/>
        <stp>High</stp>
        <stp>5</stp>
        <stp>-654</stp>
        <stp>PrimaryOnly</stp>
        <stp/>
        <stp/>
        <stp>TRUE</stp>
        <stp>T</stp>
        <tr r="D656" s="2"/>
      </tp>
      <tp>
        <v>6169.75</v>
        <stp/>
        <stp>StudyData</stp>
        <stp>EP</stp>
        <stp>BAR</stp>
        <stp/>
        <stp>High</stp>
        <stp>5</stp>
        <stp>-754</stp>
        <stp>PrimaryOnly</stp>
        <stp/>
        <stp/>
        <stp>TRUE</stp>
        <stp>T</stp>
        <tr r="D756" s="2"/>
      </tp>
      <tp>
        <v>6129</v>
        <stp/>
        <stp>StudyData</stp>
        <stp>EP</stp>
        <stp>BAR</stp>
        <stp/>
        <stp>High</stp>
        <stp>5</stp>
        <stp>-454</stp>
        <stp>PrimaryOnly</stp>
        <stp/>
        <stp/>
        <stp>TRUE</stp>
        <stp>T</stp>
        <tr r="D456" s="2"/>
      </tp>
      <tp>
        <v>6122.75</v>
        <stp/>
        <stp>StudyData</stp>
        <stp>EP</stp>
        <stp>BAR</stp>
        <stp/>
        <stp>High</stp>
        <stp>5</stp>
        <stp>-554</stp>
        <stp>PrimaryOnly</stp>
        <stp/>
        <stp/>
        <stp>TRUE</stp>
        <stp>T</stp>
        <tr r="D556" s="2"/>
      </tp>
      <tp>
        <v>6134.5</v>
        <stp/>
        <stp>StudyData</stp>
        <stp>EP</stp>
        <stp>BAR</stp>
        <stp/>
        <stp>High</stp>
        <stp>5</stp>
        <stp>-855</stp>
        <stp>PrimaryOnly</stp>
        <stp/>
        <stp/>
        <stp>TRUE</stp>
        <stp>T</stp>
        <tr r="D857" s="2"/>
      </tp>
      <tp>
        <v>6162.5</v>
        <stp/>
        <stp>StudyData</stp>
        <stp>EP</stp>
        <stp>BAR</stp>
        <stp/>
        <stp>High</stp>
        <stp>5</stp>
        <stp>-955</stp>
        <stp>PrimaryOnly</stp>
        <stp/>
        <stp/>
        <stp>TRUE</stp>
        <stp>T</stp>
        <tr r="D957" s="2"/>
      </tp>
      <tp>
        <v>5978.75</v>
        <stp/>
        <stp>StudyData</stp>
        <stp>EP</stp>
        <stp>BAR</stp>
        <stp/>
        <stp>High</stp>
        <stp>5</stp>
        <stp>-255</stp>
        <stp>PrimaryOnly</stp>
        <stp/>
        <stp/>
        <stp>TRUE</stp>
        <stp>T</stp>
        <tr r="D257" s="2"/>
      </tp>
      <tp>
        <v>6139.75</v>
        <stp/>
        <stp>StudyData</stp>
        <stp>EP</stp>
        <stp>BAR</stp>
        <stp/>
        <stp>High</stp>
        <stp>5</stp>
        <stp>-355</stp>
        <stp>PrimaryOnly</stp>
        <stp/>
        <stp/>
        <stp>TRUE</stp>
        <stp>T</stp>
        <tr r="D357" s="2"/>
      </tp>
      <tp>
        <v>6014</v>
        <stp/>
        <stp>StudyData</stp>
        <stp>EP</stp>
        <stp>BAR</stp>
        <stp/>
        <stp>High</stp>
        <stp>5</stp>
        <stp>-155</stp>
        <stp>PrimaryOnly</stp>
        <stp/>
        <stp/>
        <stp>TRUE</stp>
        <stp>T</stp>
        <tr r="D157" s="2"/>
      </tp>
      <tp>
        <v>6135.75</v>
        <stp/>
        <stp>StudyData</stp>
        <stp>EP</stp>
        <stp>BAR</stp>
        <stp/>
        <stp>High</stp>
        <stp>5</stp>
        <stp>-655</stp>
        <stp>PrimaryOnly</stp>
        <stp/>
        <stp/>
        <stp>TRUE</stp>
        <stp>T</stp>
        <tr r="D657" s="2"/>
      </tp>
      <tp>
        <v>6166.75</v>
        <stp/>
        <stp>StudyData</stp>
        <stp>EP</stp>
        <stp>BAR</stp>
        <stp/>
        <stp>High</stp>
        <stp>5</stp>
        <stp>-755</stp>
        <stp>PrimaryOnly</stp>
        <stp/>
        <stp/>
        <stp>TRUE</stp>
        <stp>T</stp>
        <tr r="D757" s="2"/>
      </tp>
      <tp>
        <v>6126</v>
        <stp/>
        <stp>StudyData</stp>
        <stp>EP</stp>
        <stp>BAR</stp>
        <stp/>
        <stp>High</stp>
        <stp>5</stp>
        <stp>-455</stp>
        <stp>PrimaryOnly</stp>
        <stp/>
        <stp/>
        <stp>TRUE</stp>
        <stp>T</stp>
        <tr r="D457" s="2"/>
      </tp>
      <tp>
        <v>6122.75</v>
        <stp/>
        <stp>StudyData</stp>
        <stp>EP</stp>
        <stp>BAR</stp>
        <stp/>
        <stp>High</stp>
        <stp>5</stp>
        <stp>-555</stp>
        <stp>PrimaryOnly</stp>
        <stp/>
        <stp/>
        <stp>TRUE</stp>
        <stp>T</stp>
        <tr r="D557" s="2"/>
      </tp>
      <tp>
        <v>6138.25</v>
        <stp/>
        <stp>StudyData</stp>
        <stp>EP</stp>
        <stp>BAR</stp>
        <stp/>
        <stp>High</stp>
        <stp>5</stp>
        <stp>-858</stp>
        <stp>PrimaryOnly</stp>
        <stp/>
        <stp/>
        <stp>TRUE</stp>
        <stp>T</stp>
        <tr r="D860" s="2"/>
      </tp>
      <tp>
        <v>6165.75</v>
        <stp/>
        <stp>StudyData</stp>
        <stp>EP</stp>
        <stp>BAR</stp>
        <stp/>
        <stp>High</stp>
        <stp>5</stp>
        <stp>-958</stp>
        <stp>PrimaryOnly</stp>
        <stp/>
        <stp/>
        <stp>TRUE</stp>
        <stp>T</stp>
        <tr r="D960" s="2"/>
      </tp>
      <tp>
        <v>5976.5</v>
        <stp/>
        <stp>StudyData</stp>
        <stp>EP</stp>
        <stp>BAR</stp>
        <stp/>
        <stp>High</stp>
        <stp>5</stp>
        <stp>-258</stp>
        <stp>PrimaryOnly</stp>
        <stp/>
        <stp/>
        <stp>TRUE</stp>
        <stp>T</stp>
        <tr r="D260" s="2"/>
      </tp>
      <tp>
        <v>6145.25</v>
        <stp/>
        <stp>StudyData</stp>
        <stp>EP</stp>
        <stp>BAR</stp>
        <stp/>
        <stp>High</stp>
        <stp>5</stp>
        <stp>-358</stp>
        <stp>PrimaryOnly</stp>
        <stp/>
        <stp/>
        <stp>TRUE</stp>
        <stp>T</stp>
        <tr r="D360" s="2"/>
      </tp>
      <tp>
        <v>6015.75</v>
        <stp/>
        <stp>StudyData</stp>
        <stp>EP</stp>
        <stp>BAR</stp>
        <stp/>
        <stp>High</stp>
        <stp>5</stp>
        <stp>-158</stp>
        <stp>PrimaryOnly</stp>
        <stp/>
        <stp/>
        <stp>TRUE</stp>
        <stp>T</stp>
        <tr r="D160" s="2"/>
      </tp>
      <tp>
        <v>6140.25</v>
        <stp/>
        <stp>StudyData</stp>
        <stp>EP</stp>
        <stp>BAR</stp>
        <stp/>
        <stp>High</stp>
        <stp>5</stp>
        <stp>-658</stp>
        <stp>PrimaryOnly</stp>
        <stp/>
        <stp/>
        <stp>TRUE</stp>
        <stp>T</stp>
        <tr r="D660" s="2"/>
      </tp>
      <tp>
        <v>6166</v>
        <stp/>
        <stp>StudyData</stp>
        <stp>EP</stp>
        <stp>BAR</stp>
        <stp/>
        <stp>High</stp>
        <stp>5</stp>
        <stp>-758</stp>
        <stp>PrimaryOnly</stp>
        <stp/>
        <stp/>
        <stp>TRUE</stp>
        <stp>T</stp>
        <tr r="D760" s="2"/>
      </tp>
      <tp>
        <v>6122.75</v>
        <stp/>
        <stp>StudyData</stp>
        <stp>EP</stp>
        <stp>BAR</stp>
        <stp/>
        <stp>High</stp>
        <stp>5</stp>
        <stp>-458</stp>
        <stp>PrimaryOnly</stp>
        <stp/>
        <stp/>
        <stp>TRUE</stp>
        <stp>T</stp>
        <tr r="D460" s="2"/>
      </tp>
      <tp>
        <v>6129.5</v>
        <stp/>
        <stp>StudyData</stp>
        <stp>EP</stp>
        <stp>BAR</stp>
        <stp/>
        <stp>High</stp>
        <stp>5</stp>
        <stp>-558</stp>
        <stp>PrimaryOnly</stp>
        <stp/>
        <stp/>
        <stp>TRUE</stp>
        <stp>T</stp>
        <tr r="D560" s="2"/>
      </tp>
      <tp>
        <v>6138.75</v>
        <stp/>
        <stp>StudyData</stp>
        <stp>EP</stp>
        <stp>BAR</stp>
        <stp/>
        <stp>High</stp>
        <stp>5</stp>
        <stp>-859</stp>
        <stp>PrimaryOnly</stp>
        <stp/>
        <stp/>
        <stp>TRUE</stp>
        <stp>T</stp>
        <tr r="D861" s="2"/>
      </tp>
      <tp>
        <v>6166.25</v>
        <stp/>
        <stp>StudyData</stp>
        <stp>EP</stp>
        <stp>BAR</stp>
        <stp/>
        <stp>High</stp>
        <stp>5</stp>
        <stp>-959</stp>
        <stp>PrimaryOnly</stp>
        <stp/>
        <stp/>
        <stp>TRUE</stp>
        <stp>T</stp>
        <tr r="D961" s="2"/>
      </tp>
      <tp>
        <v>5976</v>
        <stp/>
        <stp>StudyData</stp>
        <stp>EP</stp>
        <stp>BAR</stp>
        <stp/>
        <stp>High</stp>
        <stp>5</stp>
        <stp>-259</stp>
        <stp>PrimaryOnly</stp>
        <stp/>
        <stp/>
        <stp>TRUE</stp>
        <stp>T</stp>
        <tr r="D261" s="2"/>
      </tp>
      <tp>
        <v>6140.25</v>
        <stp/>
        <stp>StudyData</stp>
        <stp>EP</stp>
        <stp>BAR</stp>
        <stp/>
        <stp>High</stp>
        <stp>5</stp>
        <stp>-359</stp>
        <stp>PrimaryOnly</stp>
        <stp/>
        <stp/>
        <stp>TRUE</stp>
        <stp>T</stp>
        <tr r="D361" s="2"/>
      </tp>
      <tp>
        <v>6015.25</v>
        <stp/>
        <stp>StudyData</stp>
        <stp>EP</stp>
        <stp>BAR</stp>
        <stp/>
        <stp>High</stp>
        <stp>5</stp>
        <stp>-159</stp>
        <stp>PrimaryOnly</stp>
        <stp/>
        <stp/>
        <stp>TRUE</stp>
        <stp>T</stp>
        <tr r="D161" s="2"/>
      </tp>
      <tp>
        <v>6143.25</v>
        <stp/>
        <stp>StudyData</stp>
        <stp>EP</stp>
        <stp>BAR</stp>
        <stp/>
        <stp>High</stp>
        <stp>5</stp>
        <stp>-659</stp>
        <stp>PrimaryOnly</stp>
        <stp/>
        <stp/>
        <stp>TRUE</stp>
        <stp>T</stp>
        <tr r="D661" s="2"/>
      </tp>
      <tp>
        <v>6164</v>
        <stp/>
        <stp>StudyData</stp>
        <stp>EP</stp>
        <stp>BAR</stp>
        <stp/>
        <stp>High</stp>
        <stp>5</stp>
        <stp>-759</stp>
        <stp>PrimaryOnly</stp>
        <stp/>
        <stp/>
        <stp>TRUE</stp>
        <stp>T</stp>
        <tr r="D761" s="2"/>
      </tp>
      <tp>
        <v>6122</v>
        <stp/>
        <stp>StudyData</stp>
        <stp>EP</stp>
        <stp>BAR</stp>
        <stp/>
        <stp>High</stp>
        <stp>5</stp>
        <stp>-459</stp>
        <stp>PrimaryOnly</stp>
        <stp/>
        <stp/>
        <stp>TRUE</stp>
        <stp>T</stp>
        <tr r="D461" s="2"/>
      </tp>
      <tp>
        <v>6129.75</v>
        <stp/>
        <stp>StudyData</stp>
        <stp>EP</stp>
        <stp>BAR</stp>
        <stp/>
        <stp>High</stp>
        <stp>5</stp>
        <stp>-559</stp>
        <stp>PrimaryOnly</stp>
        <stp/>
        <stp/>
        <stp>TRUE</stp>
        <stp>T</stp>
        <tr r="D561" s="2"/>
      </tp>
      <tp>
        <v>6164.8125</v>
        <stp/>
        <stp>StudyData</stp>
        <stp>MA(EP,MAType:=Sim,Period:=20,InputChoice:=Close)</stp>
        <stp>Bar</stp>
        <stp/>
        <stp>Close</stp>
        <stp>5</stp>
        <stp>-729</stp>
        <stp>PrimaryOnly</stp>
        <stp/>
        <stp/>
        <stp>TRUE</stp>
        <stp>T</stp>
        <tr r="H731" s="2"/>
      </tp>
      <tp>
        <v>6135.6625000000004</v>
        <stp/>
        <stp>StudyData</stp>
        <stp>MA(EP,MAType:=Sim,Period:=20,InputChoice:=Close)</stp>
        <stp>Bar</stp>
        <stp/>
        <stp>Close</stp>
        <stp>5</stp>
        <stp>-629</stp>
        <stp>PrimaryOnly</stp>
        <stp/>
        <stp/>
        <stp>TRUE</stp>
        <stp>T</stp>
        <tr r="H631" s="2"/>
      </tp>
      <tp>
        <v>6151.0625</v>
        <stp/>
        <stp>StudyData</stp>
        <stp>MA(EP,MAType:=Sim,Period:=20,InputChoice:=Close)</stp>
        <stp>Bar</stp>
        <stp/>
        <stp>Close</stp>
        <stp>5</stp>
        <stp>-529</stp>
        <stp>PrimaryOnly</stp>
        <stp/>
        <stp/>
        <stp>TRUE</stp>
        <stp>T</stp>
        <tr r="H531" s="2"/>
      </tp>
      <tp>
        <v>6133.7</v>
        <stp/>
        <stp>StudyData</stp>
        <stp>MA(EP,MAType:=Sim,Period:=20,InputChoice:=Close)</stp>
        <stp>Bar</stp>
        <stp/>
        <stp>Close</stp>
        <stp>5</stp>
        <stp>-429</stp>
        <stp>PrimaryOnly</stp>
        <stp/>
        <stp/>
        <stp>TRUE</stp>
        <stp>T</stp>
        <tr r="H431" s="2"/>
      </tp>
      <tp>
        <v>6114.7</v>
        <stp/>
        <stp>StudyData</stp>
        <stp>MA(EP,MAType:=Sim,Period:=20,InputChoice:=Close)</stp>
        <stp>Bar</stp>
        <stp/>
        <stp>Close</stp>
        <stp>5</stp>
        <stp>-329</stp>
        <stp>PrimaryOnly</stp>
        <stp/>
        <stp/>
        <stp>TRUE</stp>
        <stp>T</stp>
        <tr r="H331" s="2"/>
      </tp>
      <tp>
        <v>5949.4375</v>
        <stp/>
        <stp>StudyData</stp>
        <stp>MA(EP,MAType:=Sim,Period:=20,InputChoice:=Close)</stp>
        <stp>Bar</stp>
        <stp/>
        <stp>Close</stp>
        <stp>5</stp>
        <stp>-229</stp>
        <stp>PrimaryOnly</stp>
        <stp/>
        <stp/>
        <stp>TRUE</stp>
        <stp>T</stp>
        <tr r="H231" s="2"/>
      </tp>
      <tp>
        <v>5985.3125</v>
        <stp/>
        <stp>StudyData</stp>
        <stp>MA(EP,MAType:=Sim,Period:=20,InputChoice:=Close)</stp>
        <stp>Bar</stp>
        <stp/>
        <stp>Close</stp>
        <stp>5</stp>
        <stp>-129</stp>
        <stp>PrimaryOnly</stp>
        <stp/>
        <stp/>
        <stp>TRUE</stp>
        <stp>T</stp>
        <tr r="H131" s="2"/>
      </tp>
      <tp>
        <v>6144.0375000000004</v>
        <stp/>
        <stp>StudyData</stp>
        <stp>MA(EP,MAType:=Sim,Period:=20,InputChoice:=Close)</stp>
        <stp>Bar</stp>
        <stp/>
        <stp>Close</stp>
        <stp>5</stp>
        <stp>-929</stp>
        <stp>PrimaryOnly</stp>
        <stp/>
        <stp/>
        <stp>TRUE</stp>
        <stp>T</stp>
        <tr r="H931" s="2"/>
      </tp>
      <tp>
        <v>6130.4375</v>
        <stp/>
        <stp>StudyData</stp>
        <stp>MA(EP,MAType:=Sim,Period:=20,InputChoice:=Close)</stp>
        <stp>Bar</stp>
        <stp/>
        <stp>Close</stp>
        <stp>5</stp>
        <stp>-829</stp>
        <stp>PrimaryOnly</stp>
        <stp/>
        <stp/>
        <stp>TRUE</stp>
        <stp>T</stp>
        <tr r="H831" s="2"/>
      </tp>
      <tp>
        <v>6164.65</v>
        <stp/>
        <stp>StudyData</stp>
        <stp>MA(EP,MAType:=Sim,Period:=20,InputChoice:=Close)</stp>
        <stp>Bar</stp>
        <stp/>
        <stp>Close</stp>
        <stp>5</stp>
        <stp>-728</stp>
        <stp>PrimaryOnly</stp>
        <stp/>
        <stp/>
        <stp>TRUE</stp>
        <stp>T</stp>
        <tr r="H730" s="2"/>
      </tp>
      <tp>
        <v>6135.9624999999996</v>
        <stp/>
        <stp>StudyData</stp>
        <stp>MA(EP,MAType:=Sim,Period:=20,InputChoice:=Close)</stp>
        <stp>Bar</stp>
        <stp/>
        <stp>Close</stp>
        <stp>5</stp>
        <stp>-628</stp>
        <stp>PrimaryOnly</stp>
        <stp/>
        <stp/>
        <stp>TRUE</stp>
        <stp>T</stp>
        <tr r="H630" s="2"/>
      </tp>
      <tp>
        <v>6151.2375000000002</v>
        <stp/>
        <stp>StudyData</stp>
        <stp>MA(EP,MAType:=Sim,Period:=20,InputChoice:=Close)</stp>
        <stp>Bar</stp>
        <stp/>
        <stp>Close</stp>
        <stp>5</stp>
        <stp>-528</stp>
        <stp>PrimaryOnly</stp>
        <stp/>
        <stp/>
        <stp>TRUE</stp>
        <stp>T</stp>
        <tr r="H530" s="2"/>
      </tp>
      <tp>
        <v>6133.55</v>
        <stp/>
        <stp>StudyData</stp>
        <stp>MA(EP,MAType:=Sim,Period:=20,InputChoice:=Close)</stp>
        <stp>Bar</stp>
        <stp/>
        <stp>Close</stp>
        <stp>5</stp>
        <stp>-428</stp>
        <stp>PrimaryOnly</stp>
        <stp/>
        <stp/>
        <stp>TRUE</stp>
        <stp>T</stp>
        <tr r="H430" s="2"/>
      </tp>
      <tp>
        <v>6111.1750000000002</v>
        <stp/>
        <stp>StudyData</stp>
        <stp>MA(EP,MAType:=Sim,Period:=20,InputChoice:=Close)</stp>
        <stp>Bar</stp>
        <stp/>
        <stp>Close</stp>
        <stp>5</stp>
        <stp>-328</stp>
        <stp>PrimaryOnly</stp>
        <stp/>
        <stp/>
        <stp>TRUE</stp>
        <stp>T</stp>
        <tr r="H330" s="2"/>
      </tp>
      <tp>
        <v>5947.9750000000004</v>
        <stp/>
        <stp>StudyData</stp>
        <stp>MA(EP,MAType:=Sim,Period:=20,InputChoice:=Close)</stp>
        <stp>Bar</stp>
        <stp/>
        <stp>Close</stp>
        <stp>5</stp>
        <stp>-228</stp>
        <stp>PrimaryOnly</stp>
        <stp/>
        <stp/>
        <stp>TRUE</stp>
        <stp>T</stp>
        <tr r="H230" s="2"/>
      </tp>
      <tp>
        <v>5984.6</v>
        <stp/>
        <stp>StudyData</stp>
        <stp>MA(EP,MAType:=Sim,Period:=20,InputChoice:=Close)</stp>
        <stp>Bar</stp>
        <stp/>
        <stp>Close</stp>
        <stp>5</stp>
        <stp>-128</stp>
        <stp>PrimaryOnly</stp>
        <stp/>
        <stp/>
        <stp>TRUE</stp>
        <stp>T</stp>
        <tr r="H130" s="2"/>
      </tp>
      <tp>
        <v>6143.4875000000002</v>
        <stp/>
        <stp>StudyData</stp>
        <stp>MA(EP,MAType:=Sim,Period:=20,InputChoice:=Close)</stp>
        <stp>Bar</stp>
        <stp/>
        <stp>Close</stp>
        <stp>5</stp>
        <stp>-928</stp>
        <stp>PrimaryOnly</stp>
        <stp/>
        <stp/>
        <stp>TRUE</stp>
        <stp>T</stp>
        <tr r="H930" s="2"/>
      </tp>
      <tp>
        <v>6130.4</v>
        <stp/>
        <stp>StudyData</stp>
        <stp>MA(EP,MAType:=Sim,Period:=20,InputChoice:=Close)</stp>
        <stp>Bar</stp>
        <stp/>
        <stp>Close</stp>
        <stp>5</stp>
        <stp>-828</stp>
        <stp>PrimaryOnly</stp>
        <stp/>
        <stp/>
        <stp>TRUE</stp>
        <stp>T</stp>
        <tr r="H830" s="2"/>
      </tp>
      <tp>
        <v>6164.4624999999996</v>
        <stp/>
        <stp>StudyData</stp>
        <stp>MA(EP,MAType:=Sim,Period:=20,InputChoice:=Close)</stp>
        <stp>Bar</stp>
        <stp/>
        <stp>Close</stp>
        <stp>5</stp>
        <stp>-727</stp>
        <stp>PrimaryOnly</stp>
        <stp/>
        <stp/>
        <stp>TRUE</stp>
        <stp>T</stp>
        <tr r="H729" s="2"/>
      </tp>
      <tp>
        <v>6136.2624999999998</v>
        <stp/>
        <stp>StudyData</stp>
        <stp>MA(EP,MAType:=Sim,Period:=20,InputChoice:=Close)</stp>
        <stp>Bar</stp>
        <stp/>
        <stp>Close</stp>
        <stp>5</stp>
        <stp>-627</stp>
        <stp>PrimaryOnly</stp>
        <stp/>
        <stp/>
        <stp>TRUE</stp>
        <stp>T</stp>
        <tr r="H629" s="2"/>
      </tp>
      <tp>
        <v>6151.1625000000004</v>
        <stp/>
        <stp>StudyData</stp>
        <stp>MA(EP,MAType:=Sim,Period:=20,InputChoice:=Close)</stp>
        <stp>Bar</stp>
        <stp/>
        <stp>Close</stp>
        <stp>5</stp>
        <stp>-527</stp>
        <stp>PrimaryOnly</stp>
        <stp/>
        <stp/>
        <stp>TRUE</stp>
        <stp>T</stp>
        <tr r="H529" s="2"/>
      </tp>
      <tp>
        <v>6133.1374999999998</v>
        <stp/>
        <stp>StudyData</stp>
        <stp>MA(EP,MAType:=Sim,Period:=20,InputChoice:=Close)</stp>
        <stp>Bar</stp>
        <stp/>
        <stp>Close</stp>
        <stp>5</stp>
        <stp>-427</stp>
        <stp>PrimaryOnly</stp>
        <stp/>
        <stp/>
        <stp>TRUE</stp>
        <stp>T</stp>
        <tr r="H429" s="2"/>
      </tp>
      <tp>
        <v>6107.15</v>
        <stp/>
        <stp>StudyData</stp>
        <stp>MA(EP,MAType:=Sim,Period:=20,InputChoice:=Close)</stp>
        <stp>Bar</stp>
        <stp/>
        <stp>Close</stp>
        <stp>5</stp>
        <stp>-327</stp>
        <stp>PrimaryOnly</stp>
        <stp/>
        <stp/>
        <stp>TRUE</stp>
        <stp>T</stp>
        <tr r="H329" s="2"/>
      </tp>
      <tp>
        <v>5945.9375</v>
        <stp/>
        <stp>StudyData</stp>
        <stp>MA(EP,MAType:=Sim,Period:=20,InputChoice:=Close)</stp>
        <stp>Bar</stp>
        <stp/>
        <stp>Close</stp>
        <stp>5</stp>
        <stp>-227</stp>
        <stp>PrimaryOnly</stp>
        <stp/>
        <stp/>
        <stp>TRUE</stp>
        <stp>T</stp>
        <tr r="H229" s="2"/>
      </tp>
      <tp>
        <v>5984.1625000000004</v>
        <stp/>
        <stp>StudyData</stp>
        <stp>MA(EP,MAType:=Sim,Period:=20,InputChoice:=Close)</stp>
        <stp>Bar</stp>
        <stp/>
        <stp>Close</stp>
        <stp>5</stp>
        <stp>-127</stp>
        <stp>PrimaryOnly</stp>
        <stp/>
        <stp/>
        <stp>TRUE</stp>
        <stp>T</stp>
        <tr r="H129" s="2"/>
      </tp>
      <tp>
        <v>6143.1875</v>
        <stp/>
        <stp>StudyData</stp>
        <stp>MA(EP,MAType:=Sim,Period:=20,InputChoice:=Close)</stp>
        <stp>Bar</stp>
        <stp/>
        <stp>Close</stp>
        <stp>5</stp>
        <stp>-927</stp>
        <stp>PrimaryOnly</stp>
        <stp/>
        <stp/>
        <stp>TRUE</stp>
        <stp>T</stp>
        <tr r="H929" s="2"/>
      </tp>
      <tp>
        <v>6130.3</v>
        <stp/>
        <stp>StudyData</stp>
        <stp>MA(EP,MAType:=Sim,Period:=20,InputChoice:=Close)</stp>
        <stp>Bar</stp>
        <stp/>
        <stp>Close</stp>
        <stp>5</stp>
        <stp>-827</stp>
        <stp>PrimaryOnly</stp>
        <stp/>
        <stp/>
        <stp>TRUE</stp>
        <stp>T</stp>
        <tr r="H829" s="2"/>
      </tp>
      <tp>
        <v>6164.3374999999996</v>
        <stp/>
        <stp>StudyData</stp>
        <stp>MA(EP,MAType:=Sim,Period:=20,InputChoice:=Close)</stp>
        <stp>Bar</stp>
        <stp/>
        <stp>Close</stp>
        <stp>5</stp>
        <stp>-726</stp>
        <stp>PrimaryOnly</stp>
        <stp/>
        <stp/>
        <stp>TRUE</stp>
        <stp>T</stp>
        <tr r="H728" s="2"/>
      </tp>
      <tp>
        <v>6136.5</v>
        <stp/>
        <stp>StudyData</stp>
        <stp>MA(EP,MAType:=Sim,Period:=20,InputChoice:=Close)</stp>
        <stp>Bar</stp>
        <stp/>
        <stp>Close</stp>
        <stp>5</stp>
        <stp>-626</stp>
        <stp>PrimaryOnly</stp>
        <stp/>
        <stp/>
        <stp>TRUE</stp>
        <stp>T</stp>
        <tr r="H628" s="2"/>
      </tp>
      <tp>
        <v>6151.3625000000002</v>
        <stp/>
        <stp>StudyData</stp>
        <stp>MA(EP,MAType:=Sim,Period:=20,InputChoice:=Close)</stp>
        <stp>Bar</stp>
        <stp/>
        <stp>Close</stp>
        <stp>5</stp>
        <stp>-526</stp>
        <stp>PrimaryOnly</stp>
        <stp/>
        <stp/>
        <stp>TRUE</stp>
        <stp>T</stp>
        <tr r="H528" s="2"/>
      </tp>
      <tp>
        <v>6132.7624999999998</v>
        <stp/>
        <stp>StudyData</stp>
        <stp>MA(EP,MAType:=Sim,Period:=20,InputChoice:=Close)</stp>
        <stp>Bar</stp>
        <stp/>
        <stp>Close</stp>
        <stp>5</stp>
        <stp>-426</stp>
        <stp>PrimaryOnly</stp>
        <stp/>
        <stp/>
        <stp>TRUE</stp>
        <stp>T</stp>
        <tr r="H428" s="2"/>
      </tp>
      <tp>
        <v>6102.5124999999998</v>
        <stp/>
        <stp>StudyData</stp>
        <stp>MA(EP,MAType:=Sim,Period:=20,InputChoice:=Close)</stp>
        <stp>Bar</stp>
        <stp/>
        <stp>Close</stp>
        <stp>5</stp>
        <stp>-326</stp>
        <stp>PrimaryOnly</stp>
        <stp/>
        <stp/>
        <stp>TRUE</stp>
        <stp>T</stp>
        <tr r="H328" s="2"/>
      </tp>
      <tp>
        <v>5943.2624999999998</v>
        <stp/>
        <stp>StudyData</stp>
        <stp>MA(EP,MAType:=Sim,Period:=20,InputChoice:=Close)</stp>
        <stp>Bar</stp>
        <stp/>
        <stp>Close</stp>
        <stp>5</stp>
        <stp>-226</stp>
        <stp>PrimaryOnly</stp>
        <stp/>
        <stp/>
        <stp>TRUE</stp>
        <stp>T</stp>
        <tr r="H228" s="2"/>
      </tp>
      <tp>
        <v>5983.9875000000002</v>
        <stp/>
        <stp>StudyData</stp>
        <stp>MA(EP,MAType:=Sim,Period:=20,InputChoice:=Close)</stp>
        <stp>Bar</stp>
        <stp/>
        <stp>Close</stp>
        <stp>5</stp>
        <stp>-126</stp>
        <stp>PrimaryOnly</stp>
        <stp/>
        <stp/>
        <stp>TRUE</stp>
        <stp>T</stp>
        <tr r="H128" s="2"/>
      </tp>
      <tp>
        <v>6142.9</v>
        <stp/>
        <stp>StudyData</stp>
        <stp>MA(EP,MAType:=Sim,Period:=20,InputChoice:=Close)</stp>
        <stp>Bar</stp>
        <stp/>
        <stp>Close</stp>
        <stp>5</stp>
        <stp>-926</stp>
        <stp>PrimaryOnly</stp>
        <stp/>
        <stp/>
        <stp>TRUE</stp>
        <stp>T</stp>
        <tr r="H928" s="2"/>
      </tp>
      <tp>
        <v>6130.1125000000002</v>
        <stp/>
        <stp>StudyData</stp>
        <stp>MA(EP,MAType:=Sim,Period:=20,InputChoice:=Close)</stp>
        <stp>Bar</stp>
        <stp/>
        <stp>Close</stp>
        <stp>5</stp>
        <stp>-826</stp>
        <stp>PrimaryOnly</stp>
        <stp/>
        <stp/>
        <stp>TRUE</stp>
        <stp>T</stp>
        <tr r="H828" s="2"/>
      </tp>
      <tp>
        <v>6164.2250000000004</v>
        <stp/>
        <stp>StudyData</stp>
        <stp>MA(EP,MAType:=Sim,Period:=20,InputChoice:=Close)</stp>
        <stp>Bar</stp>
        <stp/>
        <stp>Close</stp>
        <stp>5</stp>
        <stp>-725</stp>
        <stp>PrimaryOnly</stp>
        <stp/>
        <stp/>
        <stp>TRUE</stp>
        <stp>T</stp>
        <tr r="H727" s="2"/>
      </tp>
      <tp>
        <v>6136.5625</v>
        <stp/>
        <stp>StudyData</stp>
        <stp>MA(EP,MAType:=Sim,Period:=20,InputChoice:=Close)</stp>
        <stp>Bar</stp>
        <stp/>
        <stp>Close</stp>
        <stp>5</stp>
        <stp>-625</stp>
        <stp>PrimaryOnly</stp>
        <stp/>
        <stp/>
        <stp>TRUE</stp>
        <stp>T</stp>
        <tr r="H627" s="2"/>
      </tp>
      <tp>
        <v>6151.7749999999996</v>
        <stp/>
        <stp>StudyData</stp>
        <stp>MA(EP,MAType:=Sim,Period:=20,InputChoice:=Close)</stp>
        <stp>Bar</stp>
        <stp/>
        <stp>Close</stp>
        <stp>5</stp>
        <stp>-525</stp>
        <stp>PrimaryOnly</stp>
        <stp/>
        <stp/>
        <stp>TRUE</stp>
        <stp>T</stp>
        <tr r="H527" s="2"/>
      </tp>
      <tp>
        <v>6132.35</v>
        <stp/>
        <stp>StudyData</stp>
        <stp>MA(EP,MAType:=Sim,Period:=20,InputChoice:=Close)</stp>
        <stp>Bar</stp>
        <stp/>
        <stp>Close</stp>
        <stp>5</stp>
        <stp>-425</stp>
        <stp>PrimaryOnly</stp>
        <stp/>
        <stp/>
        <stp>TRUE</stp>
        <stp>T</stp>
        <tr r="H427" s="2"/>
      </tp>
      <tp>
        <v>6097.1625000000004</v>
        <stp/>
        <stp>StudyData</stp>
        <stp>MA(EP,MAType:=Sim,Period:=20,InputChoice:=Close)</stp>
        <stp>Bar</stp>
        <stp/>
        <stp>Close</stp>
        <stp>5</stp>
        <stp>-325</stp>
        <stp>PrimaryOnly</stp>
        <stp/>
        <stp/>
        <stp>TRUE</stp>
        <stp>T</stp>
        <tr r="H327" s="2"/>
      </tp>
      <tp>
        <v>5941.2875000000004</v>
        <stp/>
        <stp>StudyData</stp>
        <stp>MA(EP,MAType:=Sim,Period:=20,InputChoice:=Close)</stp>
        <stp>Bar</stp>
        <stp/>
        <stp>Close</stp>
        <stp>5</stp>
        <stp>-225</stp>
        <stp>PrimaryOnly</stp>
        <stp/>
        <stp/>
        <stp>TRUE</stp>
        <stp>T</stp>
        <tr r="H227" s="2"/>
      </tp>
      <tp>
        <v>5984.4750000000004</v>
        <stp/>
        <stp>StudyData</stp>
        <stp>MA(EP,MAType:=Sim,Period:=20,InputChoice:=Close)</stp>
        <stp>Bar</stp>
        <stp/>
        <stp>Close</stp>
        <stp>5</stp>
        <stp>-125</stp>
        <stp>PrimaryOnly</stp>
        <stp/>
        <stp/>
        <stp>TRUE</stp>
        <stp>T</stp>
        <tr r="H127" s="2"/>
      </tp>
      <tp>
        <v>6142.7</v>
        <stp/>
        <stp>StudyData</stp>
        <stp>MA(EP,MAType:=Sim,Period:=20,InputChoice:=Close)</stp>
        <stp>Bar</stp>
        <stp/>
        <stp>Close</stp>
        <stp>5</stp>
        <stp>-925</stp>
        <stp>PrimaryOnly</stp>
        <stp/>
        <stp/>
        <stp>TRUE</stp>
        <stp>T</stp>
        <tr r="H927" s="2"/>
      </tp>
      <tp>
        <v>6130.0375000000004</v>
        <stp/>
        <stp>StudyData</stp>
        <stp>MA(EP,MAType:=Sim,Period:=20,InputChoice:=Close)</stp>
        <stp>Bar</stp>
        <stp/>
        <stp>Close</stp>
        <stp>5</stp>
        <stp>-825</stp>
        <stp>PrimaryOnly</stp>
        <stp/>
        <stp/>
        <stp>TRUE</stp>
        <stp>T</stp>
        <tr r="H827" s="2"/>
      </tp>
      <tp>
        <v>6164.1750000000002</v>
        <stp/>
        <stp>StudyData</stp>
        <stp>MA(EP,MAType:=Sim,Period:=20,InputChoice:=Close)</stp>
        <stp>Bar</stp>
        <stp/>
        <stp>Close</stp>
        <stp>5</stp>
        <stp>-724</stp>
        <stp>PrimaryOnly</stp>
        <stp/>
        <stp/>
        <stp>TRUE</stp>
        <stp>T</stp>
        <tr r="H726" s="2"/>
      </tp>
      <tp>
        <v>6136.6374999999998</v>
        <stp/>
        <stp>StudyData</stp>
        <stp>MA(EP,MAType:=Sim,Period:=20,InputChoice:=Close)</stp>
        <stp>Bar</stp>
        <stp/>
        <stp>Close</stp>
        <stp>5</stp>
        <stp>-624</stp>
        <stp>PrimaryOnly</stp>
        <stp/>
        <stp/>
        <stp>TRUE</stp>
        <stp>T</stp>
        <tr r="H626" s="2"/>
      </tp>
      <tp>
        <v>6152.4</v>
        <stp/>
        <stp>StudyData</stp>
        <stp>MA(EP,MAType:=Sim,Period:=20,InputChoice:=Close)</stp>
        <stp>Bar</stp>
        <stp/>
        <stp>Close</stp>
        <stp>5</stp>
        <stp>-524</stp>
        <stp>PrimaryOnly</stp>
        <stp/>
        <stp/>
        <stp>TRUE</stp>
        <stp>T</stp>
        <tr r="H526" s="2"/>
      </tp>
      <tp>
        <v>6132.1750000000002</v>
        <stp/>
        <stp>StudyData</stp>
        <stp>MA(EP,MAType:=Sim,Period:=20,InputChoice:=Close)</stp>
        <stp>Bar</stp>
        <stp/>
        <stp>Close</stp>
        <stp>5</stp>
        <stp>-424</stp>
        <stp>PrimaryOnly</stp>
        <stp/>
        <stp/>
        <stp>TRUE</stp>
        <stp>T</stp>
        <tr r="H426" s="2"/>
      </tp>
      <tp>
        <v>6092.35</v>
        <stp/>
        <stp>StudyData</stp>
        <stp>MA(EP,MAType:=Sim,Period:=20,InputChoice:=Close)</stp>
        <stp>Bar</stp>
        <stp/>
        <stp>Close</stp>
        <stp>5</stp>
        <stp>-324</stp>
        <stp>PrimaryOnly</stp>
        <stp/>
        <stp/>
        <stp>TRUE</stp>
        <stp>T</stp>
        <tr r="H326" s="2"/>
      </tp>
      <tp>
        <v>5939.05</v>
        <stp/>
        <stp>StudyData</stp>
        <stp>MA(EP,MAType:=Sim,Period:=20,InputChoice:=Close)</stp>
        <stp>Bar</stp>
        <stp/>
        <stp>Close</stp>
        <stp>5</stp>
        <stp>-224</stp>
        <stp>PrimaryOnly</stp>
        <stp/>
        <stp/>
        <stp>TRUE</stp>
        <stp>T</stp>
        <tr r="H226" s="2"/>
      </tp>
      <tp>
        <v>5984.7</v>
        <stp/>
        <stp>StudyData</stp>
        <stp>MA(EP,MAType:=Sim,Period:=20,InputChoice:=Close)</stp>
        <stp>Bar</stp>
        <stp/>
        <stp>Close</stp>
        <stp>5</stp>
        <stp>-124</stp>
        <stp>PrimaryOnly</stp>
        <stp/>
        <stp/>
        <stp>TRUE</stp>
        <stp>T</stp>
        <tr r="H126" s="2"/>
      </tp>
      <tp>
        <v>6142.45</v>
        <stp/>
        <stp>StudyData</stp>
        <stp>MA(EP,MAType:=Sim,Period:=20,InputChoice:=Close)</stp>
        <stp>Bar</stp>
        <stp/>
        <stp>Close</stp>
        <stp>5</stp>
        <stp>-924</stp>
        <stp>PrimaryOnly</stp>
        <stp/>
        <stp/>
        <stp>TRUE</stp>
        <stp>T</stp>
        <tr r="H926" s="2"/>
      </tp>
      <tp>
        <v>6129.9624999999996</v>
        <stp/>
        <stp>StudyData</stp>
        <stp>MA(EP,MAType:=Sim,Period:=20,InputChoice:=Close)</stp>
        <stp>Bar</stp>
        <stp/>
        <stp>Close</stp>
        <stp>5</stp>
        <stp>-824</stp>
        <stp>PrimaryOnly</stp>
        <stp/>
        <stp/>
        <stp>TRUE</stp>
        <stp>T</stp>
        <tr r="H826" s="2"/>
      </tp>
      <tp>
        <v>6164.2250000000004</v>
        <stp/>
        <stp>StudyData</stp>
        <stp>MA(EP,MAType:=Sim,Period:=20,InputChoice:=Close)</stp>
        <stp>Bar</stp>
        <stp/>
        <stp>Close</stp>
        <stp>5</stp>
        <stp>-723</stp>
        <stp>PrimaryOnly</stp>
        <stp/>
        <stp/>
        <stp>TRUE</stp>
        <stp>T</stp>
        <tr r="H725" s="2"/>
      </tp>
      <tp>
        <v>6136.45</v>
        <stp/>
        <stp>StudyData</stp>
        <stp>MA(EP,MAType:=Sim,Period:=20,InputChoice:=Close)</stp>
        <stp>Bar</stp>
        <stp/>
        <stp>Close</stp>
        <stp>5</stp>
        <stp>-623</stp>
        <stp>PrimaryOnly</stp>
        <stp/>
        <stp/>
        <stp>TRUE</stp>
        <stp>T</stp>
        <tr r="H625" s="2"/>
      </tp>
      <tp>
        <v>6152.875</v>
        <stp/>
        <stp>StudyData</stp>
        <stp>MA(EP,MAType:=Sim,Period:=20,InputChoice:=Close)</stp>
        <stp>Bar</stp>
        <stp/>
        <stp>Close</stp>
        <stp>5</stp>
        <stp>-523</stp>
        <stp>PrimaryOnly</stp>
        <stp/>
        <stp/>
        <stp>TRUE</stp>
        <stp>T</stp>
        <tr r="H525" s="2"/>
      </tp>
      <tp>
        <v>6131.7875000000004</v>
        <stp/>
        <stp>StudyData</stp>
        <stp>MA(EP,MAType:=Sim,Period:=20,InputChoice:=Close)</stp>
        <stp>Bar</stp>
        <stp/>
        <stp>Close</stp>
        <stp>5</stp>
        <stp>-423</stp>
        <stp>PrimaryOnly</stp>
        <stp/>
        <stp/>
        <stp>TRUE</stp>
        <stp>T</stp>
        <tr r="H425" s="2"/>
      </tp>
      <tp>
        <v>6086.9250000000002</v>
        <stp/>
        <stp>StudyData</stp>
        <stp>MA(EP,MAType:=Sim,Period:=20,InputChoice:=Close)</stp>
        <stp>Bar</stp>
        <stp/>
        <stp>Close</stp>
        <stp>5</stp>
        <stp>-323</stp>
        <stp>PrimaryOnly</stp>
        <stp/>
        <stp/>
        <stp>TRUE</stp>
        <stp>T</stp>
        <tr r="H325" s="2"/>
      </tp>
      <tp>
        <v>5937.4125000000004</v>
        <stp/>
        <stp>StudyData</stp>
        <stp>MA(EP,MAType:=Sim,Period:=20,InputChoice:=Close)</stp>
        <stp>Bar</stp>
        <stp/>
        <stp>Close</stp>
        <stp>5</stp>
        <stp>-223</stp>
        <stp>PrimaryOnly</stp>
        <stp/>
        <stp/>
        <stp>TRUE</stp>
        <stp>T</stp>
        <tr r="H225" s="2"/>
      </tp>
      <tp>
        <v>5984.7624999999998</v>
        <stp/>
        <stp>StudyData</stp>
        <stp>MA(EP,MAType:=Sim,Period:=20,InputChoice:=Close)</stp>
        <stp>Bar</stp>
        <stp/>
        <stp>Close</stp>
        <stp>5</stp>
        <stp>-123</stp>
        <stp>PrimaryOnly</stp>
        <stp/>
        <stp/>
        <stp>TRUE</stp>
        <stp>T</stp>
        <tr r="H125" s="2"/>
      </tp>
      <tp>
        <v>6142.5</v>
        <stp/>
        <stp>StudyData</stp>
        <stp>MA(EP,MAType:=Sim,Period:=20,InputChoice:=Close)</stp>
        <stp>Bar</stp>
        <stp/>
        <stp>Close</stp>
        <stp>5</stp>
        <stp>-923</stp>
        <stp>PrimaryOnly</stp>
        <stp/>
        <stp/>
        <stp>TRUE</stp>
        <stp>T</stp>
        <tr r="H925" s="2"/>
      </tp>
      <tp>
        <v>6129.625</v>
        <stp/>
        <stp>StudyData</stp>
        <stp>MA(EP,MAType:=Sim,Period:=20,InputChoice:=Close)</stp>
        <stp>Bar</stp>
        <stp/>
        <stp>Close</stp>
        <stp>5</stp>
        <stp>-823</stp>
        <stp>PrimaryOnly</stp>
        <stp/>
        <stp/>
        <stp>TRUE</stp>
        <stp>T</stp>
        <tr r="H825" s="2"/>
      </tp>
      <tp>
        <v>6164.1750000000002</v>
        <stp/>
        <stp>StudyData</stp>
        <stp>MA(EP,MAType:=Sim,Period:=20,InputChoice:=Close)</stp>
        <stp>Bar</stp>
        <stp/>
        <stp>Close</stp>
        <stp>5</stp>
        <stp>-722</stp>
        <stp>PrimaryOnly</stp>
        <stp/>
        <stp/>
        <stp>TRUE</stp>
        <stp>T</stp>
        <tr r="H724" s="2"/>
      </tp>
      <tp>
        <v>6136.3249999999998</v>
        <stp/>
        <stp>StudyData</stp>
        <stp>MA(EP,MAType:=Sim,Period:=20,InputChoice:=Close)</stp>
        <stp>Bar</stp>
        <stp/>
        <stp>Close</stp>
        <stp>5</stp>
        <stp>-622</stp>
        <stp>PrimaryOnly</stp>
        <stp/>
        <stp/>
        <stp>TRUE</stp>
        <stp>T</stp>
        <tr r="H624" s="2"/>
      </tp>
      <tp>
        <v>6153.0375000000004</v>
        <stp/>
        <stp>StudyData</stp>
        <stp>MA(EP,MAType:=Sim,Period:=20,InputChoice:=Close)</stp>
        <stp>Bar</stp>
        <stp/>
        <stp>Close</stp>
        <stp>5</stp>
        <stp>-522</stp>
        <stp>PrimaryOnly</stp>
        <stp/>
        <stp/>
        <stp>TRUE</stp>
        <stp>T</stp>
        <tr r="H524" s="2"/>
      </tp>
      <tp>
        <v>6131.7749999999996</v>
        <stp/>
        <stp>StudyData</stp>
        <stp>MA(EP,MAType:=Sim,Period:=20,InputChoice:=Close)</stp>
        <stp>Bar</stp>
        <stp/>
        <stp>Close</stp>
        <stp>5</stp>
        <stp>-422</stp>
        <stp>PrimaryOnly</stp>
        <stp/>
        <stp/>
        <stp>TRUE</stp>
        <stp>T</stp>
        <tr r="H424" s="2"/>
      </tp>
      <tp>
        <v>6081.2</v>
        <stp/>
        <stp>StudyData</stp>
        <stp>MA(EP,MAType:=Sim,Period:=20,InputChoice:=Close)</stp>
        <stp>Bar</stp>
        <stp/>
        <stp>Close</stp>
        <stp>5</stp>
        <stp>-322</stp>
        <stp>PrimaryOnly</stp>
        <stp/>
        <stp/>
        <stp>TRUE</stp>
        <stp>T</stp>
        <tr r="H324" s="2"/>
      </tp>
      <tp>
        <v>5935.5</v>
        <stp/>
        <stp>StudyData</stp>
        <stp>MA(EP,MAType:=Sim,Period:=20,InputChoice:=Close)</stp>
        <stp>Bar</stp>
        <stp/>
        <stp>Close</stp>
        <stp>5</stp>
        <stp>-222</stp>
        <stp>PrimaryOnly</stp>
        <stp/>
        <stp/>
        <stp>TRUE</stp>
        <stp>T</stp>
        <tr r="H224" s="2"/>
      </tp>
      <tp>
        <v>5985.8374999999996</v>
        <stp/>
        <stp>StudyData</stp>
        <stp>MA(EP,MAType:=Sim,Period:=20,InputChoice:=Close)</stp>
        <stp>Bar</stp>
        <stp/>
        <stp>Close</stp>
        <stp>5</stp>
        <stp>-122</stp>
        <stp>PrimaryOnly</stp>
        <stp/>
        <stp/>
        <stp>TRUE</stp>
        <stp>T</stp>
        <tr r="H124" s="2"/>
      </tp>
      <tp>
        <v>6142.4875000000002</v>
        <stp/>
        <stp>StudyData</stp>
        <stp>MA(EP,MAType:=Sim,Period:=20,InputChoice:=Close)</stp>
        <stp>Bar</stp>
        <stp/>
        <stp>Close</stp>
        <stp>5</stp>
        <stp>-922</stp>
        <stp>PrimaryOnly</stp>
        <stp/>
        <stp/>
        <stp>TRUE</stp>
        <stp>T</stp>
        <tr r="H924" s="2"/>
      </tp>
      <tp>
        <v>6129.3249999999998</v>
        <stp/>
        <stp>StudyData</stp>
        <stp>MA(EP,MAType:=Sim,Period:=20,InputChoice:=Close)</stp>
        <stp>Bar</stp>
        <stp/>
        <stp>Close</stp>
        <stp>5</stp>
        <stp>-822</stp>
        <stp>PrimaryOnly</stp>
        <stp/>
        <stp/>
        <stp>TRUE</stp>
        <stp>T</stp>
        <tr r="H824" s="2"/>
      </tp>
      <tp>
        <v>6164.1750000000002</v>
        <stp/>
        <stp>StudyData</stp>
        <stp>MA(EP,MAType:=Sim,Period:=20,InputChoice:=Close)</stp>
        <stp>Bar</stp>
        <stp/>
        <stp>Close</stp>
        <stp>5</stp>
        <stp>-721</stp>
        <stp>PrimaryOnly</stp>
        <stp/>
        <stp/>
        <stp>TRUE</stp>
        <stp>T</stp>
        <tr r="H723" s="2"/>
      </tp>
      <tp>
        <v>6136.1625000000004</v>
        <stp/>
        <stp>StudyData</stp>
        <stp>MA(EP,MAType:=Sim,Period:=20,InputChoice:=Close)</stp>
        <stp>Bar</stp>
        <stp/>
        <stp>Close</stp>
        <stp>5</stp>
        <stp>-621</stp>
        <stp>PrimaryOnly</stp>
        <stp/>
        <stp/>
        <stp>TRUE</stp>
        <stp>T</stp>
        <tr r="H623" s="2"/>
      </tp>
      <tp>
        <v>6153.05</v>
        <stp/>
        <stp>StudyData</stp>
        <stp>MA(EP,MAType:=Sim,Period:=20,InputChoice:=Close)</stp>
        <stp>Bar</stp>
        <stp/>
        <stp>Close</stp>
        <stp>5</stp>
        <stp>-521</stp>
        <stp>PrimaryOnly</stp>
        <stp/>
        <stp/>
        <stp>TRUE</stp>
        <stp>T</stp>
        <tr r="H523" s="2"/>
      </tp>
      <tp>
        <v>6131.4750000000004</v>
        <stp/>
        <stp>StudyData</stp>
        <stp>MA(EP,MAType:=Sim,Period:=20,InputChoice:=Close)</stp>
        <stp>Bar</stp>
        <stp/>
        <stp>Close</stp>
        <stp>5</stp>
        <stp>-421</stp>
        <stp>PrimaryOnly</stp>
        <stp/>
        <stp/>
        <stp>TRUE</stp>
        <stp>T</stp>
        <tr r="H423" s="2"/>
      </tp>
      <tp>
        <v>6075.8249999999998</v>
        <stp/>
        <stp>StudyData</stp>
        <stp>MA(EP,MAType:=Sim,Period:=20,InputChoice:=Close)</stp>
        <stp>Bar</stp>
        <stp/>
        <stp>Close</stp>
        <stp>5</stp>
        <stp>-321</stp>
        <stp>PrimaryOnly</stp>
        <stp/>
        <stp/>
        <stp>TRUE</stp>
        <stp>T</stp>
        <tr r="H323" s="2"/>
      </tp>
      <tp>
        <v>5934.1875</v>
        <stp/>
        <stp>StudyData</stp>
        <stp>MA(EP,MAType:=Sim,Period:=20,InputChoice:=Close)</stp>
        <stp>Bar</stp>
        <stp/>
        <stp>Close</stp>
        <stp>5</stp>
        <stp>-221</stp>
        <stp>PrimaryOnly</stp>
        <stp/>
        <stp/>
        <stp>TRUE</stp>
        <stp>T</stp>
        <tr r="H223" s="2"/>
      </tp>
      <tp>
        <v>5987.6125000000002</v>
        <stp/>
        <stp>StudyData</stp>
        <stp>MA(EP,MAType:=Sim,Period:=20,InputChoice:=Close)</stp>
        <stp>Bar</stp>
        <stp/>
        <stp>Close</stp>
        <stp>5</stp>
        <stp>-121</stp>
        <stp>PrimaryOnly</stp>
        <stp/>
        <stp/>
        <stp>TRUE</stp>
        <stp>T</stp>
        <tr r="H123" s="2"/>
      </tp>
      <tp>
        <v>6142.625</v>
        <stp/>
        <stp>StudyData</stp>
        <stp>MA(EP,MAType:=Sim,Period:=20,InputChoice:=Close)</stp>
        <stp>Bar</stp>
        <stp/>
        <stp>Close</stp>
        <stp>5</stp>
        <stp>-921</stp>
        <stp>PrimaryOnly</stp>
        <stp/>
        <stp/>
        <stp>TRUE</stp>
        <stp>T</stp>
        <tr r="H923" s="2"/>
      </tp>
      <tp>
        <v>6128.7</v>
        <stp/>
        <stp>StudyData</stp>
        <stp>MA(EP,MAType:=Sim,Period:=20,InputChoice:=Close)</stp>
        <stp>Bar</stp>
        <stp/>
        <stp>Close</stp>
        <stp>5</stp>
        <stp>-821</stp>
        <stp>PrimaryOnly</stp>
        <stp/>
        <stp/>
        <stp>TRUE</stp>
        <stp>T</stp>
        <tr r="H823" s="2"/>
      </tp>
      <tp>
        <v>6164.0625</v>
        <stp/>
        <stp>StudyData</stp>
        <stp>MA(EP,MAType:=Sim,Period:=20,InputChoice:=Close)</stp>
        <stp>Bar</stp>
        <stp/>
        <stp>Close</stp>
        <stp>5</stp>
        <stp>-720</stp>
        <stp>PrimaryOnly</stp>
        <stp/>
        <stp/>
        <stp>TRUE</stp>
        <stp>T</stp>
        <tr r="H722" s="2"/>
      </tp>
      <tp>
        <v>6135.4750000000004</v>
        <stp/>
        <stp>StudyData</stp>
        <stp>MA(EP,MAType:=Sim,Period:=20,InputChoice:=Close)</stp>
        <stp>Bar</stp>
        <stp/>
        <stp>Close</stp>
        <stp>5</stp>
        <stp>-620</stp>
        <stp>PrimaryOnly</stp>
        <stp/>
        <stp/>
        <stp>TRUE</stp>
        <stp>T</stp>
        <tr r="H622" s="2"/>
      </tp>
      <tp>
        <v>6153.05</v>
        <stp/>
        <stp>StudyData</stp>
        <stp>MA(EP,MAType:=Sim,Period:=20,InputChoice:=Close)</stp>
        <stp>Bar</stp>
        <stp/>
        <stp>Close</stp>
        <stp>5</stp>
        <stp>-520</stp>
        <stp>PrimaryOnly</stp>
        <stp/>
        <stp/>
        <stp>TRUE</stp>
        <stp>T</stp>
        <tr r="H522" s="2"/>
      </tp>
      <tp>
        <v>6131.4</v>
        <stp/>
        <stp>StudyData</stp>
        <stp>MA(EP,MAType:=Sim,Period:=20,InputChoice:=Close)</stp>
        <stp>Bar</stp>
        <stp/>
        <stp>Close</stp>
        <stp>5</stp>
        <stp>-420</stp>
        <stp>PrimaryOnly</stp>
        <stp/>
        <stp/>
        <stp>TRUE</stp>
        <stp>T</stp>
        <tr r="H422" s="2"/>
      </tp>
      <tp>
        <v>6069.5</v>
        <stp/>
        <stp>StudyData</stp>
        <stp>MA(EP,MAType:=Sim,Period:=20,InputChoice:=Close)</stp>
        <stp>Bar</stp>
        <stp/>
        <stp>Close</stp>
        <stp>5</stp>
        <stp>-320</stp>
        <stp>PrimaryOnly</stp>
        <stp/>
        <stp/>
        <stp>TRUE</stp>
        <stp>T</stp>
        <tr r="H322" s="2"/>
      </tp>
      <tp>
        <v>5932.5874999999996</v>
        <stp/>
        <stp>StudyData</stp>
        <stp>MA(EP,MAType:=Sim,Period:=20,InputChoice:=Close)</stp>
        <stp>Bar</stp>
        <stp/>
        <stp>Close</stp>
        <stp>5</stp>
        <stp>-220</stp>
        <stp>PrimaryOnly</stp>
        <stp/>
        <stp/>
        <stp>TRUE</stp>
        <stp>T</stp>
        <tr r="H222" s="2"/>
      </tp>
      <tp>
        <v>5989.3</v>
        <stp/>
        <stp>StudyData</stp>
        <stp>MA(EP,MAType:=Sim,Period:=20,InputChoice:=Close)</stp>
        <stp>Bar</stp>
        <stp/>
        <stp>Close</stp>
        <stp>5</stp>
        <stp>-120</stp>
        <stp>PrimaryOnly</stp>
        <stp/>
        <stp/>
        <stp>TRUE</stp>
        <stp>T</stp>
        <tr r="H122" s="2"/>
      </tp>
      <tp>
        <v>6142.9250000000002</v>
        <stp/>
        <stp>StudyData</stp>
        <stp>MA(EP,MAType:=Sim,Period:=20,InputChoice:=Close)</stp>
        <stp>Bar</stp>
        <stp/>
        <stp>Close</stp>
        <stp>5</stp>
        <stp>-920</stp>
        <stp>PrimaryOnly</stp>
        <stp/>
        <stp/>
        <stp>TRUE</stp>
        <stp>T</stp>
        <tr r="H922" s="2"/>
      </tp>
      <tp>
        <v>6128.2124999999996</v>
        <stp/>
        <stp>StudyData</stp>
        <stp>MA(EP,MAType:=Sim,Period:=20,InputChoice:=Close)</stp>
        <stp>Bar</stp>
        <stp/>
        <stp>Close</stp>
        <stp>5</stp>
        <stp>-820</stp>
        <stp>PrimaryOnly</stp>
        <stp/>
        <stp/>
        <stp>TRUE</stp>
        <stp>T</stp>
        <tr r="H822" s="2"/>
      </tp>
      <tp>
        <v>6132</v>
        <stp/>
        <stp>StudyData</stp>
        <stp>EP</stp>
        <stp>BAR</stp>
        <stp/>
        <stp>High</stp>
        <stp>5</stp>
        <stp>-842</stp>
        <stp>PrimaryOnly</stp>
        <stp/>
        <stp/>
        <stp>TRUE</stp>
        <stp>T</stp>
        <tr r="D844" s="2"/>
      </tp>
      <tp>
        <v>6143.5</v>
        <stp/>
        <stp>StudyData</stp>
        <stp>EP</stp>
        <stp>BAR</stp>
        <stp/>
        <stp>High</stp>
        <stp>5</stp>
        <stp>-942</stp>
        <stp>PrimaryOnly</stp>
        <stp/>
        <stp/>
        <stp>TRUE</stp>
        <stp>T</stp>
        <tr r="D944" s="2"/>
      </tp>
      <tp>
        <v>5955.5</v>
        <stp/>
        <stp>StudyData</stp>
        <stp>EP</stp>
        <stp>BAR</stp>
        <stp/>
        <stp>High</stp>
        <stp>5</stp>
        <stp>-242</stp>
        <stp>PrimaryOnly</stp>
        <stp/>
        <stp/>
        <stp>TRUE</stp>
        <stp>T</stp>
        <tr r="D244" s="2"/>
      </tp>
      <tp>
        <v>6138.5</v>
        <stp/>
        <stp>StudyData</stp>
        <stp>EP</stp>
        <stp>BAR</stp>
        <stp/>
        <stp>High</stp>
        <stp>5</stp>
        <stp>-342</stp>
        <stp>PrimaryOnly</stp>
        <stp/>
        <stp/>
        <stp>TRUE</stp>
        <stp>T</stp>
        <tr r="D344" s="2"/>
      </tp>
      <tp>
        <v>5995.75</v>
        <stp/>
        <stp>StudyData</stp>
        <stp>EP</stp>
        <stp>BAR</stp>
        <stp/>
        <stp>High</stp>
        <stp>5</stp>
        <stp>-142</stp>
        <stp>PrimaryOnly</stp>
        <stp/>
        <stp/>
        <stp>TRUE</stp>
        <stp>T</stp>
        <tr r="D144" s="2"/>
      </tp>
      <tp>
        <v>6136</v>
        <stp/>
        <stp>StudyData</stp>
        <stp>EP</stp>
        <stp>BAR</stp>
        <stp/>
        <stp>High</stp>
        <stp>5</stp>
        <stp>-642</stp>
        <stp>PrimaryOnly</stp>
        <stp/>
        <stp/>
        <stp>TRUE</stp>
        <stp>T</stp>
        <tr r="D644" s="2"/>
      </tp>
      <tp>
        <v>6165</v>
        <stp/>
        <stp>StudyData</stp>
        <stp>EP</stp>
        <stp>BAR</stp>
        <stp/>
        <stp>High</stp>
        <stp>5</stp>
        <stp>-742</stp>
        <stp>PrimaryOnly</stp>
        <stp/>
        <stp/>
        <stp>TRUE</stp>
        <stp>T</stp>
        <tr r="D744" s="2"/>
      </tp>
      <tp>
        <v>6136</v>
        <stp/>
        <stp>StudyData</stp>
        <stp>EP</stp>
        <stp>BAR</stp>
        <stp/>
        <stp>High</stp>
        <stp>5</stp>
        <stp>-442</stp>
        <stp>PrimaryOnly</stp>
        <stp/>
        <stp/>
        <stp>TRUE</stp>
        <stp>T</stp>
        <tr r="D444" s="2"/>
      </tp>
      <tp>
        <v>6149.5</v>
        <stp/>
        <stp>StudyData</stp>
        <stp>EP</stp>
        <stp>BAR</stp>
        <stp/>
        <stp>High</stp>
        <stp>5</stp>
        <stp>-542</stp>
        <stp>PrimaryOnly</stp>
        <stp/>
        <stp/>
        <stp>TRUE</stp>
        <stp>T</stp>
        <tr r="D544" s="2"/>
      </tp>
      <tp>
        <v>6131.5</v>
        <stp/>
        <stp>StudyData</stp>
        <stp>EP</stp>
        <stp>BAR</stp>
        <stp/>
        <stp>High</stp>
        <stp>5</stp>
        <stp>-843</stp>
        <stp>PrimaryOnly</stp>
        <stp/>
        <stp/>
        <stp>TRUE</stp>
        <stp>T</stp>
        <tr r="D845" s="2"/>
      </tp>
      <tp>
        <v>6147.75</v>
        <stp/>
        <stp>StudyData</stp>
        <stp>EP</stp>
        <stp>BAR</stp>
        <stp/>
        <stp>High</stp>
        <stp>5</stp>
        <stp>-943</stp>
        <stp>PrimaryOnly</stp>
        <stp/>
        <stp/>
        <stp>TRUE</stp>
        <stp>T</stp>
        <tr r="D945" s="2"/>
      </tp>
      <tp>
        <v>5955.25</v>
        <stp/>
        <stp>StudyData</stp>
        <stp>EP</stp>
        <stp>BAR</stp>
        <stp/>
        <stp>High</stp>
        <stp>5</stp>
        <stp>-243</stp>
        <stp>PrimaryOnly</stp>
        <stp/>
        <stp/>
        <stp>TRUE</stp>
        <stp>T</stp>
        <tr r="D245" s="2"/>
      </tp>
      <tp>
        <v>6138.25</v>
        <stp/>
        <stp>StudyData</stp>
        <stp>EP</stp>
        <stp>BAR</stp>
        <stp/>
        <stp>High</stp>
        <stp>5</stp>
        <stp>-343</stp>
        <stp>PrimaryOnly</stp>
        <stp/>
        <stp/>
        <stp>TRUE</stp>
        <stp>T</stp>
        <tr r="D345" s="2"/>
      </tp>
      <tp>
        <v>5997.5</v>
        <stp/>
        <stp>StudyData</stp>
        <stp>EP</stp>
        <stp>BAR</stp>
        <stp/>
        <stp>High</stp>
        <stp>5</stp>
        <stp>-143</stp>
        <stp>PrimaryOnly</stp>
        <stp/>
        <stp/>
        <stp>TRUE</stp>
        <stp>T</stp>
        <tr r="D145" s="2"/>
      </tp>
      <tp>
        <v>6136</v>
        <stp/>
        <stp>StudyData</stp>
        <stp>EP</stp>
        <stp>BAR</stp>
        <stp/>
        <stp>High</stp>
        <stp>5</stp>
        <stp>-643</stp>
        <stp>PrimaryOnly</stp>
        <stp/>
        <stp/>
        <stp>TRUE</stp>
        <stp>T</stp>
        <tr r="D645" s="2"/>
      </tp>
      <tp>
        <v>6164.5</v>
        <stp/>
        <stp>StudyData</stp>
        <stp>EP</stp>
        <stp>BAR</stp>
        <stp/>
        <stp>High</stp>
        <stp>5</stp>
        <stp>-743</stp>
        <stp>PrimaryOnly</stp>
        <stp/>
        <stp/>
        <stp>TRUE</stp>
        <stp>T</stp>
        <tr r="D745" s="2"/>
      </tp>
      <tp>
        <v>6135.75</v>
        <stp/>
        <stp>StudyData</stp>
        <stp>EP</stp>
        <stp>BAR</stp>
        <stp/>
        <stp>High</stp>
        <stp>5</stp>
        <stp>-443</stp>
        <stp>PrimaryOnly</stp>
        <stp/>
        <stp/>
        <stp>TRUE</stp>
        <stp>T</stp>
        <tr r="D445" s="2"/>
      </tp>
      <tp>
        <v>6143.5</v>
        <stp/>
        <stp>StudyData</stp>
        <stp>EP</stp>
        <stp>BAR</stp>
        <stp/>
        <stp>High</stp>
        <stp>5</stp>
        <stp>-543</stp>
        <stp>PrimaryOnly</stp>
        <stp/>
        <stp/>
        <stp>TRUE</stp>
        <stp>T</stp>
        <tr r="D545" s="2"/>
      </tp>
      <tp>
        <v>6135.5</v>
        <stp/>
        <stp>StudyData</stp>
        <stp>EP</stp>
        <stp>BAR</stp>
        <stp/>
        <stp>High</stp>
        <stp>5</stp>
        <stp>-840</stp>
        <stp>PrimaryOnly</stp>
        <stp/>
        <stp/>
        <stp>TRUE</stp>
        <stp>T</stp>
        <tr r="D842" s="2"/>
      </tp>
      <tp>
        <v>6143</v>
        <stp/>
        <stp>StudyData</stp>
        <stp>EP</stp>
        <stp>BAR</stp>
        <stp/>
        <stp>High</stp>
        <stp>5</stp>
        <stp>-940</stp>
        <stp>PrimaryOnly</stp>
        <stp/>
        <stp/>
        <stp>TRUE</stp>
        <stp>T</stp>
        <tr r="D942" s="2"/>
      </tp>
      <tp>
        <v>5967.25</v>
        <stp/>
        <stp>StudyData</stp>
        <stp>EP</stp>
        <stp>BAR</stp>
        <stp/>
        <stp>High</stp>
        <stp>5</stp>
        <stp>-240</stp>
        <stp>PrimaryOnly</stp>
        <stp/>
        <stp/>
        <stp>TRUE</stp>
        <stp>T</stp>
        <tr r="D242" s="2"/>
      </tp>
      <tp>
        <v>6137.75</v>
        <stp/>
        <stp>StudyData</stp>
        <stp>EP</stp>
        <stp>BAR</stp>
        <stp/>
        <stp>High</stp>
        <stp>5</stp>
        <stp>-340</stp>
        <stp>PrimaryOnly</stp>
        <stp/>
        <stp/>
        <stp>TRUE</stp>
        <stp>T</stp>
        <tr r="D342" s="2"/>
      </tp>
      <tp>
        <v>5977.75</v>
        <stp/>
        <stp>StudyData</stp>
        <stp>EP</stp>
        <stp>BAR</stp>
        <stp/>
        <stp>High</stp>
        <stp>5</stp>
        <stp>-140</stp>
        <stp>PrimaryOnly</stp>
        <stp/>
        <stp/>
        <stp>TRUE</stp>
        <stp>T</stp>
        <tr r="D142" s="2"/>
      </tp>
      <tp>
        <v>6136.25</v>
        <stp/>
        <stp>StudyData</stp>
        <stp>EP</stp>
        <stp>BAR</stp>
        <stp/>
        <stp>High</stp>
        <stp>5</stp>
        <stp>-640</stp>
        <stp>PrimaryOnly</stp>
        <stp/>
        <stp/>
        <stp>TRUE</stp>
        <stp>T</stp>
        <tr r="D642" s="2"/>
      </tp>
      <tp>
        <v>6164.75</v>
        <stp/>
        <stp>StudyData</stp>
        <stp>EP</stp>
        <stp>BAR</stp>
        <stp/>
        <stp>High</stp>
        <stp>5</stp>
        <stp>-740</stp>
        <stp>PrimaryOnly</stp>
        <stp/>
        <stp/>
        <stp>TRUE</stp>
        <stp>T</stp>
        <tr r="D742" s="2"/>
      </tp>
      <tp>
        <v>6133.25</v>
        <stp/>
        <stp>StudyData</stp>
        <stp>EP</stp>
        <stp>BAR</stp>
        <stp/>
        <stp>High</stp>
        <stp>5</stp>
        <stp>-440</stp>
        <stp>PrimaryOnly</stp>
        <stp/>
        <stp/>
        <stp>TRUE</stp>
        <stp>T</stp>
        <tr r="D442" s="2"/>
      </tp>
      <tp>
        <v>6155.5</v>
        <stp/>
        <stp>StudyData</stp>
        <stp>EP</stp>
        <stp>BAR</stp>
        <stp/>
        <stp>High</stp>
        <stp>5</stp>
        <stp>-540</stp>
        <stp>PrimaryOnly</stp>
        <stp/>
        <stp/>
        <stp>TRUE</stp>
        <stp>T</stp>
        <tr r="D542" s="2"/>
      </tp>
      <tp>
        <v>6135.75</v>
        <stp/>
        <stp>StudyData</stp>
        <stp>EP</stp>
        <stp>BAR</stp>
        <stp/>
        <stp>High</stp>
        <stp>5</stp>
        <stp>-841</stp>
        <stp>PrimaryOnly</stp>
        <stp/>
        <stp/>
        <stp>TRUE</stp>
        <stp>T</stp>
        <tr r="D843" s="2"/>
      </tp>
      <tp>
        <v>6141.75</v>
        <stp/>
        <stp>StudyData</stp>
        <stp>EP</stp>
        <stp>BAR</stp>
        <stp/>
        <stp>High</stp>
        <stp>5</stp>
        <stp>-941</stp>
        <stp>PrimaryOnly</stp>
        <stp/>
        <stp/>
        <stp>TRUE</stp>
        <stp>T</stp>
        <tr r="D943" s="2"/>
      </tp>
      <tp>
        <v>5960.25</v>
        <stp/>
        <stp>StudyData</stp>
        <stp>EP</stp>
        <stp>BAR</stp>
        <stp/>
        <stp>High</stp>
        <stp>5</stp>
        <stp>-241</stp>
        <stp>PrimaryOnly</stp>
        <stp/>
        <stp/>
        <stp>TRUE</stp>
        <stp>T</stp>
        <tr r="D243" s="2"/>
      </tp>
      <tp>
        <v>6136.25</v>
        <stp/>
        <stp>StudyData</stp>
        <stp>EP</stp>
        <stp>BAR</stp>
        <stp/>
        <stp>High</stp>
        <stp>5</stp>
        <stp>-341</stp>
        <stp>PrimaryOnly</stp>
        <stp/>
        <stp/>
        <stp>TRUE</stp>
        <stp>T</stp>
        <tr r="D343" s="2"/>
      </tp>
      <tp>
        <v>5985.75</v>
        <stp/>
        <stp>StudyData</stp>
        <stp>EP</stp>
        <stp>BAR</stp>
        <stp/>
        <stp>High</stp>
        <stp>5</stp>
        <stp>-141</stp>
        <stp>PrimaryOnly</stp>
        <stp/>
        <stp/>
        <stp>TRUE</stp>
        <stp>T</stp>
        <tr r="D143" s="2"/>
      </tp>
      <tp>
        <v>6134.25</v>
        <stp/>
        <stp>StudyData</stp>
        <stp>EP</stp>
        <stp>BAR</stp>
        <stp/>
        <stp>High</stp>
        <stp>5</stp>
        <stp>-641</stp>
        <stp>PrimaryOnly</stp>
        <stp/>
        <stp/>
        <stp>TRUE</stp>
        <stp>T</stp>
        <tr r="D643" s="2"/>
      </tp>
      <tp>
        <v>6163</v>
        <stp/>
        <stp>StudyData</stp>
        <stp>EP</stp>
        <stp>BAR</stp>
        <stp/>
        <stp>High</stp>
        <stp>5</stp>
        <stp>-741</stp>
        <stp>PrimaryOnly</stp>
        <stp/>
        <stp/>
        <stp>TRUE</stp>
        <stp>T</stp>
        <tr r="D743" s="2"/>
      </tp>
      <tp>
        <v>6133.25</v>
        <stp/>
        <stp>StudyData</stp>
        <stp>EP</stp>
        <stp>BAR</stp>
        <stp/>
        <stp>High</stp>
        <stp>5</stp>
        <stp>-441</stp>
        <stp>PrimaryOnly</stp>
        <stp/>
        <stp/>
        <stp>TRUE</stp>
        <stp>T</stp>
        <tr r="D443" s="2"/>
      </tp>
      <tp>
        <v>6154.25</v>
        <stp/>
        <stp>StudyData</stp>
        <stp>EP</stp>
        <stp>BAR</stp>
        <stp/>
        <stp>High</stp>
        <stp>5</stp>
        <stp>-541</stp>
        <stp>PrimaryOnly</stp>
        <stp/>
        <stp/>
        <stp>TRUE</stp>
        <stp>T</stp>
        <tr r="D543" s="2"/>
      </tp>
      <tp>
        <v>6133</v>
        <stp/>
        <stp>StudyData</stp>
        <stp>EP</stp>
        <stp>BAR</stp>
        <stp/>
        <stp>High</stp>
        <stp>5</stp>
        <stp>-846</stp>
        <stp>PrimaryOnly</stp>
        <stp/>
        <stp/>
        <stp>TRUE</stp>
        <stp>T</stp>
        <tr r="D848" s="2"/>
      </tp>
      <tp>
        <v>6153.5</v>
        <stp/>
        <stp>StudyData</stp>
        <stp>EP</stp>
        <stp>BAR</stp>
        <stp/>
        <stp>High</stp>
        <stp>5</stp>
        <stp>-946</stp>
        <stp>PrimaryOnly</stp>
        <stp/>
        <stp/>
        <stp>TRUE</stp>
        <stp>T</stp>
        <tr r="D948" s="2"/>
      </tp>
      <tp>
        <v>5965</v>
        <stp/>
        <stp>StudyData</stp>
        <stp>EP</stp>
        <stp>BAR</stp>
        <stp/>
        <stp>High</stp>
        <stp>5</stp>
        <stp>-246</stp>
        <stp>PrimaryOnly</stp>
        <stp/>
        <stp/>
        <stp>TRUE</stp>
        <stp>T</stp>
        <tr r="D248" s="2"/>
      </tp>
      <tp>
        <v>6136.75</v>
        <stp/>
        <stp>StudyData</stp>
        <stp>EP</stp>
        <stp>BAR</stp>
        <stp/>
        <stp>High</stp>
        <stp>5</stp>
        <stp>-346</stp>
        <stp>PrimaryOnly</stp>
        <stp/>
        <stp/>
        <stp>TRUE</stp>
        <stp>T</stp>
        <tr r="D348" s="2"/>
      </tp>
      <tp>
        <v>6004.75</v>
        <stp/>
        <stp>StudyData</stp>
        <stp>EP</stp>
        <stp>BAR</stp>
        <stp/>
        <stp>High</stp>
        <stp>5</stp>
        <stp>-146</stp>
        <stp>PrimaryOnly</stp>
        <stp/>
        <stp/>
        <stp>TRUE</stp>
        <stp>T</stp>
        <tr r="D148" s="2"/>
      </tp>
      <tp>
        <v>6134.25</v>
        <stp/>
        <stp>StudyData</stp>
        <stp>EP</stp>
        <stp>BAR</stp>
        <stp/>
        <stp>High</stp>
        <stp>5</stp>
        <stp>-646</stp>
        <stp>PrimaryOnly</stp>
        <stp/>
        <stp/>
        <stp>TRUE</stp>
        <stp>T</stp>
        <tr r="D648" s="2"/>
      </tp>
      <tp>
        <v>6168.5</v>
        <stp/>
        <stp>StudyData</stp>
        <stp>EP</stp>
        <stp>BAR</stp>
        <stp/>
        <stp>High</stp>
        <stp>5</stp>
        <stp>-746</stp>
        <stp>PrimaryOnly</stp>
        <stp/>
        <stp/>
        <stp>TRUE</stp>
        <stp>T</stp>
        <tr r="D748" s="2"/>
      </tp>
      <tp>
        <v>6137.75</v>
        <stp/>
        <stp>StudyData</stp>
        <stp>EP</stp>
        <stp>BAR</stp>
        <stp/>
        <stp>High</stp>
        <stp>5</stp>
        <stp>-446</stp>
        <stp>PrimaryOnly</stp>
        <stp/>
        <stp/>
        <stp>TRUE</stp>
        <stp>T</stp>
        <tr r="D448" s="2"/>
      </tp>
      <tp>
        <v>6152</v>
        <stp/>
        <stp>StudyData</stp>
        <stp>EP</stp>
        <stp>BAR</stp>
        <stp/>
        <stp>High</stp>
        <stp>5</stp>
        <stp>-546</stp>
        <stp>PrimaryOnly</stp>
        <stp/>
        <stp/>
        <stp>TRUE</stp>
        <stp>T</stp>
        <tr r="D548" s="2"/>
      </tp>
      <tp>
        <v>6131.25</v>
        <stp/>
        <stp>StudyData</stp>
        <stp>EP</stp>
        <stp>BAR</stp>
        <stp/>
        <stp>High</stp>
        <stp>5</stp>
        <stp>-847</stp>
        <stp>PrimaryOnly</stp>
        <stp/>
        <stp/>
        <stp>TRUE</stp>
        <stp>T</stp>
        <tr r="D849" s="2"/>
      </tp>
      <tp>
        <v>6155</v>
        <stp/>
        <stp>StudyData</stp>
        <stp>EP</stp>
        <stp>BAR</stp>
        <stp/>
        <stp>High</stp>
        <stp>5</stp>
        <stp>-947</stp>
        <stp>PrimaryOnly</stp>
        <stp/>
        <stp/>
        <stp>TRUE</stp>
        <stp>T</stp>
        <tr r="D949" s="2"/>
      </tp>
      <tp>
        <v>5962.25</v>
        <stp/>
        <stp>StudyData</stp>
        <stp>EP</stp>
        <stp>BAR</stp>
        <stp/>
        <stp>High</stp>
        <stp>5</stp>
        <stp>-247</stp>
        <stp>PrimaryOnly</stp>
        <stp/>
        <stp/>
        <stp>TRUE</stp>
        <stp>T</stp>
        <tr r="D249" s="2"/>
      </tp>
      <tp>
        <v>6138</v>
        <stp/>
        <stp>StudyData</stp>
        <stp>EP</stp>
        <stp>BAR</stp>
        <stp/>
        <stp>High</stp>
        <stp>5</stp>
        <stp>-347</stp>
        <stp>PrimaryOnly</stp>
        <stp/>
        <stp/>
        <stp>TRUE</stp>
        <stp>T</stp>
        <tr r="D349" s="2"/>
      </tp>
      <tp>
        <v>6006.75</v>
        <stp/>
        <stp>StudyData</stp>
        <stp>EP</stp>
        <stp>BAR</stp>
        <stp/>
        <stp>High</stp>
        <stp>5</stp>
        <stp>-147</stp>
        <stp>PrimaryOnly</stp>
        <stp/>
        <stp/>
        <stp>TRUE</stp>
        <stp>T</stp>
        <tr r="D149" s="2"/>
      </tp>
      <tp>
        <v>6134</v>
        <stp/>
        <stp>StudyData</stp>
        <stp>EP</stp>
        <stp>BAR</stp>
        <stp/>
        <stp>High</stp>
        <stp>5</stp>
        <stp>-647</stp>
        <stp>PrimaryOnly</stp>
        <stp/>
        <stp/>
        <stp>TRUE</stp>
        <stp>T</stp>
        <tr r="D649" s="2"/>
      </tp>
      <tp>
        <v>6168.75</v>
        <stp/>
        <stp>StudyData</stp>
        <stp>EP</stp>
        <stp>BAR</stp>
        <stp/>
        <stp>High</stp>
        <stp>5</stp>
        <stp>-747</stp>
        <stp>PrimaryOnly</stp>
        <stp/>
        <stp/>
        <stp>TRUE</stp>
        <stp>T</stp>
        <tr r="D749" s="2"/>
      </tp>
      <tp>
        <v>6137.75</v>
        <stp/>
        <stp>StudyData</stp>
        <stp>EP</stp>
        <stp>BAR</stp>
        <stp/>
        <stp>High</stp>
        <stp>5</stp>
        <stp>-447</stp>
        <stp>PrimaryOnly</stp>
        <stp/>
        <stp/>
        <stp>TRUE</stp>
        <stp>T</stp>
        <tr r="D449" s="2"/>
      </tp>
      <tp>
        <v>6152</v>
        <stp/>
        <stp>StudyData</stp>
        <stp>EP</stp>
        <stp>BAR</stp>
        <stp/>
        <stp>High</stp>
        <stp>5</stp>
        <stp>-547</stp>
        <stp>PrimaryOnly</stp>
        <stp/>
        <stp/>
        <stp>TRUE</stp>
        <stp>T</stp>
        <tr r="D549" s="2"/>
      </tp>
      <tp>
        <v>6129.5</v>
        <stp/>
        <stp>StudyData</stp>
        <stp>EP</stp>
        <stp>BAR</stp>
        <stp/>
        <stp>High</stp>
        <stp>5</stp>
        <stp>-844</stp>
        <stp>PrimaryOnly</stp>
        <stp/>
        <stp/>
        <stp>TRUE</stp>
        <stp>T</stp>
        <tr r="D846" s="2"/>
      </tp>
      <tp>
        <v>6151.5</v>
        <stp/>
        <stp>StudyData</stp>
        <stp>EP</stp>
        <stp>BAR</stp>
        <stp/>
        <stp>High</stp>
        <stp>5</stp>
        <stp>-944</stp>
        <stp>PrimaryOnly</stp>
        <stp/>
        <stp/>
        <stp>TRUE</stp>
        <stp>T</stp>
        <tr r="D946" s="2"/>
      </tp>
      <tp>
        <v>5957.25</v>
        <stp/>
        <stp>StudyData</stp>
        <stp>EP</stp>
        <stp>BAR</stp>
        <stp/>
        <stp>High</stp>
        <stp>5</stp>
        <stp>-244</stp>
        <stp>PrimaryOnly</stp>
        <stp/>
        <stp/>
        <stp>TRUE</stp>
        <stp>T</stp>
        <tr r="D246" s="2"/>
      </tp>
      <tp>
        <v>6136.75</v>
        <stp/>
        <stp>StudyData</stp>
        <stp>EP</stp>
        <stp>BAR</stp>
        <stp/>
        <stp>High</stp>
        <stp>5</stp>
        <stp>-344</stp>
        <stp>PrimaryOnly</stp>
        <stp/>
        <stp/>
        <stp>TRUE</stp>
        <stp>T</stp>
        <tr r="D346" s="2"/>
      </tp>
      <tp>
        <v>5991.75</v>
        <stp/>
        <stp>StudyData</stp>
        <stp>EP</stp>
        <stp>BAR</stp>
        <stp/>
        <stp>High</stp>
        <stp>5</stp>
        <stp>-144</stp>
        <stp>PrimaryOnly</stp>
        <stp/>
        <stp/>
        <stp>TRUE</stp>
        <stp>T</stp>
        <tr r="D146" s="2"/>
      </tp>
      <tp>
        <v>6132.75</v>
        <stp/>
        <stp>StudyData</stp>
        <stp>EP</stp>
        <stp>BAR</stp>
        <stp/>
        <stp>High</stp>
        <stp>5</stp>
        <stp>-644</stp>
        <stp>PrimaryOnly</stp>
        <stp/>
        <stp/>
        <stp>TRUE</stp>
        <stp>T</stp>
        <tr r="D646" s="2"/>
      </tp>
      <tp>
        <v>6167</v>
        <stp/>
        <stp>StudyData</stp>
        <stp>EP</stp>
        <stp>BAR</stp>
        <stp/>
        <stp>High</stp>
        <stp>5</stp>
        <stp>-744</stp>
        <stp>PrimaryOnly</stp>
        <stp/>
        <stp/>
        <stp>TRUE</stp>
        <stp>T</stp>
        <tr r="D746" s="2"/>
      </tp>
      <tp>
        <v>6138.25</v>
        <stp/>
        <stp>StudyData</stp>
        <stp>EP</stp>
        <stp>BAR</stp>
        <stp/>
        <stp>High</stp>
        <stp>5</stp>
        <stp>-444</stp>
        <stp>PrimaryOnly</stp>
        <stp/>
        <stp/>
        <stp>TRUE</stp>
        <stp>T</stp>
        <tr r="D446" s="2"/>
      </tp>
      <tp>
        <v>6146.5</v>
        <stp/>
        <stp>StudyData</stp>
        <stp>EP</stp>
        <stp>BAR</stp>
        <stp/>
        <stp>High</stp>
        <stp>5</stp>
        <stp>-544</stp>
        <stp>PrimaryOnly</stp>
        <stp/>
        <stp/>
        <stp>TRUE</stp>
        <stp>T</stp>
        <tr r="D546" s="2"/>
      </tp>
      <tp>
        <v>6133.25</v>
        <stp/>
        <stp>StudyData</stp>
        <stp>EP</stp>
        <stp>BAR</stp>
        <stp/>
        <stp>High</stp>
        <stp>5</stp>
        <stp>-845</stp>
        <stp>PrimaryOnly</stp>
        <stp/>
        <stp/>
        <stp>TRUE</stp>
        <stp>T</stp>
        <tr r="D847" s="2"/>
      </tp>
      <tp>
        <v>6150.75</v>
        <stp/>
        <stp>StudyData</stp>
        <stp>EP</stp>
        <stp>BAR</stp>
        <stp/>
        <stp>High</stp>
        <stp>5</stp>
        <stp>-945</stp>
        <stp>PrimaryOnly</stp>
        <stp/>
        <stp/>
        <stp>TRUE</stp>
        <stp>T</stp>
        <tr r="D947" s="2"/>
      </tp>
      <tp>
        <v>5962.5</v>
        <stp/>
        <stp>StudyData</stp>
        <stp>EP</stp>
        <stp>BAR</stp>
        <stp/>
        <stp>High</stp>
        <stp>5</stp>
        <stp>-245</stp>
        <stp>PrimaryOnly</stp>
        <stp/>
        <stp/>
        <stp>TRUE</stp>
        <stp>T</stp>
        <tr r="D247" s="2"/>
      </tp>
      <tp>
        <v>6138.25</v>
        <stp/>
        <stp>StudyData</stp>
        <stp>EP</stp>
        <stp>BAR</stp>
        <stp/>
        <stp>High</stp>
        <stp>5</stp>
        <stp>-345</stp>
        <stp>PrimaryOnly</stp>
        <stp/>
        <stp/>
        <stp>TRUE</stp>
        <stp>T</stp>
        <tr r="D347" s="2"/>
      </tp>
      <tp>
        <v>5998.25</v>
        <stp/>
        <stp>StudyData</stp>
        <stp>EP</stp>
        <stp>BAR</stp>
        <stp/>
        <stp>High</stp>
        <stp>5</stp>
        <stp>-145</stp>
        <stp>PrimaryOnly</stp>
        <stp/>
        <stp/>
        <stp>TRUE</stp>
        <stp>T</stp>
        <tr r="D147" s="2"/>
      </tp>
      <tp>
        <v>6133.75</v>
        <stp/>
        <stp>StudyData</stp>
        <stp>EP</stp>
        <stp>BAR</stp>
        <stp/>
        <stp>High</stp>
        <stp>5</stp>
        <stp>-645</stp>
        <stp>PrimaryOnly</stp>
        <stp/>
        <stp/>
        <stp>TRUE</stp>
        <stp>T</stp>
        <tr r="D647" s="2"/>
      </tp>
      <tp>
        <v>6167.75</v>
        <stp/>
        <stp>StudyData</stp>
        <stp>EP</stp>
        <stp>BAR</stp>
        <stp/>
        <stp>High</stp>
        <stp>5</stp>
        <stp>-745</stp>
        <stp>PrimaryOnly</stp>
        <stp/>
        <stp/>
        <stp>TRUE</stp>
        <stp>T</stp>
        <tr r="D747" s="2"/>
      </tp>
      <tp>
        <v>6137.25</v>
        <stp/>
        <stp>StudyData</stp>
        <stp>EP</stp>
        <stp>BAR</stp>
        <stp/>
        <stp>High</stp>
        <stp>5</stp>
        <stp>-445</stp>
        <stp>PrimaryOnly</stp>
        <stp/>
        <stp/>
        <stp>TRUE</stp>
        <stp>T</stp>
        <tr r="D447" s="2"/>
      </tp>
      <tp>
        <v>6150.25</v>
        <stp/>
        <stp>StudyData</stp>
        <stp>EP</stp>
        <stp>BAR</stp>
        <stp/>
        <stp>High</stp>
        <stp>5</stp>
        <stp>-545</stp>
        <stp>PrimaryOnly</stp>
        <stp/>
        <stp/>
        <stp>TRUE</stp>
        <stp>T</stp>
        <tr r="D547" s="2"/>
      </tp>
      <tp>
        <v>6131.75</v>
        <stp/>
        <stp>StudyData</stp>
        <stp>EP</stp>
        <stp>BAR</stp>
        <stp/>
        <stp>High</stp>
        <stp>5</stp>
        <stp>-848</stp>
        <stp>PrimaryOnly</stp>
        <stp/>
        <stp/>
        <stp>TRUE</stp>
        <stp>T</stp>
        <tr r="D850" s="2"/>
      </tp>
      <tp>
        <v>6158.25</v>
        <stp/>
        <stp>StudyData</stp>
        <stp>EP</stp>
        <stp>BAR</stp>
        <stp/>
        <stp>High</stp>
        <stp>5</stp>
        <stp>-948</stp>
        <stp>PrimaryOnly</stp>
        <stp/>
        <stp/>
        <stp>TRUE</stp>
        <stp>T</stp>
        <tr r="D950" s="2"/>
      </tp>
      <tp>
        <v>5961.5</v>
        <stp/>
        <stp>StudyData</stp>
        <stp>EP</stp>
        <stp>BAR</stp>
        <stp/>
        <stp>High</stp>
        <stp>5</stp>
        <stp>-248</stp>
        <stp>PrimaryOnly</stp>
        <stp/>
        <stp/>
        <stp>TRUE</stp>
        <stp>T</stp>
        <tr r="D250" s="2"/>
      </tp>
      <tp>
        <v>6137.5</v>
        <stp/>
        <stp>StudyData</stp>
        <stp>EP</stp>
        <stp>BAR</stp>
        <stp/>
        <stp>High</stp>
        <stp>5</stp>
        <stp>-348</stp>
        <stp>PrimaryOnly</stp>
        <stp/>
        <stp/>
        <stp>TRUE</stp>
        <stp>T</stp>
        <tr r="D350" s="2"/>
      </tp>
      <tp>
        <v>6008.25</v>
        <stp/>
        <stp>StudyData</stp>
        <stp>EP</stp>
        <stp>BAR</stp>
        <stp/>
        <stp>High</stp>
        <stp>5</stp>
        <stp>-148</stp>
        <stp>PrimaryOnly</stp>
        <stp/>
        <stp/>
        <stp>TRUE</stp>
        <stp>T</stp>
        <tr r="D150" s="2"/>
      </tp>
      <tp>
        <v>6135.25</v>
        <stp/>
        <stp>StudyData</stp>
        <stp>EP</stp>
        <stp>BAR</stp>
        <stp/>
        <stp>High</stp>
        <stp>5</stp>
        <stp>-648</stp>
        <stp>PrimaryOnly</stp>
        <stp/>
        <stp/>
        <stp>TRUE</stp>
        <stp>T</stp>
        <tr r="D650" s="2"/>
      </tp>
      <tp>
        <v>6169.75</v>
        <stp/>
        <stp>StudyData</stp>
        <stp>EP</stp>
        <stp>BAR</stp>
        <stp/>
        <stp>High</stp>
        <stp>5</stp>
        <stp>-748</stp>
        <stp>PrimaryOnly</stp>
        <stp/>
        <stp/>
        <stp>TRUE</stp>
        <stp>T</stp>
        <tr r="D750" s="2"/>
      </tp>
      <tp>
        <v>6136.5</v>
        <stp/>
        <stp>StudyData</stp>
        <stp>EP</stp>
        <stp>BAR</stp>
        <stp/>
        <stp>High</stp>
        <stp>5</stp>
        <stp>-448</stp>
        <stp>PrimaryOnly</stp>
        <stp/>
        <stp/>
        <stp>TRUE</stp>
        <stp>T</stp>
        <tr r="D450" s="2"/>
      </tp>
      <tp>
        <v>6149</v>
        <stp/>
        <stp>StudyData</stp>
        <stp>EP</stp>
        <stp>BAR</stp>
        <stp/>
        <stp>High</stp>
        <stp>5</stp>
        <stp>-548</stp>
        <stp>PrimaryOnly</stp>
        <stp/>
        <stp/>
        <stp>TRUE</stp>
        <stp>T</stp>
        <tr r="D550" s="2"/>
      </tp>
      <tp>
        <v>6132.5</v>
        <stp/>
        <stp>StudyData</stp>
        <stp>EP</stp>
        <stp>BAR</stp>
        <stp/>
        <stp>High</stp>
        <stp>5</stp>
        <stp>-849</stp>
        <stp>PrimaryOnly</stp>
        <stp/>
        <stp/>
        <stp>TRUE</stp>
        <stp>T</stp>
        <tr r="D851" s="2"/>
      </tp>
      <tp>
        <v>6159.5</v>
        <stp/>
        <stp>StudyData</stp>
        <stp>EP</stp>
        <stp>BAR</stp>
        <stp/>
        <stp>High</stp>
        <stp>5</stp>
        <stp>-949</stp>
        <stp>PrimaryOnly</stp>
        <stp/>
        <stp/>
        <stp>TRUE</stp>
        <stp>T</stp>
        <tr r="D951" s="2"/>
      </tp>
      <tp>
        <v>5965</v>
        <stp/>
        <stp>StudyData</stp>
        <stp>EP</stp>
        <stp>BAR</stp>
        <stp/>
        <stp>High</stp>
        <stp>5</stp>
        <stp>-249</stp>
        <stp>PrimaryOnly</stp>
        <stp/>
        <stp/>
        <stp>TRUE</stp>
        <stp>T</stp>
        <tr r="D251" s="2"/>
      </tp>
      <tp>
        <v>6138.5</v>
        <stp/>
        <stp>StudyData</stp>
        <stp>EP</stp>
        <stp>BAR</stp>
        <stp/>
        <stp>High</stp>
        <stp>5</stp>
        <stp>-349</stp>
        <stp>PrimaryOnly</stp>
        <stp/>
        <stp/>
        <stp>TRUE</stp>
        <stp>T</stp>
        <tr r="D351" s="2"/>
      </tp>
      <tp>
        <v>6000.5</v>
        <stp/>
        <stp>StudyData</stp>
        <stp>EP</stp>
        <stp>BAR</stp>
        <stp/>
        <stp>High</stp>
        <stp>5</stp>
        <stp>-149</stp>
        <stp>PrimaryOnly</stp>
        <stp/>
        <stp/>
        <stp>TRUE</stp>
        <stp>T</stp>
        <tr r="D151" s="2"/>
      </tp>
      <tp>
        <v>6134.5</v>
        <stp/>
        <stp>StudyData</stp>
        <stp>EP</stp>
        <stp>BAR</stp>
        <stp/>
        <stp>High</stp>
        <stp>5</stp>
        <stp>-649</stp>
        <stp>PrimaryOnly</stp>
        <stp/>
        <stp/>
        <stp>TRUE</stp>
        <stp>T</stp>
        <tr r="D651" s="2"/>
      </tp>
      <tp>
        <v>6168.25</v>
        <stp/>
        <stp>StudyData</stp>
        <stp>EP</stp>
        <stp>BAR</stp>
        <stp/>
        <stp>High</stp>
        <stp>5</stp>
        <stp>-749</stp>
        <stp>PrimaryOnly</stp>
        <stp/>
        <stp/>
        <stp>TRUE</stp>
        <stp>T</stp>
        <tr r="D751" s="2"/>
      </tp>
      <tp>
        <v>6132.25</v>
        <stp/>
        <stp>StudyData</stp>
        <stp>EP</stp>
        <stp>BAR</stp>
        <stp/>
        <stp>High</stp>
        <stp>5</stp>
        <stp>-449</stp>
        <stp>PrimaryOnly</stp>
        <stp/>
        <stp/>
        <stp>TRUE</stp>
        <stp>T</stp>
        <tr r="D451" s="2"/>
      </tp>
      <tp>
        <v>6149</v>
        <stp/>
        <stp>StudyData</stp>
        <stp>EP</stp>
        <stp>BAR</stp>
        <stp/>
        <stp>High</stp>
        <stp>5</stp>
        <stp>-549</stp>
        <stp>PrimaryOnly</stp>
        <stp/>
        <stp/>
        <stp>TRUE</stp>
        <stp>T</stp>
        <tr r="D551" s="2"/>
      </tp>
      <tp>
        <v>6165.9875000000002</v>
        <stp/>
        <stp>StudyData</stp>
        <stp>MA(EP,MAType:=Sim,Period:=20,InputChoice:=Close)</stp>
        <stp>Bar</stp>
        <stp/>
        <stp>Close</stp>
        <stp>5</stp>
        <stp>-739</stp>
        <stp>PrimaryOnly</stp>
        <stp/>
        <stp/>
        <stp>TRUE</stp>
        <stp>T</stp>
        <tr r="H741" s="2"/>
      </tp>
      <tp>
        <v>6133.8374999999996</v>
        <stp/>
        <stp>StudyData</stp>
        <stp>MA(EP,MAType:=Sim,Period:=20,InputChoice:=Close)</stp>
        <stp>Bar</stp>
        <stp/>
        <stp>Close</stp>
        <stp>5</stp>
        <stp>-639</stp>
        <stp>PrimaryOnly</stp>
        <stp/>
        <stp/>
        <stp>TRUE</stp>
        <stp>T</stp>
        <tr r="H641" s="2"/>
      </tp>
      <tp>
        <v>6141.6</v>
        <stp/>
        <stp>StudyData</stp>
        <stp>MA(EP,MAType:=Sim,Period:=20,InputChoice:=Close)</stp>
        <stp>Bar</stp>
        <stp/>
        <stp>Close</stp>
        <stp>5</stp>
        <stp>-539</stp>
        <stp>PrimaryOnly</stp>
        <stp/>
        <stp/>
        <stp>TRUE</stp>
        <stp>T</stp>
        <tr r="H541" s="2"/>
      </tp>
      <tp>
        <v>6131.2250000000004</v>
        <stp/>
        <stp>StudyData</stp>
        <stp>MA(EP,MAType:=Sim,Period:=20,InputChoice:=Close)</stp>
        <stp>Bar</stp>
        <stp/>
        <stp>Close</stp>
        <stp>5</stp>
        <stp>-439</stp>
        <stp>PrimaryOnly</stp>
        <stp/>
        <stp/>
        <stp>TRUE</stp>
        <stp>T</stp>
        <tr r="H441" s="2"/>
      </tp>
      <tp>
        <v>6137.6</v>
        <stp/>
        <stp>StudyData</stp>
        <stp>MA(EP,MAType:=Sim,Period:=20,InputChoice:=Close)</stp>
        <stp>Bar</stp>
        <stp/>
        <stp>Close</stp>
        <stp>5</stp>
        <stp>-339</stp>
        <stp>PrimaryOnly</stp>
        <stp/>
        <stp/>
        <stp>TRUE</stp>
        <stp>T</stp>
        <tr r="H341" s="2"/>
      </tp>
      <tp>
        <v>5964.125</v>
        <stp/>
        <stp>StudyData</stp>
        <stp>MA(EP,MAType:=Sim,Period:=20,InputChoice:=Close)</stp>
        <stp>Bar</stp>
        <stp/>
        <stp>Close</stp>
        <stp>5</stp>
        <stp>-239</stp>
        <stp>PrimaryOnly</stp>
        <stp/>
        <stp/>
        <stp>TRUE</stp>
        <stp>T</stp>
        <tr r="H241" s="2"/>
      </tp>
      <tp>
        <v>5995.85</v>
        <stp/>
        <stp>StudyData</stp>
        <stp>MA(EP,MAType:=Sim,Period:=20,InputChoice:=Close)</stp>
        <stp>Bar</stp>
        <stp/>
        <stp>Close</stp>
        <stp>5</stp>
        <stp>-139</stp>
        <stp>PrimaryOnly</stp>
        <stp/>
        <stp/>
        <stp>TRUE</stp>
        <stp>T</stp>
        <tr r="H141" s="2"/>
      </tp>
      <tp>
        <v>6152.5</v>
        <stp/>
        <stp>StudyData</stp>
        <stp>MA(EP,MAType:=Sim,Period:=20,InputChoice:=Close)</stp>
        <stp>Bar</stp>
        <stp/>
        <stp>Close</stp>
        <stp>5</stp>
        <stp>-939</stp>
        <stp>PrimaryOnly</stp>
        <stp/>
        <stp/>
        <stp>TRUE</stp>
        <stp>T</stp>
        <tr r="H941" s="2"/>
      </tp>
      <tp>
        <v>6131.5874999999996</v>
        <stp/>
        <stp>StudyData</stp>
        <stp>MA(EP,MAType:=Sim,Period:=20,InputChoice:=Close)</stp>
        <stp>Bar</stp>
        <stp/>
        <stp>Close</stp>
        <stp>5</stp>
        <stp>-839</stp>
        <stp>PrimaryOnly</stp>
        <stp/>
        <stp/>
        <stp>TRUE</stp>
        <stp>T</stp>
        <tr r="H841" s="2"/>
      </tp>
      <tp>
        <v>6165.9</v>
        <stp/>
        <stp>StudyData</stp>
        <stp>MA(EP,MAType:=Sim,Period:=20,InputChoice:=Close)</stp>
        <stp>Bar</stp>
        <stp/>
        <stp>Close</stp>
        <stp>5</stp>
        <stp>-738</stp>
        <stp>PrimaryOnly</stp>
        <stp/>
        <stp/>
        <stp>TRUE</stp>
        <stp>T</stp>
        <tr r="H740" s="2"/>
      </tp>
      <tp>
        <v>6133.35</v>
        <stp/>
        <stp>StudyData</stp>
        <stp>MA(EP,MAType:=Sim,Period:=20,InputChoice:=Close)</stp>
        <stp>Bar</stp>
        <stp/>
        <stp>Close</stp>
        <stp>5</stp>
        <stp>-638</stp>
        <stp>PrimaryOnly</stp>
        <stp/>
        <stp/>
        <stp>TRUE</stp>
        <stp>T</stp>
        <tr r="H640" s="2"/>
      </tp>
      <tp>
        <v>6143.05</v>
        <stp/>
        <stp>StudyData</stp>
        <stp>MA(EP,MAType:=Sim,Period:=20,InputChoice:=Close)</stp>
        <stp>Bar</stp>
        <stp/>
        <stp>Close</stp>
        <stp>5</stp>
        <stp>-538</stp>
        <stp>PrimaryOnly</stp>
        <stp/>
        <stp/>
        <stp>TRUE</stp>
        <stp>T</stp>
        <tr r="H540" s="2"/>
      </tp>
      <tp>
        <v>6131.6125000000002</v>
        <stp/>
        <stp>StudyData</stp>
        <stp>MA(EP,MAType:=Sim,Period:=20,InputChoice:=Close)</stp>
        <stp>Bar</stp>
        <stp/>
        <stp>Close</stp>
        <stp>5</stp>
        <stp>-438</stp>
        <stp>PrimaryOnly</stp>
        <stp/>
        <stp/>
        <stp>TRUE</stp>
        <stp>T</stp>
        <tr r="H440" s="2"/>
      </tp>
      <tp>
        <v>6137.15</v>
        <stp/>
        <stp>StudyData</stp>
        <stp>MA(EP,MAType:=Sim,Period:=20,InputChoice:=Close)</stp>
        <stp>Bar</stp>
        <stp/>
        <stp>Close</stp>
        <stp>5</stp>
        <stp>-338</stp>
        <stp>PrimaryOnly</stp>
        <stp/>
        <stp/>
        <stp>TRUE</stp>
        <stp>T</stp>
        <tr r="H340" s="2"/>
      </tp>
      <tp>
        <v>5962.9250000000002</v>
        <stp/>
        <stp>StudyData</stp>
        <stp>MA(EP,MAType:=Sim,Period:=20,InputChoice:=Close)</stp>
        <stp>Bar</stp>
        <stp/>
        <stp>Close</stp>
        <stp>5</stp>
        <stp>-238</stp>
        <stp>PrimaryOnly</stp>
        <stp/>
        <stp/>
        <stp>TRUE</stp>
        <stp>T</stp>
        <tr r="H240" s="2"/>
      </tp>
      <tp>
        <v>5994.3374999999996</v>
        <stp/>
        <stp>StudyData</stp>
        <stp>MA(EP,MAType:=Sim,Period:=20,InputChoice:=Close)</stp>
        <stp>Bar</stp>
        <stp/>
        <stp>Close</stp>
        <stp>5</stp>
        <stp>-138</stp>
        <stp>PrimaryOnly</stp>
        <stp/>
        <stp/>
        <stp>TRUE</stp>
        <stp>T</stp>
        <tr r="H140" s="2"/>
      </tp>
      <tp>
        <v>6151.3374999999996</v>
        <stp/>
        <stp>StudyData</stp>
        <stp>MA(EP,MAType:=Sim,Period:=20,InputChoice:=Close)</stp>
        <stp>Bar</stp>
        <stp/>
        <stp>Close</stp>
        <stp>5</stp>
        <stp>-938</stp>
        <stp>PrimaryOnly</stp>
        <stp/>
        <stp/>
        <stp>TRUE</stp>
        <stp>T</stp>
        <tr r="H940" s="2"/>
      </tp>
      <tp>
        <v>6131.7124999999996</v>
        <stp/>
        <stp>StudyData</stp>
        <stp>MA(EP,MAType:=Sim,Period:=20,InputChoice:=Close)</stp>
        <stp>Bar</stp>
        <stp/>
        <stp>Close</stp>
        <stp>5</stp>
        <stp>-838</stp>
        <stp>PrimaryOnly</stp>
        <stp/>
        <stp/>
        <stp>TRUE</stp>
        <stp>T</stp>
        <tr r="H840" s="2"/>
      </tp>
      <tp>
        <v>6165.8125</v>
        <stp/>
        <stp>StudyData</stp>
        <stp>MA(EP,MAType:=Sim,Period:=20,InputChoice:=Close)</stp>
        <stp>Bar</stp>
        <stp/>
        <stp>Close</stp>
        <stp>5</stp>
        <stp>-737</stp>
        <stp>PrimaryOnly</stp>
        <stp/>
        <stp/>
        <stp>TRUE</stp>
        <stp>T</stp>
        <tr r="H739" s="2"/>
      </tp>
      <tp>
        <v>6132.9</v>
        <stp/>
        <stp>StudyData</stp>
        <stp>MA(EP,MAType:=Sim,Period:=20,InputChoice:=Close)</stp>
        <stp>Bar</stp>
        <stp/>
        <stp>Close</stp>
        <stp>5</stp>
        <stp>-637</stp>
        <stp>PrimaryOnly</stp>
        <stp/>
        <stp/>
        <stp>TRUE</stp>
        <stp>T</stp>
        <tr r="H639" s="2"/>
      </tp>
      <tp>
        <v>6144.4</v>
        <stp/>
        <stp>StudyData</stp>
        <stp>MA(EP,MAType:=Sim,Period:=20,InputChoice:=Close)</stp>
        <stp>Bar</stp>
        <stp/>
        <stp>Close</stp>
        <stp>5</stp>
        <stp>-537</stp>
        <stp>PrimaryOnly</stp>
        <stp/>
        <stp/>
        <stp>TRUE</stp>
        <stp>T</stp>
        <tr r="H539" s="2"/>
      </tp>
      <tp>
        <v>6132.0625</v>
        <stp/>
        <stp>StudyData</stp>
        <stp>MA(EP,MAType:=Sim,Period:=20,InputChoice:=Close)</stp>
        <stp>Bar</stp>
        <stp/>
        <stp>Close</stp>
        <stp>5</stp>
        <stp>-437</stp>
        <stp>PrimaryOnly</stp>
        <stp/>
        <stp/>
        <stp>TRUE</stp>
        <stp>T</stp>
        <tr r="H439" s="2"/>
      </tp>
      <tp>
        <v>6135.8</v>
        <stp/>
        <stp>StudyData</stp>
        <stp>MA(EP,MAType:=Sim,Period:=20,InputChoice:=Close)</stp>
        <stp>Bar</stp>
        <stp/>
        <stp>Close</stp>
        <stp>5</stp>
        <stp>-337</stp>
        <stp>PrimaryOnly</stp>
        <stp/>
        <stp/>
        <stp>TRUE</stp>
        <stp>T</stp>
        <tr r="H339" s="2"/>
      </tp>
      <tp>
        <v>5961.5749999999998</v>
        <stp/>
        <stp>StudyData</stp>
        <stp>MA(EP,MAType:=Sim,Period:=20,InputChoice:=Close)</stp>
        <stp>Bar</stp>
        <stp/>
        <stp>Close</stp>
        <stp>5</stp>
        <stp>-237</stp>
        <stp>PrimaryOnly</stp>
        <stp/>
        <stp/>
        <stp>TRUE</stp>
        <stp>T</stp>
        <tr r="H239" s="2"/>
      </tp>
      <tp>
        <v>5993.75</v>
        <stp/>
        <stp>StudyData</stp>
        <stp>MA(EP,MAType:=Sim,Period:=20,InputChoice:=Close)</stp>
        <stp>Bar</stp>
        <stp/>
        <stp>Close</stp>
        <stp>5</stp>
        <stp>-137</stp>
        <stp>PrimaryOnly</stp>
        <stp/>
        <stp/>
        <stp>TRUE</stp>
        <stp>T</stp>
        <tr r="H139" s="2"/>
      </tp>
      <tp>
        <v>6150.3874999999998</v>
        <stp/>
        <stp>StudyData</stp>
        <stp>MA(EP,MAType:=Sim,Period:=20,InputChoice:=Close)</stp>
        <stp>Bar</stp>
        <stp/>
        <stp>Close</stp>
        <stp>5</stp>
        <stp>-937</stp>
        <stp>PrimaryOnly</stp>
        <stp/>
        <stp/>
        <stp>TRUE</stp>
        <stp>T</stp>
        <tr r="H939" s="2"/>
      </tp>
      <tp>
        <v>6131.5</v>
        <stp/>
        <stp>StudyData</stp>
        <stp>MA(EP,MAType:=Sim,Period:=20,InputChoice:=Close)</stp>
        <stp>Bar</stp>
        <stp/>
        <stp>Close</stp>
        <stp>5</stp>
        <stp>-837</stp>
        <stp>PrimaryOnly</stp>
        <stp/>
        <stp/>
        <stp>TRUE</stp>
        <stp>T</stp>
        <tr r="H839" s="2"/>
      </tp>
      <tp>
        <v>6165.8125</v>
        <stp/>
        <stp>StudyData</stp>
        <stp>MA(EP,MAType:=Sim,Period:=20,InputChoice:=Close)</stp>
        <stp>Bar</stp>
        <stp/>
        <stp>Close</stp>
        <stp>5</stp>
        <stp>-736</stp>
        <stp>PrimaryOnly</stp>
        <stp/>
        <stp/>
        <stp>TRUE</stp>
        <stp>T</stp>
        <tr r="H738" s="2"/>
      </tp>
      <tp>
        <v>6132.55</v>
        <stp/>
        <stp>StudyData</stp>
        <stp>MA(EP,MAType:=Sim,Period:=20,InputChoice:=Close)</stp>
        <stp>Bar</stp>
        <stp/>
        <stp>Close</stp>
        <stp>5</stp>
        <stp>-636</stp>
        <stp>PrimaryOnly</stp>
        <stp/>
        <stp/>
        <stp>TRUE</stp>
        <stp>T</stp>
        <tr r="H638" s="2"/>
      </tp>
      <tp>
        <v>6145.9375</v>
        <stp/>
        <stp>StudyData</stp>
        <stp>MA(EP,MAType:=Sim,Period:=20,InputChoice:=Close)</stp>
        <stp>Bar</stp>
        <stp/>
        <stp>Close</stp>
        <stp>5</stp>
        <stp>-536</stp>
        <stp>PrimaryOnly</stp>
        <stp/>
        <stp/>
        <stp>TRUE</stp>
        <stp>T</stp>
        <tr r="H538" s="2"/>
      </tp>
      <tp>
        <v>6132.55</v>
        <stp/>
        <stp>StudyData</stp>
        <stp>MA(EP,MAType:=Sim,Period:=20,InputChoice:=Close)</stp>
        <stp>Bar</stp>
        <stp/>
        <stp>Close</stp>
        <stp>5</stp>
        <stp>-436</stp>
        <stp>PrimaryOnly</stp>
        <stp/>
        <stp/>
        <stp>TRUE</stp>
        <stp>T</stp>
        <tr r="H438" s="2"/>
      </tp>
      <tp>
        <v>6133.4250000000002</v>
        <stp/>
        <stp>StudyData</stp>
        <stp>MA(EP,MAType:=Sim,Period:=20,InputChoice:=Close)</stp>
        <stp>Bar</stp>
        <stp/>
        <stp>Close</stp>
        <stp>5</stp>
        <stp>-336</stp>
        <stp>PrimaryOnly</stp>
        <stp/>
        <stp/>
        <stp>TRUE</stp>
        <stp>T</stp>
        <tr r="H338" s="2"/>
      </tp>
      <tp>
        <v>5960.5124999999998</v>
        <stp/>
        <stp>StudyData</stp>
        <stp>MA(EP,MAType:=Sim,Period:=20,InputChoice:=Close)</stp>
        <stp>Bar</stp>
        <stp/>
        <stp>Close</stp>
        <stp>5</stp>
        <stp>-236</stp>
        <stp>PrimaryOnly</stp>
        <stp/>
        <stp/>
        <stp>TRUE</stp>
        <stp>T</stp>
        <tr r="H238" s="2"/>
      </tp>
      <tp>
        <v>5992.4750000000004</v>
        <stp/>
        <stp>StudyData</stp>
        <stp>MA(EP,MAType:=Sim,Period:=20,InputChoice:=Close)</stp>
        <stp>Bar</stp>
        <stp/>
        <stp>Close</stp>
        <stp>5</stp>
        <stp>-136</stp>
        <stp>PrimaryOnly</stp>
        <stp/>
        <stp/>
        <stp>TRUE</stp>
        <stp>T</stp>
        <tr r="H138" s="2"/>
      </tp>
      <tp>
        <v>6149.5249999999996</v>
        <stp/>
        <stp>StudyData</stp>
        <stp>MA(EP,MAType:=Sim,Period:=20,InputChoice:=Close)</stp>
        <stp>Bar</stp>
        <stp/>
        <stp>Close</stp>
        <stp>5</stp>
        <stp>-936</stp>
        <stp>PrimaryOnly</stp>
        <stp/>
        <stp/>
        <stp>TRUE</stp>
        <stp>T</stp>
        <tr r="H938" s="2"/>
      </tp>
      <tp>
        <v>6131.2749999999996</v>
        <stp/>
        <stp>StudyData</stp>
        <stp>MA(EP,MAType:=Sim,Period:=20,InputChoice:=Close)</stp>
        <stp>Bar</stp>
        <stp/>
        <stp>Close</stp>
        <stp>5</stp>
        <stp>-836</stp>
        <stp>PrimaryOnly</stp>
        <stp/>
        <stp/>
        <stp>TRUE</stp>
        <stp>T</stp>
        <tr r="H838" s="2"/>
      </tp>
      <tp>
        <v>6165.7875000000004</v>
        <stp/>
        <stp>StudyData</stp>
        <stp>MA(EP,MAType:=Sim,Period:=20,InputChoice:=Close)</stp>
        <stp>Bar</stp>
        <stp/>
        <stp>Close</stp>
        <stp>5</stp>
        <stp>-735</stp>
        <stp>PrimaryOnly</stp>
        <stp/>
        <stp/>
        <stp>TRUE</stp>
        <stp>T</stp>
        <tr r="H737" s="2"/>
      </tp>
      <tp>
        <v>6132</v>
        <stp/>
        <stp>StudyData</stp>
        <stp>MA(EP,MAType:=Sim,Period:=20,InputChoice:=Close)</stp>
        <stp>Bar</stp>
        <stp/>
        <stp>Close</stp>
        <stp>5</stp>
        <stp>-635</stp>
        <stp>PrimaryOnly</stp>
        <stp/>
        <stp/>
        <stp>TRUE</stp>
        <stp>T</stp>
        <tr r="H637" s="2"/>
      </tp>
      <tp>
        <v>6147.4875000000002</v>
        <stp/>
        <stp>StudyData</stp>
        <stp>MA(EP,MAType:=Sim,Period:=20,InputChoice:=Close)</stp>
        <stp>Bar</stp>
        <stp/>
        <stp>Close</stp>
        <stp>5</stp>
        <stp>-535</stp>
        <stp>PrimaryOnly</stp>
        <stp/>
        <stp/>
        <stp>TRUE</stp>
        <stp>T</stp>
        <tr r="H537" s="2"/>
      </tp>
      <tp>
        <v>6133.0375000000004</v>
        <stp/>
        <stp>StudyData</stp>
        <stp>MA(EP,MAType:=Sim,Period:=20,InputChoice:=Close)</stp>
        <stp>Bar</stp>
        <stp/>
        <stp>Close</stp>
        <stp>5</stp>
        <stp>-435</stp>
        <stp>PrimaryOnly</stp>
        <stp/>
        <stp/>
        <stp>TRUE</stp>
        <stp>T</stp>
        <tr r="H437" s="2"/>
      </tp>
      <tp>
        <v>6130.9250000000002</v>
        <stp/>
        <stp>StudyData</stp>
        <stp>MA(EP,MAType:=Sim,Period:=20,InputChoice:=Close)</stp>
        <stp>Bar</stp>
        <stp/>
        <stp>Close</stp>
        <stp>5</stp>
        <stp>-335</stp>
        <stp>PrimaryOnly</stp>
        <stp/>
        <stp/>
        <stp>TRUE</stp>
        <stp>T</stp>
        <tr r="H337" s="2"/>
      </tp>
      <tp>
        <v>5959.4624999999996</v>
        <stp/>
        <stp>StudyData</stp>
        <stp>MA(EP,MAType:=Sim,Period:=20,InputChoice:=Close)</stp>
        <stp>Bar</stp>
        <stp/>
        <stp>Close</stp>
        <stp>5</stp>
        <stp>-235</stp>
        <stp>PrimaryOnly</stp>
        <stp/>
        <stp/>
        <stp>TRUE</stp>
        <stp>T</stp>
        <tr r="H237" s="2"/>
      </tp>
      <tp>
        <v>5991.5749999999998</v>
        <stp/>
        <stp>StudyData</stp>
        <stp>MA(EP,MAType:=Sim,Period:=20,InputChoice:=Close)</stp>
        <stp>Bar</stp>
        <stp/>
        <stp>Close</stp>
        <stp>5</stp>
        <stp>-135</stp>
        <stp>PrimaryOnly</stp>
        <stp/>
        <stp/>
        <stp>TRUE</stp>
        <stp>T</stp>
        <tr r="H137" s="2"/>
      </tp>
      <tp>
        <v>6148.65</v>
        <stp/>
        <stp>StudyData</stp>
        <stp>MA(EP,MAType:=Sim,Period:=20,InputChoice:=Close)</stp>
        <stp>Bar</stp>
        <stp/>
        <stp>Close</stp>
        <stp>5</stp>
        <stp>-935</stp>
        <stp>PrimaryOnly</stp>
        <stp/>
        <stp/>
        <stp>TRUE</stp>
        <stp>T</stp>
        <tr r="H937" s="2"/>
      </tp>
      <tp>
        <v>6131.0375000000004</v>
        <stp/>
        <stp>StudyData</stp>
        <stp>MA(EP,MAType:=Sim,Period:=20,InputChoice:=Close)</stp>
        <stp>Bar</stp>
        <stp/>
        <stp>Close</stp>
        <stp>5</stp>
        <stp>-835</stp>
        <stp>PrimaryOnly</stp>
        <stp/>
        <stp/>
        <stp>TRUE</stp>
        <stp>T</stp>
        <tr r="H837" s="2"/>
      </tp>
      <tp>
        <v>6165.6125000000002</v>
        <stp/>
        <stp>StudyData</stp>
        <stp>MA(EP,MAType:=Sim,Period:=20,InputChoice:=Close)</stp>
        <stp>Bar</stp>
        <stp/>
        <stp>Close</stp>
        <stp>5</stp>
        <stp>-734</stp>
        <stp>PrimaryOnly</stp>
        <stp/>
        <stp/>
        <stp>TRUE</stp>
        <stp>T</stp>
        <tr r="H736" s="2"/>
      </tp>
      <tp>
        <v>6132.45</v>
        <stp/>
        <stp>StudyData</stp>
        <stp>MA(EP,MAType:=Sim,Period:=20,InputChoice:=Close)</stp>
        <stp>Bar</stp>
        <stp/>
        <stp>Close</stp>
        <stp>5</stp>
        <stp>-634</stp>
        <stp>PrimaryOnly</stp>
        <stp/>
        <stp/>
        <stp>TRUE</stp>
        <stp>T</stp>
        <tr r="H636" s="2"/>
      </tp>
      <tp>
        <v>6149.15</v>
        <stp/>
        <stp>StudyData</stp>
        <stp>MA(EP,MAType:=Sim,Period:=20,InputChoice:=Close)</stp>
        <stp>Bar</stp>
        <stp/>
        <stp>Close</stp>
        <stp>5</stp>
        <stp>-534</stp>
        <stp>PrimaryOnly</stp>
        <stp/>
        <stp/>
        <stp>TRUE</stp>
        <stp>T</stp>
        <tr r="H536" s="2"/>
      </tp>
      <tp>
        <v>6133.4624999999996</v>
        <stp/>
        <stp>StudyData</stp>
        <stp>MA(EP,MAType:=Sim,Period:=20,InputChoice:=Close)</stp>
        <stp>Bar</stp>
        <stp/>
        <stp>Close</stp>
        <stp>5</stp>
        <stp>-434</stp>
        <stp>PrimaryOnly</stp>
        <stp/>
        <stp/>
        <stp>TRUE</stp>
        <stp>T</stp>
        <tr r="H436" s="2"/>
      </tp>
      <tp>
        <v>6128.2624999999998</v>
        <stp/>
        <stp>StudyData</stp>
        <stp>MA(EP,MAType:=Sim,Period:=20,InputChoice:=Close)</stp>
        <stp>Bar</stp>
        <stp/>
        <stp>Close</stp>
        <stp>5</stp>
        <stp>-334</stp>
        <stp>PrimaryOnly</stp>
        <stp/>
        <stp/>
        <stp>TRUE</stp>
        <stp>T</stp>
        <tr r="H336" s="2"/>
      </tp>
      <tp>
        <v>5957.95</v>
        <stp/>
        <stp>StudyData</stp>
        <stp>MA(EP,MAType:=Sim,Period:=20,InputChoice:=Close)</stp>
        <stp>Bar</stp>
        <stp/>
        <stp>Close</stp>
        <stp>5</stp>
        <stp>-234</stp>
        <stp>PrimaryOnly</stp>
        <stp/>
        <stp/>
        <stp>TRUE</stp>
        <stp>T</stp>
        <tr r="H236" s="2"/>
      </tp>
      <tp>
        <v>5990.1374999999998</v>
        <stp/>
        <stp>StudyData</stp>
        <stp>MA(EP,MAType:=Sim,Period:=20,InputChoice:=Close)</stp>
        <stp>Bar</stp>
        <stp/>
        <stp>Close</stp>
        <stp>5</stp>
        <stp>-134</stp>
        <stp>PrimaryOnly</stp>
        <stp/>
        <stp/>
        <stp>TRUE</stp>
        <stp>T</stp>
        <tr r="H136" s="2"/>
      </tp>
      <tp>
        <v>6147.8874999999998</v>
        <stp/>
        <stp>StudyData</stp>
        <stp>MA(EP,MAType:=Sim,Period:=20,InputChoice:=Close)</stp>
        <stp>Bar</stp>
        <stp/>
        <stp>Close</stp>
        <stp>5</stp>
        <stp>-934</stp>
        <stp>PrimaryOnly</stp>
        <stp/>
        <stp/>
        <stp>TRUE</stp>
        <stp>T</stp>
        <tr r="H936" s="2"/>
      </tp>
      <tp>
        <v>6130.85</v>
        <stp/>
        <stp>StudyData</stp>
        <stp>MA(EP,MAType:=Sim,Period:=20,InputChoice:=Close)</stp>
        <stp>Bar</stp>
        <stp/>
        <stp>Close</stp>
        <stp>5</stp>
        <stp>-834</stp>
        <stp>PrimaryOnly</stp>
        <stp/>
        <stp/>
        <stp>TRUE</stp>
        <stp>T</stp>
        <tr r="H836" s="2"/>
      </tp>
      <tp>
        <v>6165.3874999999998</v>
        <stp/>
        <stp>StudyData</stp>
        <stp>MA(EP,MAType:=Sim,Period:=20,InputChoice:=Close)</stp>
        <stp>Bar</stp>
        <stp/>
        <stp>Close</stp>
        <stp>5</stp>
        <stp>-733</stp>
        <stp>PrimaryOnly</stp>
        <stp/>
        <stp/>
        <stp>TRUE</stp>
        <stp>T</stp>
        <tr r="H735" s="2"/>
      </tp>
      <tp>
        <v>6133.0124999999998</v>
        <stp/>
        <stp>StudyData</stp>
        <stp>MA(EP,MAType:=Sim,Period:=20,InputChoice:=Close)</stp>
        <stp>Bar</stp>
        <stp/>
        <stp>Close</stp>
        <stp>5</stp>
        <stp>-633</stp>
        <stp>PrimaryOnly</stp>
        <stp/>
        <stp/>
        <stp>TRUE</stp>
        <stp>T</stp>
        <tr r="H635" s="2"/>
      </tp>
      <tp>
        <v>6149.6374999999998</v>
        <stp/>
        <stp>StudyData</stp>
        <stp>MA(EP,MAType:=Sim,Period:=20,InputChoice:=Close)</stp>
        <stp>Bar</stp>
        <stp/>
        <stp>Close</stp>
        <stp>5</stp>
        <stp>-533</stp>
        <stp>PrimaryOnly</stp>
        <stp/>
        <stp/>
        <stp>TRUE</stp>
        <stp>T</stp>
        <tr r="H535" s="2"/>
      </tp>
      <tp>
        <v>6133.35</v>
        <stp/>
        <stp>StudyData</stp>
        <stp>MA(EP,MAType:=Sim,Period:=20,InputChoice:=Close)</stp>
        <stp>Bar</stp>
        <stp/>
        <stp>Close</stp>
        <stp>5</stp>
        <stp>-433</stp>
        <stp>PrimaryOnly</stp>
        <stp/>
        <stp/>
        <stp>TRUE</stp>
        <stp>T</stp>
        <tr r="H435" s="2"/>
      </tp>
      <tp>
        <v>6126.2124999999996</v>
        <stp/>
        <stp>StudyData</stp>
        <stp>MA(EP,MAType:=Sim,Period:=20,InputChoice:=Close)</stp>
        <stp>Bar</stp>
        <stp/>
        <stp>Close</stp>
        <stp>5</stp>
        <stp>-333</stp>
        <stp>PrimaryOnly</stp>
        <stp/>
        <stp/>
        <stp>TRUE</stp>
        <stp>T</stp>
        <tr r="H335" s="2"/>
      </tp>
      <tp>
        <v>5956.2624999999998</v>
        <stp/>
        <stp>StudyData</stp>
        <stp>MA(EP,MAType:=Sim,Period:=20,InputChoice:=Close)</stp>
        <stp>Bar</stp>
        <stp/>
        <stp>Close</stp>
        <stp>5</stp>
        <stp>-233</stp>
        <stp>PrimaryOnly</stp>
        <stp/>
        <stp/>
        <stp>TRUE</stp>
        <stp>T</stp>
        <tr r="H235" s="2"/>
      </tp>
      <tp>
        <v>5989.125</v>
        <stp/>
        <stp>StudyData</stp>
        <stp>MA(EP,MAType:=Sim,Period:=20,InputChoice:=Close)</stp>
        <stp>Bar</stp>
        <stp/>
        <stp>Close</stp>
        <stp>5</stp>
        <stp>-133</stp>
        <stp>PrimaryOnly</stp>
        <stp/>
        <stp/>
        <stp>TRUE</stp>
        <stp>T</stp>
        <tr r="H135" s="2"/>
      </tp>
      <tp>
        <v>6146.8874999999998</v>
        <stp/>
        <stp>StudyData</stp>
        <stp>MA(EP,MAType:=Sim,Period:=20,InputChoice:=Close)</stp>
        <stp>Bar</stp>
        <stp/>
        <stp>Close</stp>
        <stp>5</stp>
        <stp>-933</stp>
        <stp>PrimaryOnly</stp>
        <stp/>
        <stp/>
        <stp>TRUE</stp>
        <stp>T</stp>
        <tr r="H935" s="2"/>
      </tp>
      <tp>
        <v>6130.6374999999998</v>
        <stp/>
        <stp>StudyData</stp>
        <stp>MA(EP,MAType:=Sim,Period:=20,InputChoice:=Close)</stp>
        <stp>Bar</stp>
        <stp/>
        <stp>Close</stp>
        <stp>5</stp>
        <stp>-833</stp>
        <stp>PrimaryOnly</stp>
        <stp/>
        <stp/>
        <stp>TRUE</stp>
        <stp>T</stp>
        <tr r="H835" s="2"/>
      </tp>
      <tp>
        <v>6165.2</v>
        <stp/>
        <stp>StudyData</stp>
        <stp>MA(EP,MAType:=Sim,Period:=20,InputChoice:=Close)</stp>
        <stp>Bar</stp>
        <stp/>
        <stp>Close</stp>
        <stp>5</stp>
        <stp>-732</stp>
        <stp>PrimaryOnly</stp>
        <stp/>
        <stp/>
        <stp>TRUE</stp>
        <stp>T</stp>
        <tr r="H734" s="2"/>
      </tp>
      <tp>
        <v>6133.7624999999998</v>
        <stp/>
        <stp>StudyData</stp>
        <stp>MA(EP,MAType:=Sim,Period:=20,InputChoice:=Close)</stp>
        <stp>Bar</stp>
        <stp/>
        <stp>Close</stp>
        <stp>5</stp>
        <stp>-632</stp>
        <stp>PrimaryOnly</stp>
        <stp/>
        <stp/>
        <stp>TRUE</stp>
        <stp>T</stp>
        <tr r="H634" s="2"/>
      </tp>
      <tp>
        <v>6150.0375000000004</v>
        <stp/>
        <stp>StudyData</stp>
        <stp>MA(EP,MAType:=Sim,Period:=20,InputChoice:=Close)</stp>
        <stp>Bar</stp>
        <stp/>
        <stp>Close</stp>
        <stp>5</stp>
        <stp>-532</stp>
        <stp>PrimaryOnly</stp>
        <stp/>
        <stp/>
        <stp>TRUE</stp>
        <stp>T</stp>
        <tr r="H534" s="2"/>
      </tp>
      <tp>
        <v>6133.2250000000004</v>
        <stp/>
        <stp>StudyData</stp>
        <stp>MA(EP,MAType:=Sim,Period:=20,InputChoice:=Close)</stp>
        <stp>Bar</stp>
        <stp/>
        <stp>Close</stp>
        <stp>5</stp>
        <stp>-432</stp>
        <stp>PrimaryOnly</stp>
        <stp/>
        <stp/>
        <stp>TRUE</stp>
        <stp>T</stp>
        <tr r="H434" s="2"/>
      </tp>
      <tp>
        <v>6123.3125</v>
        <stp/>
        <stp>StudyData</stp>
        <stp>MA(EP,MAType:=Sim,Period:=20,InputChoice:=Close)</stp>
        <stp>Bar</stp>
        <stp/>
        <stp>Close</stp>
        <stp>5</stp>
        <stp>-332</stp>
        <stp>PrimaryOnly</stp>
        <stp/>
        <stp/>
        <stp>TRUE</stp>
        <stp>T</stp>
        <tr r="H334" s="2"/>
      </tp>
      <tp>
        <v>5954.7124999999996</v>
        <stp/>
        <stp>StudyData</stp>
        <stp>MA(EP,MAType:=Sim,Period:=20,InputChoice:=Close)</stp>
        <stp>Bar</stp>
        <stp/>
        <stp>Close</stp>
        <stp>5</stp>
        <stp>-232</stp>
        <stp>PrimaryOnly</stp>
        <stp/>
        <stp/>
        <stp>TRUE</stp>
        <stp>T</stp>
        <tr r="H234" s="2"/>
      </tp>
      <tp>
        <v>5987.9250000000002</v>
        <stp/>
        <stp>StudyData</stp>
        <stp>MA(EP,MAType:=Sim,Period:=20,InputChoice:=Close)</stp>
        <stp>Bar</stp>
        <stp/>
        <stp>Close</stp>
        <stp>5</stp>
        <stp>-132</stp>
        <stp>PrimaryOnly</stp>
        <stp/>
        <stp/>
        <stp>TRUE</stp>
        <stp>T</stp>
        <tr r="H134" s="2"/>
      </tp>
      <tp>
        <v>6145.9125000000004</v>
        <stp/>
        <stp>StudyData</stp>
        <stp>MA(EP,MAType:=Sim,Period:=20,InputChoice:=Close)</stp>
        <stp>Bar</stp>
        <stp/>
        <stp>Close</stp>
        <stp>5</stp>
        <stp>-932</stp>
        <stp>PrimaryOnly</stp>
        <stp/>
        <stp/>
        <stp>TRUE</stp>
        <stp>T</stp>
        <tr r="H934" s="2"/>
      </tp>
      <tp>
        <v>6130.55</v>
        <stp/>
        <stp>StudyData</stp>
        <stp>MA(EP,MAType:=Sim,Period:=20,InputChoice:=Close)</stp>
        <stp>Bar</stp>
        <stp/>
        <stp>Close</stp>
        <stp>5</stp>
        <stp>-832</stp>
        <stp>PrimaryOnly</stp>
        <stp/>
        <stp/>
        <stp>TRUE</stp>
        <stp>T</stp>
        <tr r="H834" s="2"/>
      </tp>
      <tp>
        <v>6165.0874999999996</v>
        <stp/>
        <stp>StudyData</stp>
        <stp>MA(EP,MAType:=Sim,Period:=20,InputChoice:=Close)</stp>
        <stp>Bar</stp>
        <stp/>
        <stp>Close</stp>
        <stp>5</stp>
        <stp>-731</stp>
        <stp>PrimaryOnly</stp>
        <stp/>
        <stp/>
        <stp>TRUE</stp>
        <stp>T</stp>
        <tr r="H733" s="2"/>
      </tp>
      <tp>
        <v>6134.5874999999996</v>
        <stp/>
        <stp>StudyData</stp>
        <stp>MA(EP,MAType:=Sim,Period:=20,InputChoice:=Close)</stp>
        <stp>Bar</stp>
        <stp/>
        <stp>Close</stp>
        <stp>5</stp>
        <stp>-631</stp>
        <stp>PrimaryOnly</stp>
        <stp/>
        <stp/>
        <stp>TRUE</stp>
        <stp>T</stp>
        <tr r="H633" s="2"/>
      </tp>
      <tp>
        <v>6150.6125000000002</v>
        <stp/>
        <stp>StudyData</stp>
        <stp>MA(EP,MAType:=Sim,Period:=20,InputChoice:=Close)</stp>
        <stp>Bar</stp>
        <stp/>
        <stp>Close</stp>
        <stp>5</stp>
        <stp>-531</stp>
        <stp>PrimaryOnly</stp>
        <stp/>
        <stp/>
        <stp>TRUE</stp>
        <stp>T</stp>
        <tr r="H533" s="2"/>
      </tp>
      <tp>
        <v>6133.35</v>
        <stp/>
        <stp>StudyData</stp>
        <stp>MA(EP,MAType:=Sim,Period:=20,InputChoice:=Close)</stp>
        <stp>Bar</stp>
        <stp/>
        <stp>Close</stp>
        <stp>5</stp>
        <stp>-431</stp>
        <stp>PrimaryOnly</stp>
        <stp/>
        <stp/>
        <stp>TRUE</stp>
        <stp>T</stp>
        <tr r="H433" s="2"/>
      </tp>
      <tp>
        <v>6120.7250000000004</v>
        <stp/>
        <stp>StudyData</stp>
        <stp>MA(EP,MAType:=Sim,Period:=20,InputChoice:=Close)</stp>
        <stp>Bar</stp>
        <stp/>
        <stp>Close</stp>
        <stp>5</stp>
        <stp>-331</stp>
        <stp>PrimaryOnly</stp>
        <stp/>
        <stp/>
        <stp>TRUE</stp>
        <stp>T</stp>
        <tr r="H333" s="2"/>
      </tp>
      <tp>
        <v>5953.375</v>
        <stp/>
        <stp>StudyData</stp>
        <stp>MA(EP,MAType:=Sim,Period:=20,InputChoice:=Close)</stp>
        <stp>Bar</stp>
        <stp/>
        <stp>Close</stp>
        <stp>5</stp>
        <stp>-231</stp>
        <stp>PrimaryOnly</stp>
        <stp/>
        <stp/>
        <stp>TRUE</stp>
        <stp>T</stp>
        <tr r="H233" s="2"/>
      </tp>
      <tp>
        <v>5986.25</v>
        <stp/>
        <stp>StudyData</stp>
        <stp>MA(EP,MAType:=Sim,Period:=20,InputChoice:=Close)</stp>
        <stp>Bar</stp>
        <stp/>
        <stp>Close</stp>
        <stp>5</stp>
        <stp>-131</stp>
        <stp>PrimaryOnly</stp>
        <stp/>
        <stp/>
        <stp>TRUE</stp>
        <stp>T</stp>
        <tr r="H133" s="2"/>
      </tp>
      <tp>
        <v>6145.15</v>
        <stp/>
        <stp>StudyData</stp>
        <stp>MA(EP,MAType:=Sim,Period:=20,InputChoice:=Close)</stp>
        <stp>Bar</stp>
        <stp/>
        <stp>Close</stp>
        <stp>5</stp>
        <stp>-931</stp>
        <stp>PrimaryOnly</stp>
        <stp/>
        <stp/>
        <stp>TRUE</stp>
        <stp>T</stp>
        <tr r="H933" s="2"/>
      </tp>
      <tp>
        <v>6130.45</v>
        <stp/>
        <stp>StudyData</stp>
        <stp>MA(EP,MAType:=Sim,Period:=20,InputChoice:=Close)</stp>
        <stp>Bar</stp>
        <stp/>
        <stp>Close</stp>
        <stp>5</stp>
        <stp>-831</stp>
        <stp>PrimaryOnly</stp>
        <stp/>
        <stp/>
        <stp>TRUE</stp>
        <stp>T</stp>
        <tr r="H833" s="2"/>
      </tp>
      <tp>
        <v>6165</v>
        <stp/>
        <stp>StudyData</stp>
        <stp>MA(EP,MAType:=Sim,Period:=20,InputChoice:=Close)</stp>
        <stp>Bar</stp>
        <stp/>
        <stp>Close</stp>
        <stp>5</stp>
        <stp>-730</stp>
        <stp>PrimaryOnly</stp>
        <stp/>
        <stp/>
        <stp>TRUE</stp>
        <stp>T</stp>
        <tr r="H732" s="2"/>
      </tp>
      <tp>
        <v>6135.1125000000002</v>
        <stp/>
        <stp>StudyData</stp>
        <stp>MA(EP,MAType:=Sim,Period:=20,InputChoice:=Close)</stp>
        <stp>Bar</stp>
        <stp/>
        <stp>Close</stp>
        <stp>5</stp>
        <stp>-630</stp>
        <stp>PrimaryOnly</stp>
        <stp/>
        <stp/>
        <stp>TRUE</stp>
        <stp>T</stp>
        <tr r="H632" s="2"/>
      </tp>
      <tp>
        <v>6150.9750000000004</v>
        <stp/>
        <stp>StudyData</stp>
        <stp>MA(EP,MAType:=Sim,Period:=20,InputChoice:=Close)</stp>
        <stp>Bar</stp>
        <stp/>
        <stp>Close</stp>
        <stp>5</stp>
        <stp>-530</stp>
        <stp>PrimaryOnly</stp>
        <stp/>
        <stp/>
        <stp>TRUE</stp>
        <stp>T</stp>
        <tr r="H532" s="2"/>
      </tp>
      <tp>
        <v>6133.5375000000004</v>
        <stp/>
        <stp>StudyData</stp>
        <stp>MA(EP,MAType:=Sim,Period:=20,InputChoice:=Close)</stp>
        <stp>Bar</stp>
        <stp/>
        <stp>Close</stp>
        <stp>5</stp>
        <stp>-430</stp>
        <stp>PrimaryOnly</stp>
        <stp/>
        <stp/>
        <stp>TRUE</stp>
        <stp>T</stp>
        <tr r="H432" s="2"/>
      </tp>
      <tp>
        <v>6117.7124999999996</v>
        <stp/>
        <stp>StudyData</stp>
        <stp>MA(EP,MAType:=Sim,Period:=20,InputChoice:=Close)</stp>
        <stp>Bar</stp>
        <stp/>
        <stp>Close</stp>
        <stp>5</stp>
        <stp>-330</stp>
        <stp>PrimaryOnly</stp>
        <stp/>
        <stp/>
        <stp>TRUE</stp>
        <stp>T</stp>
        <tr r="H332" s="2"/>
      </tp>
      <tp>
        <v>5951.9</v>
        <stp/>
        <stp>StudyData</stp>
        <stp>MA(EP,MAType:=Sim,Period:=20,InputChoice:=Close)</stp>
        <stp>Bar</stp>
        <stp/>
        <stp>Close</stp>
        <stp>5</stp>
        <stp>-230</stp>
        <stp>PrimaryOnly</stp>
        <stp/>
        <stp/>
        <stp>TRUE</stp>
        <stp>T</stp>
        <tr r="H232" s="2"/>
      </tp>
      <tp>
        <v>5985.875</v>
        <stp/>
        <stp>StudyData</stp>
        <stp>MA(EP,MAType:=Sim,Period:=20,InputChoice:=Close)</stp>
        <stp>Bar</stp>
        <stp/>
        <stp>Close</stp>
        <stp>5</stp>
        <stp>-130</stp>
        <stp>PrimaryOnly</stp>
        <stp/>
        <stp/>
        <stp>TRUE</stp>
        <stp>T</stp>
        <tr r="H132" s="2"/>
      </tp>
      <tp>
        <v>6144.5</v>
        <stp/>
        <stp>StudyData</stp>
        <stp>MA(EP,MAType:=Sim,Period:=20,InputChoice:=Close)</stp>
        <stp>Bar</stp>
        <stp/>
        <stp>Close</stp>
        <stp>5</stp>
        <stp>-930</stp>
        <stp>PrimaryOnly</stp>
        <stp/>
        <stp/>
        <stp>TRUE</stp>
        <stp>T</stp>
        <tr r="H932" s="2"/>
      </tp>
      <tp>
        <v>6130.4125000000004</v>
        <stp/>
        <stp>StudyData</stp>
        <stp>MA(EP,MAType:=Sim,Period:=20,InputChoice:=Close)</stp>
        <stp>Bar</stp>
        <stp/>
        <stp>Close</stp>
        <stp>5</stp>
        <stp>-830</stp>
        <stp>PrimaryOnly</stp>
        <stp/>
        <stp/>
        <stp>TRUE</stp>
        <stp>T</stp>
        <tr r="H832" s="2"/>
      </tp>
      <tp>
        <v>6144</v>
        <stp/>
        <stp>StudyData</stp>
        <stp>EP</stp>
        <stp>BAR</stp>
        <stp/>
        <stp>Open</stp>
        <stp>5</stp>
        <stp>-920</stp>
        <stp>PrimaryOnly</stp>
        <stp/>
        <stp/>
        <stp>TRUE</stp>
        <stp>T</stp>
        <tr r="C922" s="2"/>
      </tp>
      <tp>
        <v>6123</v>
        <stp/>
        <stp>StudyData</stp>
        <stp>EP</stp>
        <stp>BAR</stp>
        <stp/>
        <stp>Open</stp>
        <stp>5</stp>
        <stp>-820</stp>
        <stp>PrimaryOnly</stp>
        <stp/>
        <stp/>
        <stp>TRUE</stp>
        <stp>T</stp>
        <tr r="C822" s="2"/>
      </tp>
      <tp>
        <v>6154.5</v>
        <stp/>
        <stp>StudyData</stp>
        <stp>EP</stp>
        <stp>BAR</stp>
        <stp/>
        <stp>Open</stp>
        <stp>5</stp>
        <stp>-520</stp>
        <stp>PrimaryOnly</stp>
        <stp/>
        <stp/>
        <stp>TRUE</stp>
        <stp>T</stp>
        <tr r="C522" s="2"/>
      </tp>
      <tp>
        <v>6127.5</v>
        <stp/>
        <stp>StudyData</stp>
        <stp>EP</stp>
        <stp>BAR</stp>
        <stp/>
        <stp>Open</stp>
        <stp>5</stp>
        <stp>-420</stp>
        <stp>PrimaryOnly</stp>
        <stp/>
        <stp/>
        <stp>TRUE</stp>
        <stp>T</stp>
        <tr r="C422" s="2"/>
      </tp>
      <tp>
        <v>6163</v>
        <stp/>
        <stp>StudyData</stp>
        <stp>EP</stp>
        <stp>BAR</stp>
        <stp/>
        <stp>Open</stp>
        <stp>5</stp>
        <stp>-720</stp>
        <stp>PrimaryOnly</stp>
        <stp/>
        <stp/>
        <stp>TRUE</stp>
        <stp>T</stp>
        <tr r="C722" s="2"/>
      </tp>
      <tp>
        <v>6130.25</v>
        <stp/>
        <stp>StudyData</stp>
        <stp>EP</stp>
        <stp>BAR</stp>
        <stp/>
        <stp>Open</stp>
        <stp>5</stp>
        <stp>-620</stp>
        <stp>PrimaryOnly</stp>
        <stp/>
        <stp/>
        <stp>TRUE</stp>
        <stp>T</stp>
        <tr r="C622" s="2"/>
      </tp>
      <tp>
        <v>6007</v>
        <stp/>
        <stp>StudyData</stp>
        <stp>EP</stp>
        <stp>BAR</stp>
        <stp/>
        <stp>Open</stp>
        <stp>5</stp>
        <stp>-120</stp>
        <stp>PrimaryOnly</stp>
        <stp/>
        <stp/>
        <stp>TRUE</stp>
        <stp>T</stp>
        <tr r="C122" s="2"/>
      </tp>
      <tp>
        <v>6027.25</v>
        <stp/>
        <stp>StudyData</stp>
        <stp>EP</stp>
        <stp>BAR</stp>
        <stp/>
        <stp>Open</stp>
        <stp>5</stp>
        <stp>-320</stp>
        <stp>PrimaryOnly</stp>
        <stp/>
        <stp/>
        <stp>TRUE</stp>
        <stp>T</stp>
        <tr r="C322" s="2"/>
      </tp>
      <tp>
        <v>5933.25</v>
        <stp/>
        <stp>StudyData</stp>
        <stp>EP</stp>
        <stp>BAR</stp>
        <stp/>
        <stp>Open</stp>
        <stp>5</stp>
        <stp>-220</stp>
        <stp>PrimaryOnly</stp>
        <stp/>
        <stp/>
        <stp>TRUE</stp>
        <stp>T</stp>
        <tr r="C222" s="2"/>
      </tp>
      <tp>
        <v>6141</v>
        <stp/>
        <stp>StudyData</stp>
        <stp>EP</stp>
        <stp>BAR</stp>
        <stp/>
        <stp>Open</stp>
        <stp>5</stp>
        <stp>-921</stp>
        <stp>PrimaryOnly</stp>
        <stp/>
        <stp/>
        <stp>TRUE</stp>
        <stp>T</stp>
        <tr r="C923" s="2"/>
      </tp>
      <tp>
        <v>6124.25</v>
        <stp/>
        <stp>StudyData</stp>
        <stp>EP</stp>
        <stp>BAR</stp>
        <stp/>
        <stp>Open</stp>
        <stp>5</stp>
        <stp>-821</stp>
        <stp>PrimaryOnly</stp>
        <stp/>
        <stp/>
        <stp>TRUE</stp>
        <stp>T</stp>
        <tr r="C823" s="2"/>
      </tp>
      <tp>
        <v>6153</v>
        <stp/>
        <stp>StudyData</stp>
        <stp>EP</stp>
        <stp>BAR</stp>
        <stp/>
        <stp>Open</stp>
        <stp>5</stp>
        <stp>-521</stp>
        <stp>PrimaryOnly</stp>
        <stp/>
        <stp/>
        <stp>TRUE</stp>
        <stp>T</stp>
        <tr r="C523" s="2"/>
      </tp>
      <tp>
        <v>6130</v>
        <stp/>
        <stp>StudyData</stp>
        <stp>EP</stp>
        <stp>BAR</stp>
        <stp/>
        <stp>Open</stp>
        <stp>5</stp>
        <stp>-421</stp>
        <stp>PrimaryOnly</stp>
        <stp/>
        <stp/>
        <stp>TRUE</stp>
        <stp>T</stp>
        <tr r="C423" s="2"/>
      </tp>
      <tp>
        <v>6162.75</v>
        <stp/>
        <stp>StudyData</stp>
        <stp>EP</stp>
        <stp>BAR</stp>
        <stp/>
        <stp>Open</stp>
        <stp>5</stp>
        <stp>-721</stp>
        <stp>PrimaryOnly</stp>
        <stp/>
        <stp/>
        <stp>TRUE</stp>
        <stp>T</stp>
        <tr r="C723" s="2"/>
      </tp>
      <tp>
        <v>6131.5</v>
        <stp/>
        <stp>StudyData</stp>
        <stp>EP</stp>
        <stp>BAR</stp>
        <stp/>
        <stp>Open</stp>
        <stp>5</stp>
        <stp>-621</stp>
        <stp>PrimaryOnly</stp>
        <stp/>
        <stp/>
        <stp>TRUE</stp>
        <stp>T</stp>
        <tr r="C623" s="2"/>
      </tp>
      <tp>
        <v>6005.75</v>
        <stp/>
        <stp>StudyData</stp>
        <stp>EP</stp>
        <stp>BAR</stp>
        <stp/>
        <stp>Open</stp>
        <stp>5</stp>
        <stp>-121</stp>
        <stp>PrimaryOnly</stp>
        <stp/>
        <stp/>
        <stp>TRUE</stp>
        <stp>T</stp>
        <tr r="C123" s="2"/>
      </tp>
      <tp>
        <v>6021</v>
        <stp/>
        <stp>StudyData</stp>
        <stp>EP</stp>
        <stp>BAR</stp>
        <stp/>
        <stp>Open</stp>
        <stp>5</stp>
        <stp>-321</stp>
        <stp>PrimaryOnly</stp>
        <stp/>
        <stp/>
        <stp>TRUE</stp>
        <stp>T</stp>
        <tr r="C323" s="2"/>
      </tp>
      <tp>
        <v>5916.25</v>
        <stp/>
        <stp>StudyData</stp>
        <stp>EP</stp>
        <stp>BAR</stp>
        <stp/>
        <stp>Open</stp>
        <stp>5</stp>
        <stp>-221</stp>
        <stp>PrimaryOnly</stp>
        <stp/>
        <stp/>
        <stp>TRUE</stp>
        <stp>T</stp>
        <tr r="C223" s="2"/>
      </tp>
      <tp>
        <v>6142.25</v>
        <stp/>
        <stp>StudyData</stp>
        <stp>EP</stp>
        <stp>BAR</stp>
        <stp/>
        <stp>Open</stp>
        <stp>5</stp>
        <stp>-922</stp>
        <stp>PrimaryOnly</stp>
        <stp/>
        <stp/>
        <stp>TRUE</stp>
        <stp>T</stp>
        <tr r="C924" s="2"/>
      </tp>
      <tp>
        <v>6125</v>
        <stp/>
        <stp>StudyData</stp>
        <stp>EP</stp>
        <stp>BAR</stp>
        <stp/>
        <stp>Open</stp>
        <stp>5</stp>
        <stp>-822</stp>
        <stp>PrimaryOnly</stp>
        <stp/>
        <stp/>
        <stp>TRUE</stp>
        <stp>T</stp>
        <tr r="C824" s="2"/>
      </tp>
      <tp>
        <v>6152.5</v>
        <stp/>
        <stp>StudyData</stp>
        <stp>EP</stp>
        <stp>BAR</stp>
        <stp/>
        <stp>Open</stp>
        <stp>5</stp>
        <stp>-522</stp>
        <stp>PrimaryOnly</stp>
        <stp/>
        <stp/>
        <stp>TRUE</stp>
        <stp>T</stp>
        <tr r="C524" s="2"/>
      </tp>
      <tp>
        <v>6127.75</v>
        <stp/>
        <stp>StudyData</stp>
        <stp>EP</stp>
        <stp>BAR</stp>
        <stp/>
        <stp>Open</stp>
        <stp>5</stp>
        <stp>-422</stp>
        <stp>PrimaryOnly</stp>
        <stp/>
        <stp/>
        <stp>TRUE</stp>
        <stp>T</stp>
        <tr r="C424" s="2"/>
      </tp>
      <tp>
        <v>6165</v>
        <stp/>
        <stp>StudyData</stp>
        <stp>EP</stp>
        <stp>BAR</stp>
        <stp/>
        <stp>Open</stp>
        <stp>5</stp>
        <stp>-722</stp>
        <stp>PrimaryOnly</stp>
        <stp/>
        <stp/>
        <stp>TRUE</stp>
        <stp>T</stp>
        <tr r="C724" s="2"/>
      </tp>
      <tp>
        <v>6132.25</v>
        <stp/>
        <stp>StudyData</stp>
        <stp>EP</stp>
        <stp>BAR</stp>
        <stp/>
        <stp>Open</stp>
        <stp>5</stp>
        <stp>-622</stp>
        <stp>PrimaryOnly</stp>
        <stp/>
        <stp/>
        <stp>TRUE</stp>
        <stp>T</stp>
        <tr r="C624" s="2"/>
      </tp>
      <tp>
        <v>5994.75</v>
        <stp/>
        <stp>StudyData</stp>
        <stp>EP</stp>
        <stp>BAR</stp>
        <stp/>
        <stp>Open</stp>
        <stp>5</stp>
        <stp>-122</stp>
        <stp>PrimaryOnly</stp>
        <stp/>
        <stp/>
        <stp>TRUE</stp>
        <stp>T</stp>
        <tr r="C124" s="2"/>
      </tp>
      <tp>
        <v>6030</v>
        <stp/>
        <stp>StudyData</stp>
        <stp>EP</stp>
        <stp>BAR</stp>
        <stp/>
        <stp>Open</stp>
        <stp>5</stp>
        <stp>-322</stp>
        <stp>PrimaryOnly</stp>
        <stp/>
        <stp/>
        <stp>TRUE</stp>
        <stp>T</stp>
        <tr r="C324" s="2"/>
      </tp>
      <tp>
        <v>5920.5</v>
        <stp/>
        <stp>StudyData</stp>
        <stp>EP</stp>
        <stp>BAR</stp>
        <stp/>
        <stp>Open</stp>
        <stp>5</stp>
        <stp>-222</stp>
        <stp>PrimaryOnly</stp>
        <stp/>
        <stp/>
        <stp>TRUE</stp>
        <stp>T</stp>
        <tr r="C224" s="2"/>
      </tp>
      <tp>
        <v>6142.25</v>
        <stp/>
        <stp>StudyData</stp>
        <stp>EP</stp>
        <stp>BAR</stp>
        <stp/>
        <stp>Open</stp>
        <stp>5</stp>
        <stp>-923</stp>
        <stp>PrimaryOnly</stp>
        <stp/>
        <stp/>
        <stp>TRUE</stp>
        <stp>T</stp>
        <tr r="C925" s="2"/>
      </tp>
      <tp>
        <v>6125.75</v>
        <stp/>
        <stp>StudyData</stp>
        <stp>EP</stp>
        <stp>BAR</stp>
        <stp/>
        <stp>Open</stp>
        <stp>5</stp>
        <stp>-823</stp>
        <stp>PrimaryOnly</stp>
        <stp/>
        <stp/>
        <stp>TRUE</stp>
        <stp>T</stp>
        <tr r="C825" s="2"/>
      </tp>
      <tp>
        <v>6155</v>
        <stp/>
        <stp>StudyData</stp>
        <stp>EP</stp>
        <stp>BAR</stp>
        <stp/>
        <stp>Open</stp>
        <stp>5</stp>
        <stp>-523</stp>
        <stp>PrimaryOnly</stp>
        <stp/>
        <stp/>
        <stp>TRUE</stp>
        <stp>T</stp>
        <tr r="C525" s="2"/>
      </tp>
      <tp>
        <v>6129.75</v>
        <stp/>
        <stp>StudyData</stp>
        <stp>EP</stp>
        <stp>BAR</stp>
        <stp/>
        <stp>Open</stp>
        <stp>5</stp>
        <stp>-423</stp>
        <stp>PrimaryOnly</stp>
        <stp/>
        <stp/>
        <stp>TRUE</stp>
        <stp>T</stp>
        <tr r="C425" s="2"/>
      </tp>
      <tp>
        <v>6163.5</v>
        <stp/>
        <stp>StudyData</stp>
        <stp>EP</stp>
        <stp>BAR</stp>
        <stp/>
        <stp>Open</stp>
        <stp>5</stp>
        <stp>-723</stp>
        <stp>PrimaryOnly</stp>
        <stp/>
        <stp/>
        <stp>TRUE</stp>
        <stp>T</stp>
        <tr r="C725" s="2"/>
      </tp>
      <tp>
        <v>6133.5</v>
        <stp/>
        <stp>StudyData</stp>
        <stp>EP</stp>
        <stp>BAR</stp>
        <stp/>
        <stp>Open</stp>
        <stp>5</stp>
        <stp>-623</stp>
        <stp>PrimaryOnly</stp>
        <stp/>
        <stp/>
        <stp>TRUE</stp>
        <stp>T</stp>
        <tr r="C625" s="2"/>
      </tp>
      <tp>
        <v>5993.75</v>
        <stp/>
        <stp>StudyData</stp>
        <stp>EP</stp>
        <stp>BAR</stp>
        <stp/>
        <stp>Open</stp>
        <stp>5</stp>
        <stp>-123</stp>
        <stp>PrimaryOnly</stp>
        <stp/>
        <stp/>
        <stp>TRUE</stp>
        <stp>T</stp>
        <tr r="C125" s="2"/>
      </tp>
      <tp>
        <v>6037.25</v>
        <stp/>
        <stp>StudyData</stp>
        <stp>EP</stp>
        <stp>BAR</stp>
        <stp/>
        <stp>Open</stp>
        <stp>5</stp>
        <stp>-323</stp>
        <stp>PrimaryOnly</stp>
        <stp/>
        <stp/>
        <stp>TRUE</stp>
        <stp>T</stp>
        <tr r="C325" s="2"/>
      </tp>
      <tp>
        <v>5910.5</v>
        <stp/>
        <stp>StudyData</stp>
        <stp>EP</stp>
        <stp>BAR</stp>
        <stp/>
        <stp>Open</stp>
        <stp>5</stp>
        <stp>-223</stp>
        <stp>PrimaryOnly</stp>
        <stp/>
        <stp/>
        <stp>TRUE</stp>
        <stp>T</stp>
        <tr r="C225" s="2"/>
      </tp>
      <tp>
        <v>6142.75</v>
        <stp/>
        <stp>StudyData</stp>
        <stp>EP</stp>
        <stp>BAR</stp>
        <stp/>
        <stp>Open</stp>
        <stp>5</stp>
        <stp>-924</stp>
        <stp>PrimaryOnly</stp>
        <stp/>
        <stp/>
        <stp>TRUE</stp>
        <stp>T</stp>
        <tr r="C926" s="2"/>
      </tp>
      <tp>
        <v>6126.5</v>
        <stp/>
        <stp>StudyData</stp>
        <stp>EP</stp>
        <stp>BAR</stp>
        <stp/>
        <stp>Open</stp>
        <stp>5</stp>
        <stp>-824</stp>
        <stp>PrimaryOnly</stp>
        <stp/>
        <stp/>
        <stp>TRUE</stp>
        <stp>T</stp>
        <tr r="C826" s="2"/>
      </tp>
      <tp>
        <v>6153.75</v>
        <stp/>
        <stp>StudyData</stp>
        <stp>EP</stp>
        <stp>BAR</stp>
        <stp/>
        <stp>Open</stp>
        <stp>5</stp>
        <stp>-524</stp>
        <stp>PrimaryOnly</stp>
        <stp/>
        <stp/>
        <stp>TRUE</stp>
        <stp>T</stp>
        <tr r="C526" s="2"/>
      </tp>
      <tp>
        <v>6128.75</v>
        <stp/>
        <stp>StudyData</stp>
        <stp>EP</stp>
        <stp>BAR</stp>
        <stp/>
        <stp>Open</stp>
        <stp>5</stp>
        <stp>-424</stp>
        <stp>PrimaryOnly</stp>
        <stp/>
        <stp/>
        <stp>TRUE</stp>
        <stp>T</stp>
        <tr r="C426" s="2"/>
      </tp>
      <tp>
        <v>6165.25</v>
        <stp/>
        <stp>StudyData</stp>
        <stp>EP</stp>
        <stp>BAR</stp>
        <stp/>
        <stp>Open</stp>
        <stp>5</stp>
        <stp>-724</stp>
        <stp>PrimaryOnly</stp>
        <stp/>
        <stp/>
        <stp>TRUE</stp>
        <stp>T</stp>
        <tr r="C726" s="2"/>
      </tp>
      <tp>
        <v>6133.25</v>
        <stp/>
        <stp>StudyData</stp>
        <stp>EP</stp>
        <stp>BAR</stp>
        <stp/>
        <stp>Open</stp>
        <stp>5</stp>
        <stp>-624</stp>
        <stp>PrimaryOnly</stp>
        <stp/>
        <stp/>
        <stp>TRUE</stp>
        <stp>T</stp>
        <tr r="C626" s="2"/>
      </tp>
      <tp>
        <v>5995</v>
        <stp/>
        <stp>StudyData</stp>
        <stp>EP</stp>
        <stp>BAR</stp>
        <stp/>
        <stp>Open</stp>
        <stp>5</stp>
        <stp>-124</stp>
        <stp>PrimaryOnly</stp>
        <stp/>
        <stp/>
        <stp>TRUE</stp>
        <stp>T</stp>
        <tr r="C126" s="2"/>
      </tp>
      <tp>
        <v>6029.5</v>
        <stp/>
        <stp>StudyData</stp>
        <stp>EP</stp>
        <stp>BAR</stp>
        <stp/>
        <stp>Open</stp>
        <stp>5</stp>
        <stp>-324</stp>
        <stp>PrimaryOnly</stp>
        <stp/>
        <stp/>
        <stp>TRUE</stp>
        <stp>T</stp>
        <tr r="C326" s="2"/>
      </tp>
      <tp>
        <v>5913.75</v>
        <stp/>
        <stp>StudyData</stp>
        <stp>EP</stp>
        <stp>BAR</stp>
        <stp/>
        <stp>Open</stp>
        <stp>5</stp>
        <stp>-224</stp>
        <stp>PrimaryOnly</stp>
        <stp/>
        <stp/>
        <stp>TRUE</stp>
        <stp>T</stp>
        <tr r="C226" s="2"/>
      </tp>
      <tp>
        <v>6143</v>
        <stp/>
        <stp>StudyData</stp>
        <stp>EP</stp>
        <stp>BAR</stp>
        <stp/>
        <stp>Open</stp>
        <stp>5</stp>
        <stp>-925</stp>
        <stp>PrimaryOnly</stp>
        <stp/>
        <stp/>
        <stp>TRUE</stp>
        <stp>T</stp>
        <tr r="C927" s="2"/>
      </tp>
      <tp>
        <v>6128.5</v>
        <stp/>
        <stp>StudyData</stp>
        <stp>EP</stp>
        <stp>BAR</stp>
        <stp/>
        <stp>Open</stp>
        <stp>5</stp>
        <stp>-825</stp>
        <stp>PrimaryOnly</stp>
        <stp/>
        <stp/>
        <stp>TRUE</stp>
        <stp>T</stp>
        <tr r="C827" s="2"/>
      </tp>
      <tp>
        <v>6152.5</v>
        <stp/>
        <stp>StudyData</stp>
        <stp>EP</stp>
        <stp>BAR</stp>
        <stp/>
        <stp>Open</stp>
        <stp>5</stp>
        <stp>-525</stp>
        <stp>PrimaryOnly</stp>
        <stp/>
        <stp/>
        <stp>TRUE</stp>
        <stp>T</stp>
        <tr r="C527" s="2"/>
      </tp>
      <tp>
        <v>6129.5</v>
        <stp/>
        <stp>StudyData</stp>
        <stp>EP</stp>
        <stp>BAR</stp>
        <stp/>
        <stp>Open</stp>
        <stp>5</stp>
        <stp>-425</stp>
        <stp>PrimaryOnly</stp>
        <stp/>
        <stp/>
        <stp>TRUE</stp>
        <stp>T</stp>
        <tr r="C427" s="2"/>
      </tp>
      <tp>
        <v>6163.5</v>
        <stp/>
        <stp>StudyData</stp>
        <stp>EP</stp>
        <stp>BAR</stp>
        <stp/>
        <stp>Open</stp>
        <stp>5</stp>
        <stp>-725</stp>
        <stp>PrimaryOnly</stp>
        <stp/>
        <stp/>
        <stp>TRUE</stp>
        <stp>T</stp>
        <tr r="C727" s="2"/>
      </tp>
      <tp>
        <v>6137</v>
        <stp/>
        <stp>StudyData</stp>
        <stp>EP</stp>
        <stp>BAR</stp>
        <stp/>
        <stp>Open</stp>
        <stp>5</stp>
        <stp>-625</stp>
        <stp>PrimaryOnly</stp>
        <stp/>
        <stp/>
        <stp>TRUE</stp>
        <stp>T</stp>
        <tr r="C627" s="2"/>
      </tp>
      <tp>
        <v>5992</v>
        <stp/>
        <stp>StudyData</stp>
        <stp>EP</stp>
        <stp>BAR</stp>
        <stp/>
        <stp>Open</stp>
        <stp>5</stp>
        <stp>-125</stp>
        <stp>PrimaryOnly</stp>
        <stp/>
        <stp/>
        <stp>TRUE</stp>
        <stp>T</stp>
        <tr r="C127" s="2"/>
      </tp>
      <tp>
        <v>6043.25</v>
        <stp/>
        <stp>StudyData</stp>
        <stp>EP</stp>
        <stp>BAR</stp>
        <stp/>
        <stp>Open</stp>
        <stp>5</stp>
        <stp>-325</stp>
        <stp>PrimaryOnly</stp>
        <stp/>
        <stp/>
        <stp>TRUE</stp>
        <stp>T</stp>
        <tr r="C327" s="2"/>
      </tp>
      <tp>
        <v>5906.25</v>
        <stp/>
        <stp>StudyData</stp>
        <stp>EP</stp>
        <stp>BAR</stp>
        <stp/>
        <stp>Open</stp>
        <stp>5</stp>
        <stp>-225</stp>
        <stp>PrimaryOnly</stp>
        <stp/>
        <stp/>
        <stp>TRUE</stp>
        <stp>T</stp>
        <tr r="C227" s="2"/>
      </tp>
      <tp>
        <v>6145</v>
        <stp/>
        <stp>StudyData</stp>
        <stp>EP</stp>
        <stp>BAR</stp>
        <stp/>
        <stp>Open</stp>
        <stp>5</stp>
        <stp>-926</stp>
        <stp>PrimaryOnly</stp>
        <stp/>
        <stp/>
        <stp>TRUE</stp>
        <stp>T</stp>
        <tr r="C928" s="2"/>
      </tp>
      <tp>
        <v>6129</v>
        <stp/>
        <stp>StudyData</stp>
        <stp>EP</stp>
        <stp>BAR</stp>
        <stp/>
        <stp>Open</stp>
        <stp>5</stp>
        <stp>-826</stp>
        <stp>PrimaryOnly</stp>
        <stp/>
        <stp/>
        <stp>TRUE</stp>
        <stp>T</stp>
        <tr r="C828" s="2"/>
      </tp>
      <tp>
        <v>6150.5</v>
        <stp/>
        <stp>StudyData</stp>
        <stp>EP</stp>
        <stp>BAR</stp>
        <stp/>
        <stp>Open</stp>
        <stp>5</stp>
        <stp>-526</stp>
        <stp>PrimaryOnly</stp>
        <stp/>
        <stp/>
        <stp>TRUE</stp>
        <stp>T</stp>
        <tr r="C528" s="2"/>
      </tp>
      <tp>
        <v>6128.5</v>
        <stp/>
        <stp>StudyData</stp>
        <stp>EP</stp>
        <stp>BAR</stp>
        <stp/>
        <stp>Open</stp>
        <stp>5</stp>
        <stp>-426</stp>
        <stp>PrimaryOnly</stp>
        <stp/>
        <stp/>
        <stp>TRUE</stp>
        <stp>T</stp>
        <tr r="C428" s="2"/>
      </tp>
      <tp>
        <v>6164.25</v>
        <stp/>
        <stp>StudyData</stp>
        <stp>EP</stp>
        <stp>BAR</stp>
        <stp/>
        <stp>Open</stp>
        <stp>5</stp>
        <stp>-726</stp>
        <stp>PrimaryOnly</stp>
        <stp/>
        <stp/>
        <stp>TRUE</stp>
        <stp>T</stp>
        <tr r="C728" s="2"/>
      </tp>
      <tp>
        <v>6137.5</v>
        <stp/>
        <stp>StudyData</stp>
        <stp>EP</stp>
        <stp>BAR</stp>
        <stp/>
        <stp>Open</stp>
        <stp>5</stp>
        <stp>-626</stp>
        <stp>PrimaryOnly</stp>
        <stp/>
        <stp/>
        <stp>TRUE</stp>
        <stp>T</stp>
        <tr r="C628" s="2"/>
      </tp>
      <tp>
        <v>5993.75</v>
        <stp/>
        <stp>StudyData</stp>
        <stp>EP</stp>
        <stp>BAR</stp>
        <stp/>
        <stp>Open</stp>
        <stp>5</stp>
        <stp>-126</stp>
        <stp>PrimaryOnly</stp>
        <stp/>
        <stp/>
        <stp>TRUE</stp>
        <stp>T</stp>
        <tr r="C128" s="2"/>
      </tp>
      <tp>
        <v>6055</v>
        <stp/>
        <stp>StudyData</stp>
        <stp>EP</stp>
        <stp>BAR</stp>
        <stp/>
        <stp>Open</stp>
        <stp>5</stp>
        <stp>-326</stp>
        <stp>PrimaryOnly</stp>
        <stp/>
        <stp/>
        <stp>TRUE</stp>
        <stp>T</stp>
        <tr r="C328" s="2"/>
      </tp>
      <tp>
        <v>5918.25</v>
        <stp/>
        <stp>StudyData</stp>
        <stp>EP</stp>
        <stp>BAR</stp>
        <stp/>
        <stp>Open</stp>
        <stp>5</stp>
        <stp>-226</stp>
        <stp>PrimaryOnly</stp>
        <stp/>
        <stp/>
        <stp>TRUE</stp>
        <stp>T</stp>
        <tr r="C228" s="2"/>
      </tp>
      <tp>
        <v>6143.75</v>
        <stp/>
        <stp>StudyData</stp>
        <stp>EP</stp>
        <stp>BAR</stp>
        <stp/>
        <stp>Open</stp>
        <stp>5</stp>
        <stp>-927</stp>
        <stp>PrimaryOnly</stp>
        <stp/>
        <stp/>
        <stp>TRUE</stp>
        <stp>T</stp>
        <tr r="C929" s="2"/>
      </tp>
      <tp>
        <v>6130.5</v>
        <stp/>
        <stp>StudyData</stp>
        <stp>EP</stp>
        <stp>BAR</stp>
        <stp/>
        <stp>Open</stp>
        <stp>5</stp>
        <stp>-827</stp>
        <stp>PrimaryOnly</stp>
        <stp/>
        <stp/>
        <stp>TRUE</stp>
        <stp>T</stp>
        <tr r="C829" s="2"/>
      </tp>
      <tp>
        <v>6151.75</v>
        <stp/>
        <stp>StudyData</stp>
        <stp>EP</stp>
        <stp>BAR</stp>
        <stp/>
        <stp>Open</stp>
        <stp>5</stp>
        <stp>-527</stp>
        <stp>PrimaryOnly</stp>
        <stp/>
        <stp/>
        <stp>TRUE</stp>
        <stp>T</stp>
        <tr r="C529" s="2"/>
      </tp>
      <tp>
        <v>6131.75</v>
        <stp/>
        <stp>StudyData</stp>
        <stp>EP</stp>
        <stp>BAR</stp>
        <stp/>
        <stp>Open</stp>
        <stp>5</stp>
        <stp>-427</stp>
        <stp>PrimaryOnly</stp>
        <stp/>
        <stp/>
        <stp>TRUE</stp>
        <stp>T</stp>
        <tr r="C429" s="2"/>
      </tp>
      <tp>
        <v>6165</v>
        <stp/>
        <stp>StudyData</stp>
        <stp>EP</stp>
        <stp>BAR</stp>
        <stp/>
        <stp>Open</stp>
        <stp>5</stp>
        <stp>-727</stp>
        <stp>PrimaryOnly</stp>
        <stp/>
        <stp/>
        <stp>TRUE</stp>
        <stp>T</stp>
        <tr r="C729" s="2"/>
      </tp>
      <tp>
        <v>6139.75</v>
        <stp/>
        <stp>StudyData</stp>
        <stp>EP</stp>
        <stp>BAR</stp>
        <stp/>
        <stp>Open</stp>
        <stp>5</stp>
        <stp>-627</stp>
        <stp>PrimaryOnly</stp>
        <stp/>
        <stp/>
        <stp>TRUE</stp>
        <stp>T</stp>
        <tr r="C629" s="2"/>
      </tp>
      <tp>
        <v>5988.75</v>
        <stp/>
        <stp>StudyData</stp>
        <stp>EP</stp>
        <stp>BAR</stp>
        <stp/>
        <stp>Open</stp>
        <stp>5</stp>
        <stp>-127</stp>
        <stp>PrimaryOnly</stp>
        <stp/>
        <stp/>
        <stp>TRUE</stp>
        <stp>T</stp>
        <tr r="C129" s="2"/>
      </tp>
      <tp>
        <v>6066.5</v>
        <stp/>
        <stp>StudyData</stp>
        <stp>EP</stp>
        <stp>BAR</stp>
        <stp/>
        <stp>Open</stp>
        <stp>5</stp>
        <stp>-327</stp>
        <stp>PrimaryOnly</stp>
        <stp/>
        <stp/>
        <stp>TRUE</stp>
        <stp>T</stp>
        <tr r="C329" s="2"/>
      </tp>
      <tp>
        <v>5931</v>
        <stp/>
        <stp>StudyData</stp>
        <stp>EP</stp>
        <stp>BAR</stp>
        <stp/>
        <stp>Open</stp>
        <stp>5</stp>
        <stp>-227</stp>
        <stp>PrimaryOnly</stp>
        <stp/>
        <stp/>
        <stp>TRUE</stp>
        <stp>T</stp>
        <tr r="C229" s="2"/>
      </tp>
      <tp>
        <v>6146.5</v>
        <stp/>
        <stp>StudyData</stp>
        <stp>EP</stp>
        <stp>BAR</stp>
        <stp/>
        <stp>Open</stp>
        <stp>5</stp>
        <stp>-928</stp>
        <stp>PrimaryOnly</stp>
        <stp/>
        <stp/>
        <stp>TRUE</stp>
        <stp>T</stp>
        <tr r="C930" s="2"/>
      </tp>
      <tp>
        <v>6129.75</v>
        <stp/>
        <stp>StudyData</stp>
        <stp>EP</stp>
        <stp>BAR</stp>
        <stp/>
        <stp>Open</stp>
        <stp>5</stp>
        <stp>-828</stp>
        <stp>PrimaryOnly</stp>
        <stp/>
        <stp/>
        <stp>TRUE</stp>
        <stp>T</stp>
        <tr r="C830" s="2"/>
      </tp>
      <tp>
        <v>6150.5</v>
        <stp/>
        <stp>StudyData</stp>
        <stp>EP</stp>
        <stp>BAR</stp>
        <stp/>
        <stp>Open</stp>
        <stp>5</stp>
        <stp>-528</stp>
        <stp>PrimaryOnly</stp>
        <stp/>
        <stp/>
        <stp>TRUE</stp>
        <stp>T</stp>
        <tr r="C530" s="2"/>
      </tp>
      <tp>
        <v>6133</v>
        <stp/>
        <stp>StudyData</stp>
        <stp>EP</stp>
        <stp>BAR</stp>
        <stp/>
        <stp>Open</stp>
        <stp>5</stp>
        <stp>-428</stp>
        <stp>PrimaryOnly</stp>
        <stp/>
        <stp/>
        <stp>TRUE</stp>
        <stp>T</stp>
        <tr r="C430" s="2"/>
      </tp>
      <tp>
        <v>6164.25</v>
        <stp/>
        <stp>StudyData</stp>
        <stp>EP</stp>
        <stp>BAR</stp>
        <stp/>
        <stp>Open</stp>
        <stp>5</stp>
        <stp>-728</stp>
        <stp>PrimaryOnly</stp>
        <stp/>
        <stp/>
        <stp>TRUE</stp>
        <stp>T</stp>
        <tr r="C730" s="2"/>
      </tp>
      <tp>
        <v>6143.5</v>
        <stp/>
        <stp>StudyData</stp>
        <stp>EP</stp>
        <stp>BAR</stp>
        <stp/>
        <stp>Open</stp>
        <stp>5</stp>
        <stp>-628</stp>
        <stp>PrimaryOnly</stp>
        <stp/>
        <stp/>
        <stp>TRUE</stp>
        <stp>T</stp>
        <tr r="C630" s="2"/>
      </tp>
      <tp>
        <v>5989</v>
        <stp/>
        <stp>StudyData</stp>
        <stp>EP</stp>
        <stp>BAR</stp>
        <stp/>
        <stp>Open</stp>
        <stp>5</stp>
        <stp>-128</stp>
        <stp>PrimaryOnly</stp>
        <stp/>
        <stp/>
        <stp>TRUE</stp>
        <stp>T</stp>
        <tr r="C130" s="2"/>
      </tp>
      <tp>
        <v>6075.25</v>
        <stp/>
        <stp>StudyData</stp>
        <stp>EP</stp>
        <stp>BAR</stp>
        <stp/>
        <stp>Open</stp>
        <stp>5</stp>
        <stp>-328</stp>
        <stp>PrimaryOnly</stp>
        <stp/>
        <stp/>
        <stp>TRUE</stp>
        <stp>T</stp>
        <tr r="C330" s="2"/>
      </tp>
      <tp>
        <v>5912.5</v>
        <stp/>
        <stp>StudyData</stp>
        <stp>EP</stp>
        <stp>BAR</stp>
        <stp/>
        <stp>Open</stp>
        <stp>5</stp>
        <stp>-228</stp>
        <stp>PrimaryOnly</stp>
        <stp/>
        <stp/>
        <stp>TRUE</stp>
        <stp>T</stp>
        <tr r="C230" s="2"/>
      </tp>
      <tp>
        <v>6146</v>
        <stp/>
        <stp>StudyData</stp>
        <stp>EP</stp>
        <stp>BAR</stp>
        <stp/>
        <stp>Open</stp>
        <stp>5</stp>
        <stp>-929</stp>
        <stp>PrimaryOnly</stp>
        <stp/>
        <stp/>
        <stp>TRUE</stp>
        <stp>T</stp>
        <tr r="C931" s="2"/>
      </tp>
      <tp>
        <v>6129</v>
        <stp/>
        <stp>StudyData</stp>
        <stp>EP</stp>
        <stp>BAR</stp>
        <stp/>
        <stp>Open</stp>
        <stp>5</stp>
        <stp>-829</stp>
        <stp>PrimaryOnly</stp>
        <stp/>
        <stp/>
        <stp>TRUE</stp>
        <stp>T</stp>
        <tr r="C831" s="2"/>
      </tp>
      <tp>
        <v>6152.75</v>
        <stp/>
        <stp>StudyData</stp>
        <stp>EP</stp>
        <stp>BAR</stp>
        <stp/>
        <stp>Open</stp>
        <stp>5</stp>
        <stp>-529</stp>
        <stp>PrimaryOnly</stp>
        <stp/>
        <stp/>
        <stp>TRUE</stp>
        <stp>T</stp>
        <tr r="C531" s="2"/>
      </tp>
      <tp>
        <v>6133</v>
        <stp/>
        <stp>StudyData</stp>
        <stp>EP</stp>
        <stp>BAR</stp>
        <stp/>
        <stp>Open</stp>
        <stp>5</stp>
        <stp>-429</stp>
        <stp>PrimaryOnly</stp>
        <stp/>
        <stp/>
        <stp>TRUE</stp>
        <stp>T</stp>
        <tr r="C431" s="2"/>
      </tp>
      <tp>
        <v>6165.25</v>
        <stp/>
        <stp>StudyData</stp>
        <stp>EP</stp>
        <stp>BAR</stp>
        <stp/>
        <stp>Open</stp>
        <stp>5</stp>
        <stp>-729</stp>
        <stp>PrimaryOnly</stp>
        <stp/>
        <stp/>
        <stp>TRUE</stp>
        <stp>T</stp>
        <tr r="C731" s="2"/>
      </tp>
      <tp>
        <v>6144.5</v>
        <stp/>
        <stp>StudyData</stp>
        <stp>EP</stp>
        <stp>BAR</stp>
        <stp/>
        <stp>Open</stp>
        <stp>5</stp>
        <stp>-629</stp>
        <stp>PrimaryOnly</stp>
        <stp/>
        <stp/>
        <stp>TRUE</stp>
        <stp>T</stp>
        <tr r="C631" s="2"/>
      </tp>
      <tp>
        <v>5989.25</v>
        <stp/>
        <stp>StudyData</stp>
        <stp>EP</stp>
        <stp>BAR</stp>
        <stp/>
        <stp>Open</stp>
        <stp>5</stp>
        <stp>-129</stp>
        <stp>PrimaryOnly</stp>
        <stp/>
        <stp/>
        <stp>TRUE</stp>
        <stp>T</stp>
        <tr r="C131" s="2"/>
      </tp>
      <tp>
        <v>6077.75</v>
        <stp/>
        <stp>StudyData</stp>
        <stp>EP</stp>
        <stp>BAR</stp>
        <stp/>
        <stp>Open</stp>
        <stp>5</stp>
        <stp>-329</stp>
        <stp>PrimaryOnly</stp>
        <stp/>
        <stp/>
        <stp>TRUE</stp>
        <stp>T</stp>
        <tr r="C331" s="2"/>
      </tp>
      <tp>
        <v>5907.25</v>
        <stp/>
        <stp>StudyData</stp>
        <stp>EP</stp>
        <stp>BAR</stp>
        <stp/>
        <stp>Open</stp>
        <stp>5</stp>
        <stp>-229</stp>
        <stp>PrimaryOnly</stp>
        <stp/>
        <stp/>
        <stp>TRUE</stp>
        <stp>T</stp>
        <tr r="C231" s="2"/>
      </tp>
      <tp>
        <v>6030.7512868888998</v>
        <stp/>
        <stp>StudyData</stp>
        <stp>BHI(EP,MAType:=Sim,Period1:=20,Percent:=2.00,Divisor:=0,InputChoice:=Close)</stp>
        <stp>Bar</stp>
        <stp/>
        <stp>Close</stp>
        <stp>5</stp>
        <stp>-96</stp>
        <stp>PrimaryOnly</stp>
        <stp/>
        <stp/>
        <stp>TRUE</stp>
        <stp>T</stp>
        <tr r="I98" s="2"/>
      </tp>
      <tp>
        <v>6029.9692995280002</v>
        <stp/>
        <stp>StudyData</stp>
        <stp>BHI(EP,MAType:=Sim,Period1:=20,Percent:=2.00,Divisor:=0,InputChoice:=Close)</stp>
        <stp>Bar</stp>
        <stp/>
        <stp>Close</stp>
        <stp>5</stp>
        <stp>-97</stp>
        <stp>PrimaryOnly</stp>
        <stp/>
        <stp/>
        <stp>TRUE</stp>
        <stp>T</stp>
        <tr r="I99" s="2"/>
      </tp>
      <tp>
        <v>6031.5674522365998</v>
        <stp/>
        <stp>StudyData</stp>
        <stp>BHI(EP,MAType:=Sim,Period1:=20,Percent:=2.00,Divisor:=0,InputChoice:=Close)</stp>
        <stp>Bar</stp>
        <stp/>
        <stp>Close</stp>
        <stp>5</stp>
        <stp>-94</stp>
        <stp>PrimaryOnly</stp>
        <stp/>
        <stp/>
        <stp>TRUE</stp>
        <stp>T</stp>
        <tr r="I96" s="2"/>
      </tp>
      <tp>
        <v>6031.0379969094001</v>
        <stp/>
        <stp>StudyData</stp>
        <stp>BHI(EP,MAType:=Sim,Period1:=20,Percent:=2.00,Divisor:=0,InputChoice:=Close)</stp>
        <stp>Bar</stp>
        <stp/>
        <stp>Close</stp>
        <stp>5</stp>
        <stp>-95</stp>
        <stp>PrimaryOnly</stp>
        <stp/>
        <stp/>
        <stp>TRUE</stp>
        <stp>T</stp>
        <tr r="I97" s="2"/>
      </tp>
      <tp>
        <v>6032.8025380274003</v>
        <stp/>
        <stp>StudyData</stp>
        <stp>BHI(EP,MAType:=Sim,Period1:=20,Percent:=2.00,Divisor:=0,InputChoice:=Close)</stp>
        <stp>Bar</stp>
        <stp/>
        <stp>Close</stp>
        <stp>5</stp>
        <stp>-92</stp>
        <stp>PrimaryOnly</stp>
        <stp/>
        <stp/>
        <stp>TRUE</stp>
        <stp>T</stp>
        <tr r="I94" s="2"/>
      </tp>
      <tp>
        <v>6032.0421026251997</v>
        <stp/>
        <stp>StudyData</stp>
        <stp>BHI(EP,MAType:=Sim,Period1:=20,Percent:=2.00,Divisor:=0,InputChoice:=Close)</stp>
        <stp>Bar</stp>
        <stp/>
        <stp>Close</stp>
        <stp>5</stp>
        <stp>-93</stp>
        <stp>PrimaryOnly</stp>
        <stp/>
        <stp/>
        <stp>TRUE</stp>
        <stp>T</stp>
        <tr r="I95" s="2"/>
      </tp>
      <tp>
        <v>6033.8637921758</v>
        <stp/>
        <stp>StudyData</stp>
        <stp>BHI(EP,MAType:=Sim,Period1:=20,Percent:=2.00,Divisor:=0,InputChoice:=Close)</stp>
        <stp>Bar</stp>
        <stp/>
        <stp>Close</stp>
        <stp>5</stp>
        <stp>-90</stp>
        <stp>PrimaryOnly</stp>
        <stp/>
        <stp/>
        <stp>TRUE</stp>
        <stp>T</stp>
        <tr r="I92" s="2"/>
      </tp>
      <tp>
        <v>6033.4715896189</v>
        <stp/>
        <stp>StudyData</stp>
        <stp>BHI(EP,MAType:=Sim,Period1:=20,Percent:=2.00,Divisor:=0,InputChoice:=Close)</stp>
        <stp>Bar</stp>
        <stp/>
        <stp>Close</stp>
        <stp>5</stp>
        <stp>-91</stp>
        <stp>PrimaryOnly</stp>
        <stp/>
        <stp/>
        <stp>TRUE</stp>
        <stp>T</stp>
        <tr r="I93" s="2"/>
      </tp>
      <tp>
        <v>6029.1061949410996</v>
        <stp/>
        <stp>StudyData</stp>
        <stp>BHI(EP,MAType:=Sim,Period1:=20,Percent:=2.00,Divisor:=0,InputChoice:=Close)</stp>
        <stp>Bar</stp>
        <stp/>
        <stp>Close</stp>
        <stp>5</stp>
        <stp>-98</stp>
        <stp>PrimaryOnly</stp>
        <stp/>
        <stp/>
        <stp>TRUE</stp>
        <stp>T</stp>
        <tr r="I100" s="2"/>
      </tp>
      <tp>
        <v>6027.7870378174002</v>
        <stp/>
        <stp>StudyData</stp>
        <stp>BHI(EP,MAType:=Sim,Period1:=20,Percent:=2.00,Divisor:=0,InputChoice:=Close)</stp>
        <stp>Bar</stp>
        <stp/>
        <stp>Close</stp>
        <stp>5</stp>
        <stp>-99</stp>
        <stp>PrimaryOnly</stp>
        <stp/>
        <stp/>
        <stp>TRUE</stp>
        <stp>T</stp>
        <tr r="I101" s="2"/>
      </tp>
      <tp>
        <v>6144.5</v>
        <stp/>
        <stp>StudyData</stp>
        <stp>EP</stp>
        <stp>BAR</stp>
        <stp/>
        <stp>Open</stp>
        <stp>5</stp>
        <stp>-930</stp>
        <stp>PrimaryOnly</stp>
        <stp/>
        <stp/>
        <stp>TRUE</stp>
        <stp>T</stp>
        <tr r="C932" s="2"/>
      </tp>
      <tp>
        <v>6127.75</v>
        <stp/>
        <stp>StudyData</stp>
        <stp>EP</stp>
        <stp>BAR</stp>
        <stp/>
        <stp>Open</stp>
        <stp>5</stp>
        <stp>-830</stp>
        <stp>PrimaryOnly</stp>
        <stp/>
        <stp/>
        <stp>TRUE</stp>
        <stp>T</stp>
        <tr r="C832" s="2"/>
      </tp>
      <tp>
        <v>6154</v>
        <stp/>
        <stp>StudyData</stp>
        <stp>EP</stp>
        <stp>BAR</stp>
        <stp/>
        <stp>Open</stp>
        <stp>5</stp>
        <stp>-530</stp>
        <stp>PrimaryOnly</stp>
        <stp/>
        <stp/>
        <stp>TRUE</stp>
        <stp>T</stp>
        <tr r="C532" s="2"/>
      </tp>
      <tp>
        <v>6134.25</v>
        <stp/>
        <stp>StudyData</stp>
        <stp>EP</stp>
        <stp>BAR</stp>
        <stp/>
        <stp>Open</stp>
        <stp>5</stp>
        <stp>-430</stp>
        <stp>PrimaryOnly</stp>
        <stp/>
        <stp/>
        <stp>TRUE</stp>
        <stp>T</stp>
        <tr r="C432" s="2"/>
      </tp>
      <tp>
        <v>6164.5</v>
        <stp/>
        <stp>StudyData</stp>
        <stp>EP</stp>
        <stp>BAR</stp>
        <stp/>
        <stp>Open</stp>
        <stp>5</stp>
        <stp>-730</stp>
        <stp>PrimaryOnly</stp>
        <stp/>
        <stp/>
        <stp>TRUE</stp>
        <stp>T</stp>
        <tr r="C732" s="2"/>
      </tp>
      <tp>
        <v>6150.5</v>
        <stp/>
        <stp>StudyData</stp>
        <stp>EP</stp>
        <stp>BAR</stp>
        <stp/>
        <stp>Open</stp>
        <stp>5</stp>
        <stp>-630</stp>
        <stp>PrimaryOnly</stp>
        <stp/>
        <stp/>
        <stp>TRUE</stp>
        <stp>T</stp>
        <tr r="C632" s="2"/>
      </tp>
      <tp>
        <v>5979</v>
        <stp/>
        <stp>StudyData</stp>
        <stp>EP</stp>
        <stp>BAR</stp>
        <stp/>
        <stp>Open</stp>
        <stp>5</stp>
        <stp>-130</stp>
        <stp>PrimaryOnly</stp>
        <stp/>
        <stp/>
        <stp>TRUE</stp>
        <stp>T</stp>
        <tr r="C132" s="2"/>
      </tp>
      <tp>
        <v>6086.25</v>
        <stp/>
        <stp>StudyData</stp>
        <stp>EP</stp>
        <stp>BAR</stp>
        <stp/>
        <stp>Open</stp>
        <stp>5</stp>
        <stp>-330</stp>
        <stp>PrimaryOnly</stp>
        <stp/>
        <stp/>
        <stp>TRUE</stp>
        <stp>T</stp>
        <tr r="C332" s="2"/>
      </tp>
      <tp>
        <v>5939</v>
        <stp/>
        <stp>StudyData</stp>
        <stp>EP</stp>
        <stp>BAR</stp>
        <stp/>
        <stp>Open</stp>
        <stp>5</stp>
        <stp>-230</stp>
        <stp>PrimaryOnly</stp>
        <stp/>
        <stp/>
        <stp>TRUE</stp>
        <stp>T</stp>
        <tr r="C232" s="2"/>
      </tp>
      <tp>
        <v>6143.25</v>
        <stp/>
        <stp>StudyData</stp>
        <stp>EP</stp>
        <stp>BAR</stp>
        <stp/>
        <stp>Open</stp>
        <stp>5</stp>
        <stp>-931</stp>
        <stp>PrimaryOnly</stp>
        <stp/>
        <stp/>
        <stp>TRUE</stp>
        <stp>T</stp>
        <tr r="C933" s="2"/>
      </tp>
      <tp>
        <v>6128.25</v>
        <stp/>
        <stp>StudyData</stp>
        <stp>EP</stp>
        <stp>BAR</stp>
        <stp/>
        <stp>Open</stp>
        <stp>5</stp>
        <stp>-831</stp>
        <stp>PrimaryOnly</stp>
        <stp/>
        <stp/>
        <stp>TRUE</stp>
        <stp>T</stp>
        <tr r="C833" s="2"/>
      </tp>
      <tp>
        <v>6153.5</v>
        <stp/>
        <stp>StudyData</stp>
        <stp>EP</stp>
        <stp>BAR</stp>
        <stp/>
        <stp>Open</stp>
        <stp>5</stp>
        <stp>-531</stp>
        <stp>PrimaryOnly</stp>
        <stp/>
        <stp/>
        <stp>TRUE</stp>
        <stp>T</stp>
        <tr r="C533" s="2"/>
      </tp>
      <tp>
        <v>6134.25</v>
        <stp/>
        <stp>StudyData</stp>
        <stp>EP</stp>
        <stp>BAR</stp>
        <stp/>
        <stp>Open</stp>
        <stp>5</stp>
        <stp>-431</stp>
        <stp>PrimaryOnly</stp>
        <stp/>
        <stp/>
        <stp>TRUE</stp>
        <stp>T</stp>
        <tr r="C433" s="2"/>
      </tp>
      <tp>
        <v>6162.5</v>
        <stp/>
        <stp>StudyData</stp>
        <stp>EP</stp>
        <stp>BAR</stp>
        <stp/>
        <stp>Open</stp>
        <stp>5</stp>
        <stp>-731</stp>
        <stp>PrimaryOnly</stp>
        <stp/>
        <stp/>
        <stp>TRUE</stp>
        <stp>T</stp>
        <tr r="C733" s="2"/>
      </tp>
      <tp>
        <v>6150</v>
        <stp/>
        <stp>StudyData</stp>
        <stp>EP</stp>
        <stp>BAR</stp>
        <stp/>
        <stp>Open</stp>
        <stp>5</stp>
        <stp>-631</stp>
        <stp>PrimaryOnly</stp>
        <stp/>
        <stp/>
        <stp>TRUE</stp>
        <stp>T</stp>
        <tr r="C633" s="2"/>
      </tp>
      <tp>
        <v>5977.75</v>
        <stp/>
        <stp>StudyData</stp>
        <stp>EP</stp>
        <stp>BAR</stp>
        <stp/>
        <stp>Open</stp>
        <stp>5</stp>
        <stp>-131</stp>
        <stp>PrimaryOnly</stp>
        <stp/>
        <stp/>
        <stp>TRUE</stp>
        <stp>T</stp>
        <tr r="C133" s="2"/>
      </tp>
      <tp>
        <v>6080</v>
        <stp/>
        <stp>StudyData</stp>
        <stp>EP</stp>
        <stp>BAR</stp>
        <stp/>
        <stp>Open</stp>
        <stp>5</stp>
        <stp>-331</stp>
        <stp>PrimaryOnly</stp>
        <stp/>
        <stp/>
        <stp>TRUE</stp>
        <stp>T</stp>
        <tr r="C333" s="2"/>
      </tp>
      <tp>
        <v>5939</v>
        <stp/>
        <stp>StudyData</stp>
        <stp>EP</stp>
        <stp>BAR</stp>
        <stp/>
        <stp>Open</stp>
        <stp>5</stp>
        <stp>-231</stp>
        <stp>PrimaryOnly</stp>
        <stp/>
        <stp/>
        <stp>TRUE</stp>
        <stp>T</stp>
        <tr r="C233" s="2"/>
      </tp>
      <tp>
        <v>6142.5</v>
        <stp/>
        <stp>StudyData</stp>
        <stp>EP</stp>
        <stp>BAR</stp>
        <stp/>
        <stp>Open</stp>
        <stp>5</stp>
        <stp>-932</stp>
        <stp>PrimaryOnly</stp>
        <stp/>
        <stp/>
        <stp>TRUE</stp>
        <stp>T</stp>
        <tr r="C934" s="2"/>
      </tp>
      <tp>
        <v>6127</v>
        <stp/>
        <stp>StudyData</stp>
        <stp>EP</stp>
        <stp>BAR</stp>
        <stp/>
        <stp>Open</stp>
        <stp>5</stp>
        <stp>-832</stp>
        <stp>PrimaryOnly</stp>
        <stp/>
        <stp/>
        <stp>TRUE</stp>
        <stp>T</stp>
        <tr r="C834" s="2"/>
      </tp>
      <tp>
        <v>6153.5</v>
        <stp/>
        <stp>StudyData</stp>
        <stp>EP</stp>
        <stp>BAR</stp>
        <stp/>
        <stp>Open</stp>
        <stp>5</stp>
        <stp>-532</stp>
        <stp>PrimaryOnly</stp>
        <stp/>
        <stp/>
        <stp>TRUE</stp>
        <stp>T</stp>
        <tr r="C534" s="2"/>
      </tp>
      <tp>
        <v>6134.25</v>
        <stp/>
        <stp>StudyData</stp>
        <stp>EP</stp>
        <stp>BAR</stp>
        <stp/>
        <stp>Open</stp>
        <stp>5</stp>
        <stp>-432</stp>
        <stp>PrimaryOnly</stp>
        <stp/>
        <stp/>
        <stp>TRUE</stp>
        <stp>T</stp>
        <tr r="C434" s="2"/>
      </tp>
      <tp>
        <v>6163</v>
        <stp/>
        <stp>StudyData</stp>
        <stp>EP</stp>
        <stp>BAR</stp>
        <stp/>
        <stp>Open</stp>
        <stp>5</stp>
        <stp>-732</stp>
        <stp>PrimaryOnly</stp>
        <stp/>
        <stp/>
        <stp>TRUE</stp>
        <stp>T</stp>
        <tr r="C734" s="2"/>
      </tp>
      <tp>
        <v>6147</v>
        <stp/>
        <stp>StudyData</stp>
        <stp>EP</stp>
        <stp>BAR</stp>
        <stp/>
        <stp>Open</stp>
        <stp>5</stp>
        <stp>-632</stp>
        <stp>PrimaryOnly</stp>
        <stp/>
        <stp/>
        <stp>TRUE</stp>
        <stp>T</stp>
        <tr r="C634" s="2"/>
      </tp>
      <tp>
        <v>5978.5</v>
        <stp/>
        <stp>StudyData</stp>
        <stp>EP</stp>
        <stp>BAR</stp>
        <stp/>
        <stp>Open</stp>
        <stp>5</stp>
        <stp>-132</stp>
        <stp>PrimaryOnly</stp>
        <stp/>
        <stp/>
        <stp>TRUE</stp>
        <stp>T</stp>
        <tr r="C134" s="2"/>
      </tp>
      <tp>
        <v>6094.75</v>
        <stp/>
        <stp>StudyData</stp>
        <stp>EP</stp>
        <stp>BAR</stp>
        <stp/>
        <stp>Open</stp>
        <stp>5</stp>
        <stp>-332</stp>
        <stp>PrimaryOnly</stp>
        <stp/>
        <stp/>
        <stp>TRUE</stp>
        <stp>T</stp>
        <tr r="C334" s="2"/>
      </tp>
      <tp>
        <v>5934.5</v>
        <stp/>
        <stp>StudyData</stp>
        <stp>EP</stp>
        <stp>BAR</stp>
        <stp/>
        <stp>Open</stp>
        <stp>5</stp>
        <stp>-232</stp>
        <stp>PrimaryOnly</stp>
        <stp/>
        <stp/>
        <stp>TRUE</stp>
        <stp>T</stp>
        <tr r="C234" s="2"/>
      </tp>
      <tp>
        <v>6146</v>
        <stp/>
        <stp>StudyData</stp>
        <stp>EP</stp>
        <stp>BAR</stp>
        <stp/>
        <stp>Open</stp>
        <stp>5</stp>
        <stp>-933</stp>
        <stp>PrimaryOnly</stp>
        <stp/>
        <stp/>
        <stp>TRUE</stp>
        <stp>T</stp>
        <tr r="C935" s="2"/>
      </tp>
      <tp>
        <v>6128</v>
        <stp/>
        <stp>StudyData</stp>
        <stp>EP</stp>
        <stp>BAR</stp>
        <stp/>
        <stp>Open</stp>
        <stp>5</stp>
        <stp>-833</stp>
        <stp>PrimaryOnly</stp>
        <stp/>
        <stp/>
        <stp>TRUE</stp>
        <stp>T</stp>
        <tr r="C835" s="2"/>
      </tp>
      <tp>
        <v>6153.75</v>
        <stp/>
        <stp>StudyData</stp>
        <stp>EP</stp>
        <stp>BAR</stp>
        <stp/>
        <stp>Open</stp>
        <stp>5</stp>
        <stp>-533</stp>
        <stp>PrimaryOnly</stp>
        <stp/>
        <stp/>
        <stp>TRUE</stp>
        <stp>T</stp>
        <tr r="C535" s="2"/>
      </tp>
      <tp>
        <v>6135.75</v>
        <stp/>
        <stp>StudyData</stp>
        <stp>EP</stp>
        <stp>BAR</stp>
        <stp/>
        <stp>Open</stp>
        <stp>5</stp>
        <stp>-433</stp>
        <stp>PrimaryOnly</stp>
        <stp/>
        <stp/>
        <stp>TRUE</stp>
        <stp>T</stp>
        <tr r="C435" s="2"/>
      </tp>
      <tp>
        <v>6164.75</v>
        <stp/>
        <stp>StudyData</stp>
        <stp>EP</stp>
        <stp>BAR</stp>
        <stp/>
        <stp>Open</stp>
        <stp>5</stp>
        <stp>-733</stp>
        <stp>PrimaryOnly</stp>
        <stp/>
        <stp/>
        <stp>TRUE</stp>
        <stp>T</stp>
        <tr r="C735" s="2"/>
      </tp>
      <tp>
        <v>6146</v>
        <stp/>
        <stp>StudyData</stp>
        <stp>EP</stp>
        <stp>BAR</stp>
        <stp/>
        <stp>Open</stp>
        <stp>5</stp>
        <stp>-633</stp>
        <stp>PrimaryOnly</stp>
        <stp/>
        <stp/>
        <stp>TRUE</stp>
        <stp>T</stp>
        <tr r="C635" s="2"/>
      </tp>
      <tp>
        <v>5980</v>
        <stp/>
        <stp>StudyData</stp>
        <stp>EP</stp>
        <stp>BAR</stp>
        <stp/>
        <stp>Open</stp>
        <stp>5</stp>
        <stp>-133</stp>
        <stp>PrimaryOnly</stp>
        <stp/>
        <stp/>
        <stp>TRUE</stp>
        <stp>T</stp>
        <tr r="C135" s="2"/>
      </tp>
      <tp>
        <v>6084</v>
        <stp/>
        <stp>StudyData</stp>
        <stp>EP</stp>
        <stp>BAR</stp>
        <stp/>
        <stp>Open</stp>
        <stp>5</stp>
        <stp>-333</stp>
        <stp>PrimaryOnly</stp>
        <stp/>
        <stp/>
        <stp>TRUE</stp>
        <stp>T</stp>
        <tr r="C335" s="2"/>
      </tp>
      <tp>
        <v>5936.5</v>
        <stp/>
        <stp>StudyData</stp>
        <stp>EP</stp>
        <stp>BAR</stp>
        <stp/>
        <stp>Open</stp>
        <stp>5</stp>
        <stp>-233</stp>
        <stp>PrimaryOnly</stp>
        <stp/>
        <stp/>
        <stp>TRUE</stp>
        <stp>T</stp>
        <tr r="C235" s="2"/>
      </tp>
      <tp>
        <v>6144.5</v>
        <stp/>
        <stp>StudyData</stp>
        <stp>EP</stp>
        <stp>BAR</stp>
        <stp/>
        <stp>Open</stp>
        <stp>5</stp>
        <stp>-934</stp>
        <stp>PrimaryOnly</stp>
        <stp/>
        <stp/>
        <stp>TRUE</stp>
        <stp>T</stp>
        <tr r="C936" s="2"/>
      </tp>
      <tp>
        <v>6128.25</v>
        <stp/>
        <stp>StudyData</stp>
        <stp>EP</stp>
        <stp>BAR</stp>
        <stp/>
        <stp>Open</stp>
        <stp>5</stp>
        <stp>-834</stp>
        <stp>PrimaryOnly</stp>
        <stp/>
        <stp/>
        <stp>TRUE</stp>
        <stp>T</stp>
        <tr r="C836" s="2"/>
      </tp>
      <tp>
        <v>6153.25</v>
        <stp/>
        <stp>StudyData</stp>
        <stp>EP</stp>
        <stp>BAR</stp>
        <stp/>
        <stp>Open</stp>
        <stp>5</stp>
        <stp>-534</stp>
        <stp>PrimaryOnly</stp>
        <stp/>
        <stp/>
        <stp>TRUE</stp>
        <stp>T</stp>
        <tr r="C536" s="2"/>
      </tp>
      <tp>
        <v>6135</v>
        <stp/>
        <stp>StudyData</stp>
        <stp>EP</stp>
        <stp>BAR</stp>
        <stp/>
        <stp>Open</stp>
        <stp>5</stp>
        <stp>-434</stp>
        <stp>PrimaryOnly</stp>
        <stp/>
        <stp/>
        <stp>TRUE</stp>
        <stp>T</stp>
        <tr r="C436" s="2"/>
      </tp>
      <tp>
        <v>6166.75</v>
        <stp/>
        <stp>StudyData</stp>
        <stp>EP</stp>
        <stp>BAR</stp>
        <stp/>
        <stp>Open</stp>
        <stp>5</stp>
        <stp>-734</stp>
        <stp>PrimaryOnly</stp>
        <stp/>
        <stp/>
        <stp>TRUE</stp>
        <stp>T</stp>
        <tr r="C736" s="2"/>
      </tp>
      <tp>
        <v>6145</v>
        <stp/>
        <stp>StudyData</stp>
        <stp>EP</stp>
        <stp>BAR</stp>
        <stp/>
        <stp>Open</stp>
        <stp>5</stp>
        <stp>-634</stp>
        <stp>PrimaryOnly</stp>
        <stp/>
        <stp/>
        <stp>TRUE</stp>
        <stp>T</stp>
        <tr r="C636" s="2"/>
      </tp>
      <tp>
        <v>5988.75</v>
        <stp/>
        <stp>StudyData</stp>
        <stp>EP</stp>
        <stp>BAR</stp>
        <stp/>
        <stp>Open</stp>
        <stp>5</stp>
        <stp>-134</stp>
        <stp>PrimaryOnly</stp>
        <stp/>
        <stp/>
        <stp>TRUE</stp>
        <stp>T</stp>
        <tr r="C136" s="2"/>
      </tp>
      <tp>
        <v>6089.25</v>
        <stp/>
        <stp>StudyData</stp>
        <stp>EP</stp>
        <stp>BAR</stp>
        <stp/>
        <stp>Open</stp>
        <stp>5</stp>
        <stp>-334</stp>
        <stp>PrimaryOnly</stp>
        <stp/>
        <stp/>
        <stp>TRUE</stp>
        <stp>T</stp>
        <tr r="C336" s="2"/>
      </tp>
      <tp>
        <v>5950.5</v>
        <stp/>
        <stp>StudyData</stp>
        <stp>EP</stp>
        <stp>BAR</stp>
        <stp/>
        <stp>Open</stp>
        <stp>5</stp>
        <stp>-234</stp>
        <stp>PrimaryOnly</stp>
        <stp/>
        <stp/>
        <stp>TRUE</stp>
        <stp>T</stp>
        <tr r="C236" s="2"/>
      </tp>
      <tp>
        <v>6142.75</v>
        <stp/>
        <stp>StudyData</stp>
        <stp>EP</stp>
        <stp>BAR</stp>
        <stp/>
        <stp>Open</stp>
        <stp>5</stp>
        <stp>-935</stp>
        <stp>PrimaryOnly</stp>
        <stp/>
        <stp/>
        <stp>TRUE</stp>
        <stp>T</stp>
        <tr r="C937" s="2"/>
      </tp>
      <tp>
        <v>6128.25</v>
        <stp/>
        <stp>StudyData</stp>
        <stp>EP</stp>
        <stp>BAR</stp>
        <stp/>
        <stp>Open</stp>
        <stp>5</stp>
        <stp>-835</stp>
        <stp>PrimaryOnly</stp>
        <stp/>
        <stp/>
        <stp>TRUE</stp>
        <stp>T</stp>
        <tr r="C837" s="2"/>
      </tp>
      <tp>
        <v>6152.5</v>
        <stp/>
        <stp>StudyData</stp>
        <stp>EP</stp>
        <stp>BAR</stp>
        <stp/>
        <stp>Open</stp>
        <stp>5</stp>
        <stp>-535</stp>
        <stp>PrimaryOnly</stp>
        <stp/>
        <stp/>
        <stp>TRUE</stp>
        <stp>T</stp>
        <tr r="C537" s="2"/>
      </tp>
      <tp>
        <v>6133.25</v>
        <stp/>
        <stp>StudyData</stp>
        <stp>EP</stp>
        <stp>BAR</stp>
        <stp/>
        <stp>Open</stp>
        <stp>5</stp>
        <stp>-435</stp>
        <stp>PrimaryOnly</stp>
        <stp/>
        <stp/>
        <stp>TRUE</stp>
        <stp>T</stp>
        <tr r="C437" s="2"/>
      </tp>
      <tp>
        <v>6165</v>
        <stp/>
        <stp>StudyData</stp>
        <stp>EP</stp>
        <stp>BAR</stp>
        <stp/>
        <stp>Open</stp>
        <stp>5</stp>
        <stp>-735</stp>
        <stp>PrimaryOnly</stp>
        <stp/>
        <stp/>
        <stp>TRUE</stp>
        <stp>T</stp>
        <tr r="C737" s="2"/>
      </tp>
      <tp>
        <v>6125</v>
        <stp/>
        <stp>StudyData</stp>
        <stp>EP</stp>
        <stp>BAR</stp>
        <stp/>
        <stp>Open</stp>
        <stp>5</stp>
        <stp>-635</stp>
        <stp>PrimaryOnly</stp>
        <stp/>
        <stp/>
        <stp>TRUE</stp>
        <stp>T</stp>
        <tr r="C637" s="2"/>
      </tp>
      <tp>
        <v>5983.25</v>
        <stp/>
        <stp>StudyData</stp>
        <stp>EP</stp>
        <stp>BAR</stp>
        <stp/>
        <stp>Open</stp>
        <stp>5</stp>
        <stp>-135</stp>
        <stp>PrimaryOnly</stp>
        <stp/>
        <stp/>
        <stp>TRUE</stp>
        <stp>T</stp>
        <tr r="C137" s="2"/>
      </tp>
      <tp>
        <v>6092.25</v>
        <stp/>
        <stp>StudyData</stp>
        <stp>EP</stp>
        <stp>BAR</stp>
        <stp/>
        <stp>Open</stp>
        <stp>5</stp>
        <stp>-335</stp>
        <stp>PrimaryOnly</stp>
        <stp/>
        <stp/>
        <stp>TRUE</stp>
        <stp>T</stp>
        <tr r="C337" s="2"/>
      </tp>
      <tp>
        <v>5957.5</v>
        <stp/>
        <stp>StudyData</stp>
        <stp>EP</stp>
        <stp>BAR</stp>
        <stp/>
        <stp>Open</stp>
        <stp>5</stp>
        <stp>-235</stp>
        <stp>PrimaryOnly</stp>
        <stp/>
        <stp/>
        <stp>TRUE</stp>
        <stp>T</stp>
        <tr r="C237" s="2"/>
      </tp>
      <tp>
        <v>6141.5</v>
        <stp/>
        <stp>StudyData</stp>
        <stp>EP</stp>
        <stp>BAR</stp>
        <stp/>
        <stp>Open</stp>
        <stp>5</stp>
        <stp>-936</stp>
        <stp>PrimaryOnly</stp>
        <stp/>
        <stp/>
        <stp>TRUE</stp>
        <stp>T</stp>
        <tr r="C938" s="2"/>
      </tp>
      <tp>
        <v>6130</v>
        <stp/>
        <stp>StudyData</stp>
        <stp>EP</stp>
        <stp>BAR</stp>
        <stp/>
        <stp>Open</stp>
        <stp>5</stp>
        <stp>-836</stp>
        <stp>PrimaryOnly</stp>
        <stp/>
        <stp/>
        <stp>TRUE</stp>
        <stp>T</stp>
        <tr r="C838" s="2"/>
      </tp>
      <tp>
        <v>6152.75</v>
        <stp/>
        <stp>StudyData</stp>
        <stp>EP</stp>
        <stp>BAR</stp>
        <stp/>
        <stp>Open</stp>
        <stp>5</stp>
        <stp>-536</stp>
        <stp>PrimaryOnly</stp>
        <stp/>
        <stp/>
        <stp>TRUE</stp>
        <stp>T</stp>
        <tr r="C538" s="2"/>
      </tp>
      <tp>
        <v>6131.75</v>
        <stp/>
        <stp>StudyData</stp>
        <stp>EP</stp>
        <stp>BAR</stp>
        <stp/>
        <stp>Open</stp>
        <stp>5</stp>
        <stp>-436</stp>
        <stp>PrimaryOnly</stp>
        <stp/>
        <stp/>
        <stp>TRUE</stp>
        <stp>T</stp>
        <tr r="C438" s="2"/>
      </tp>
      <tp>
        <v>6164.5</v>
        <stp/>
        <stp>StudyData</stp>
        <stp>EP</stp>
        <stp>BAR</stp>
        <stp/>
        <stp>Open</stp>
        <stp>5</stp>
        <stp>-736</stp>
        <stp>PrimaryOnly</stp>
        <stp/>
        <stp/>
        <stp>TRUE</stp>
        <stp>T</stp>
        <tr r="C738" s="2"/>
      </tp>
      <tp>
        <v>6125</v>
        <stp/>
        <stp>StudyData</stp>
        <stp>EP</stp>
        <stp>BAR</stp>
        <stp/>
        <stp>Open</stp>
        <stp>5</stp>
        <stp>-636</stp>
        <stp>PrimaryOnly</stp>
        <stp/>
        <stp/>
        <stp>TRUE</stp>
        <stp>T</stp>
        <tr r="C638" s="2"/>
      </tp>
      <tp>
        <v>5981.5</v>
        <stp/>
        <stp>StudyData</stp>
        <stp>EP</stp>
        <stp>BAR</stp>
        <stp/>
        <stp>Open</stp>
        <stp>5</stp>
        <stp>-136</stp>
        <stp>PrimaryOnly</stp>
        <stp/>
        <stp/>
        <stp>TRUE</stp>
        <stp>T</stp>
        <tr r="C138" s="2"/>
      </tp>
      <tp>
        <v>6118</v>
        <stp/>
        <stp>StudyData</stp>
        <stp>EP</stp>
        <stp>BAR</stp>
        <stp/>
        <stp>Open</stp>
        <stp>5</stp>
        <stp>-336</stp>
        <stp>PrimaryOnly</stp>
        <stp/>
        <stp/>
        <stp>TRUE</stp>
        <stp>T</stp>
        <tr r="C338" s="2"/>
      </tp>
      <tp>
        <v>5959.25</v>
        <stp/>
        <stp>StudyData</stp>
        <stp>EP</stp>
        <stp>BAR</stp>
        <stp/>
        <stp>Open</stp>
        <stp>5</stp>
        <stp>-236</stp>
        <stp>PrimaryOnly</stp>
        <stp/>
        <stp/>
        <stp>TRUE</stp>
        <stp>T</stp>
        <tr r="C238" s="2"/>
      </tp>
      <tp>
        <v>6138.25</v>
        <stp/>
        <stp>StudyData</stp>
        <stp>EP</stp>
        <stp>BAR</stp>
        <stp/>
        <stp>Open</stp>
        <stp>5</stp>
        <stp>-937</stp>
        <stp>PrimaryOnly</stp>
        <stp/>
        <stp/>
        <stp>TRUE</stp>
        <stp>T</stp>
        <tr r="C939" s="2"/>
      </tp>
      <tp>
        <v>6134.25</v>
        <stp/>
        <stp>StudyData</stp>
        <stp>EP</stp>
        <stp>BAR</stp>
        <stp/>
        <stp>Open</stp>
        <stp>5</stp>
        <stp>-837</stp>
        <stp>PrimaryOnly</stp>
        <stp/>
        <stp/>
        <stp>TRUE</stp>
        <stp>T</stp>
        <tr r="C839" s="2"/>
      </tp>
      <tp>
        <v>6153.5</v>
        <stp/>
        <stp>StudyData</stp>
        <stp>EP</stp>
        <stp>BAR</stp>
        <stp/>
        <stp>Open</stp>
        <stp>5</stp>
        <stp>-537</stp>
        <stp>PrimaryOnly</stp>
        <stp/>
        <stp/>
        <stp>TRUE</stp>
        <stp>T</stp>
        <tr r="C539" s="2"/>
      </tp>
      <tp>
        <v>6129.25</v>
        <stp/>
        <stp>StudyData</stp>
        <stp>EP</stp>
        <stp>BAR</stp>
        <stp/>
        <stp>Open</stp>
        <stp>5</stp>
        <stp>-437</stp>
        <stp>PrimaryOnly</stp>
        <stp/>
        <stp/>
        <stp>TRUE</stp>
        <stp>T</stp>
        <tr r="C439" s="2"/>
      </tp>
      <tp>
        <v>6164</v>
        <stp/>
        <stp>StudyData</stp>
        <stp>EP</stp>
        <stp>BAR</stp>
        <stp/>
        <stp>Open</stp>
        <stp>5</stp>
        <stp>-737</stp>
        <stp>PrimaryOnly</stp>
        <stp/>
        <stp/>
        <stp>TRUE</stp>
        <stp>T</stp>
        <tr r="C739" s="2"/>
      </tp>
      <tp>
        <v>6127</v>
        <stp/>
        <stp>StudyData</stp>
        <stp>EP</stp>
        <stp>BAR</stp>
        <stp/>
        <stp>Open</stp>
        <stp>5</stp>
        <stp>-637</stp>
        <stp>PrimaryOnly</stp>
        <stp/>
        <stp/>
        <stp>TRUE</stp>
        <stp>T</stp>
        <tr r="C639" s="2"/>
      </tp>
      <tp>
        <v>5979.5</v>
        <stp/>
        <stp>StudyData</stp>
        <stp>EP</stp>
        <stp>BAR</stp>
        <stp/>
        <stp>Open</stp>
        <stp>5</stp>
        <stp>-137</stp>
        <stp>PrimaryOnly</stp>
        <stp/>
        <stp/>
        <stp>TRUE</stp>
        <stp>T</stp>
        <tr r="C139" s="2"/>
      </tp>
      <tp>
        <v>6136.25</v>
        <stp/>
        <stp>StudyData</stp>
        <stp>EP</stp>
        <stp>BAR</stp>
        <stp/>
        <stp>Open</stp>
        <stp>5</stp>
        <stp>-337</stp>
        <stp>PrimaryOnly</stp>
        <stp/>
        <stp/>
        <stp>TRUE</stp>
        <stp>T</stp>
        <tr r="C339" s="2"/>
      </tp>
      <tp>
        <v>5948</v>
        <stp/>
        <stp>StudyData</stp>
        <stp>EP</stp>
        <stp>BAR</stp>
        <stp/>
        <stp>Open</stp>
        <stp>5</stp>
        <stp>-237</stp>
        <stp>PrimaryOnly</stp>
        <stp/>
        <stp/>
        <stp>TRUE</stp>
        <stp>T</stp>
        <tr r="C239" s="2"/>
      </tp>
      <tp>
        <v>6134</v>
        <stp/>
        <stp>StudyData</stp>
        <stp>EP</stp>
        <stp>BAR</stp>
        <stp/>
        <stp>Open</stp>
        <stp>5</stp>
        <stp>-938</stp>
        <stp>PrimaryOnly</stp>
        <stp/>
        <stp/>
        <stp>TRUE</stp>
        <stp>T</stp>
        <tr r="C940" s="2"/>
      </tp>
      <tp>
        <v>6134.25</v>
        <stp/>
        <stp>StudyData</stp>
        <stp>EP</stp>
        <stp>BAR</stp>
        <stp/>
        <stp>Open</stp>
        <stp>5</stp>
        <stp>-838</stp>
        <stp>PrimaryOnly</stp>
        <stp/>
        <stp/>
        <stp>TRUE</stp>
        <stp>T</stp>
        <tr r="C840" s="2"/>
      </tp>
      <tp>
        <v>6153.75</v>
        <stp/>
        <stp>StudyData</stp>
        <stp>EP</stp>
        <stp>BAR</stp>
        <stp/>
        <stp>Open</stp>
        <stp>5</stp>
        <stp>-538</stp>
        <stp>PrimaryOnly</stp>
        <stp/>
        <stp/>
        <stp>TRUE</stp>
        <stp>T</stp>
        <tr r="C540" s="2"/>
      </tp>
      <tp>
        <v>6130</v>
        <stp/>
        <stp>StudyData</stp>
        <stp>EP</stp>
        <stp>BAR</stp>
        <stp/>
        <stp>Open</stp>
        <stp>5</stp>
        <stp>-438</stp>
        <stp>PrimaryOnly</stp>
        <stp/>
        <stp/>
        <stp>TRUE</stp>
        <stp>T</stp>
        <tr r="C440" s="2"/>
      </tp>
      <tp>
        <v>6163.75</v>
        <stp/>
        <stp>StudyData</stp>
        <stp>EP</stp>
        <stp>BAR</stp>
        <stp/>
        <stp>Open</stp>
        <stp>5</stp>
        <stp>-738</stp>
        <stp>PrimaryOnly</stp>
        <stp/>
        <stp/>
        <stp>TRUE</stp>
        <stp>T</stp>
        <tr r="C740" s="2"/>
      </tp>
      <tp>
        <v>6130.75</v>
        <stp/>
        <stp>StudyData</stp>
        <stp>EP</stp>
        <stp>BAR</stp>
        <stp/>
        <stp>Open</stp>
        <stp>5</stp>
        <stp>-638</stp>
        <stp>PrimaryOnly</stp>
        <stp/>
        <stp/>
        <stp>TRUE</stp>
        <stp>T</stp>
        <tr r="C640" s="2"/>
      </tp>
      <tp>
        <v>5978.5</v>
        <stp/>
        <stp>StudyData</stp>
        <stp>EP</stp>
        <stp>BAR</stp>
        <stp/>
        <stp>Open</stp>
        <stp>5</stp>
        <stp>-138</stp>
        <stp>PrimaryOnly</stp>
        <stp/>
        <stp/>
        <stp>TRUE</stp>
        <stp>T</stp>
        <tr r="C140" s="2"/>
      </tp>
      <tp>
        <v>6137.25</v>
        <stp/>
        <stp>StudyData</stp>
        <stp>EP</stp>
        <stp>BAR</stp>
        <stp/>
        <stp>Open</stp>
        <stp>5</stp>
        <stp>-338</stp>
        <stp>PrimaryOnly</stp>
        <stp/>
        <stp/>
        <stp>TRUE</stp>
        <stp>T</stp>
        <tr r="C340" s="2"/>
      </tp>
      <tp>
        <v>5959.25</v>
        <stp/>
        <stp>StudyData</stp>
        <stp>EP</stp>
        <stp>BAR</stp>
        <stp/>
        <stp>Open</stp>
        <stp>5</stp>
        <stp>-238</stp>
        <stp>PrimaryOnly</stp>
        <stp/>
        <stp/>
        <stp>TRUE</stp>
        <stp>T</stp>
        <tr r="C240" s="2"/>
      </tp>
      <tp>
        <v>6140.25</v>
        <stp/>
        <stp>StudyData</stp>
        <stp>EP</stp>
        <stp>BAR</stp>
        <stp/>
        <stp>Open</stp>
        <stp>5</stp>
        <stp>-939</stp>
        <stp>PrimaryOnly</stp>
        <stp/>
        <stp/>
        <stp>TRUE</stp>
        <stp>T</stp>
        <tr r="C941" s="2"/>
      </tp>
      <tp>
        <v>6133.75</v>
        <stp/>
        <stp>StudyData</stp>
        <stp>EP</stp>
        <stp>BAR</stp>
        <stp/>
        <stp>Open</stp>
        <stp>5</stp>
        <stp>-839</stp>
        <stp>PrimaryOnly</stp>
        <stp/>
        <stp/>
        <stp>TRUE</stp>
        <stp>T</stp>
        <tr r="C841" s="2"/>
      </tp>
      <tp>
        <v>6154.75</v>
        <stp/>
        <stp>StudyData</stp>
        <stp>EP</stp>
        <stp>BAR</stp>
        <stp/>
        <stp>Open</stp>
        <stp>5</stp>
        <stp>-539</stp>
        <stp>PrimaryOnly</stp>
        <stp/>
        <stp/>
        <stp>TRUE</stp>
        <stp>T</stp>
        <tr r="C541" s="2"/>
      </tp>
      <tp>
        <v>6131</v>
        <stp/>
        <stp>StudyData</stp>
        <stp>EP</stp>
        <stp>BAR</stp>
        <stp/>
        <stp>Open</stp>
        <stp>5</stp>
        <stp>-439</stp>
        <stp>PrimaryOnly</stp>
        <stp/>
        <stp/>
        <stp>TRUE</stp>
        <stp>T</stp>
        <tr r="C441" s="2"/>
      </tp>
      <tp>
        <v>6163</v>
        <stp/>
        <stp>StudyData</stp>
        <stp>EP</stp>
        <stp>BAR</stp>
        <stp/>
        <stp>Open</stp>
        <stp>5</stp>
        <stp>-739</stp>
        <stp>PrimaryOnly</stp>
        <stp/>
        <stp/>
        <stp>TRUE</stp>
        <stp>T</stp>
        <tr r="C741" s="2"/>
      </tp>
      <tp>
        <v>6133.75</v>
        <stp/>
        <stp>StudyData</stp>
        <stp>EP</stp>
        <stp>BAR</stp>
        <stp/>
        <stp>Open</stp>
        <stp>5</stp>
        <stp>-639</stp>
        <stp>PrimaryOnly</stp>
        <stp/>
        <stp/>
        <stp>TRUE</stp>
        <stp>T</stp>
        <tr r="C641" s="2"/>
      </tp>
      <tp>
        <v>5976.75</v>
        <stp/>
        <stp>StudyData</stp>
        <stp>EP</stp>
        <stp>BAR</stp>
        <stp/>
        <stp>Open</stp>
        <stp>5</stp>
        <stp>-139</stp>
        <stp>PrimaryOnly</stp>
        <stp/>
        <stp/>
        <stp>TRUE</stp>
        <stp>T</stp>
        <tr r="C141" s="2"/>
      </tp>
      <tp>
        <v>6136</v>
        <stp/>
        <stp>StudyData</stp>
        <stp>EP</stp>
        <stp>BAR</stp>
        <stp/>
        <stp>Open</stp>
        <stp>5</stp>
        <stp>-339</stp>
        <stp>PrimaryOnly</stp>
        <stp/>
        <stp/>
        <stp>TRUE</stp>
        <stp>T</stp>
        <tr r="C341" s="2"/>
      </tp>
      <tp>
        <v>5966.75</v>
        <stp/>
        <stp>StudyData</stp>
        <stp>EP</stp>
        <stp>BAR</stp>
        <stp/>
        <stp>Open</stp>
        <stp>5</stp>
        <stp>-239</stp>
        <stp>PrimaryOnly</stp>
        <stp/>
        <stp/>
        <stp>TRUE</stp>
        <stp>T</stp>
        <tr r="C241" s="2"/>
      </tp>
      <tp>
        <v>6033.0959778897004</v>
        <stp/>
        <stp>StudyData</stp>
        <stp>BHI(EP,MAType:=Sim,Period1:=20,Percent:=2.00,Divisor:=0,InputChoice:=Close)</stp>
        <stp>Bar</stp>
        <stp/>
        <stp>Close</stp>
        <stp>5</stp>
        <stp>-86</stp>
        <stp>PrimaryOnly</stp>
        <stp/>
        <stp/>
        <stp>TRUE</stp>
        <stp>T</stp>
        <tr r="I88" s="2"/>
      </tp>
      <tp>
        <v>6033.3298754904999</v>
        <stp/>
        <stp>StudyData</stp>
        <stp>BHI(EP,MAType:=Sim,Period1:=20,Percent:=2.00,Divisor:=0,InputChoice:=Close)</stp>
        <stp>Bar</stp>
        <stp/>
        <stp>Close</stp>
        <stp>5</stp>
        <stp>-87</stp>
        <stp>PrimaryOnly</stp>
        <stp/>
        <stp/>
        <stp>TRUE</stp>
        <stp>T</stp>
        <tr r="I89" s="2"/>
      </tp>
      <tp>
        <v>6032.8638797289004</v>
        <stp/>
        <stp>StudyData</stp>
        <stp>BHI(EP,MAType:=Sim,Period1:=20,Percent:=2.00,Divisor:=0,InputChoice:=Close)</stp>
        <stp>Bar</stp>
        <stp/>
        <stp>Close</stp>
        <stp>5</stp>
        <stp>-84</stp>
        <stp>PrimaryOnly</stp>
        <stp/>
        <stp/>
        <stp>TRUE</stp>
        <stp>T</stp>
        <tr r="I86" s="2"/>
      </tp>
      <tp>
        <v>6032.9661993728996</v>
        <stp/>
        <stp>StudyData</stp>
        <stp>BHI(EP,MAType:=Sim,Period1:=20,Percent:=2.00,Divisor:=0,InputChoice:=Close)</stp>
        <stp>Bar</stp>
        <stp/>
        <stp>Close</stp>
        <stp>5</stp>
        <stp>-85</stp>
        <stp>PrimaryOnly</stp>
        <stp/>
        <stp/>
        <stp>TRUE</stp>
        <stp>T</stp>
        <tr r="I87" s="2"/>
      </tp>
      <tp>
        <v>6032.8993899358002</v>
        <stp/>
        <stp>StudyData</stp>
        <stp>BHI(EP,MAType:=Sim,Period1:=20,Percent:=2.00,Divisor:=0,InputChoice:=Close)</stp>
        <stp>Bar</stp>
        <stp/>
        <stp>Close</stp>
        <stp>5</stp>
        <stp>-82</stp>
        <stp>PrimaryOnly</stp>
        <stp/>
        <stp/>
        <stp>TRUE</stp>
        <stp>T</stp>
        <tr r="I84" s="2"/>
      </tp>
      <tp>
        <v>6032.9925501444004</v>
        <stp/>
        <stp>StudyData</stp>
        <stp>BHI(EP,MAType:=Sim,Period1:=20,Percent:=2.00,Divisor:=0,InputChoice:=Close)</stp>
        <stp>Bar</stp>
        <stp/>
        <stp>Close</stp>
        <stp>5</stp>
        <stp>-83</stp>
        <stp>PrimaryOnly</stp>
        <stp/>
        <stp/>
        <stp>TRUE</stp>
        <stp>T</stp>
        <tr r="I85" s="2"/>
      </tp>
      <tp>
        <v>6033.9164542904</v>
        <stp/>
        <stp>StudyData</stp>
        <stp>BHI(EP,MAType:=Sim,Period1:=20,Percent:=2.00,Divisor:=0,InputChoice:=Close)</stp>
        <stp>Bar</stp>
        <stp/>
        <stp>Close</stp>
        <stp>5</stp>
        <stp>-80</stp>
        <stp>PrimaryOnly</stp>
        <stp/>
        <stp/>
        <stp>TRUE</stp>
        <stp>T</stp>
        <tr r="I82" s="2"/>
      </tp>
      <tp>
        <v>6033.8169077099001</v>
        <stp/>
        <stp>StudyData</stp>
        <stp>BHI(EP,MAType:=Sim,Period1:=20,Percent:=2.00,Divisor:=0,InputChoice:=Close)</stp>
        <stp>Bar</stp>
        <stp/>
        <stp>Close</stp>
        <stp>5</stp>
        <stp>-81</stp>
        <stp>PrimaryOnly</stp>
        <stp/>
        <stp/>
        <stp>TRUE</stp>
        <stp>T</stp>
        <tr r="I83" s="2"/>
      </tp>
      <tp>
        <v>6034.0849081510996</v>
        <stp/>
        <stp>StudyData</stp>
        <stp>BHI(EP,MAType:=Sim,Period1:=20,Percent:=2.00,Divisor:=0,InputChoice:=Close)</stp>
        <stp>Bar</stp>
        <stp/>
        <stp>Close</stp>
        <stp>5</stp>
        <stp>-88</stp>
        <stp>PrimaryOnly</stp>
        <stp/>
        <stp/>
        <stp>TRUE</stp>
        <stp>T</stp>
        <tr r="I90" s="2"/>
      </tp>
      <tp>
        <v>6034.1992944622998</v>
        <stp/>
        <stp>StudyData</stp>
        <stp>BHI(EP,MAType:=Sim,Period1:=20,Percent:=2.00,Divisor:=0,InputChoice:=Close)</stp>
        <stp>Bar</stp>
        <stp/>
        <stp>Close</stp>
        <stp>5</stp>
        <stp>-89</stp>
        <stp>PrimaryOnly</stp>
        <stp/>
        <stp/>
        <stp>TRUE</stp>
        <stp>T</stp>
        <tr r="I91" s="2"/>
      </tp>
      <tp>
        <v>6140.25</v>
        <stp/>
        <stp>StudyData</stp>
        <stp>EP</stp>
        <stp>BAR</stp>
        <stp/>
        <stp>Open</stp>
        <stp>5</stp>
        <stp>-900</stp>
        <stp>PrimaryOnly</stp>
        <stp/>
        <stp/>
        <stp>TRUE</stp>
        <stp>T</stp>
        <tr r="C902" s="2"/>
      </tp>
      <tp>
        <v>6108.75</v>
        <stp/>
        <stp>StudyData</stp>
        <stp>EP</stp>
        <stp>BAR</stp>
        <stp/>
        <stp>Open</stp>
        <stp>5</stp>
        <stp>-800</stp>
        <stp>PrimaryOnly</stp>
        <stp/>
        <stp/>
        <stp>TRUE</stp>
        <stp>T</stp>
        <tr r="C802" s="2"/>
      </tp>
      <tp>
        <v>6162.5</v>
        <stp/>
        <stp>StudyData</stp>
        <stp>EP</stp>
        <stp>BAR</stp>
        <stp/>
        <stp>Open</stp>
        <stp>5</stp>
        <stp>-500</stp>
        <stp>PrimaryOnly</stp>
        <stp/>
        <stp/>
        <stp>TRUE</stp>
        <stp>T</stp>
        <tr r="C502" s="2"/>
      </tp>
      <tp>
        <v>6116.5</v>
        <stp/>
        <stp>StudyData</stp>
        <stp>EP</stp>
        <stp>BAR</stp>
        <stp/>
        <stp>Open</stp>
        <stp>5</stp>
        <stp>-400</stp>
        <stp>PrimaryOnly</stp>
        <stp/>
        <stp/>
        <stp>TRUE</stp>
        <stp>T</stp>
        <tr r="C402" s="2"/>
      </tp>
      <tp>
        <v>6147.75</v>
        <stp/>
        <stp>StudyData</stp>
        <stp>EP</stp>
        <stp>BAR</stp>
        <stp/>
        <stp>Open</stp>
        <stp>5</stp>
        <stp>-700</stp>
        <stp>PrimaryOnly</stp>
        <stp/>
        <stp/>
        <stp>TRUE</stp>
        <stp>T</stp>
        <tr r="C702" s="2"/>
      </tp>
      <tp>
        <v>6118.5</v>
        <stp/>
        <stp>StudyData</stp>
        <stp>EP</stp>
        <stp>BAR</stp>
        <stp/>
        <stp>Open</stp>
        <stp>5</stp>
        <stp>-600</stp>
        <stp>PrimaryOnly</stp>
        <stp/>
        <stp/>
        <stp>TRUE</stp>
        <stp>T</stp>
        <tr r="C602" s="2"/>
      </tp>
      <tp>
        <v>6023</v>
        <stp/>
        <stp>StudyData</stp>
        <stp>EP</stp>
        <stp>BAR</stp>
        <stp/>
        <stp>Open</stp>
        <stp>5</stp>
        <stp>-100</stp>
        <stp>PrimaryOnly</stp>
        <stp/>
        <stp/>
        <stp>TRUE</stp>
        <stp>T</stp>
        <tr r="C102" s="2"/>
      </tp>
      <tp>
        <v>5979.25</v>
        <stp/>
        <stp>StudyData</stp>
        <stp>EP</stp>
        <stp>BAR</stp>
        <stp/>
        <stp>Open</stp>
        <stp>5</stp>
        <stp>-300</stp>
        <stp>PrimaryOnly</stp>
        <stp/>
        <stp/>
        <stp>TRUE</stp>
        <stp>T</stp>
        <tr r="C302" s="2"/>
      </tp>
      <tp>
        <v>6027.5</v>
        <stp/>
        <stp>StudyData</stp>
        <stp>EP</stp>
        <stp>BAR</stp>
        <stp/>
        <stp>Open</stp>
        <stp>5</stp>
        <stp>-200</stp>
        <stp>PrimaryOnly</stp>
        <stp/>
        <stp/>
        <stp>TRUE</stp>
        <stp>T</stp>
        <tr r="C202" s="2"/>
      </tp>
      <tp>
        <v>6142.25</v>
        <stp/>
        <stp>StudyData</stp>
        <stp>EP</stp>
        <stp>BAR</stp>
        <stp/>
        <stp>Open</stp>
        <stp>5</stp>
        <stp>-901</stp>
        <stp>PrimaryOnly</stp>
        <stp/>
        <stp/>
        <stp>TRUE</stp>
        <stp>T</stp>
        <tr r="C903" s="2"/>
      </tp>
      <tp>
        <v>6109.5</v>
        <stp/>
        <stp>StudyData</stp>
        <stp>EP</stp>
        <stp>BAR</stp>
        <stp/>
        <stp>Open</stp>
        <stp>5</stp>
        <stp>-801</stp>
        <stp>PrimaryOnly</stp>
        <stp/>
        <stp/>
        <stp>TRUE</stp>
        <stp>T</stp>
        <tr r="C803" s="2"/>
      </tp>
      <tp>
        <v>6162.25</v>
        <stp/>
        <stp>StudyData</stp>
        <stp>EP</stp>
        <stp>BAR</stp>
        <stp/>
        <stp>Open</stp>
        <stp>5</stp>
        <stp>-501</stp>
        <stp>PrimaryOnly</stp>
        <stp/>
        <stp/>
        <stp>TRUE</stp>
        <stp>T</stp>
        <tr r="C503" s="2"/>
      </tp>
      <tp>
        <v>6114.5</v>
        <stp/>
        <stp>StudyData</stp>
        <stp>EP</stp>
        <stp>BAR</stp>
        <stp/>
        <stp>Open</stp>
        <stp>5</stp>
        <stp>-401</stp>
        <stp>PrimaryOnly</stp>
        <stp/>
        <stp/>
        <stp>TRUE</stp>
        <stp>T</stp>
        <tr r="C403" s="2"/>
      </tp>
      <tp>
        <v>6152</v>
        <stp/>
        <stp>StudyData</stp>
        <stp>EP</stp>
        <stp>BAR</stp>
        <stp/>
        <stp>Open</stp>
        <stp>5</stp>
        <stp>-701</stp>
        <stp>PrimaryOnly</stp>
        <stp/>
        <stp/>
        <stp>TRUE</stp>
        <stp>T</stp>
        <tr r="C703" s="2"/>
      </tp>
      <tp>
        <v>6117</v>
        <stp/>
        <stp>StudyData</stp>
        <stp>EP</stp>
        <stp>BAR</stp>
        <stp/>
        <stp>Open</stp>
        <stp>5</stp>
        <stp>-601</stp>
        <stp>PrimaryOnly</stp>
        <stp/>
        <stp/>
        <stp>TRUE</stp>
        <stp>T</stp>
        <tr r="C603" s="2"/>
      </tp>
      <tp>
        <v>6019.75</v>
        <stp/>
        <stp>StudyData</stp>
        <stp>EP</stp>
        <stp>BAR</stp>
        <stp/>
        <stp>Open</stp>
        <stp>5</stp>
        <stp>-101</stp>
        <stp>PrimaryOnly</stp>
        <stp/>
        <stp/>
        <stp>TRUE</stp>
        <stp>T</stp>
        <tr r="C103" s="2"/>
      </tp>
      <tp>
        <v>5982.25</v>
        <stp/>
        <stp>StudyData</stp>
        <stp>EP</stp>
        <stp>BAR</stp>
        <stp/>
        <stp>Open</stp>
        <stp>5</stp>
        <stp>-301</stp>
        <stp>PrimaryOnly</stp>
        <stp/>
        <stp/>
        <stp>TRUE</stp>
        <stp>T</stp>
        <tr r="C303" s="2"/>
      </tp>
      <tp>
        <v>6033.5</v>
        <stp/>
        <stp>StudyData</stp>
        <stp>EP</stp>
        <stp>BAR</stp>
        <stp/>
        <stp>Open</stp>
        <stp>5</stp>
        <stp>-201</stp>
        <stp>PrimaryOnly</stp>
        <stp/>
        <stp/>
        <stp>TRUE</stp>
        <stp>T</stp>
        <tr r="C203" s="2"/>
      </tp>
      <tp>
        <v>6143</v>
        <stp/>
        <stp>StudyData</stp>
        <stp>EP</stp>
        <stp>BAR</stp>
        <stp/>
        <stp>Open</stp>
        <stp>5</stp>
        <stp>-902</stp>
        <stp>PrimaryOnly</stp>
        <stp/>
        <stp/>
        <stp>TRUE</stp>
        <stp>T</stp>
        <tr r="C904" s="2"/>
      </tp>
      <tp>
        <v>6112.5</v>
        <stp/>
        <stp>StudyData</stp>
        <stp>EP</stp>
        <stp>BAR</stp>
        <stp/>
        <stp>Open</stp>
        <stp>5</stp>
        <stp>-802</stp>
        <stp>PrimaryOnly</stp>
        <stp/>
        <stp/>
        <stp>TRUE</stp>
        <stp>T</stp>
        <tr r="C804" s="2"/>
      </tp>
      <tp>
        <v>6162.75</v>
        <stp/>
        <stp>StudyData</stp>
        <stp>EP</stp>
        <stp>BAR</stp>
        <stp/>
        <stp>Open</stp>
        <stp>5</stp>
        <stp>-502</stp>
        <stp>PrimaryOnly</stp>
        <stp/>
        <stp/>
        <stp>TRUE</stp>
        <stp>T</stp>
        <tr r="C504" s="2"/>
      </tp>
      <tp>
        <v>6117.25</v>
        <stp/>
        <stp>StudyData</stp>
        <stp>EP</stp>
        <stp>BAR</stp>
        <stp/>
        <stp>Open</stp>
        <stp>5</stp>
        <stp>-402</stp>
        <stp>PrimaryOnly</stp>
        <stp/>
        <stp/>
        <stp>TRUE</stp>
        <stp>T</stp>
        <tr r="C404" s="2"/>
      </tp>
      <tp>
        <v>6149.75</v>
        <stp/>
        <stp>StudyData</stp>
        <stp>EP</stp>
        <stp>BAR</stp>
        <stp/>
        <stp>Open</stp>
        <stp>5</stp>
        <stp>-702</stp>
        <stp>PrimaryOnly</stp>
        <stp/>
        <stp/>
        <stp>TRUE</stp>
        <stp>T</stp>
        <tr r="C704" s="2"/>
      </tp>
      <tp>
        <v>6118.5</v>
        <stp/>
        <stp>StudyData</stp>
        <stp>EP</stp>
        <stp>BAR</stp>
        <stp/>
        <stp>Open</stp>
        <stp>5</stp>
        <stp>-602</stp>
        <stp>PrimaryOnly</stp>
        <stp/>
        <stp/>
        <stp>TRUE</stp>
        <stp>T</stp>
        <tr r="C604" s="2"/>
      </tp>
      <tp>
        <v>6020.25</v>
        <stp/>
        <stp>StudyData</stp>
        <stp>EP</stp>
        <stp>BAR</stp>
        <stp/>
        <stp>Open</stp>
        <stp>5</stp>
        <stp>-102</stp>
        <stp>PrimaryOnly</stp>
        <stp/>
        <stp/>
        <stp>TRUE</stp>
        <stp>T</stp>
        <tr r="C104" s="2"/>
      </tp>
      <tp>
        <v>5970.25</v>
        <stp/>
        <stp>StudyData</stp>
        <stp>EP</stp>
        <stp>BAR</stp>
        <stp/>
        <stp>Open</stp>
        <stp>5</stp>
        <stp>-302</stp>
        <stp>PrimaryOnly</stp>
        <stp/>
        <stp/>
        <stp>TRUE</stp>
        <stp>T</stp>
        <tr r="C304" s="2"/>
      </tp>
      <tp>
        <v>6040</v>
        <stp/>
        <stp>StudyData</stp>
        <stp>EP</stp>
        <stp>BAR</stp>
        <stp/>
        <stp>Open</stp>
        <stp>5</stp>
        <stp>-202</stp>
        <stp>PrimaryOnly</stp>
        <stp/>
        <stp/>
        <stp>TRUE</stp>
        <stp>T</stp>
        <tr r="C204" s="2"/>
      </tp>
      <tp>
        <v>6141.25</v>
        <stp/>
        <stp>StudyData</stp>
        <stp>EP</stp>
        <stp>BAR</stp>
        <stp/>
        <stp>Open</stp>
        <stp>5</stp>
        <stp>-903</stp>
        <stp>PrimaryOnly</stp>
        <stp/>
        <stp/>
        <stp>TRUE</stp>
        <stp>T</stp>
        <tr r="C905" s="2"/>
      </tp>
      <tp>
        <v>6112</v>
        <stp/>
        <stp>StudyData</stp>
        <stp>EP</stp>
        <stp>BAR</stp>
        <stp/>
        <stp>Open</stp>
        <stp>5</stp>
        <stp>-803</stp>
        <stp>PrimaryOnly</stp>
        <stp/>
        <stp/>
        <stp>TRUE</stp>
        <stp>T</stp>
        <tr r="C805" s="2"/>
      </tp>
      <tp>
        <v>6160.75</v>
        <stp/>
        <stp>StudyData</stp>
        <stp>EP</stp>
        <stp>BAR</stp>
        <stp/>
        <stp>Open</stp>
        <stp>5</stp>
        <stp>-503</stp>
        <stp>PrimaryOnly</stp>
        <stp/>
        <stp/>
        <stp>TRUE</stp>
        <stp>T</stp>
        <tr r="C505" s="2"/>
      </tp>
      <tp>
        <v>6118.75</v>
        <stp/>
        <stp>StudyData</stp>
        <stp>EP</stp>
        <stp>BAR</stp>
        <stp/>
        <stp>Open</stp>
        <stp>5</stp>
        <stp>-403</stp>
        <stp>PrimaryOnly</stp>
        <stp/>
        <stp/>
        <stp>TRUE</stp>
        <stp>T</stp>
        <tr r="C405" s="2"/>
      </tp>
      <tp>
        <v>6149</v>
        <stp/>
        <stp>StudyData</stp>
        <stp>EP</stp>
        <stp>BAR</stp>
        <stp/>
        <stp>Open</stp>
        <stp>5</stp>
        <stp>-703</stp>
        <stp>PrimaryOnly</stp>
        <stp/>
        <stp/>
        <stp>TRUE</stp>
        <stp>T</stp>
        <tr r="C705" s="2"/>
      </tp>
      <tp>
        <v>6119.25</v>
        <stp/>
        <stp>StudyData</stp>
        <stp>EP</stp>
        <stp>BAR</stp>
        <stp/>
        <stp>Open</stp>
        <stp>5</stp>
        <stp>-603</stp>
        <stp>PrimaryOnly</stp>
        <stp/>
        <stp/>
        <stp>TRUE</stp>
        <stp>T</stp>
        <tr r="C605" s="2"/>
      </tp>
      <tp>
        <v>6021.5</v>
        <stp/>
        <stp>StudyData</stp>
        <stp>EP</stp>
        <stp>BAR</stp>
        <stp/>
        <stp>Open</stp>
        <stp>5</stp>
        <stp>-103</stp>
        <stp>PrimaryOnly</stp>
        <stp/>
        <stp/>
        <stp>TRUE</stp>
        <stp>T</stp>
        <tr r="C105" s="2"/>
      </tp>
      <tp>
        <v>5969.25</v>
        <stp/>
        <stp>StudyData</stp>
        <stp>EP</stp>
        <stp>BAR</stp>
        <stp/>
        <stp>Open</stp>
        <stp>5</stp>
        <stp>-303</stp>
        <stp>PrimaryOnly</stp>
        <stp/>
        <stp/>
        <stp>TRUE</stp>
        <stp>T</stp>
        <tr r="C305" s="2"/>
      </tp>
      <tp>
        <v>6034.75</v>
        <stp/>
        <stp>StudyData</stp>
        <stp>EP</stp>
        <stp>BAR</stp>
        <stp/>
        <stp>Open</stp>
        <stp>5</stp>
        <stp>-203</stp>
        <stp>PrimaryOnly</stp>
        <stp/>
        <stp/>
        <stp>TRUE</stp>
        <stp>T</stp>
        <tr r="C205" s="2"/>
      </tp>
      <tp>
        <v>6146.75</v>
        <stp/>
        <stp>StudyData</stp>
        <stp>EP</stp>
        <stp>BAR</stp>
        <stp/>
        <stp>Open</stp>
        <stp>5</stp>
        <stp>-904</stp>
        <stp>PrimaryOnly</stp>
        <stp/>
        <stp/>
        <stp>TRUE</stp>
        <stp>T</stp>
        <tr r="C906" s="2"/>
      </tp>
      <tp>
        <v>6112.5</v>
        <stp/>
        <stp>StudyData</stp>
        <stp>EP</stp>
        <stp>BAR</stp>
        <stp/>
        <stp>Open</stp>
        <stp>5</stp>
        <stp>-804</stp>
        <stp>PrimaryOnly</stp>
        <stp/>
        <stp/>
        <stp>TRUE</stp>
        <stp>T</stp>
        <tr r="C806" s="2"/>
      </tp>
      <tp>
        <v>6161</v>
        <stp/>
        <stp>StudyData</stp>
        <stp>EP</stp>
        <stp>BAR</stp>
        <stp/>
        <stp>Open</stp>
        <stp>5</stp>
        <stp>-504</stp>
        <stp>PrimaryOnly</stp>
        <stp/>
        <stp/>
        <stp>TRUE</stp>
        <stp>T</stp>
        <tr r="C506" s="2"/>
      </tp>
      <tp>
        <v>6119.75</v>
        <stp/>
        <stp>StudyData</stp>
        <stp>EP</stp>
        <stp>BAR</stp>
        <stp/>
        <stp>Open</stp>
        <stp>5</stp>
        <stp>-404</stp>
        <stp>PrimaryOnly</stp>
        <stp/>
        <stp/>
        <stp>TRUE</stp>
        <stp>T</stp>
        <tr r="C406" s="2"/>
      </tp>
      <tp>
        <v>6145.75</v>
        <stp/>
        <stp>StudyData</stp>
        <stp>EP</stp>
        <stp>BAR</stp>
        <stp/>
        <stp>Open</stp>
        <stp>5</stp>
        <stp>-704</stp>
        <stp>PrimaryOnly</stp>
        <stp/>
        <stp/>
        <stp>TRUE</stp>
        <stp>T</stp>
        <tr r="C706" s="2"/>
      </tp>
      <tp>
        <v>6120</v>
        <stp/>
        <stp>StudyData</stp>
        <stp>EP</stp>
        <stp>BAR</stp>
        <stp/>
        <stp>Open</stp>
        <stp>5</stp>
        <stp>-604</stp>
        <stp>PrimaryOnly</stp>
        <stp/>
        <stp/>
        <stp>TRUE</stp>
        <stp>T</stp>
        <tr r="C606" s="2"/>
      </tp>
      <tp>
        <v>6021</v>
        <stp/>
        <stp>StudyData</stp>
        <stp>EP</stp>
        <stp>BAR</stp>
        <stp/>
        <stp>Open</stp>
        <stp>5</stp>
        <stp>-104</stp>
        <stp>PrimaryOnly</stp>
        <stp/>
        <stp/>
        <stp>TRUE</stp>
        <stp>T</stp>
        <tr r="C106" s="2"/>
      </tp>
      <tp>
        <v>5980.5</v>
        <stp/>
        <stp>StudyData</stp>
        <stp>EP</stp>
        <stp>BAR</stp>
        <stp/>
        <stp>Open</stp>
        <stp>5</stp>
        <stp>-304</stp>
        <stp>PrimaryOnly</stp>
        <stp/>
        <stp/>
        <stp>TRUE</stp>
        <stp>T</stp>
        <tr r="C306" s="2"/>
      </tp>
      <tp>
        <v>6018</v>
        <stp/>
        <stp>StudyData</stp>
        <stp>EP</stp>
        <stp>BAR</stp>
        <stp/>
        <stp>Open</stp>
        <stp>5</stp>
        <stp>-204</stp>
        <stp>PrimaryOnly</stp>
        <stp/>
        <stp/>
        <stp>TRUE</stp>
        <stp>T</stp>
        <tr r="C206" s="2"/>
      </tp>
      <tp>
        <v>6148</v>
        <stp/>
        <stp>StudyData</stp>
        <stp>EP</stp>
        <stp>BAR</stp>
        <stp/>
        <stp>Open</stp>
        <stp>5</stp>
        <stp>-905</stp>
        <stp>PrimaryOnly</stp>
        <stp/>
        <stp/>
        <stp>TRUE</stp>
        <stp>T</stp>
        <tr r="C907" s="2"/>
      </tp>
      <tp>
        <v>6112.5</v>
        <stp/>
        <stp>StudyData</stp>
        <stp>EP</stp>
        <stp>BAR</stp>
        <stp/>
        <stp>Open</stp>
        <stp>5</stp>
        <stp>-805</stp>
        <stp>PrimaryOnly</stp>
        <stp/>
        <stp/>
        <stp>TRUE</stp>
        <stp>T</stp>
        <tr r="C807" s="2"/>
      </tp>
      <tp>
        <v>6163.25</v>
        <stp/>
        <stp>StudyData</stp>
        <stp>EP</stp>
        <stp>BAR</stp>
        <stp/>
        <stp>Open</stp>
        <stp>5</stp>
        <stp>-505</stp>
        <stp>PrimaryOnly</stp>
        <stp/>
        <stp/>
        <stp>TRUE</stp>
        <stp>T</stp>
        <tr r="C507" s="2"/>
      </tp>
      <tp>
        <v>6118.25</v>
        <stp/>
        <stp>StudyData</stp>
        <stp>EP</stp>
        <stp>BAR</stp>
        <stp/>
        <stp>Open</stp>
        <stp>5</stp>
        <stp>-405</stp>
        <stp>PrimaryOnly</stp>
        <stp/>
        <stp/>
        <stp>TRUE</stp>
        <stp>T</stp>
        <tr r="C407" s="2"/>
      </tp>
      <tp>
        <v>6143</v>
        <stp/>
        <stp>StudyData</stp>
        <stp>EP</stp>
        <stp>BAR</stp>
        <stp/>
        <stp>Open</stp>
        <stp>5</stp>
        <stp>-705</stp>
        <stp>PrimaryOnly</stp>
        <stp/>
        <stp/>
        <stp>TRUE</stp>
        <stp>T</stp>
        <tr r="C707" s="2"/>
      </tp>
      <tp>
        <v>6117.75</v>
        <stp/>
        <stp>StudyData</stp>
        <stp>EP</stp>
        <stp>BAR</stp>
        <stp/>
        <stp>Open</stp>
        <stp>5</stp>
        <stp>-605</stp>
        <stp>PrimaryOnly</stp>
        <stp/>
        <stp/>
        <stp>TRUE</stp>
        <stp>T</stp>
        <tr r="C607" s="2"/>
      </tp>
      <tp>
        <v>6019.75</v>
        <stp/>
        <stp>StudyData</stp>
        <stp>EP</stp>
        <stp>BAR</stp>
        <stp/>
        <stp>Open</stp>
        <stp>5</stp>
        <stp>-105</stp>
        <stp>PrimaryOnly</stp>
        <stp/>
        <stp/>
        <stp>TRUE</stp>
        <stp>T</stp>
        <tr r="C107" s="2"/>
      </tp>
      <tp>
        <v>5974.25</v>
        <stp/>
        <stp>StudyData</stp>
        <stp>EP</stp>
        <stp>BAR</stp>
        <stp/>
        <stp>Open</stp>
        <stp>5</stp>
        <stp>-305</stp>
        <stp>PrimaryOnly</stp>
        <stp/>
        <stp/>
        <stp>TRUE</stp>
        <stp>T</stp>
        <tr r="C307" s="2"/>
      </tp>
      <tp>
        <v>6014.25</v>
        <stp/>
        <stp>StudyData</stp>
        <stp>EP</stp>
        <stp>BAR</stp>
        <stp/>
        <stp>Open</stp>
        <stp>5</stp>
        <stp>-205</stp>
        <stp>PrimaryOnly</stp>
        <stp/>
        <stp/>
        <stp>TRUE</stp>
        <stp>T</stp>
        <tr r="C207" s="2"/>
      </tp>
      <tp>
        <v>6150.5</v>
        <stp/>
        <stp>StudyData</stp>
        <stp>EP</stp>
        <stp>BAR</stp>
        <stp/>
        <stp>Open</stp>
        <stp>5</stp>
        <stp>-906</stp>
        <stp>PrimaryOnly</stp>
        <stp/>
        <stp/>
        <stp>TRUE</stp>
        <stp>T</stp>
        <tr r="C908" s="2"/>
      </tp>
      <tp>
        <v>6114.5</v>
        <stp/>
        <stp>StudyData</stp>
        <stp>EP</stp>
        <stp>BAR</stp>
        <stp/>
        <stp>Open</stp>
        <stp>5</stp>
        <stp>-806</stp>
        <stp>PrimaryOnly</stp>
        <stp/>
        <stp/>
        <stp>TRUE</stp>
        <stp>T</stp>
        <tr r="C808" s="2"/>
      </tp>
      <tp>
        <v>6162.5</v>
        <stp/>
        <stp>StudyData</stp>
        <stp>EP</stp>
        <stp>BAR</stp>
        <stp/>
        <stp>Open</stp>
        <stp>5</stp>
        <stp>-506</stp>
        <stp>PrimaryOnly</stp>
        <stp/>
        <stp/>
        <stp>TRUE</stp>
        <stp>T</stp>
        <tr r="C508" s="2"/>
      </tp>
      <tp>
        <v>6119.75</v>
        <stp/>
        <stp>StudyData</stp>
        <stp>EP</stp>
        <stp>BAR</stp>
        <stp/>
        <stp>Open</stp>
        <stp>5</stp>
        <stp>-406</stp>
        <stp>PrimaryOnly</stp>
        <stp/>
        <stp/>
        <stp>TRUE</stp>
        <stp>T</stp>
        <tr r="C408" s="2"/>
      </tp>
      <tp>
        <v>6138</v>
        <stp/>
        <stp>StudyData</stp>
        <stp>EP</stp>
        <stp>BAR</stp>
        <stp/>
        <stp>Open</stp>
        <stp>5</stp>
        <stp>-706</stp>
        <stp>PrimaryOnly</stp>
        <stp/>
        <stp/>
        <stp>TRUE</stp>
        <stp>T</stp>
        <tr r="C708" s="2"/>
      </tp>
      <tp>
        <v>6119.5</v>
        <stp/>
        <stp>StudyData</stp>
        <stp>EP</stp>
        <stp>BAR</stp>
        <stp/>
        <stp>Open</stp>
        <stp>5</stp>
        <stp>-606</stp>
        <stp>PrimaryOnly</stp>
        <stp/>
        <stp/>
        <stp>TRUE</stp>
        <stp>T</stp>
        <tr r="C608" s="2"/>
      </tp>
      <tp>
        <v>6015.5</v>
        <stp/>
        <stp>StudyData</stp>
        <stp>EP</stp>
        <stp>BAR</stp>
        <stp/>
        <stp>Open</stp>
        <stp>5</stp>
        <stp>-106</stp>
        <stp>PrimaryOnly</stp>
        <stp/>
        <stp/>
        <stp>TRUE</stp>
        <stp>T</stp>
        <tr r="C108" s="2"/>
      </tp>
      <tp>
        <v>5983.25</v>
        <stp/>
        <stp>StudyData</stp>
        <stp>EP</stp>
        <stp>BAR</stp>
        <stp/>
        <stp>Open</stp>
        <stp>5</stp>
        <stp>-306</stp>
        <stp>PrimaryOnly</stp>
        <stp/>
        <stp/>
        <stp>TRUE</stp>
        <stp>T</stp>
        <tr r="C308" s="2"/>
      </tp>
      <tp>
        <v>6012.75</v>
        <stp/>
        <stp>StudyData</stp>
        <stp>EP</stp>
        <stp>BAR</stp>
        <stp/>
        <stp>Open</stp>
        <stp>5</stp>
        <stp>-206</stp>
        <stp>PrimaryOnly</stp>
        <stp/>
        <stp/>
        <stp>TRUE</stp>
        <stp>T</stp>
        <tr r="C208" s="2"/>
      </tp>
      <tp>
        <v>6147.5</v>
        <stp/>
        <stp>StudyData</stp>
        <stp>EP</stp>
        <stp>BAR</stp>
        <stp/>
        <stp>Open</stp>
        <stp>5</stp>
        <stp>-907</stp>
        <stp>PrimaryOnly</stp>
        <stp/>
        <stp/>
        <stp>TRUE</stp>
        <stp>T</stp>
        <tr r="C909" s="2"/>
      </tp>
      <tp>
        <v>6115.75</v>
        <stp/>
        <stp>StudyData</stp>
        <stp>EP</stp>
        <stp>BAR</stp>
        <stp/>
        <stp>Open</stp>
        <stp>5</stp>
        <stp>-807</stp>
        <stp>PrimaryOnly</stp>
        <stp/>
        <stp/>
        <stp>TRUE</stp>
        <stp>T</stp>
        <tr r="C809" s="2"/>
      </tp>
      <tp>
        <v>6160.25</v>
        <stp/>
        <stp>StudyData</stp>
        <stp>EP</stp>
        <stp>BAR</stp>
        <stp/>
        <stp>Open</stp>
        <stp>5</stp>
        <stp>-507</stp>
        <stp>PrimaryOnly</stp>
        <stp/>
        <stp/>
        <stp>TRUE</stp>
        <stp>T</stp>
        <tr r="C509" s="2"/>
      </tp>
      <tp>
        <v>6119.5</v>
        <stp/>
        <stp>StudyData</stp>
        <stp>EP</stp>
        <stp>BAR</stp>
        <stp/>
        <stp>Open</stp>
        <stp>5</stp>
        <stp>-407</stp>
        <stp>PrimaryOnly</stp>
        <stp/>
        <stp/>
        <stp>TRUE</stp>
        <stp>T</stp>
        <tr r="C409" s="2"/>
      </tp>
      <tp>
        <v>6138.75</v>
        <stp/>
        <stp>StudyData</stp>
        <stp>EP</stp>
        <stp>BAR</stp>
        <stp/>
        <stp>Open</stp>
        <stp>5</stp>
        <stp>-707</stp>
        <stp>PrimaryOnly</stp>
        <stp/>
        <stp/>
        <stp>TRUE</stp>
        <stp>T</stp>
        <tr r="C709" s="2"/>
      </tp>
      <tp>
        <v>6120.5</v>
        <stp/>
        <stp>StudyData</stp>
        <stp>EP</stp>
        <stp>BAR</stp>
        <stp/>
        <stp>Open</stp>
        <stp>5</stp>
        <stp>-607</stp>
        <stp>PrimaryOnly</stp>
        <stp/>
        <stp/>
        <stp>TRUE</stp>
        <stp>T</stp>
        <tr r="C609" s="2"/>
      </tp>
      <tp>
        <v>6016.5</v>
        <stp/>
        <stp>StudyData</stp>
        <stp>EP</stp>
        <stp>BAR</stp>
        <stp/>
        <stp>Open</stp>
        <stp>5</stp>
        <stp>-107</stp>
        <stp>PrimaryOnly</stp>
        <stp/>
        <stp/>
        <stp>TRUE</stp>
        <stp>T</stp>
        <tr r="C109" s="2"/>
      </tp>
      <tp>
        <v>5986</v>
        <stp/>
        <stp>StudyData</stp>
        <stp>EP</stp>
        <stp>BAR</stp>
        <stp/>
        <stp>Open</stp>
        <stp>5</stp>
        <stp>-307</stp>
        <stp>PrimaryOnly</stp>
        <stp/>
        <stp/>
        <stp>TRUE</stp>
        <stp>T</stp>
        <tr r="C309" s="2"/>
      </tp>
      <tp>
        <v>6006.75</v>
        <stp/>
        <stp>StudyData</stp>
        <stp>EP</stp>
        <stp>BAR</stp>
        <stp/>
        <stp>Open</stp>
        <stp>5</stp>
        <stp>-207</stp>
        <stp>PrimaryOnly</stp>
        <stp/>
        <stp/>
        <stp>TRUE</stp>
        <stp>T</stp>
        <tr r="C209" s="2"/>
      </tp>
      <tp>
        <v>6147.75</v>
        <stp/>
        <stp>StudyData</stp>
        <stp>EP</stp>
        <stp>BAR</stp>
        <stp/>
        <stp>Open</stp>
        <stp>5</stp>
        <stp>-908</stp>
        <stp>PrimaryOnly</stp>
        <stp/>
        <stp/>
        <stp>TRUE</stp>
        <stp>T</stp>
        <tr r="C910" s="2"/>
      </tp>
      <tp>
        <v>6116</v>
        <stp/>
        <stp>StudyData</stp>
        <stp>EP</stp>
        <stp>BAR</stp>
        <stp/>
        <stp>Open</stp>
        <stp>5</stp>
        <stp>-808</stp>
        <stp>PrimaryOnly</stp>
        <stp/>
        <stp/>
        <stp>TRUE</stp>
        <stp>T</stp>
        <tr r="C810" s="2"/>
      </tp>
      <tp>
        <v>6158.75</v>
        <stp/>
        <stp>StudyData</stp>
        <stp>EP</stp>
        <stp>BAR</stp>
        <stp/>
        <stp>Open</stp>
        <stp>5</stp>
        <stp>-508</stp>
        <stp>PrimaryOnly</stp>
        <stp/>
        <stp/>
        <stp>TRUE</stp>
        <stp>T</stp>
        <tr r="C510" s="2"/>
      </tp>
      <tp>
        <v>6119.75</v>
        <stp/>
        <stp>StudyData</stp>
        <stp>EP</stp>
        <stp>BAR</stp>
        <stp/>
        <stp>Open</stp>
        <stp>5</stp>
        <stp>-408</stp>
        <stp>PrimaryOnly</stp>
        <stp/>
        <stp/>
        <stp>TRUE</stp>
        <stp>T</stp>
        <tr r="C410" s="2"/>
      </tp>
      <tp>
        <v>6141.5</v>
        <stp/>
        <stp>StudyData</stp>
        <stp>EP</stp>
        <stp>BAR</stp>
        <stp/>
        <stp>Open</stp>
        <stp>5</stp>
        <stp>-708</stp>
        <stp>PrimaryOnly</stp>
        <stp/>
        <stp/>
        <stp>TRUE</stp>
        <stp>T</stp>
        <tr r="C710" s="2"/>
      </tp>
      <tp>
        <v>6119.75</v>
        <stp/>
        <stp>StudyData</stp>
        <stp>EP</stp>
        <stp>BAR</stp>
        <stp/>
        <stp>Open</stp>
        <stp>5</stp>
        <stp>-608</stp>
        <stp>PrimaryOnly</stp>
        <stp/>
        <stp/>
        <stp>TRUE</stp>
        <stp>T</stp>
        <tr r="C610" s="2"/>
      </tp>
      <tp>
        <v>6018.25</v>
        <stp/>
        <stp>StudyData</stp>
        <stp>EP</stp>
        <stp>BAR</stp>
        <stp/>
        <stp>Open</stp>
        <stp>5</stp>
        <stp>-108</stp>
        <stp>PrimaryOnly</stp>
        <stp/>
        <stp/>
        <stp>TRUE</stp>
        <stp>T</stp>
        <tr r="C110" s="2"/>
      </tp>
      <tp>
        <v>5993.25</v>
        <stp/>
        <stp>StudyData</stp>
        <stp>EP</stp>
        <stp>BAR</stp>
        <stp/>
        <stp>Open</stp>
        <stp>5</stp>
        <stp>-308</stp>
        <stp>PrimaryOnly</stp>
        <stp/>
        <stp/>
        <stp>TRUE</stp>
        <stp>T</stp>
        <tr r="C310" s="2"/>
      </tp>
      <tp>
        <v>6000.75</v>
        <stp/>
        <stp>StudyData</stp>
        <stp>EP</stp>
        <stp>BAR</stp>
        <stp/>
        <stp>Open</stp>
        <stp>5</stp>
        <stp>-208</stp>
        <stp>PrimaryOnly</stp>
        <stp/>
        <stp/>
        <stp>TRUE</stp>
        <stp>T</stp>
        <tr r="C210" s="2"/>
      </tp>
      <tp>
        <v>6145</v>
        <stp/>
        <stp>StudyData</stp>
        <stp>EP</stp>
        <stp>BAR</stp>
        <stp/>
        <stp>Open</stp>
        <stp>5</stp>
        <stp>-909</stp>
        <stp>PrimaryOnly</stp>
        <stp/>
        <stp/>
        <stp>TRUE</stp>
        <stp>T</stp>
        <tr r="C911" s="2"/>
      </tp>
      <tp>
        <v>6119.5</v>
        <stp/>
        <stp>StudyData</stp>
        <stp>EP</stp>
        <stp>BAR</stp>
        <stp/>
        <stp>Open</stp>
        <stp>5</stp>
        <stp>-809</stp>
        <stp>PrimaryOnly</stp>
        <stp/>
        <stp/>
        <stp>TRUE</stp>
        <stp>T</stp>
        <tr r="C811" s="2"/>
      </tp>
      <tp>
        <v>6159.25</v>
        <stp/>
        <stp>StudyData</stp>
        <stp>EP</stp>
        <stp>BAR</stp>
        <stp/>
        <stp>Open</stp>
        <stp>5</stp>
        <stp>-509</stp>
        <stp>PrimaryOnly</stp>
        <stp/>
        <stp/>
        <stp>TRUE</stp>
        <stp>T</stp>
        <tr r="C511" s="2"/>
      </tp>
      <tp>
        <v>6122.75</v>
        <stp/>
        <stp>StudyData</stp>
        <stp>EP</stp>
        <stp>BAR</stp>
        <stp/>
        <stp>Open</stp>
        <stp>5</stp>
        <stp>-409</stp>
        <stp>PrimaryOnly</stp>
        <stp/>
        <stp/>
        <stp>TRUE</stp>
        <stp>T</stp>
        <tr r="C411" s="2"/>
      </tp>
      <tp>
        <v>6145.5</v>
        <stp/>
        <stp>StudyData</stp>
        <stp>EP</stp>
        <stp>BAR</stp>
        <stp/>
        <stp>Open</stp>
        <stp>5</stp>
        <stp>-709</stp>
        <stp>PrimaryOnly</stp>
        <stp/>
        <stp/>
        <stp>TRUE</stp>
        <stp>T</stp>
        <tr r="C711" s="2"/>
      </tp>
      <tp>
        <v>6127.75</v>
        <stp/>
        <stp>StudyData</stp>
        <stp>EP</stp>
        <stp>BAR</stp>
        <stp/>
        <stp>Open</stp>
        <stp>5</stp>
        <stp>-609</stp>
        <stp>PrimaryOnly</stp>
        <stp/>
        <stp/>
        <stp>TRUE</stp>
        <stp>T</stp>
        <tr r="C611" s="2"/>
      </tp>
      <tp>
        <v>6014.75</v>
        <stp/>
        <stp>StudyData</stp>
        <stp>EP</stp>
        <stp>BAR</stp>
        <stp/>
        <stp>Open</stp>
        <stp>5</stp>
        <stp>-109</stp>
        <stp>PrimaryOnly</stp>
        <stp/>
        <stp/>
        <stp>TRUE</stp>
        <stp>T</stp>
        <tr r="C111" s="2"/>
      </tp>
      <tp>
        <v>6002.75</v>
        <stp/>
        <stp>StudyData</stp>
        <stp>EP</stp>
        <stp>BAR</stp>
        <stp/>
        <stp>Open</stp>
        <stp>5</stp>
        <stp>-309</stp>
        <stp>PrimaryOnly</stp>
        <stp/>
        <stp/>
        <stp>TRUE</stp>
        <stp>T</stp>
        <tr r="C311" s="2"/>
      </tp>
      <tp>
        <v>5994.5</v>
        <stp/>
        <stp>StudyData</stp>
        <stp>EP</stp>
        <stp>BAR</stp>
        <stp/>
        <stp>Open</stp>
        <stp>5</stp>
        <stp>-209</stp>
        <stp>PrimaryOnly</stp>
        <stp/>
        <stp/>
        <stp>TRUE</stp>
        <stp>T</stp>
        <tr r="C211" s="2"/>
      </tp>
      <tp>
        <v>6143</v>
        <stp/>
        <stp>StudyData</stp>
        <stp>EP</stp>
        <stp>BAR</stp>
        <stp/>
        <stp>Open</stp>
        <stp>5</stp>
        <stp>-910</stp>
        <stp>PrimaryOnly</stp>
        <stp/>
        <stp/>
        <stp>TRUE</stp>
        <stp>T</stp>
        <tr r="C912" s="2"/>
      </tp>
      <tp>
        <v>6119.75</v>
        <stp/>
        <stp>StudyData</stp>
        <stp>EP</stp>
        <stp>BAR</stp>
        <stp/>
        <stp>Open</stp>
        <stp>5</stp>
        <stp>-810</stp>
        <stp>PrimaryOnly</stp>
        <stp/>
        <stp/>
        <stp>TRUE</stp>
        <stp>T</stp>
        <tr r="C812" s="2"/>
      </tp>
      <tp>
        <v>6159</v>
        <stp/>
        <stp>StudyData</stp>
        <stp>EP</stp>
        <stp>BAR</stp>
        <stp/>
        <stp>Open</stp>
        <stp>5</stp>
        <stp>-510</stp>
        <stp>PrimaryOnly</stp>
        <stp/>
        <stp/>
        <stp>TRUE</stp>
        <stp>T</stp>
        <tr r="C512" s="2"/>
      </tp>
      <tp>
        <v>6120</v>
        <stp/>
        <stp>StudyData</stp>
        <stp>EP</stp>
        <stp>BAR</stp>
        <stp/>
        <stp>Open</stp>
        <stp>5</stp>
        <stp>-410</stp>
        <stp>PrimaryOnly</stp>
        <stp/>
        <stp/>
        <stp>TRUE</stp>
        <stp>T</stp>
        <tr r="C412" s="2"/>
      </tp>
      <tp>
        <v>6142</v>
        <stp/>
        <stp>StudyData</stp>
        <stp>EP</stp>
        <stp>BAR</stp>
        <stp/>
        <stp>Open</stp>
        <stp>5</stp>
        <stp>-710</stp>
        <stp>PrimaryOnly</stp>
        <stp/>
        <stp/>
        <stp>TRUE</stp>
        <stp>T</stp>
        <tr r="C712" s="2"/>
      </tp>
      <tp>
        <v>6118.75</v>
        <stp/>
        <stp>StudyData</stp>
        <stp>EP</stp>
        <stp>BAR</stp>
        <stp/>
        <stp>Open</stp>
        <stp>5</stp>
        <stp>-610</stp>
        <stp>PrimaryOnly</stp>
        <stp/>
        <stp/>
        <stp>TRUE</stp>
        <stp>T</stp>
        <tr r="C612" s="2"/>
      </tp>
      <tp>
        <v>6014.25</v>
        <stp/>
        <stp>StudyData</stp>
        <stp>EP</stp>
        <stp>BAR</stp>
        <stp/>
        <stp>Open</stp>
        <stp>5</stp>
        <stp>-110</stp>
        <stp>PrimaryOnly</stp>
        <stp/>
        <stp/>
        <stp>TRUE</stp>
        <stp>T</stp>
        <tr r="C112" s="2"/>
      </tp>
      <tp>
        <v>5988.75</v>
        <stp/>
        <stp>StudyData</stp>
        <stp>EP</stp>
        <stp>BAR</stp>
        <stp/>
        <stp>Open</stp>
        <stp>5</stp>
        <stp>-310</stp>
        <stp>PrimaryOnly</stp>
        <stp/>
        <stp/>
        <stp>TRUE</stp>
        <stp>T</stp>
        <tr r="C312" s="2"/>
      </tp>
      <tp>
        <v>5992.75</v>
        <stp/>
        <stp>StudyData</stp>
        <stp>EP</stp>
        <stp>BAR</stp>
        <stp/>
        <stp>Open</stp>
        <stp>5</stp>
        <stp>-210</stp>
        <stp>PrimaryOnly</stp>
        <stp/>
        <stp/>
        <stp>TRUE</stp>
        <stp>T</stp>
        <tr r="C212" s="2"/>
      </tp>
      <tp>
        <v>6142.5</v>
        <stp/>
        <stp>StudyData</stp>
        <stp>EP</stp>
        <stp>BAR</stp>
        <stp/>
        <stp>Open</stp>
        <stp>5</stp>
        <stp>-911</stp>
        <stp>PrimaryOnly</stp>
        <stp/>
        <stp/>
        <stp>TRUE</stp>
        <stp>T</stp>
        <tr r="C913" s="2"/>
      </tp>
      <tp>
        <v>6122.25</v>
        <stp/>
        <stp>StudyData</stp>
        <stp>EP</stp>
        <stp>BAR</stp>
        <stp/>
        <stp>Open</stp>
        <stp>5</stp>
        <stp>-811</stp>
        <stp>PrimaryOnly</stp>
        <stp/>
        <stp/>
        <stp>TRUE</stp>
        <stp>T</stp>
        <tr r="C813" s="2"/>
      </tp>
      <tp>
        <v>6158</v>
        <stp/>
        <stp>StudyData</stp>
        <stp>EP</stp>
        <stp>BAR</stp>
        <stp/>
        <stp>Open</stp>
        <stp>5</stp>
        <stp>-511</stp>
        <stp>PrimaryOnly</stp>
        <stp/>
        <stp/>
        <stp>TRUE</stp>
        <stp>T</stp>
        <tr r="C513" s="2"/>
      </tp>
      <tp>
        <v>6121.5</v>
        <stp/>
        <stp>StudyData</stp>
        <stp>EP</stp>
        <stp>BAR</stp>
        <stp/>
        <stp>Open</stp>
        <stp>5</stp>
        <stp>-411</stp>
        <stp>PrimaryOnly</stp>
        <stp/>
        <stp/>
        <stp>TRUE</stp>
        <stp>T</stp>
        <tr r="C413" s="2"/>
      </tp>
      <tp>
        <v>6143</v>
        <stp/>
        <stp>StudyData</stp>
        <stp>EP</stp>
        <stp>BAR</stp>
        <stp/>
        <stp>Open</stp>
        <stp>5</stp>
        <stp>-711</stp>
        <stp>PrimaryOnly</stp>
        <stp/>
        <stp/>
        <stp>TRUE</stp>
        <stp>T</stp>
        <tr r="C713" s="2"/>
      </tp>
      <tp>
        <v>6122</v>
        <stp/>
        <stp>StudyData</stp>
        <stp>EP</stp>
        <stp>BAR</stp>
        <stp/>
        <stp>Open</stp>
        <stp>5</stp>
        <stp>-611</stp>
        <stp>PrimaryOnly</stp>
        <stp/>
        <stp/>
        <stp>TRUE</stp>
        <stp>T</stp>
        <tr r="C613" s="2"/>
      </tp>
      <tp>
        <v>6014</v>
        <stp/>
        <stp>StudyData</stp>
        <stp>EP</stp>
        <stp>BAR</stp>
        <stp/>
        <stp>Open</stp>
        <stp>5</stp>
        <stp>-111</stp>
        <stp>PrimaryOnly</stp>
        <stp/>
        <stp/>
        <stp>TRUE</stp>
        <stp>T</stp>
        <tr r="C113" s="2"/>
      </tp>
      <tp>
        <v>5911</v>
        <stp/>
        <stp>StudyData</stp>
        <stp>EP</stp>
        <stp>BAR</stp>
        <stp/>
        <stp>Open</stp>
        <stp>5</stp>
        <stp>-311</stp>
        <stp>PrimaryOnly</stp>
        <stp/>
        <stp/>
        <stp>TRUE</stp>
        <stp>T</stp>
        <tr r="C313" s="2"/>
      </tp>
      <tp>
        <v>5972.25</v>
        <stp/>
        <stp>StudyData</stp>
        <stp>EP</stp>
        <stp>BAR</stp>
        <stp/>
        <stp>Open</stp>
        <stp>5</stp>
        <stp>-211</stp>
        <stp>PrimaryOnly</stp>
        <stp/>
        <stp/>
        <stp>TRUE</stp>
        <stp>T</stp>
        <tr r="C213" s="2"/>
      </tp>
      <tp>
        <v>6141.5</v>
        <stp/>
        <stp>StudyData</stp>
        <stp>EP</stp>
        <stp>BAR</stp>
        <stp/>
        <stp>Open</stp>
        <stp>5</stp>
        <stp>-912</stp>
        <stp>PrimaryOnly</stp>
        <stp/>
        <stp/>
        <stp>TRUE</stp>
        <stp>T</stp>
        <tr r="C914" s="2"/>
      </tp>
      <tp>
        <v>6121.75</v>
        <stp/>
        <stp>StudyData</stp>
        <stp>EP</stp>
        <stp>BAR</stp>
        <stp/>
        <stp>Open</stp>
        <stp>5</stp>
        <stp>-812</stp>
        <stp>PrimaryOnly</stp>
        <stp/>
        <stp/>
        <stp>TRUE</stp>
        <stp>T</stp>
        <tr r="C814" s="2"/>
      </tp>
      <tp>
        <v>6156.5</v>
        <stp/>
        <stp>StudyData</stp>
        <stp>EP</stp>
        <stp>BAR</stp>
        <stp/>
        <stp>Open</stp>
        <stp>5</stp>
        <stp>-512</stp>
        <stp>PrimaryOnly</stp>
        <stp/>
        <stp/>
        <stp>TRUE</stp>
        <stp>T</stp>
        <tr r="C514" s="2"/>
      </tp>
      <tp>
        <v>6122.5</v>
        <stp/>
        <stp>StudyData</stp>
        <stp>EP</stp>
        <stp>BAR</stp>
        <stp/>
        <stp>Open</stp>
        <stp>5</stp>
        <stp>-412</stp>
        <stp>PrimaryOnly</stp>
        <stp/>
        <stp/>
        <stp>TRUE</stp>
        <stp>T</stp>
        <tr r="C414" s="2"/>
      </tp>
      <tp>
        <v>6147</v>
        <stp/>
        <stp>StudyData</stp>
        <stp>EP</stp>
        <stp>BAR</stp>
        <stp/>
        <stp>Open</stp>
        <stp>5</stp>
        <stp>-712</stp>
        <stp>PrimaryOnly</stp>
        <stp/>
        <stp/>
        <stp>TRUE</stp>
        <stp>T</stp>
        <tr r="C714" s="2"/>
      </tp>
      <tp>
        <v>6121.5</v>
        <stp/>
        <stp>StudyData</stp>
        <stp>EP</stp>
        <stp>BAR</stp>
        <stp/>
        <stp>Open</stp>
        <stp>5</stp>
        <stp>-612</stp>
        <stp>PrimaryOnly</stp>
        <stp/>
        <stp/>
        <stp>TRUE</stp>
        <stp>T</stp>
        <tr r="C614" s="2"/>
      </tp>
      <tp>
        <v>6010.5</v>
        <stp/>
        <stp>StudyData</stp>
        <stp>EP</stp>
        <stp>BAR</stp>
        <stp/>
        <stp>Open</stp>
        <stp>5</stp>
        <stp>-112</stp>
        <stp>PrimaryOnly</stp>
        <stp/>
        <stp/>
        <stp>TRUE</stp>
        <stp>T</stp>
        <tr r="C114" s="2"/>
      </tp>
      <tp>
        <v>5922</v>
        <stp/>
        <stp>StudyData</stp>
        <stp>EP</stp>
        <stp>BAR</stp>
        <stp/>
        <stp>Open</stp>
        <stp>5</stp>
        <stp>-312</stp>
        <stp>PrimaryOnly</stp>
        <stp/>
        <stp/>
        <stp>TRUE</stp>
        <stp>T</stp>
        <tr r="C314" s="2"/>
      </tp>
      <tp>
        <v>5979</v>
        <stp/>
        <stp>StudyData</stp>
        <stp>EP</stp>
        <stp>BAR</stp>
        <stp/>
        <stp>Open</stp>
        <stp>5</stp>
        <stp>-212</stp>
        <stp>PrimaryOnly</stp>
        <stp/>
        <stp/>
        <stp>TRUE</stp>
        <stp>T</stp>
        <tr r="C214" s="2"/>
      </tp>
      <tp>
        <v>6141.5</v>
        <stp/>
        <stp>StudyData</stp>
        <stp>EP</stp>
        <stp>BAR</stp>
        <stp/>
        <stp>Open</stp>
        <stp>5</stp>
        <stp>-913</stp>
        <stp>PrimaryOnly</stp>
        <stp/>
        <stp/>
        <stp>TRUE</stp>
        <stp>T</stp>
        <tr r="C915" s="2"/>
      </tp>
      <tp>
        <v>6122.5</v>
        <stp/>
        <stp>StudyData</stp>
        <stp>EP</stp>
        <stp>BAR</stp>
        <stp/>
        <stp>Open</stp>
        <stp>5</stp>
        <stp>-813</stp>
        <stp>PrimaryOnly</stp>
        <stp/>
        <stp/>
        <stp>TRUE</stp>
        <stp>T</stp>
        <tr r="C815" s="2"/>
      </tp>
      <tp>
        <v>6157</v>
        <stp/>
        <stp>StudyData</stp>
        <stp>EP</stp>
        <stp>BAR</stp>
        <stp/>
        <stp>Open</stp>
        <stp>5</stp>
        <stp>-513</stp>
        <stp>PrimaryOnly</stp>
        <stp/>
        <stp/>
        <stp>TRUE</stp>
        <stp>T</stp>
        <tr r="C515" s="2"/>
      </tp>
      <tp>
        <v>6123</v>
        <stp/>
        <stp>StudyData</stp>
        <stp>EP</stp>
        <stp>BAR</stp>
        <stp/>
        <stp>Open</stp>
        <stp>5</stp>
        <stp>-413</stp>
        <stp>PrimaryOnly</stp>
        <stp/>
        <stp/>
        <stp>TRUE</stp>
        <stp>T</stp>
        <tr r="C415" s="2"/>
      </tp>
      <tp>
        <v>6144.25</v>
        <stp/>
        <stp>StudyData</stp>
        <stp>EP</stp>
        <stp>BAR</stp>
        <stp/>
        <stp>Open</stp>
        <stp>5</stp>
        <stp>-713</stp>
        <stp>PrimaryOnly</stp>
        <stp/>
        <stp/>
        <stp>TRUE</stp>
        <stp>T</stp>
        <tr r="C715" s="2"/>
      </tp>
      <tp>
        <v>6114</v>
        <stp/>
        <stp>StudyData</stp>
        <stp>EP</stp>
        <stp>BAR</stp>
        <stp/>
        <stp>Open</stp>
        <stp>5</stp>
        <stp>-613</stp>
        <stp>PrimaryOnly</stp>
        <stp/>
        <stp/>
        <stp>TRUE</stp>
        <stp>T</stp>
        <tr r="C615" s="2"/>
      </tp>
      <tp>
        <v>6009.5</v>
        <stp/>
        <stp>StudyData</stp>
        <stp>EP</stp>
        <stp>BAR</stp>
        <stp/>
        <stp>Open</stp>
        <stp>5</stp>
        <stp>-113</stp>
        <stp>PrimaryOnly</stp>
        <stp/>
        <stp/>
        <stp>TRUE</stp>
        <stp>T</stp>
        <tr r="C115" s="2"/>
      </tp>
      <tp>
        <v>5940.25</v>
        <stp/>
        <stp>StudyData</stp>
        <stp>EP</stp>
        <stp>BAR</stp>
        <stp/>
        <stp>Open</stp>
        <stp>5</stp>
        <stp>-313</stp>
        <stp>PrimaryOnly</stp>
        <stp/>
        <stp/>
        <stp>TRUE</stp>
        <stp>T</stp>
        <tr r="C315" s="2"/>
      </tp>
      <tp>
        <v>5971.75</v>
        <stp/>
        <stp>StudyData</stp>
        <stp>EP</stp>
        <stp>BAR</stp>
        <stp/>
        <stp>Open</stp>
        <stp>5</stp>
        <stp>-213</stp>
        <stp>PrimaryOnly</stp>
        <stp/>
        <stp/>
        <stp>TRUE</stp>
        <stp>T</stp>
        <tr r="C215" s="2"/>
      </tp>
      <tp>
        <v>6139</v>
        <stp/>
        <stp>StudyData</stp>
        <stp>EP</stp>
        <stp>BAR</stp>
        <stp/>
        <stp>Open</stp>
        <stp>5</stp>
        <stp>-914</stp>
        <stp>PrimaryOnly</stp>
        <stp/>
        <stp/>
        <stp>TRUE</stp>
        <stp>T</stp>
        <tr r="C916" s="2"/>
      </tp>
      <tp>
        <v>6124.5</v>
        <stp/>
        <stp>StudyData</stp>
        <stp>EP</stp>
        <stp>BAR</stp>
        <stp/>
        <stp>Open</stp>
        <stp>5</stp>
        <stp>-814</stp>
        <stp>PrimaryOnly</stp>
        <stp/>
        <stp/>
        <stp>TRUE</stp>
        <stp>T</stp>
        <tr r="C816" s="2"/>
      </tp>
      <tp>
        <v>6158</v>
        <stp/>
        <stp>StudyData</stp>
        <stp>EP</stp>
        <stp>BAR</stp>
        <stp/>
        <stp>Open</stp>
        <stp>5</stp>
        <stp>-514</stp>
        <stp>PrimaryOnly</stp>
        <stp/>
        <stp/>
        <stp>TRUE</stp>
        <stp>T</stp>
        <tr r="C516" s="2"/>
      </tp>
      <tp>
        <v>6125</v>
        <stp/>
        <stp>StudyData</stp>
        <stp>EP</stp>
        <stp>BAR</stp>
        <stp/>
        <stp>Open</stp>
        <stp>5</stp>
        <stp>-414</stp>
        <stp>PrimaryOnly</stp>
        <stp/>
        <stp/>
        <stp>TRUE</stp>
        <stp>T</stp>
        <tr r="C416" s="2"/>
      </tp>
      <tp>
        <v>6143.75</v>
        <stp/>
        <stp>StudyData</stp>
        <stp>EP</stp>
        <stp>BAR</stp>
        <stp/>
        <stp>Open</stp>
        <stp>5</stp>
        <stp>-714</stp>
        <stp>PrimaryOnly</stp>
        <stp/>
        <stp/>
        <stp>TRUE</stp>
        <stp>T</stp>
        <tr r="C716" s="2"/>
      </tp>
      <tp>
        <v>6115.5</v>
        <stp/>
        <stp>StudyData</stp>
        <stp>EP</stp>
        <stp>BAR</stp>
        <stp/>
        <stp>Open</stp>
        <stp>5</stp>
        <stp>-614</stp>
        <stp>PrimaryOnly</stp>
        <stp/>
        <stp/>
        <stp>TRUE</stp>
        <stp>T</stp>
        <tr r="C616" s="2"/>
      </tp>
      <tp>
        <v>6008</v>
        <stp/>
        <stp>StudyData</stp>
        <stp>EP</stp>
        <stp>BAR</stp>
        <stp/>
        <stp>Open</stp>
        <stp>5</stp>
        <stp>-114</stp>
        <stp>PrimaryOnly</stp>
        <stp/>
        <stp/>
        <stp>TRUE</stp>
        <stp>T</stp>
        <tr r="C116" s="2"/>
      </tp>
      <tp>
        <v>5981.25</v>
        <stp/>
        <stp>StudyData</stp>
        <stp>EP</stp>
        <stp>BAR</stp>
        <stp/>
        <stp>Open</stp>
        <stp>5</stp>
        <stp>-314</stp>
        <stp>PrimaryOnly</stp>
        <stp/>
        <stp/>
        <stp>TRUE</stp>
        <stp>T</stp>
        <tr r="C316" s="2"/>
      </tp>
      <tp>
        <v>5974.5</v>
        <stp/>
        <stp>StudyData</stp>
        <stp>EP</stp>
        <stp>BAR</stp>
        <stp/>
        <stp>Open</stp>
        <stp>5</stp>
        <stp>-214</stp>
        <stp>PrimaryOnly</stp>
        <stp/>
        <stp/>
        <stp>TRUE</stp>
        <stp>T</stp>
        <tr r="C216" s="2"/>
      </tp>
      <tp>
        <v>6139.25</v>
        <stp/>
        <stp>StudyData</stp>
        <stp>EP</stp>
        <stp>BAR</stp>
        <stp/>
        <stp>Open</stp>
        <stp>5</stp>
        <stp>-915</stp>
        <stp>PrimaryOnly</stp>
        <stp/>
        <stp/>
        <stp>TRUE</stp>
        <stp>T</stp>
        <tr r="C917" s="2"/>
      </tp>
      <tp>
        <v>6123.5</v>
        <stp/>
        <stp>StudyData</stp>
        <stp>EP</stp>
        <stp>BAR</stp>
        <stp/>
        <stp>Open</stp>
        <stp>5</stp>
        <stp>-815</stp>
        <stp>PrimaryOnly</stp>
        <stp/>
        <stp/>
        <stp>TRUE</stp>
        <stp>T</stp>
        <tr r="C817" s="2"/>
      </tp>
      <tp>
        <v>6157.25</v>
        <stp/>
        <stp>StudyData</stp>
        <stp>EP</stp>
        <stp>BAR</stp>
        <stp/>
        <stp>Open</stp>
        <stp>5</stp>
        <stp>-515</stp>
        <stp>PrimaryOnly</stp>
        <stp/>
        <stp/>
        <stp>TRUE</stp>
        <stp>T</stp>
        <tr r="C517" s="2"/>
      </tp>
      <tp>
        <v>6126</v>
        <stp/>
        <stp>StudyData</stp>
        <stp>EP</stp>
        <stp>BAR</stp>
        <stp/>
        <stp>Open</stp>
        <stp>5</stp>
        <stp>-415</stp>
        <stp>PrimaryOnly</stp>
        <stp/>
        <stp/>
        <stp>TRUE</stp>
        <stp>T</stp>
        <tr r="C417" s="2"/>
      </tp>
      <tp>
        <v>6150</v>
        <stp/>
        <stp>StudyData</stp>
        <stp>EP</stp>
        <stp>BAR</stp>
        <stp/>
        <stp>Open</stp>
        <stp>5</stp>
        <stp>-715</stp>
        <stp>PrimaryOnly</stp>
        <stp/>
        <stp/>
        <stp>TRUE</stp>
        <stp>T</stp>
        <tr r="C717" s="2"/>
      </tp>
      <tp>
        <v>6115</v>
        <stp/>
        <stp>StudyData</stp>
        <stp>EP</stp>
        <stp>BAR</stp>
        <stp/>
        <stp>Open</stp>
        <stp>5</stp>
        <stp>-615</stp>
        <stp>PrimaryOnly</stp>
        <stp/>
        <stp/>
        <stp>TRUE</stp>
        <stp>T</stp>
        <tr r="C617" s="2"/>
      </tp>
      <tp>
        <v>6009.75</v>
        <stp/>
        <stp>StudyData</stp>
        <stp>EP</stp>
        <stp>BAR</stp>
        <stp/>
        <stp>Open</stp>
        <stp>5</stp>
        <stp>-115</stp>
        <stp>PrimaryOnly</stp>
        <stp/>
        <stp/>
        <stp>TRUE</stp>
        <stp>T</stp>
        <tr r="C117" s="2"/>
      </tp>
      <tp>
        <v>5975.75</v>
        <stp/>
        <stp>StudyData</stp>
        <stp>EP</stp>
        <stp>BAR</stp>
        <stp/>
        <stp>Open</stp>
        <stp>5</stp>
        <stp>-315</stp>
        <stp>PrimaryOnly</stp>
        <stp/>
        <stp/>
        <stp>TRUE</stp>
        <stp>T</stp>
        <tr r="C317" s="2"/>
      </tp>
      <tp>
        <v>5971.75</v>
        <stp/>
        <stp>StudyData</stp>
        <stp>EP</stp>
        <stp>BAR</stp>
        <stp/>
        <stp>Open</stp>
        <stp>5</stp>
        <stp>-215</stp>
        <stp>PrimaryOnly</stp>
        <stp/>
        <stp/>
        <stp>TRUE</stp>
        <stp>T</stp>
        <tr r="C217" s="2"/>
      </tp>
      <tp>
        <v>6139.75</v>
        <stp/>
        <stp>StudyData</stp>
        <stp>EP</stp>
        <stp>BAR</stp>
        <stp/>
        <stp>Open</stp>
        <stp>5</stp>
        <stp>-916</stp>
        <stp>PrimaryOnly</stp>
        <stp/>
        <stp/>
        <stp>TRUE</stp>
        <stp>T</stp>
        <tr r="C918" s="2"/>
      </tp>
      <tp>
        <v>6123.5</v>
        <stp/>
        <stp>StudyData</stp>
        <stp>EP</stp>
        <stp>BAR</stp>
        <stp/>
        <stp>Open</stp>
        <stp>5</stp>
        <stp>-816</stp>
        <stp>PrimaryOnly</stp>
        <stp/>
        <stp/>
        <stp>TRUE</stp>
        <stp>T</stp>
        <tr r="C818" s="2"/>
      </tp>
      <tp>
        <v>6155</v>
        <stp/>
        <stp>StudyData</stp>
        <stp>EP</stp>
        <stp>BAR</stp>
        <stp/>
        <stp>Open</stp>
        <stp>5</stp>
        <stp>-516</stp>
        <stp>PrimaryOnly</stp>
        <stp/>
        <stp/>
        <stp>TRUE</stp>
        <stp>T</stp>
        <tr r="C518" s="2"/>
      </tp>
      <tp>
        <v>6126.25</v>
        <stp/>
        <stp>StudyData</stp>
        <stp>EP</stp>
        <stp>BAR</stp>
        <stp/>
        <stp>Open</stp>
        <stp>5</stp>
        <stp>-416</stp>
        <stp>PrimaryOnly</stp>
        <stp/>
        <stp/>
        <stp>TRUE</stp>
        <stp>T</stp>
        <tr r="C418" s="2"/>
      </tp>
      <tp>
        <v>6154.75</v>
        <stp/>
        <stp>StudyData</stp>
        <stp>EP</stp>
        <stp>BAR</stp>
        <stp/>
        <stp>Open</stp>
        <stp>5</stp>
        <stp>-716</stp>
        <stp>PrimaryOnly</stp>
        <stp/>
        <stp/>
        <stp>TRUE</stp>
        <stp>T</stp>
        <tr r="C718" s="2"/>
      </tp>
      <tp>
        <v>6116.25</v>
        <stp/>
        <stp>StudyData</stp>
        <stp>EP</stp>
        <stp>BAR</stp>
        <stp/>
        <stp>Open</stp>
        <stp>5</stp>
        <stp>-616</stp>
        <stp>PrimaryOnly</stp>
        <stp/>
        <stp/>
        <stp>TRUE</stp>
        <stp>T</stp>
        <tr r="C618" s="2"/>
      </tp>
      <tp>
        <v>6012</v>
        <stp/>
        <stp>StudyData</stp>
        <stp>EP</stp>
        <stp>BAR</stp>
        <stp/>
        <stp>Open</stp>
        <stp>5</stp>
        <stp>-116</stp>
        <stp>PrimaryOnly</stp>
        <stp/>
        <stp/>
        <stp>TRUE</stp>
        <stp>T</stp>
        <tr r="C118" s="2"/>
      </tp>
      <tp>
        <v>5945</v>
        <stp/>
        <stp>StudyData</stp>
        <stp>EP</stp>
        <stp>BAR</stp>
        <stp/>
        <stp>Open</stp>
        <stp>5</stp>
        <stp>-316</stp>
        <stp>PrimaryOnly</stp>
        <stp/>
        <stp/>
        <stp>TRUE</stp>
        <stp>T</stp>
        <tr r="C318" s="2"/>
      </tp>
      <tp>
        <v>5970.75</v>
        <stp/>
        <stp>StudyData</stp>
        <stp>EP</stp>
        <stp>BAR</stp>
        <stp/>
        <stp>Open</stp>
        <stp>5</stp>
        <stp>-216</stp>
        <stp>PrimaryOnly</stp>
        <stp/>
        <stp/>
        <stp>TRUE</stp>
        <stp>T</stp>
        <tr r="C218" s="2"/>
      </tp>
      <tp>
        <v>6144</v>
        <stp/>
        <stp>StudyData</stp>
        <stp>EP</stp>
        <stp>BAR</stp>
        <stp/>
        <stp>Open</stp>
        <stp>5</stp>
        <stp>-917</stp>
        <stp>PrimaryOnly</stp>
        <stp/>
        <stp/>
        <stp>TRUE</stp>
        <stp>T</stp>
        <tr r="C919" s="2"/>
      </tp>
      <tp>
        <v>6125.75</v>
        <stp/>
        <stp>StudyData</stp>
        <stp>EP</stp>
        <stp>BAR</stp>
        <stp/>
        <stp>Open</stp>
        <stp>5</stp>
        <stp>-817</stp>
        <stp>PrimaryOnly</stp>
        <stp/>
        <stp/>
        <stp>TRUE</stp>
        <stp>T</stp>
        <tr r="C819" s="2"/>
      </tp>
      <tp>
        <v>6154.5</v>
        <stp/>
        <stp>StudyData</stp>
        <stp>EP</stp>
        <stp>BAR</stp>
        <stp/>
        <stp>Open</stp>
        <stp>5</stp>
        <stp>-517</stp>
        <stp>PrimaryOnly</stp>
        <stp/>
        <stp/>
        <stp>TRUE</stp>
        <stp>T</stp>
        <tr r="C519" s="2"/>
      </tp>
      <tp>
        <v>6127.25</v>
        <stp/>
        <stp>StudyData</stp>
        <stp>EP</stp>
        <stp>BAR</stp>
        <stp/>
        <stp>Open</stp>
        <stp>5</stp>
        <stp>-417</stp>
        <stp>PrimaryOnly</stp>
        <stp/>
        <stp/>
        <stp>TRUE</stp>
        <stp>T</stp>
        <tr r="C419" s="2"/>
      </tp>
      <tp>
        <v>6155.75</v>
        <stp/>
        <stp>StudyData</stp>
        <stp>EP</stp>
        <stp>BAR</stp>
        <stp/>
        <stp>Open</stp>
        <stp>5</stp>
        <stp>-717</stp>
        <stp>PrimaryOnly</stp>
        <stp/>
        <stp/>
        <stp>TRUE</stp>
        <stp>T</stp>
        <tr r="C719" s="2"/>
      </tp>
      <tp>
        <v>6119</v>
        <stp/>
        <stp>StudyData</stp>
        <stp>EP</stp>
        <stp>BAR</stp>
        <stp/>
        <stp>Open</stp>
        <stp>5</stp>
        <stp>-617</stp>
        <stp>PrimaryOnly</stp>
        <stp/>
        <stp/>
        <stp>TRUE</stp>
        <stp>T</stp>
        <tr r="C619" s="2"/>
      </tp>
      <tp>
        <v>6014.25</v>
        <stp/>
        <stp>StudyData</stp>
        <stp>EP</stp>
        <stp>BAR</stp>
        <stp/>
        <stp>Open</stp>
        <stp>5</stp>
        <stp>-117</stp>
        <stp>PrimaryOnly</stp>
        <stp/>
        <stp/>
        <stp>TRUE</stp>
        <stp>T</stp>
        <tr r="C119" s="2"/>
      </tp>
      <tp>
        <v>5971.5</v>
        <stp/>
        <stp>StudyData</stp>
        <stp>EP</stp>
        <stp>BAR</stp>
        <stp/>
        <stp>Open</stp>
        <stp>5</stp>
        <stp>-317</stp>
        <stp>PrimaryOnly</stp>
        <stp/>
        <stp/>
        <stp>TRUE</stp>
        <stp>T</stp>
        <tr r="C319" s="2"/>
      </tp>
      <tp>
        <v>5959.5</v>
        <stp/>
        <stp>StudyData</stp>
        <stp>EP</stp>
        <stp>BAR</stp>
        <stp/>
        <stp>Open</stp>
        <stp>5</stp>
        <stp>-217</stp>
        <stp>PrimaryOnly</stp>
        <stp/>
        <stp/>
        <stp>TRUE</stp>
        <stp>T</stp>
        <tr r="C219" s="2"/>
      </tp>
      <tp>
        <v>6145.75</v>
        <stp/>
        <stp>StudyData</stp>
        <stp>EP</stp>
        <stp>BAR</stp>
        <stp/>
        <stp>Open</stp>
        <stp>5</stp>
        <stp>-918</stp>
        <stp>PrimaryOnly</stp>
        <stp/>
        <stp/>
        <stp>TRUE</stp>
        <stp>T</stp>
        <tr r="C920" s="2"/>
      </tp>
      <tp>
        <v>6125.5</v>
        <stp/>
        <stp>StudyData</stp>
        <stp>EP</stp>
        <stp>BAR</stp>
        <stp/>
        <stp>Open</stp>
        <stp>5</stp>
        <stp>-818</stp>
        <stp>PrimaryOnly</stp>
        <stp/>
        <stp/>
        <stp>TRUE</stp>
        <stp>T</stp>
        <tr r="C820" s="2"/>
      </tp>
      <tp>
        <v>6154.25</v>
        <stp/>
        <stp>StudyData</stp>
        <stp>EP</stp>
        <stp>BAR</stp>
        <stp/>
        <stp>Open</stp>
        <stp>5</stp>
        <stp>-518</stp>
        <stp>PrimaryOnly</stp>
        <stp/>
        <stp/>
        <stp>TRUE</stp>
        <stp>T</stp>
        <tr r="C520" s="2"/>
      </tp>
      <tp>
        <v>6128.75</v>
        <stp/>
        <stp>StudyData</stp>
        <stp>EP</stp>
        <stp>BAR</stp>
        <stp/>
        <stp>Open</stp>
        <stp>5</stp>
        <stp>-418</stp>
        <stp>PrimaryOnly</stp>
        <stp/>
        <stp/>
        <stp>TRUE</stp>
        <stp>T</stp>
        <tr r="C420" s="2"/>
      </tp>
      <tp>
        <v>6159.5</v>
        <stp/>
        <stp>StudyData</stp>
        <stp>EP</stp>
        <stp>BAR</stp>
        <stp/>
        <stp>Open</stp>
        <stp>5</stp>
        <stp>-718</stp>
        <stp>PrimaryOnly</stp>
        <stp/>
        <stp/>
        <stp>TRUE</stp>
        <stp>T</stp>
        <tr r="C720" s="2"/>
      </tp>
      <tp>
        <v>6124.5</v>
        <stp/>
        <stp>StudyData</stp>
        <stp>EP</stp>
        <stp>BAR</stp>
        <stp/>
        <stp>Open</stp>
        <stp>5</stp>
        <stp>-618</stp>
        <stp>PrimaryOnly</stp>
        <stp/>
        <stp/>
        <stp>TRUE</stp>
        <stp>T</stp>
        <tr r="C620" s="2"/>
      </tp>
      <tp>
        <v>6014.5</v>
        <stp/>
        <stp>StudyData</stp>
        <stp>EP</stp>
        <stp>BAR</stp>
        <stp/>
        <stp>Open</stp>
        <stp>5</stp>
        <stp>-118</stp>
        <stp>PrimaryOnly</stp>
        <stp/>
        <stp/>
        <stp>TRUE</stp>
        <stp>T</stp>
        <tr r="C120" s="2"/>
      </tp>
      <tp>
        <v>6004</v>
        <stp/>
        <stp>StudyData</stp>
        <stp>EP</stp>
        <stp>BAR</stp>
        <stp/>
        <stp>Open</stp>
        <stp>5</stp>
        <stp>-318</stp>
        <stp>PrimaryOnly</stp>
        <stp/>
        <stp/>
        <stp>TRUE</stp>
        <stp>T</stp>
        <tr r="C320" s="2"/>
      </tp>
      <tp>
        <v>5942.75</v>
        <stp/>
        <stp>StudyData</stp>
        <stp>EP</stp>
        <stp>BAR</stp>
        <stp/>
        <stp>Open</stp>
        <stp>5</stp>
        <stp>-218</stp>
        <stp>PrimaryOnly</stp>
        <stp/>
        <stp/>
        <stp>TRUE</stp>
        <stp>T</stp>
        <tr r="C220" s="2"/>
      </tp>
      <tp>
        <v>6144.25</v>
        <stp/>
        <stp>StudyData</stp>
        <stp>EP</stp>
        <stp>BAR</stp>
        <stp/>
        <stp>Open</stp>
        <stp>5</stp>
        <stp>-919</stp>
        <stp>PrimaryOnly</stp>
        <stp/>
        <stp/>
        <stp>TRUE</stp>
        <stp>T</stp>
        <tr r="C921" s="2"/>
      </tp>
      <tp>
        <v>6124</v>
        <stp/>
        <stp>StudyData</stp>
        <stp>EP</stp>
        <stp>BAR</stp>
        <stp/>
        <stp>Open</stp>
        <stp>5</stp>
        <stp>-819</stp>
        <stp>PrimaryOnly</stp>
        <stp/>
        <stp/>
        <stp>TRUE</stp>
        <stp>T</stp>
        <tr r="C821" s="2"/>
      </tp>
      <tp>
        <v>6154.75</v>
        <stp/>
        <stp>StudyData</stp>
        <stp>EP</stp>
        <stp>BAR</stp>
        <stp/>
        <stp>Open</stp>
        <stp>5</stp>
        <stp>-519</stp>
        <stp>PrimaryOnly</stp>
        <stp/>
        <stp/>
        <stp>TRUE</stp>
        <stp>T</stp>
        <tr r="C521" s="2"/>
      </tp>
      <tp>
        <v>6129.5</v>
        <stp/>
        <stp>StudyData</stp>
        <stp>EP</stp>
        <stp>BAR</stp>
        <stp/>
        <stp>Open</stp>
        <stp>5</stp>
        <stp>-419</stp>
        <stp>PrimaryOnly</stp>
        <stp/>
        <stp/>
        <stp>TRUE</stp>
        <stp>T</stp>
        <tr r="C421" s="2"/>
      </tp>
      <tp>
        <v>6160.75</v>
        <stp/>
        <stp>StudyData</stp>
        <stp>EP</stp>
        <stp>BAR</stp>
        <stp/>
        <stp>Open</stp>
        <stp>5</stp>
        <stp>-719</stp>
        <stp>PrimaryOnly</stp>
        <stp/>
        <stp/>
        <stp>TRUE</stp>
        <stp>T</stp>
        <tr r="C721" s="2"/>
      </tp>
      <tp>
        <v>6119.75</v>
        <stp/>
        <stp>StudyData</stp>
        <stp>EP</stp>
        <stp>BAR</stp>
        <stp/>
        <stp>Open</stp>
        <stp>5</stp>
        <stp>-619</stp>
        <stp>PrimaryOnly</stp>
        <stp/>
        <stp/>
        <stp>TRUE</stp>
        <stp>T</stp>
        <tr r="C621" s="2"/>
      </tp>
      <tp>
        <v>6011</v>
        <stp/>
        <stp>StudyData</stp>
        <stp>EP</stp>
        <stp>BAR</stp>
        <stp/>
        <stp>Open</stp>
        <stp>5</stp>
        <stp>-119</stp>
        <stp>PrimaryOnly</stp>
        <stp/>
        <stp/>
        <stp>TRUE</stp>
        <stp>T</stp>
        <tr r="C121" s="2"/>
      </tp>
      <tp>
        <v>6009.5</v>
        <stp/>
        <stp>StudyData</stp>
        <stp>EP</stp>
        <stp>BAR</stp>
        <stp/>
        <stp>Open</stp>
        <stp>5</stp>
        <stp>-319</stp>
        <stp>PrimaryOnly</stp>
        <stp/>
        <stp/>
        <stp>TRUE</stp>
        <stp>T</stp>
        <tr r="C321" s="2"/>
      </tp>
      <tp>
        <v>5934.75</v>
        <stp/>
        <stp>StudyData</stp>
        <stp>EP</stp>
        <stp>BAR</stp>
        <stp/>
        <stp>Open</stp>
        <stp>5</stp>
        <stp>-219</stp>
        <stp>PrimaryOnly</stp>
        <stp/>
        <stp/>
        <stp>TRUE</stp>
        <stp>T</stp>
        <tr r="C221" s="2"/>
      </tp>
      <tp>
        <v>6165</v>
        <stp/>
        <stp>StudyData</stp>
        <stp>EP</stp>
        <stp>BAR</stp>
        <stp/>
        <stp>Open</stp>
        <stp>5</stp>
        <stp>-960</stp>
        <stp>PrimaryOnly</stp>
        <stp/>
        <stp/>
        <stp>TRUE</stp>
        <stp>T</stp>
        <tr r="C962" s="2"/>
      </tp>
      <tp>
        <v>6137.25</v>
        <stp/>
        <stp>StudyData</stp>
        <stp>EP</stp>
        <stp>BAR</stp>
        <stp/>
        <stp>Open</stp>
        <stp>5</stp>
        <stp>-860</stp>
        <stp>PrimaryOnly</stp>
        <stp/>
        <stp/>
        <stp>TRUE</stp>
        <stp>T</stp>
        <tr r="C862" s="2"/>
      </tp>
      <tp>
        <v>6129</v>
        <stp/>
        <stp>StudyData</stp>
        <stp>EP</stp>
        <stp>BAR</stp>
        <stp/>
        <stp>Open</stp>
        <stp>5</stp>
        <stp>-560</stp>
        <stp>PrimaryOnly</stp>
        <stp/>
        <stp/>
        <stp>TRUE</stp>
        <stp>T</stp>
        <tr r="C562" s="2"/>
      </tp>
      <tp>
        <v>6117.25</v>
        <stp/>
        <stp>StudyData</stp>
        <stp>EP</stp>
        <stp>BAR</stp>
        <stp/>
        <stp>Open</stp>
        <stp>5</stp>
        <stp>-460</stp>
        <stp>PrimaryOnly</stp>
        <stp/>
        <stp/>
        <stp>TRUE</stp>
        <stp>T</stp>
        <tr r="C462" s="2"/>
      </tp>
      <tp>
        <v>6163</v>
        <stp/>
        <stp>StudyData</stp>
        <stp>EP</stp>
        <stp>BAR</stp>
        <stp/>
        <stp>Open</stp>
        <stp>5</stp>
        <stp>-760</stp>
        <stp>PrimaryOnly</stp>
        <stp/>
        <stp/>
        <stp>TRUE</stp>
        <stp>T</stp>
        <tr r="C762" s="2"/>
      </tp>
      <tp>
        <v>6143</v>
        <stp/>
        <stp>StudyData</stp>
        <stp>EP</stp>
        <stp>BAR</stp>
        <stp/>
        <stp>Open</stp>
        <stp>5</stp>
        <stp>-660</stp>
        <stp>PrimaryOnly</stp>
        <stp/>
        <stp/>
        <stp>TRUE</stp>
        <stp>T</stp>
        <tr r="C662" s="2"/>
      </tp>
      <tp>
        <v>6015.25</v>
        <stp/>
        <stp>StudyData</stp>
        <stp>EP</stp>
        <stp>BAR</stp>
        <stp/>
        <stp>Open</stp>
        <stp>5</stp>
        <stp>-160</stp>
        <stp>PrimaryOnly</stp>
        <stp/>
        <stp/>
        <stp>TRUE</stp>
        <stp>T</stp>
        <tr r="C162" s="2"/>
      </tp>
      <tp>
        <v>6140.5</v>
        <stp/>
        <stp>StudyData</stp>
        <stp>EP</stp>
        <stp>BAR</stp>
        <stp/>
        <stp>Open</stp>
        <stp>5</stp>
        <stp>-360</stp>
        <stp>PrimaryOnly</stp>
        <stp/>
        <stp/>
        <stp>TRUE</stp>
        <stp>T</stp>
        <tr r="C362" s="2"/>
      </tp>
      <tp>
        <v>5971.75</v>
        <stp/>
        <stp>StudyData</stp>
        <stp>EP</stp>
        <stp>BAR</stp>
        <stp/>
        <stp>Open</stp>
        <stp>5</stp>
        <stp>-260</stp>
        <stp>PrimaryOnly</stp>
        <stp/>
        <stp/>
        <stp>TRUE</stp>
        <stp>T</stp>
        <tr r="C262" s="2"/>
      </tp>
      <tp>
        <v>6166.5</v>
        <stp/>
        <stp>StudyData</stp>
        <stp>EP</stp>
        <stp>BAR</stp>
        <stp/>
        <stp>Open</stp>
        <stp>5</stp>
        <stp>-961</stp>
        <stp>PrimaryOnly</stp>
        <stp/>
        <stp/>
        <stp>TRUE</stp>
        <stp>T</stp>
        <tr r="C963" s="2"/>
      </tp>
      <tp>
        <v>6140</v>
        <stp/>
        <stp>StudyData</stp>
        <stp>EP</stp>
        <stp>BAR</stp>
        <stp/>
        <stp>Open</stp>
        <stp>5</stp>
        <stp>-861</stp>
        <stp>PrimaryOnly</stp>
        <stp/>
        <stp/>
        <stp>TRUE</stp>
        <stp>T</stp>
        <tr r="C863" s="2"/>
      </tp>
      <tp>
        <v>6127.5</v>
        <stp/>
        <stp>StudyData</stp>
        <stp>EP</stp>
        <stp>BAR</stp>
        <stp/>
        <stp>Open</stp>
        <stp>5</stp>
        <stp>-561</stp>
        <stp>PrimaryOnly</stp>
        <stp/>
        <stp/>
        <stp>TRUE</stp>
        <stp>T</stp>
        <tr r="C563" s="2"/>
      </tp>
      <tp>
        <v>6119.5</v>
        <stp/>
        <stp>StudyData</stp>
        <stp>EP</stp>
        <stp>BAR</stp>
        <stp/>
        <stp>Open</stp>
        <stp>5</stp>
        <stp>-461</stp>
        <stp>PrimaryOnly</stp>
        <stp/>
        <stp/>
        <stp>TRUE</stp>
        <stp>T</stp>
        <tr r="C463" s="2"/>
      </tp>
      <tp>
        <v>6164.75</v>
        <stp/>
        <stp>StudyData</stp>
        <stp>EP</stp>
        <stp>BAR</stp>
        <stp/>
        <stp>Open</stp>
        <stp>5</stp>
        <stp>-761</stp>
        <stp>PrimaryOnly</stp>
        <stp/>
        <stp/>
        <stp>TRUE</stp>
        <stp>T</stp>
        <tr r="C763" s="2"/>
      </tp>
      <tp>
        <v>6140</v>
        <stp/>
        <stp>StudyData</stp>
        <stp>EP</stp>
        <stp>BAR</stp>
        <stp/>
        <stp>Open</stp>
        <stp>5</stp>
        <stp>-661</stp>
        <stp>PrimaryOnly</stp>
        <stp/>
        <stp/>
        <stp>TRUE</stp>
        <stp>T</stp>
        <tr r="C663" s="2"/>
      </tp>
      <tp>
        <v>6016.25</v>
        <stp/>
        <stp>StudyData</stp>
        <stp>EP</stp>
        <stp>BAR</stp>
        <stp/>
        <stp>Open</stp>
        <stp>5</stp>
        <stp>-161</stp>
        <stp>PrimaryOnly</stp>
        <stp/>
        <stp/>
        <stp>TRUE</stp>
        <stp>T</stp>
        <tr r="C163" s="2"/>
      </tp>
      <tp>
        <v>6141</v>
        <stp/>
        <stp>StudyData</stp>
        <stp>EP</stp>
        <stp>BAR</stp>
        <stp/>
        <stp>Open</stp>
        <stp>5</stp>
        <stp>-361</stp>
        <stp>PrimaryOnly</stp>
        <stp/>
        <stp/>
        <stp>TRUE</stp>
        <stp>T</stp>
        <tr r="C363" s="2"/>
      </tp>
      <tp>
        <v>5968.5</v>
        <stp/>
        <stp>StudyData</stp>
        <stp>EP</stp>
        <stp>BAR</stp>
        <stp/>
        <stp>Open</stp>
        <stp>5</stp>
        <stp>-261</stp>
        <stp>PrimaryOnly</stp>
        <stp/>
        <stp/>
        <stp>TRUE</stp>
        <stp>T</stp>
        <tr r="C263" s="2"/>
      </tp>
      <tp>
        <v>6167.25</v>
        <stp/>
        <stp>StudyData</stp>
        <stp>EP</stp>
        <stp>BAR</stp>
        <stp/>
        <stp>Open</stp>
        <stp>5</stp>
        <stp>-962</stp>
        <stp>PrimaryOnly</stp>
        <stp/>
        <stp/>
        <stp>TRUE</stp>
        <stp>T</stp>
        <tr r="C964" s="2"/>
      </tp>
      <tp>
        <v>6142</v>
        <stp/>
        <stp>StudyData</stp>
        <stp>EP</stp>
        <stp>BAR</stp>
        <stp/>
        <stp>Open</stp>
        <stp>5</stp>
        <stp>-862</stp>
        <stp>PrimaryOnly</stp>
        <stp/>
        <stp/>
        <stp>TRUE</stp>
        <stp>T</stp>
        <tr r="C864" s="2"/>
      </tp>
      <tp>
        <v>6125.25</v>
        <stp/>
        <stp>StudyData</stp>
        <stp>EP</stp>
        <stp>BAR</stp>
        <stp/>
        <stp>Open</stp>
        <stp>5</stp>
        <stp>-562</stp>
        <stp>PrimaryOnly</stp>
        <stp/>
        <stp/>
        <stp>TRUE</stp>
        <stp>T</stp>
        <tr r="C564" s="2"/>
      </tp>
      <tp>
        <v>6119.75</v>
        <stp/>
        <stp>StudyData</stp>
        <stp>EP</stp>
        <stp>BAR</stp>
        <stp/>
        <stp>Open</stp>
        <stp>5</stp>
        <stp>-462</stp>
        <stp>PrimaryOnly</stp>
        <stp/>
        <stp/>
        <stp>TRUE</stp>
        <stp>T</stp>
        <tr r="C464" s="2"/>
      </tp>
      <tp>
        <v>6165</v>
        <stp/>
        <stp>StudyData</stp>
        <stp>EP</stp>
        <stp>BAR</stp>
        <stp/>
        <stp>Open</stp>
        <stp>5</stp>
        <stp>-762</stp>
        <stp>PrimaryOnly</stp>
        <stp/>
        <stp/>
        <stp>TRUE</stp>
        <stp>T</stp>
        <tr r="C764" s="2"/>
      </tp>
      <tp>
        <v>6142.75</v>
        <stp/>
        <stp>StudyData</stp>
        <stp>EP</stp>
        <stp>BAR</stp>
        <stp/>
        <stp>Open</stp>
        <stp>5</stp>
        <stp>-662</stp>
        <stp>PrimaryOnly</stp>
        <stp/>
        <stp/>
        <stp>TRUE</stp>
        <stp>T</stp>
        <tr r="C664" s="2"/>
      </tp>
      <tp>
        <v>6018.5</v>
        <stp/>
        <stp>StudyData</stp>
        <stp>EP</stp>
        <stp>BAR</stp>
        <stp/>
        <stp>Open</stp>
        <stp>5</stp>
        <stp>-162</stp>
        <stp>PrimaryOnly</stp>
        <stp/>
        <stp/>
        <stp>TRUE</stp>
        <stp>T</stp>
        <tr r="C164" s="2"/>
      </tp>
      <tp>
        <v>6143.5</v>
        <stp/>
        <stp>StudyData</stp>
        <stp>EP</stp>
        <stp>BAR</stp>
        <stp/>
        <stp>Open</stp>
        <stp>5</stp>
        <stp>-362</stp>
        <stp>PrimaryOnly</stp>
        <stp/>
        <stp/>
        <stp>TRUE</stp>
        <stp>T</stp>
        <tr r="C364" s="2"/>
      </tp>
      <tp>
        <v>5969.75</v>
        <stp/>
        <stp>StudyData</stp>
        <stp>EP</stp>
        <stp>BAR</stp>
        <stp/>
        <stp>Open</stp>
        <stp>5</stp>
        <stp>-262</stp>
        <stp>PrimaryOnly</stp>
        <stp/>
        <stp/>
        <stp>TRUE</stp>
        <stp>T</stp>
        <tr r="C264" s="2"/>
      </tp>
      <tp>
        <v>6164.75</v>
        <stp/>
        <stp>StudyData</stp>
        <stp>EP</stp>
        <stp>BAR</stp>
        <stp/>
        <stp>Open</stp>
        <stp>5</stp>
        <stp>-963</stp>
        <stp>PrimaryOnly</stp>
        <stp/>
        <stp/>
        <stp>TRUE</stp>
        <stp>T</stp>
        <tr r="C965" s="2"/>
      </tp>
      <tp>
        <v>6140</v>
        <stp/>
        <stp>StudyData</stp>
        <stp>EP</stp>
        <stp>BAR</stp>
        <stp/>
        <stp>Open</stp>
        <stp>5</stp>
        <stp>-863</stp>
        <stp>PrimaryOnly</stp>
        <stp/>
        <stp/>
        <stp>TRUE</stp>
        <stp>T</stp>
        <tr r="C865" s="2"/>
      </tp>
      <tp>
        <v>6123.75</v>
        <stp/>
        <stp>StudyData</stp>
        <stp>EP</stp>
        <stp>BAR</stp>
        <stp/>
        <stp>Open</stp>
        <stp>5</stp>
        <stp>-563</stp>
        <stp>PrimaryOnly</stp>
        <stp/>
        <stp/>
        <stp>TRUE</stp>
        <stp>T</stp>
        <tr r="C565" s="2"/>
      </tp>
      <tp>
        <v>6119.75</v>
        <stp/>
        <stp>StudyData</stp>
        <stp>EP</stp>
        <stp>BAR</stp>
        <stp/>
        <stp>Open</stp>
        <stp>5</stp>
        <stp>-463</stp>
        <stp>PrimaryOnly</stp>
        <stp/>
        <stp/>
        <stp>TRUE</stp>
        <stp>T</stp>
        <tr r="C465" s="2"/>
      </tp>
      <tp>
        <v>6165.5</v>
        <stp/>
        <stp>StudyData</stp>
        <stp>EP</stp>
        <stp>BAR</stp>
        <stp/>
        <stp>Open</stp>
        <stp>5</stp>
        <stp>-763</stp>
        <stp>PrimaryOnly</stp>
        <stp/>
        <stp/>
        <stp>TRUE</stp>
        <stp>T</stp>
        <tr r="C765" s="2"/>
      </tp>
      <tp>
        <v>6144.25</v>
        <stp/>
        <stp>StudyData</stp>
        <stp>EP</stp>
        <stp>BAR</stp>
        <stp/>
        <stp>Open</stp>
        <stp>5</stp>
        <stp>-663</stp>
        <stp>PrimaryOnly</stp>
        <stp/>
        <stp/>
        <stp>TRUE</stp>
        <stp>T</stp>
        <tr r="C665" s="2"/>
      </tp>
      <tp>
        <v>6017.25</v>
        <stp/>
        <stp>StudyData</stp>
        <stp>EP</stp>
        <stp>BAR</stp>
        <stp/>
        <stp>Open</stp>
        <stp>5</stp>
        <stp>-163</stp>
        <stp>PrimaryOnly</stp>
        <stp/>
        <stp/>
        <stp>TRUE</stp>
        <stp>T</stp>
        <tr r="C165" s="2"/>
      </tp>
      <tp>
        <v>6141.75</v>
        <stp/>
        <stp>StudyData</stp>
        <stp>EP</stp>
        <stp>BAR</stp>
        <stp/>
        <stp>Open</stp>
        <stp>5</stp>
        <stp>-363</stp>
        <stp>PrimaryOnly</stp>
        <stp/>
        <stp/>
        <stp>TRUE</stp>
        <stp>T</stp>
        <tr r="C365" s="2"/>
      </tp>
      <tp>
        <v>5964.25</v>
        <stp/>
        <stp>StudyData</stp>
        <stp>EP</stp>
        <stp>BAR</stp>
        <stp/>
        <stp>Open</stp>
        <stp>5</stp>
        <stp>-263</stp>
        <stp>PrimaryOnly</stp>
        <stp/>
        <stp/>
        <stp>TRUE</stp>
        <stp>T</stp>
        <tr r="C265" s="2"/>
      </tp>
      <tp>
        <v>6165.5</v>
        <stp/>
        <stp>StudyData</stp>
        <stp>EP</stp>
        <stp>BAR</stp>
        <stp/>
        <stp>Open</stp>
        <stp>5</stp>
        <stp>-964</stp>
        <stp>PrimaryOnly</stp>
        <stp/>
        <stp/>
        <stp>TRUE</stp>
        <stp>T</stp>
        <tr r="C966" s="2"/>
      </tp>
      <tp>
        <v>6141.5</v>
        <stp/>
        <stp>StudyData</stp>
        <stp>EP</stp>
        <stp>BAR</stp>
        <stp/>
        <stp>Open</stp>
        <stp>5</stp>
        <stp>-864</stp>
        <stp>PrimaryOnly</stp>
        <stp/>
        <stp/>
        <stp>TRUE</stp>
        <stp>T</stp>
        <tr r="C866" s="2"/>
      </tp>
      <tp>
        <v>6123</v>
        <stp/>
        <stp>StudyData</stp>
        <stp>EP</stp>
        <stp>BAR</stp>
        <stp/>
        <stp>Open</stp>
        <stp>5</stp>
        <stp>-564</stp>
        <stp>PrimaryOnly</stp>
        <stp/>
        <stp/>
        <stp>TRUE</stp>
        <stp>T</stp>
        <tr r="C566" s="2"/>
      </tp>
      <tp>
        <v>6123.5</v>
        <stp/>
        <stp>StudyData</stp>
        <stp>EP</stp>
        <stp>BAR</stp>
        <stp/>
        <stp>Open</stp>
        <stp>5</stp>
        <stp>-464</stp>
        <stp>PrimaryOnly</stp>
        <stp/>
        <stp/>
        <stp>TRUE</stp>
        <stp>T</stp>
        <tr r="C466" s="2"/>
      </tp>
      <tp>
        <v>6165.5</v>
        <stp/>
        <stp>StudyData</stp>
        <stp>EP</stp>
        <stp>BAR</stp>
        <stp/>
        <stp>Open</stp>
        <stp>5</stp>
        <stp>-764</stp>
        <stp>PrimaryOnly</stp>
        <stp/>
        <stp/>
        <stp>TRUE</stp>
        <stp>T</stp>
        <tr r="C766" s="2"/>
      </tp>
      <tp>
        <v>6142.75</v>
        <stp/>
        <stp>StudyData</stp>
        <stp>EP</stp>
        <stp>BAR</stp>
        <stp/>
        <stp>Open</stp>
        <stp>5</stp>
        <stp>-664</stp>
        <stp>PrimaryOnly</stp>
        <stp/>
        <stp/>
        <stp>TRUE</stp>
        <stp>T</stp>
        <tr r="C666" s="2"/>
      </tp>
      <tp>
        <v>6017.75</v>
        <stp/>
        <stp>StudyData</stp>
        <stp>EP</stp>
        <stp>BAR</stp>
        <stp/>
        <stp>Open</stp>
        <stp>5</stp>
        <stp>-164</stp>
        <stp>PrimaryOnly</stp>
        <stp/>
        <stp/>
        <stp>TRUE</stp>
        <stp>T</stp>
        <tr r="C166" s="2"/>
      </tp>
      <tp>
        <v>6141.5</v>
        <stp/>
        <stp>StudyData</stp>
        <stp>EP</stp>
        <stp>BAR</stp>
        <stp/>
        <stp>Open</stp>
        <stp>5</stp>
        <stp>-364</stp>
        <stp>PrimaryOnly</stp>
        <stp/>
        <stp/>
        <stp>TRUE</stp>
        <stp>T</stp>
        <tr r="C366" s="2"/>
      </tp>
      <tp>
        <v>5961.25</v>
        <stp/>
        <stp>StudyData</stp>
        <stp>EP</stp>
        <stp>BAR</stp>
        <stp/>
        <stp>Open</stp>
        <stp>5</stp>
        <stp>-264</stp>
        <stp>PrimaryOnly</stp>
        <stp/>
        <stp/>
        <stp>TRUE</stp>
        <stp>T</stp>
        <tr r="C266" s="2"/>
      </tp>
      <tp>
        <v>6163.75</v>
        <stp/>
        <stp>StudyData</stp>
        <stp>EP</stp>
        <stp>BAR</stp>
        <stp/>
        <stp>Open</stp>
        <stp>5</stp>
        <stp>-965</stp>
        <stp>PrimaryOnly</stp>
        <stp/>
        <stp/>
        <stp>TRUE</stp>
        <stp>T</stp>
        <tr r="C967" s="2"/>
      </tp>
      <tp>
        <v>6136.75</v>
        <stp/>
        <stp>StudyData</stp>
        <stp>EP</stp>
        <stp>BAR</stp>
        <stp/>
        <stp>Open</stp>
        <stp>5</stp>
        <stp>-865</stp>
        <stp>PrimaryOnly</stp>
        <stp/>
        <stp/>
        <stp>TRUE</stp>
        <stp>T</stp>
        <tr r="C867" s="2"/>
      </tp>
      <tp>
        <v>6125.25</v>
        <stp/>
        <stp>StudyData</stp>
        <stp>EP</stp>
        <stp>BAR</stp>
        <stp/>
        <stp>Open</stp>
        <stp>5</stp>
        <stp>-565</stp>
        <stp>PrimaryOnly</stp>
        <stp/>
        <stp/>
        <stp>TRUE</stp>
        <stp>T</stp>
        <tr r="C567" s="2"/>
      </tp>
      <tp>
        <v>6124.5</v>
        <stp/>
        <stp>StudyData</stp>
        <stp>EP</stp>
        <stp>BAR</stp>
        <stp/>
        <stp>Open</stp>
        <stp>5</stp>
        <stp>-465</stp>
        <stp>PrimaryOnly</stp>
        <stp/>
        <stp/>
        <stp>TRUE</stp>
        <stp>T</stp>
        <tr r="C467" s="2"/>
      </tp>
      <tp>
        <v>6166</v>
        <stp/>
        <stp>StudyData</stp>
        <stp>EP</stp>
        <stp>BAR</stp>
        <stp/>
        <stp>Open</stp>
        <stp>5</stp>
        <stp>-765</stp>
        <stp>PrimaryOnly</stp>
        <stp/>
        <stp/>
        <stp>TRUE</stp>
        <stp>T</stp>
        <tr r="C767" s="2"/>
      </tp>
      <tp>
        <v>6144.5</v>
        <stp/>
        <stp>StudyData</stp>
        <stp>EP</stp>
        <stp>BAR</stp>
        <stp/>
        <stp>Open</stp>
        <stp>5</stp>
        <stp>-665</stp>
        <stp>PrimaryOnly</stp>
        <stp/>
        <stp/>
        <stp>TRUE</stp>
        <stp>T</stp>
        <tr r="C667" s="2"/>
      </tp>
      <tp>
        <v>6020.25</v>
        <stp/>
        <stp>StudyData</stp>
        <stp>EP</stp>
        <stp>BAR</stp>
        <stp/>
        <stp>Open</stp>
        <stp>5</stp>
        <stp>-165</stp>
        <stp>PrimaryOnly</stp>
        <stp/>
        <stp/>
        <stp>TRUE</stp>
        <stp>T</stp>
        <tr r="C167" s="2"/>
      </tp>
      <tp>
        <v>6141.25</v>
        <stp/>
        <stp>StudyData</stp>
        <stp>EP</stp>
        <stp>BAR</stp>
        <stp/>
        <stp>Open</stp>
        <stp>5</stp>
        <stp>-365</stp>
        <stp>PrimaryOnly</stp>
        <stp/>
        <stp/>
        <stp>TRUE</stp>
        <stp>T</stp>
        <tr r="C367" s="2"/>
      </tp>
      <tp>
        <v>5963.5</v>
        <stp/>
        <stp>StudyData</stp>
        <stp>EP</stp>
        <stp>BAR</stp>
        <stp/>
        <stp>Open</stp>
        <stp>5</stp>
        <stp>-265</stp>
        <stp>PrimaryOnly</stp>
        <stp/>
        <stp/>
        <stp>TRUE</stp>
        <stp>T</stp>
        <tr r="C267" s="2"/>
      </tp>
      <tp>
        <v>6164.5</v>
        <stp/>
        <stp>StudyData</stp>
        <stp>EP</stp>
        <stp>BAR</stp>
        <stp/>
        <stp>Open</stp>
        <stp>5</stp>
        <stp>-966</stp>
        <stp>PrimaryOnly</stp>
        <stp/>
        <stp/>
        <stp>TRUE</stp>
        <stp>T</stp>
        <tr r="C968" s="2"/>
      </tp>
      <tp>
        <v>6139.25</v>
        <stp/>
        <stp>StudyData</stp>
        <stp>EP</stp>
        <stp>BAR</stp>
        <stp/>
        <stp>Open</stp>
        <stp>5</stp>
        <stp>-866</stp>
        <stp>PrimaryOnly</stp>
        <stp/>
        <stp/>
        <stp>TRUE</stp>
        <stp>T</stp>
        <tr r="C868" s="2"/>
      </tp>
      <tp>
        <v>6125.75</v>
        <stp/>
        <stp>StudyData</stp>
        <stp>EP</stp>
        <stp>BAR</stp>
        <stp/>
        <stp>Open</stp>
        <stp>5</stp>
        <stp>-566</stp>
        <stp>PrimaryOnly</stp>
        <stp/>
        <stp/>
        <stp>TRUE</stp>
        <stp>T</stp>
        <tr r="C568" s="2"/>
      </tp>
      <tp>
        <v>6129.5</v>
        <stp/>
        <stp>StudyData</stp>
        <stp>EP</stp>
        <stp>BAR</stp>
        <stp/>
        <stp>Open</stp>
        <stp>5</stp>
        <stp>-466</stp>
        <stp>PrimaryOnly</stp>
        <stp/>
        <stp/>
        <stp>TRUE</stp>
        <stp>T</stp>
        <tr r="C468" s="2"/>
      </tp>
      <tp>
        <v>6162.75</v>
        <stp/>
        <stp>StudyData</stp>
        <stp>EP</stp>
        <stp>BAR</stp>
        <stp/>
        <stp>Open</stp>
        <stp>5</stp>
        <stp>-766</stp>
        <stp>PrimaryOnly</stp>
        <stp/>
        <stp/>
        <stp>TRUE</stp>
        <stp>T</stp>
        <tr r="C768" s="2"/>
      </tp>
      <tp>
        <v>6145.5</v>
        <stp/>
        <stp>StudyData</stp>
        <stp>EP</stp>
        <stp>BAR</stp>
        <stp/>
        <stp>Open</stp>
        <stp>5</stp>
        <stp>-666</stp>
        <stp>PrimaryOnly</stp>
        <stp/>
        <stp/>
        <stp>TRUE</stp>
        <stp>T</stp>
        <tr r="C668" s="2"/>
      </tp>
      <tp>
        <v>6025.25</v>
        <stp/>
        <stp>StudyData</stp>
        <stp>EP</stp>
        <stp>BAR</stp>
        <stp/>
        <stp>Open</stp>
        <stp>5</stp>
        <stp>-166</stp>
        <stp>PrimaryOnly</stp>
        <stp/>
        <stp/>
        <stp>TRUE</stp>
        <stp>T</stp>
        <tr r="C168" s="2"/>
      </tp>
      <tp>
        <v>6137.75</v>
        <stp/>
        <stp>StudyData</stp>
        <stp>EP</stp>
        <stp>BAR</stp>
        <stp/>
        <stp>Open</stp>
        <stp>5</stp>
        <stp>-366</stp>
        <stp>PrimaryOnly</stp>
        <stp/>
        <stp/>
        <stp>TRUE</stp>
        <stp>T</stp>
        <tr r="C368" s="2"/>
      </tp>
      <tp>
        <v>5958.75</v>
        <stp/>
        <stp>StudyData</stp>
        <stp>EP</stp>
        <stp>BAR</stp>
        <stp/>
        <stp>Open</stp>
        <stp>5</stp>
        <stp>-266</stp>
        <stp>PrimaryOnly</stp>
        <stp/>
        <stp/>
        <stp>TRUE</stp>
        <stp>T</stp>
        <tr r="C268" s="2"/>
      </tp>
      <tp>
        <v>6164</v>
        <stp/>
        <stp>StudyData</stp>
        <stp>EP</stp>
        <stp>BAR</stp>
        <stp/>
        <stp>Open</stp>
        <stp>5</stp>
        <stp>-967</stp>
        <stp>PrimaryOnly</stp>
        <stp/>
        <stp/>
        <stp>TRUE</stp>
        <stp>T</stp>
        <tr r="C969" s="2"/>
      </tp>
      <tp>
        <v>6140.5</v>
        <stp/>
        <stp>StudyData</stp>
        <stp>EP</stp>
        <stp>BAR</stp>
        <stp/>
        <stp>Open</stp>
        <stp>5</stp>
        <stp>-867</stp>
        <stp>PrimaryOnly</stp>
        <stp/>
        <stp/>
        <stp>TRUE</stp>
        <stp>T</stp>
        <tr r="C869" s="2"/>
      </tp>
      <tp>
        <v>6127.25</v>
        <stp/>
        <stp>StudyData</stp>
        <stp>EP</stp>
        <stp>BAR</stp>
        <stp/>
        <stp>Open</stp>
        <stp>5</stp>
        <stp>-567</stp>
        <stp>PrimaryOnly</stp>
        <stp/>
        <stp/>
        <stp>TRUE</stp>
        <stp>T</stp>
        <tr r="C569" s="2"/>
      </tp>
      <tp>
        <v>6133.75</v>
        <stp/>
        <stp>StudyData</stp>
        <stp>EP</stp>
        <stp>BAR</stp>
        <stp/>
        <stp>Open</stp>
        <stp>5</stp>
        <stp>-467</stp>
        <stp>PrimaryOnly</stp>
        <stp/>
        <stp/>
        <stp>TRUE</stp>
        <stp>T</stp>
        <tr r="C469" s="2"/>
      </tp>
      <tp>
        <v>6161.25</v>
        <stp/>
        <stp>StudyData</stp>
        <stp>EP</stp>
        <stp>BAR</stp>
        <stp/>
        <stp>Open</stp>
        <stp>5</stp>
        <stp>-767</stp>
        <stp>PrimaryOnly</stp>
        <stp/>
        <stp/>
        <stp>TRUE</stp>
        <stp>T</stp>
        <tr r="C769" s="2"/>
      </tp>
      <tp>
        <v>6148.5</v>
        <stp/>
        <stp>StudyData</stp>
        <stp>EP</stp>
        <stp>BAR</stp>
        <stp/>
        <stp>Open</stp>
        <stp>5</stp>
        <stp>-667</stp>
        <stp>PrimaryOnly</stp>
        <stp/>
        <stp/>
        <stp>TRUE</stp>
        <stp>T</stp>
        <tr r="C669" s="2"/>
      </tp>
      <tp>
        <v>6027</v>
        <stp/>
        <stp>StudyData</stp>
        <stp>EP</stp>
        <stp>BAR</stp>
        <stp/>
        <stp>Open</stp>
        <stp>5</stp>
        <stp>-167</stp>
        <stp>PrimaryOnly</stp>
        <stp/>
        <stp/>
        <stp>TRUE</stp>
        <stp>T</stp>
        <tr r="C169" s="2"/>
      </tp>
      <tp>
        <v>6139.75</v>
        <stp/>
        <stp>StudyData</stp>
        <stp>EP</stp>
        <stp>BAR</stp>
        <stp/>
        <stp>Open</stp>
        <stp>5</stp>
        <stp>-367</stp>
        <stp>PrimaryOnly</stp>
        <stp/>
        <stp/>
        <stp>TRUE</stp>
        <stp>T</stp>
        <tr r="C369" s="2"/>
      </tp>
      <tp>
        <v>5948</v>
        <stp/>
        <stp>StudyData</stp>
        <stp>EP</stp>
        <stp>BAR</stp>
        <stp/>
        <stp>Open</stp>
        <stp>5</stp>
        <stp>-267</stp>
        <stp>PrimaryOnly</stp>
        <stp/>
        <stp/>
        <stp>TRUE</stp>
        <stp>T</stp>
        <tr r="C269" s="2"/>
      </tp>
      <tp>
        <v>6164.25</v>
        <stp/>
        <stp>StudyData</stp>
        <stp>EP</stp>
        <stp>BAR</stp>
        <stp/>
        <stp>Open</stp>
        <stp>5</stp>
        <stp>-968</stp>
        <stp>PrimaryOnly</stp>
        <stp/>
        <stp/>
        <stp>TRUE</stp>
        <stp>T</stp>
        <tr r="C970" s="2"/>
      </tp>
      <tp>
        <v>6138</v>
        <stp/>
        <stp>StudyData</stp>
        <stp>EP</stp>
        <stp>BAR</stp>
        <stp/>
        <stp>Open</stp>
        <stp>5</stp>
        <stp>-868</stp>
        <stp>PrimaryOnly</stp>
        <stp/>
        <stp/>
        <stp>TRUE</stp>
        <stp>T</stp>
        <tr r="C870" s="2"/>
      </tp>
      <tp>
        <v>6125.5</v>
        <stp/>
        <stp>StudyData</stp>
        <stp>EP</stp>
        <stp>BAR</stp>
        <stp/>
        <stp>Open</stp>
        <stp>5</stp>
        <stp>-568</stp>
        <stp>PrimaryOnly</stp>
        <stp/>
        <stp/>
        <stp>TRUE</stp>
        <stp>T</stp>
        <tr r="C570" s="2"/>
      </tp>
      <tp>
        <v>6131.5</v>
        <stp/>
        <stp>StudyData</stp>
        <stp>EP</stp>
        <stp>BAR</stp>
        <stp/>
        <stp>Open</stp>
        <stp>5</stp>
        <stp>-468</stp>
        <stp>PrimaryOnly</stp>
        <stp/>
        <stp/>
        <stp>TRUE</stp>
        <stp>T</stp>
        <tr r="C470" s="2"/>
      </tp>
      <tp>
        <v>6163.5</v>
        <stp/>
        <stp>StudyData</stp>
        <stp>EP</stp>
        <stp>BAR</stp>
        <stp/>
        <stp>Open</stp>
        <stp>5</stp>
        <stp>-768</stp>
        <stp>PrimaryOnly</stp>
        <stp/>
        <stp/>
        <stp>TRUE</stp>
        <stp>T</stp>
        <tr r="C770" s="2"/>
      </tp>
      <tp>
        <v>6151.5</v>
        <stp/>
        <stp>StudyData</stp>
        <stp>EP</stp>
        <stp>BAR</stp>
        <stp/>
        <stp>Open</stp>
        <stp>5</stp>
        <stp>-668</stp>
        <stp>PrimaryOnly</stp>
        <stp/>
        <stp/>
        <stp>TRUE</stp>
        <stp>T</stp>
        <tr r="C670" s="2"/>
      </tp>
      <tp>
        <v>6031</v>
        <stp/>
        <stp>StudyData</stp>
        <stp>EP</stp>
        <stp>BAR</stp>
        <stp/>
        <stp>Open</stp>
        <stp>5</stp>
        <stp>-168</stp>
        <stp>PrimaryOnly</stp>
        <stp/>
        <stp/>
        <stp>TRUE</stp>
        <stp>T</stp>
        <tr r="C170" s="2"/>
      </tp>
      <tp>
        <v>6132.25</v>
        <stp/>
        <stp>StudyData</stp>
        <stp>EP</stp>
        <stp>BAR</stp>
        <stp/>
        <stp>Open</stp>
        <stp>5</stp>
        <stp>-368</stp>
        <stp>PrimaryOnly</stp>
        <stp/>
        <stp/>
        <stp>TRUE</stp>
        <stp>T</stp>
        <tr r="C370" s="2"/>
      </tp>
      <tp>
        <v>5963.25</v>
        <stp/>
        <stp>StudyData</stp>
        <stp>EP</stp>
        <stp>BAR</stp>
        <stp/>
        <stp>Open</stp>
        <stp>5</stp>
        <stp>-268</stp>
        <stp>PrimaryOnly</stp>
        <stp/>
        <stp/>
        <stp>TRUE</stp>
        <stp>T</stp>
        <tr r="C270" s="2"/>
      </tp>
      <tp>
        <v>6164</v>
        <stp/>
        <stp>StudyData</stp>
        <stp>EP</stp>
        <stp>BAR</stp>
        <stp/>
        <stp>Open</stp>
        <stp>5</stp>
        <stp>-969</stp>
        <stp>PrimaryOnly</stp>
        <stp/>
        <stp/>
        <stp>TRUE</stp>
        <stp>T</stp>
        <tr r="C971" s="2"/>
      </tp>
      <tp>
        <v>6137</v>
        <stp/>
        <stp>StudyData</stp>
        <stp>EP</stp>
        <stp>BAR</stp>
        <stp/>
        <stp>Open</stp>
        <stp>5</stp>
        <stp>-869</stp>
        <stp>PrimaryOnly</stp>
        <stp/>
        <stp/>
        <stp>TRUE</stp>
        <stp>T</stp>
        <tr r="C871" s="2"/>
      </tp>
      <tp>
        <v>6126</v>
        <stp/>
        <stp>StudyData</stp>
        <stp>EP</stp>
        <stp>BAR</stp>
        <stp/>
        <stp>Open</stp>
        <stp>5</stp>
        <stp>-569</stp>
        <stp>PrimaryOnly</stp>
        <stp/>
        <stp/>
        <stp>TRUE</stp>
        <stp>T</stp>
        <tr r="C571" s="2"/>
      </tp>
      <tp>
        <v>6130.5</v>
        <stp/>
        <stp>StudyData</stp>
        <stp>EP</stp>
        <stp>BAR</stp>
        <stp/>
        <stp>Open</stp>
        <stp>5</stp>
        <stp>-469</stp>
        <stp>PrimaryOnly</stp>
        <stp/>
        <stp/>
        <stp>TRUE</stp>
        <stp>T</stp>
        <tr r="C471" s="2"/>
      </tp>
      <tp>
        <v>6164</v>
        <stp/>
        <stp>StudyData</stp>
        <stp>EP</stp>
        <stp>BAR</stp>
        <stp/>
        <stp>Open</stp>
        <stp>5</stp>
        <stp>-769</stp>
        <stp>PrimaryOnly</stp>
        <stp/>
        <stp/>
        <stp>TRUE</stp>
        <stp>T</stp>
        <tr r="C771" s="2"/>
      </tp>
      <tp>
        <v>6151.25</v>
        <stp/>
        <stp>StudyData</stp>
        <stp>EP</stp>
        <stp>BAR</stp>
        <stp/>
        <stp>Open</stp>
        <stp>5</stp>
        <stp>-669</stp>
        <stp>PrimaryOnly</stp>
        <stp/>
        <stp/>
        <stp>TRUE</stp>
        <stp>T</stp>
        <tr r="C671" s="2"/>
      </tp>
      <tp>
        <v>6025.75</v>
        <stp/>
        <stp>StudyData</stp>
        <stp>EP</stp>
        <stp>BAR</stp>
        <stp/>
        <stp>Open</stp>
        <stp>5</stp>
        <stp>-169</stp>
        <stp>PrimaryOnly</stp>
        <stp/>
        <stp/>
        <stp>TRUE</stp>
        <stp>T</stp>
        <tr r="C171" s="2"/>
      </tp>
      <tp>
        <v>6132</v>
        <stp/>
        <stp>StudyData</stp>
        <stp>EP</stp>
        <stp>BAR</stp>
        <stp/>
        <stp>Open</stp>
        <stp>5</stp>
        <stp>-369</stp>
        <stp>PrimaryOnly</stp>
        <stp/>
        <stp/>
        <stp>TRUE</stp>
        <stp>T</stp>
        <tr r="C371" s="2"/>
      </tp>
      <tp>
        <v>5954.75</v>
        <stp/>
        <stp>StudyData</stp>
        <stp>EP</stp>
        <stp>BAR</stp>
        <stp/>
        <stp>Open</stp>
        <stp>5</stp>
        <stp>-269</stp>
        <stp>PrimaryOnly</stp>
        <stp/>
        <stp/>
        <stp>TRUE</stp>
        <stp>T</stp>
        <tr r="C271" s="2"/>
      </tp>
      <tp>
        <v>40</v>
        <stp/>
        <stp>StudyData</stp>
        <stp>EP</stp>
        <stp>Vol</stp>
        <stp>VolType=auto,CoCType=auto</stp>
        <stp>Vol</stp>
        <stp>5</stp>
        <stp>-897</stp>
        <stp>PrimaryOnly</stp>
        <stp/>
        <stp/>
        <stp>TRUE</stp>
        <stp>T</stp>
        <tr r="G899" s="2"/>
      </tp>
      <tp>
        <v>38</v>
        <stp/>
        <stp>StudyData</stp>
        <stp>EP</stp>
        <stp>Vol</stp>
        <stp>VolType=auto,CoCType=auto</stp>
        <stp>Vol</stp>
        <stp>5</stp>
        <stp>-997</stp>
        <stp>PrimaryOnly</stp>
        <stp/>
        <stp/>
        <stp>TRUE</stp>
        <stp>T</stp>
        <tr r="G999" s="2"/>
      </tp>
      <tp>
        <v>735</v>
        <stp/>
        <stp>StudyData</stp>
        <stp>EP</stp>
        <stp>Vol</stp>
        <stp>VolType=auto,CoCType=auto</stp>
        <stp>Vol</stp>
        <stp>5</stp>
        <stp>-697</stp>
        <stp>PrimaryOnly</stp>
        <stp/>
        <stp/>
        <stp>TRUE</stp>
        <stp>T</stp>
        <tr r="G699" s="2"/>
      </tp>
      <tp>
        <v>46</v>
        <stp/>
        <stp>StudyData</stp>
        <stp>EP</stp>
        <stp>Vol</stp>
        <stp>VolType=auto,CoCType=auto</stp>
        <stp>Vol</stp>
        <stp>5</stp>
        <stp>-797</stp>
        <stp>PrimaryOnly</stp>
        <stp/>
        <stp/>
        <stp>TRUE</stp>
        <stp>T</stp>
        <tr r="G799" s="2"/>
      </tp>
      <tp>
        <v>3633</v>
        <stp/>
        <stp>StudyData</stp>
        <stp>EP</stp>
        <stp>Vol</stp>
        <stp>VolType=auto,CoCType=auto</stp>
        <stp>Vol</stp>
        <stp>5</stp>
        <stp>-497</stp>
        <stp>PrimaryOnly</stp>
        <stp/>
        <stp/>
        <stp>TRUE</stp>
        <stp>T</stp>
        <tr r="G499" s="2"/>
      </tp>
      <tp>
        <v>3560</v>
        <stp/>
        <stp>StudyData</stp>
        <stp>EP</stp>
        <stp>Vol</stp>
        <stp>VolType=auto,CoCType=auto</stp>
        <stp>Vol</stp>
        <stp>5</stp>
        <stp>-597</stp>
        <stp>PrimaryOnly</stp>
        <stp/>
        <stp/>
        <stp>TRUE</stp>
        <stp>T</stp>
        <tr r="G599" s="2"/>
      </tp>
      <tp>
        <v>27432</v>
        <stp/>
        <stp>StudyData</stp>
        <stp>EP</stp>
        <stp>Vol</stp>
        <stp>VolType=auto,CoCType=auto</stp>
        <stp>Vol</stp>
        <stp>5</stp>
        <stp>-297</stp>
        <stp>PrimaryOnly</stp>
        <stp/>
        <stp/>
        <stp>TRUE</stp>
        <stp>T</stp>
        <tr r="G299" s="2"/>
      </tp>
      <tp>
        <v>17283</v>
        <stp/>
        <stp>StudyData</stp>
        <stp>EP</stp>
        <stp>Vol</stp>
        <stp>VolType=auto,CoCType=auto</stp>
        <stp>Vol</stp>
        <stp>5</stp>
        <stp>-397</stp>
        <stp>PrimaryOnly</stp>
        <stp/>
        <stp/>
        <stp>TRUE</stp>
        <stp>T</stp>
        <tr r="G399" s="2"/>
      </tp>
      <tp>
        <v>15048</v>
        <stp/>
        <stp>StudyData</stp>
        <stp>EP</stp>
        <stp>Vol</stp>
        <stp>VolType=auto,CoCType=auto</stp>
        <stp>Vol</stp>
        <stp>5</stp>
        <stp>-197</stp>
        <stp>PrimaryOnly</stp>
        <stp/>
        <stp/>
        <stp>TRUE</stp>
        <stp>T</stp>
        <tr r="G199" s="2"/>
      </tp>
      <tp>
        <v>291</v>
        <stp/>
        <stp>StudyData</stp>
        <stp>EP</stp>
        <stp>Vol</stp>
        <stp>VolType=auto,CoCType=auto</stp>
        <stp>Vol</stp>
        <stp>5</stp>
        <stp>-896</stp>
        <stp>PrimaryOnly</stp>
        <stp/>
        <stp/>
        <stp>TRUE</stp>
        <stp>T</stp>
        <tr r="G898" s="2"/>
      </tp>
      <tp>
        <v>99</v>
        <stp/>
        <stp>StudyData</stp>
        <stp>EP</stp>
        <stp>Vol</stp>
        <stp>VolType=auto,CoCType=auto</stp>
        <stp>Vol</stp>
        <stp>5</stp>
        <stp>-996</stp>
        <stp>PrimaryOnly</stp>
        <stp/>
        <stp/>
        <stp>TRUE</stp>
        <stp>T</stp>
        <tr r="G998" s="2"/>
      </tp>
      <tp>
        <v>420</v>
        <stp/>
        <stp>StudyData</stp>
        <stp>EP</stp>
        <stp>Vol</stp>
        <stp>VolType=auto,CoCType=auto</stp>
        <stp>Vol</stp>
        <stp>5</stp>
        <stp>-696</stp>
        <stp>PrimaryOnly</stp>
        <stp/>
        <stp/>
        <stp>TRUE</stp>
        <stp>T</stp>
        <tr r="G698" s="2"/>
      </tp>
      <tp>
        <v>745</v>
        <stp/>
        <stp>StudyData</stp>
        <stp>EP</stp>
        <stp>Vol</stp>
        <stp>VolType=auto,CoCType=auto</stp>
        <stp>Vol</stp>
        <stp>5</stp>
        <stp>-796</stp>
        <stp>PrimaryOnly</stp>
        <stp/>
        <stp/>
        <stp>TRUE</stp>
        <stp>T</stp>
        <tr r="G798" s="2"/>
      </tp>
      <tp>
        <v>4226</v>
        <stp/>
        <stp>StudyData</stp>
        <stp>EP</stp>
        <stp>Vol</stp>
        <stp>VolType=auto,CoCType=auto</stp>
        <stp>Vol</stp>
        <stp>5</stp>
        <stp>-496</stp>
        <stp>PrimaryOnly</stp>
        <stp/>
        <stp/>
        <stp>TRUE</stp>
        <stp>T</stp>
        <tr r="G498" s="2"/>
      </tp>
      <tp>
        <v>3779</v>
        <stp/>
        <stp>StudyData</stp>
        <stp>EP</stp>
        <stp>Vol</stp>
        <stp>VolType=auto,CoCType=auto</stp>
        <stp>Vol</stp>
        <stp>5</stp>
        <stp>-596</stp>
        <stp>PrimaryOnly</stp>
        <stp/>
        <stp/>
        <stp>TRUE</stp>
        <stp>T</stp>
        <tr r="G598" s="2"/>
      </tp>
      <tp>
        <v>26711</v>
        <stp/>
        <stp>StudyData</stp>
        <stp>EP</stp>
        <stp>Vol</stp>
        <stp>VolType=auto,CoCType=auto</stp>
        <stp>Vol</stp>
        <stp>5</stp>
        <stp>-296</stp>
        <stp>PrimaryOnly</stp>
        <stp/>
        <stp/>
        <stp>TRUE</stp>
        <stp>T</stp>
        <tr r="G298" s="2"/>
      </tp>
      <tp>
        <v>25246</v>
        <stp/>
        <stp>StudyData</stp>
        <stp>EP</stp>
        <stp>Vol</stp>
        <stp>VolType=auto,CoCType=auto</stp>
        <stp>Vol</stp>
        <stp>5</stp>
        <stp>-396</stp>
        <stp>PrimaryOnly</stp>
        <stp/>
        <stp/>
        <stp>TRUE</stp>
        <stp>T</stp>
        <tr r="G398" s="2"/>
      </tp>
      <tp>
        <v>13444</v>
        <stp/>
        <stp>StudyData</stp>
        <stp>EP</stp>
        <stp>Vol</stp>
        <stp>VolType=auto,CoCType=auto</stp>
        <stp>Vol</stp>
        <stp>5</stp>
        <stp>-196</stp>
        <stp>PrimaryOnly</stp>
        <stp/>
        <stp/>
        <stp>TRUE</stp>
        <stp>T</stp>
        <tr r="G198" s="2"/>
      </tp>
      <tp>
        <v>103</v>
        <stp/>
        <stp>StudyData</stp>
        <stp>EP</stp>
        <stp>Vol</stp>
        <stp>VolType=auto,CoCType=auto</stp>
        <stp>Vol</stp>
        <stp>5</stp>
        <stp>-895</stp>
        <stp>PrimaryOnly</stp>
        <stp/>
        <stp/>
        <stp>TRUE</stp>
        <stp>T</stp>
        <tr r="G897" s="2"/>
      </tp>
      <tp>
        <v>61</v>
        <stp/>
        <stp>StudyData</stp>
        <stp>EP</stp>
        <stp>Vol</stp>
        <stp>VolType=auto,CoCType=auto</stp>
        <stp>Vol</stp>
        <stp>5</stp>
        <stp>-995</stp>
        <stp>PrimaryOnly</stp>
        <stp/>
        <stp/>
        <stp>TRUE</stp>
        <stp>T</stp>
        <tr r="G997" s="2"/>
      </tp>
      <tp>
        <v>553</v>
        <stp/>
        <stp>StudyData</stp>
        <stp>EP</stp>
        <stp>Vol</stp>
        <stp>VolType=auto,CoCType=auto</stp>
        <stp>Vol</stp>
        <stp>5</stp>
        <stp>-695</stp>
        <stp>PrimaryOnly</stp>
        <stp/>
        <stp/>
        <stp>TRUE</stp>
        <stp>T</stp>
        <tr r="G697" s="2"/>
      </tp>
      <tp>
        <v>324</v>
        <stp/>
        <stp>StudyData</stp>
        <stp>EP</stp>
        <stp>Vol</stp>
        <stp>VolType=auto,CoCType=auto</stp>
        <stp>Vol</stp>
        <stp>5</stp>
        <stp>-795</stp>
        <stp>PrimaryOnly</stp>
        <stp/>
        <stp/>
        <stp>TRUE</stp>
        <stp>T</stp>
        <tr r="G797" s="2"/>
      </tp>
      <tp>
        <v>3376</v>
        <stp/>
        <stp>StudyData</stp>
        <stp>EP</stp>
        <stp>Vol</stp>
        <stp>VolType=auto,CoCType=auto</stp>
        <stp>Vol</stp>
        <stp>5</stp>
        <stp>-495</stp>
        <stp>PrimaryOnly</stp>
        <stp/>
        <stp/>
        <stp>TRUE</stp>
        <stp>T</stp>
        <tr r="G497" s="2"/>
      </tp>
      <tp>
        <v>2692</v>
        <stp/>
        <stp>StudyData</stp>
        <stp>EP</stp>
        <stp>Vol</stp>
        <stp>VolType=auto,CoCType=auto</stp>
        <stp>Vol</stp>
        <stp>5</stp>
        <stp>-595</stp>
        <stp>PrimaryOnly</stp>
        <stp/>
        <stp/>
        <stp>TRUE</stp>
        <stp>T</stp>
        <tr r="G597" s="2"/>
      </tp>
      <tp>
        <v>21827</v>
        <stp/>
        <stp>StudyData</stp>
        <stp>EP</stp>
        <stp>Vol</stp>
        <stp>VolType=auto,CoCType=auto</stp>
        <stp>Vol</stp>
        <stp>5</stp>
        <stp>-295</stp>
        <stp>PrimaryOnly</stp>
        <stp/>
        <stp/>
        <stp>TRUE</stp>
        <stp>T</stp>
        <tr r="G297" s="2"/>
      </tp>
      <tp>
        <v>77553</v>
        <stp/>
        <stp>StudyData</stp>
        <stp>EP</stp>
        <stp>Vol</stp>
        <stp>VolType=auto,CoCType=auto</stp>
        <stp>Vol</stp>
        <stp>5</stp>
        <stp>-395</stp>
        <stp>PrimaryOnly</stp>
        <stp/>
        <stp/>
        <stp>TRUE</stp>
        <stp>T</stp>
        <tr r="G397" s="2"/>
      </tp>
      <tp>
        <v>12853</v>
        <stp/>
        <stp>StudyData</stp>
        <stp>EP</stp>
        <stp>Vol</stp>
        <stp>VolType=auto,CoCType=auto</stp>
        <stp>Vol</stp>
        <stp>5</stp>
        <stp>-195</stp>
        <stp>PrimaryOnly</stp>
        <stp/>
        <stp/>
        <stp>TRUE</stp>
        <stp>T</stp>
        <tr r="G197" s="2"/>
      </tp>
      <tp>
        <v>173</v>
        <stp/>
        <stp>StudyData</stp>
        <stp>EP</stp>
        <stp>Vol</stp>
        <stp>VolType=auto,CoCType=auto</stp>
        <stp>Vol</stp>
        <stp>5</stp>
        <stp>-894</stp>
        <stp>PrimaryOnly</stp>
        <stp/>
        <stp/>
        <stp>TRUE</stp>
        <stp>T</stp>
        <tr r="G896" s="2"/>
      </tp>
      <tp>
        <v>57</v>
        <stp/>
        <stp>StudyData</stp>
        <stp>EP</stp>
        <stp>Vol</stp>
        <stp>VolType=auto,CoCType=auto</stp>
        <stp>Vol</stp>
        <stp>5</stp>
        <stp>-994</stp>
        <stp>PrimaryOnly</stp>
        <stp/>
        <stp/>
        <stp>TRUE</stp>
        <stp>T</stp>
        <tr r="G996" s="2"/>
      </tp>
      <tp>
        <v>621</v>
        <stp/>
        <stp>StudyData</stp>
        <stp>EP</stp>
        <stp>Vol</stp>
        <stp>VolType=auto,CoCType=auto</stp>
        <stp>Vol</stp>
        <stp>5</stp>
        <stp>-694</stp>
        <stp>PrimaryOnly</stp>
        <stp/>
        <stp/>
        <stp>TRUE</stp>
        <stp>T</stp>
        <tr r="G696" s="2"/>
      </tp>
      <tp>
        <v>257</v>
        <stp/>
        <stp>StudyData</stp>
        <stp>EP</stp>
        <stp>Vol</stp>
        <stp>VolType=auto,CoCType=auto</stp>
        <stp>Vol</stp>
        <stp>5</stp>
        <stp>-794</stp>
        <stp>PrimaryOnly</stp>
        <stp/>
        <stp/>
        <stp>TRUE</stp>
        <stp>T</stp>
        <tr r="G796" s="2"/>
      </tp>
      <tp>
        <v>4618</v>
        <stp/>
        <stp>StudyData</stp>
        <stp>EP</stp>
        <stp>Vol</stp>
        <stp>VolType=auto,CoCType=auto</stp>
        <stp>Vol</stp>
        <stp>5</stp>
        <stp>-494</stp>
        <stp>PrimaryOnly</stp>
        <stp/>
        <stp/>
        <stp>TRUE</stp>
        <stp>T</stp>
        <tr r="G496" s="2"/>
      </tp>
      <tp>
        <v>3761</v>
        <stp/>
        <stp>StudyData</stp>
        <stp>EP</stp>
        <stp>Vol</stp>
        <stp>VolType=auto,CoCType=auto</stp>
        <stp>Vol</stp>
        <stp>5</stp>
        <stp>-594</stp>
        <stp>PrimaryOnly</stp>
        <stp/>
        <stp/>
        <stp>TRUE</stp>
        <stp>T</stp>
        <tr r="G596" s="2"/>
      </tp>
      <tp>
        <v>25376</v>
        <stp/>
        <stp>StudyData</stp>
        <stp>EP</stp>
        <stp>Vol</stp>
        <stp>VolType=auto,CoCType=auto</stp>
        <stp>Vol</stp>
        <stp>5</stp>
        <stp>-294</stp>
        <stp>PrimaryOnly</stp>
        <stp/>
        <stp/>
        <stp>TRUE</stp>
        <stp>T</stp>
        <tr r="G296" s="2"/>
      </tp>
      <tp>
        <v>31598</v>
        <stp/>
        <stp>StudyData</stp>
        <stp>EP</stp>
        <stp>Vol</stp>
        <stp>VolType=auto,CoCType=auto</stp>
        <stp>Vol</stp>
        <stp>5</stp>
        <stp>-394</stp>
        <stp>PrimaryOnly</stp>
        <stp/>
        <stp/>
        <stp>TRUE</stp>
        <stp>T</stp>
        <tr r="G396" s="2"/>
      </tp>
      <tp>
        <v>15749</v>
        <stp/>
        <stp>StudyData</stp>
        <stp>EP</stp>
        <stp>Vol</stp>
        <stp>VolType=auto,CoCType=auto</stp>
        <stp>Vol</stp>
        <stp>5</stp>
        <stp>-194</stp>
        <stp>PrimaryOnly</stp>
        <stp/>
        <stp/>
        <stp>TRUE</stp>
        <stp>T</stp>
        <tr r="G196" s="2"/>
      </tp>
      <tp>
        <v>6161.25</v>
        <stp/>
        <stp>StudyData</stp>
        <stp>EP</stp>
        <stp>BAR</stp>
        <stp/>
        <stp>Low</stp>
        <stp>5</stp>
        <stp>-999</stp>
        <stp>PrimaryOnly</stp>
        <stp/>
        <stp/>
        <stp>TRUE</stp>
        <stp>T</stp>
        <tr r="E1001" s="2"/>
      </tp>
      <tp>
        <v>6139.5</v>
        <stp/>
        <stp>StudyData</stp>
        <stp>EP</stp>
        <stp>BAR</stp>
        <stp/>
        <stp>Low</stp>
        <stp>5</stp>
        <stp>-899</stp>
        <stp>PrimaryOnly</stp>
        <stp/>
        <stp/>
        <stp>TRUE</stp>
        <stp>T</stp>
        <tr r="E901" s="2"/>
      </tp>
      <tp>
        <v>6116.75</v>
        <stp/>
        <stp>StudyData</stp>
        <stp>EP</stp>
        <stp>BAR</stp>
        <stp/>
        <stp>Low</stp>
        <stp>5</stp>
        <stp>-399</stp>
        <stp>PrimaryOnly</stp>
        <stp/>
        <stp/>
        <stp>TRUE</stp>
        <stp>T</stp>
        <tr r="E401" s="2"/>
      </tp>
      <tp>
        <v>5961</v>
        <stp/>
        <stp>StudyData</stp>
        <stp>EP</stp>
        <stp>BAR</stp>
        <stp/>
        <stp>Low</stp>
        <stp>5</stp>
        <stp>-299</stp>
        <stp>PrimaryOnly</stp>
        <stp/>
        <stp/>
        <stp>TRUE</stp>
        <stp>T</stp>
        <tr r="E301" s="2"/>
      </tp>
      <tp>
        <v>6030</v>
        <stp/>
        <stp>StudyData</stp>
        <stp>EP</stp>
        <stp>BAR</stp>
        <stp/>
        <stp>Low</stp>
        <stp>5</stp>
        <stp>-199</stp>
        <stp>PrimaryOnly</stp>
        <stp/>
        <stp/>
        <stp>TRUE</stp>
        <stp>T</stp>
        <tr r="E201" s="2"/>
      </tp>
      <tp>
        <v>6114.5</v>
        <stp/>
        <stp>StudyData</stp>
        <stp>EP</stp>
        <stp>BAR</stp>
        <stp/>
        <stp>Low</stp>
        <stp>5</stp>
        <stp>-799</stp>
        <stp>PrimaryOnly</stp>
        <stp/>
        <stp/>
        <stp>TRUE</stp>
        <stp>T</stp>
        <tr r="E801" s="2"/>
      </tp>
      <tp>
        <v>6147.75</v>
        <stp/>
        <stp>StudyData</stp>
        <stp>EP</stp>
        <stp>BAR</stp>
        <stp/>
        <stp>Low</stp>
        <stp>5</stp>
        <stp>-699</stp>
        <stp>PrimaryOnly</stp>
        <stp/>
        <stp/>
        <stp>TRUE</stp>
        <stp>T</stp>
        <tr r="E701" s="2"/>
      </tp>
      <tp>
        <v>6113.25</v>
        <stp/>
        <stp>StudyData</stp>
        <stp>EP</stp>
        <stp>BAR</stp>
        <stp/>
        <stp>Low</stp>
        <stp>5</stp>
        <stp>-599</stp>
        <stp>PrimaryOnly</stp>
        <stp/>
        <stp/>
        <stp>TRUE</stp>
        <stp>T</stp>
        <tr r="E601" s="2"/>
      </tp>
      <tp>
        <v>6159.25</v>
        <stp/>
        <stp>StudyData</stp>
        <stp>EP</stp>
        <stp>BAR</stp>
        <stp/>
        <stp>Low</stp>
        <stp>5</stp>
        <stp>-499</stp>
        <stp>PrimaryOnly</stp>
        <stp/>
        <stp/>
        <stp>TRUE</stp>
        <stp>T</stp>
        <tr r="E501" s="2"/>
      </tp>
      <tp>
        <v>71</v>
        <stp/>
        <stp>StudyData</stp>
        <stp>EP</stp>
        <stp>Vol</stp>
        <stp>VolType=auto,CoCType=auto</stp>
        <stp>Vol</stp>
        <stp>5</stp>
        <stp>-893</stp>
        <stp>PrimaryOnly</stp>
        <stp/>
        <stp/>
        <stp>TRUE</stp>
        <stp>T</stp>
        <tr r="G895" s="2"/>
      </tp>
      <tp>
        <v>38</v>
        <stp/>
        <stp>StudyData</stp>
        <stp>EP</stp>
        <stp>Vol</stp>
        <stp>VolType=auto,CoCType=auto</stp>
        <stp>Vol</stp>
        <stp>5</stp>
        <stp>-993</stp>
        <stp>PrimaryOnly</stp>
        <stp/>
        <stp/>
        <stp>TRUE</stp>
        <stp>T</stp>
        <tr r="G995" s="2"/>
      </tp>
      <tp>
        <v>633</v>
        <stp/>
        <stp>StudyData</stp>
        <stp>EP</stp>
        <stp>Vol</stp>
        <stp>VolType=auto,CoCType=auto</stp>
        <stp>Vol</stp>
        <stp>5</stp>
        <stp>-693</stp>
        <stp>PrimaryOnly</stp>
        <stp/>
        <stp/>
        <stp>TRUE</stp>
        <stp>T</stp>
        <tr r="G695" s="2"/>
      </tp>
      <tp>
        <v>375</v>
        <stp/>
        <stp>StudyData</stp>
        <stp>EP</stp>
        <stp>Vol</stp>
        <stp>VolType=auto,CoCType=auto</stp>
        <stp>Vol</stp>
        <stp>5</stp>
        <stp>-793</stp>
        <stp>PrimaryOnly</stp>
        <stp/>
        <stp/>
        <stp>TRUE</stp>
        <stp>T</stp>
        <tr r="G795" s="2"/>
      </tp>
      <tp>
        <v>4753</v>
        <stp/>
        <stp>StudyData</stp>
        <stp>EP</stp>
        <stp>Vol</stp>
        <stp>VolType=auto,CoCType=auto</stp>
        <stp>Vol</stp>
        <stp>5</stp>
        <stp>-493</stp>
        <stp>PrimaryOnly</stp>
        <stp/>
        <stp/>
        <stp>TRUE</stp>
        <stp>T</stp>
        <tr r="G495" s="2"/>
      </tp>
      <tp>
        <v>3813</v>
        <stp/>
        <stp>StudyData</stp>
        <stp>EP</stp>
        <stp>Vol</stp>
        <stp>VolType=auto,CoCType=auto</stp>
        <stp>Vol</stp>
        <stp>5</stp>
        <stp>-593</stp>
        <stp>PrimaryOnly</stp>
        <stp/>
        <stp/>
        <stp>TRUE</stp>
        <stp>T</stp>
        <tr r="G595" s="2"/>
      </tp>
      <tp>
        <v>22102</v>
        <stp/>
        <stp>StudyData</stp>
        <stp>EP</stp>
        <stp>Vol</stp>
        <stp>VolType=auto,CoCType=auto</stp>
        <stp>Vol</stp>
        <stp>5</stp>
        <stp>-293</stp>
        <stp>PrimaryOnly</stp>
        <stp/>
        <stp/>
        <stp>TRUE</stp>
        <stp>T</stp>
        <tr r="G295" s="2"/>
      </tp>
      <tp>
        <v>4999</v>
        <stp/>
        <stp>StudyData</stp>
        <stp>EP</stp>
        <stp>Vol</stp>
        <stp>VolType=auto,CoCType=auto</stp>
        <stp>Vol</stp>
        <stp>5</stp>
        <stp>-393</stp>
        <stp>PrimaryOnly</stp>
        <stp/>
        <stp/>
        <stp>TRUE</stp>
        <stp>T</stp>
        <tr r="G395" s="2"/>
      </tp>
      <tp>
        <v>23075</v>
        <stp/>
        <stp>StudyData</stp>
        <stp>EP</stp>
        <stp>Vol</stp>
        <stp>VolType=auto,CoCType=auto</stp>
        <stp>Vol</stp>
        <stp>5</stp>
        <stp>-193</stp>
        <stp>PrimaryOnly</stp>
        <stp/>
        <stp/>
        <stp>TRUE</stp>
        <stp>T</stp>
        <tr r="G195" s="2"/>
      </tp>
      <tp>
        <v>6160.75</v>
        <stp/>
        <stp>StudyData</stp>
        <stp>EP</stp>
        <stp>BAR</stp>
        <stp/>
        <stp>Low</stp>
        <stp>5</stp>
        <stp>-998</stp>
        <stp>PrimaryOnly</stp>
        <stp/>
        <stp/>
        <stp>TRUE</stp>
        <stp>T</stp>
        <tr r="E1000" s="2"/>
      </tp>
      <tp>
        <v>6138.75</v>
        <stp/>
        <stp>StudyData</stp>
        <stp>EP</stp>
        <stp>BAR</stp>
        <stp/>
        <stp>Low</stp>
        <stp>5</stp>
        <stp>-898</stp>
        <stp>PrimaryOnly</stp>
        <stp/>
        <stp/>
        <stp>TRUE</stp>
        <stp>T</stp>
        <tr r="E900" s="2"/>
      </tp>
      <tp>
        <v>6121.5</v>
        <stp/>
        <stp>StudyData</stp>
        <stp>EP</stp>
        <stp>BAR</stp>
        <stp/>
        <stp>Low</stp>
        <stp>5</stp>
        <stp>-398</stp>
        <stp>PrimaryOnly</stp>
        <stp/>
        <stp/>
        <stp>TRUE</stp>
        <stp>T</stp>
        <tr r="E400" s="2"/>
      </tp>
      <tp>
        <v>5953.25</v>
        <stp/>
        <stp>StudyData</stp>
        <stp>EP</stp>
        <stp>BAR</stp>
        <stp/>
        <stp>Low</stp>
        <stp>5</stp>
        <stp>-298</stp>
        <stp>PrimaryOnly</stp>
        <stp/>
        <stp/>
        <stp>TRUE</stp>
        <stp>T</stp>
        <tr r="E300" s="2"/>
      </tp>
      <tp>
        <v>6034</v>
        <stp/>
        <stp>StudyData</stp>
        <stp>EP</stp>
        <stp>BAR</stp>
        <stp/>
        <stp>Low</stp>
        <stp>5</stp>
        <stp>-198</stp>
        <stp>PrimaryOnly</stp>
        <stp/>
        <stp/>
        <stp>TRUE</stp>
        <stp>T</stp>
        <tr r="E200" s="2"/>
      </tp>
      <tp>
        <v>6116.25</v>
        <stp/>
        <stp>StudyData</stp>
        <stp>EP</stp>
        <stp>BAR</stp>
        <stp/>
        <stp>Low</stp>
        <stp>5</stp>
        <stp>-798</stp>
        <stp>PrimaryOnly</stp>
        <stp/>
        <stp/>
        <stp>TRUE</stp>
        <stp>T</stp>
        <tr r="E800" s="2"/>
      </tp>
      <tp>
        <v>6149</v>
        <stp/>
        <stp>StudyData</stp>
        <stp>EP</stp>
        <stp>BAR</stp>
        <stp/>
        <stp>Low</stp>
        <stp>5</stp>
        <stp>-698</stp>
        <stp>PrimaryOnly</stp>
        <stp/>
        <stp/>
        <stp>TRUE</stp>
        <stp>T</stp>
        <tr r="E700" s="2"/>
      </tp>
      <tp>
        <v>6112.5</v>
        <stp/>
        <stp>StudyData</stp>
        <stp>EP</stp>
        <stp>BAR</stp>
        <stp/>
        <stp>Low</stp>
        <stp>5</stp>
        <stp>-598</stp>
        <stp>PrimaryOnly</stp>
        <stp/>
        <stp/>
        <stp>TRUE</stp>
        <stp>T</stp>
        <tr r="E600" s="2"/>
      </tp>
      <tp>
        <v>6159.75</v>
        <stp/>
        <stp>StudyData</stp>
        <stp>EP</stp>
        <stp>BAR</stp>
        <stp/>
        <stp>Low</stp>
        <stp>5</stp>
        <stp>-498</stp>
        <stp>PrimaryOnly</stp>
        <stp/>
        <stp/>
        <stp>TRUE</stp>
        <stp>T</stp>
        <tr r="E500" s="2"/>
      </tp>
      <tp>
        <v>97</v>
        <stp/>
        <stp>StudyData</stp>
        <stp>EP</stp>
        <stp>Vol</stp>
        <stp>VolType=auto,CoCType=auto</stp>
        <stp>Vol</stp>
        <stp>5</stp>
        <stp>-892</stp>
        <stp>PrimaryOnly</stp>
        <stp/>
        <stp/>
        <stp>TRUE</stp>
        <stp>T</stp>
        <tr r="G894" s="2"/>
      </tp>
      <tp>
        <v>22</v>
        <stp/>
        <stp>StudyData</stp>
        <stp>EP</stp>
        <stp>Vol</stp>
        <stp>VolType=auto,CoCType=auto</stp>
        <stp>Vol</stp>
        <stp>5</stp>
        <stp>-992</stp>
        <stp>PrimaryOnly</stp>
        <stp/>
        <stp/>
        <stp>TRUE</stp>
        <stp>T</stp>
        <tr r="G994" s="2"/>
      </tp>
      <tp>
        <v>397</v>
        <stp/>
        <stp>StudyData</stp>
        <stp>EP</stp>
        <stp>Vol</stp>
        <stp>VolType=auto,CoCType=auto</stp>
        <stp>Vol</stp>
        <stp>5</stp>
        <stp>-692</stp>
        <stp>PrimaryOnly</stp>
        <stp/>
        <stp/>
        <stp>TRUE</stp>
        <stp>T</stp>
        <tr r="G694" s="2"/>
      </tp>
      <tp>
        <v>292</v>
        <stp/>
        <stp>StudyData</stp>
        <stp>EP</stp>
        <stp>Vol</stp>
        <stp>VolType=auto,CoCType=auto</stp>
        <stp>Vol</stp>
        <stp>5</stp>
        <stp>-792</stp>
        <stp>PrimaryOnly</stp>
        <stp/>
        <stp/>
        <stp>TRUE</stp>
        <stp>T</stp>
        <tr r="G794" s="2"/>
      </tp>
      <tp>
        <v>4346</v>
        <stp/>
        <stp>StudyData</stp>
        <stp>EP</stp>
        <stp>Vol</stp>
        <stp>VolType=auto,CoCType=auto</stp>
        <stp>Vol</stp>
        <stp>5</stp>
        <stp>-492</stp>
        <stp>PrimaryOnly</stp>
        <stp/>
        <stp/>
        <stp>TRUE</stp>
        <stp>T</stp>
        <tr r="G494" s="2"/>
      </tp>
      <tp>
        <v>3827</v>
        <stp/>
        <stp>StudyData</stp>
        <stp>EP</stp>
        <stp>Vol</stp>
        <stp>VolType=auto,CoCType=auto</stp>
        <stp>Vol</stp>
        <stp>5</stp>
        <stp>-592</stp>
        <stp>PrimaryOnly</stp>
        <stp/>
        <stp/>
        <stp>TRUE</stp>
        <stp>T</stp>
        <tr r="G594" s="2"/>
      </tp>
      <tp>
        <v>23378</v>
        <stp/>
        <stp>StudyData</stp>
        <stp>EP</stp>
        <stp>Vol</stp>
        <stp>VolType=auto,CoCType=auto</stp>
        <stp>Vol</stp>
        <stp>5</stp>
        <stp>-292</stp>
        <stp>PrimaryOnly</stp>
        <stp/>
        <stp/>
        <stp>TRUE</stp>
        <stp>T</stp>
        <tr r="G294" s="2"/>
      </tp>
      <tp>
        <v>4110</v>
        <stp/>
        <stp>StudyData</stp>
        <stp>EP</stp>
        <stp>Vol</stp>
        <stp>VolType=auto,CoCType=auto</stp>
        <stp>Vol</stp>
        <stp>5</stp>
        <stp>-392</stp>
        <stp>PrimaryOnly</stp>
        <stp/>
        <stp/>
        <stp>TRUE</stp>
        <stp>T</stp>
        <tr r="G394" s="2"/>
      </tp>
      <tp>
        <v>14283</v>
        <stp/>
        <stp>StudyData</stp>
        <stp>EP</stp>
        <stp>Vol</stp>
        <stp>VolType=auto,CoCType=auto</stp>
        <stp>Vol</stp>
        <stp>5</stp>
        <stp>-192</stp>
        <stp>PrimaryOnly</stp>
        <stp/>
        <stp/>
        <stp>TRUE</stp>
        <stp>T</stp>
        <tr r="G194" s="2"/>
      </tp>
      <tp>
        <v>116</v>
        <stp/>
        <stp>StudyData</stp>
        <stp>EP</stp>
        <stp>Vol</stp>
        <stp>VolType=auto,CoCType=auto</stp>
        <stp>Vol</stp>
        <stp>5</stp>
        <stp>-891</stp>
        <stp>PrimaryOnly</stp>
        <stp/>
        <stp/>
        <stp>TRUE</stp>
        <stp>T</stp>
        <tr r="G893" s="2"/>
      </tp>
      <tp>
        <v>34</v>
        <stp/>
        <stp>StudyData</stp>
        <stp>EP</stp>
        <stp>Vol</stp>
        <stp>VolType=auto,CoCType=auto</stp>
        <stp>Vol</stp>
        <stp>5</stp>
        <stp>-991</stp>
        <stp>PrimaryOnly</stp>
        <stp/>
        <stp/>
        <stp>TRUE</stp>
        <stp>T</stp>
        <tr r="G993" s="2"/>
      </tp>
      <tp>
        <v>512</v>
        <stp/>
        <stp>StudyData</stp>
        <stp>EP</stp>
        <stp>Vol</stp>
        <stp>VolType=auto,CoCType=auto</stp>
        <stp>Vol</stp>
        <stp>5</stp>
        <stp>-691</stp>
        <stp>PrimaryOnly</stp>
        <stp/>
        <stp/>
        <stp>TRUE</stp>
        <stp>T</stp>
        <tr r="G693" s="2"/>
      </tp>
      <tp>
        <v>332</v>
        <stp/>
        <stp>StudyData</stp>
        <stp>EP</stp>
        <stp>Vol</stp>
        <stp>VolType=auto,CoCType=auto</stp>
        <stp>Vol</stp>
        <stp>5</stp>
        <stp>-791</stp>
        <stp>PrimaryOnly</stp>
        <stp/>
        <stp/>
        <stp>TRUE</stp>
        <stp>T</stp>
        <tr r="G793" s="2"/>
      </tp>
      <tp>
        <v>3334</v>
        <stp/>
        <stp>StudyData</stp>
        <stp>EP</stp>
        <stp>Vol</stp>
        <stp>VolType=auto,CoCType=auto</stp>
        <stp>Vol</stp>
        <stp>5</stp>
        <stp>-491</stp>
        <stp>PrimaryOnly</stp>
        <stp/>
        <stp/>
        <stp>TRUE</stp>
        <stp>T</stp>
        <tr r="G493" s="2"/>
      </tp>
      <tp>
        <v>3053</v>
        <stp/>
        <stp>StudyData</stp>
        <stp>EP</stp>
        <stp>Vol</stp>
        <stp>VolType=auto,CoCType=auto</stp>
        <stp>Vol</stp>
        <stp>5</stp>
        <stp>-591</stp>
        <stp>PrimaryOnly</stp>
        <stp/>
        <stp/>
        <stp>TRUE</stp>
        <stp>T</stp>
        <tr r="G593" s="2"/>
      </tp>
      <tp>
        <v>18707</v>
        <stp/>
        <stp>StudyData</stp>
        <stp>EP</stp>
        <stp>Vol</stp>
        <stp>VolType=auto,CoCType=auto</stp>
        <stp>Vol</stp>
        <stp>5</stp>
        <stp>-291</stp>
        <stp>PrimaryOnly</stp>
        <stp/>
        <stp/>
        <stp>TRUE</stp>
        <stp>T</stp>
        <tr r="G293" s="2"/>
      </tp>
      <tp>
        <v>30905</v>
        <stp/>
        <stp>StudyData</stp>
        <stp>EP</stp>
        <stp>Vol</stp>
        <stp>VolType=auto,CoCType=auto</stp>
        <stp>Vol</stp>
        <stp>5</stp>
        <stp>-391</stp>
        <stp>PrimaryOnly</stp>
        <stp/>
        <stp/>
        <stp>TRUE</stp>
        <stp>T</stp>
        <tr r="G393" s="2"/>
      </tp>
      <tp>
        <v>10144</v>
        <stp/>
        <stp>StudyData</stp>
        <stp>EP</stp>
        <stp>Vol</stp>
        <stp>VolType=auto,CoCType=auto</stp>
        <stp>Vol</stp>
        <stp>5</stp>
        <stp>-191</stp>
        <stp>PrimaryOnly</stp>
        <stp/>
        <stp/>
        <stp>TRUE</stp>
        <stp>T</stp>
        <tr r="G193" s="2"/>
      </tp>
      <tp>
        <v>129</v>
        <stp/>
        <stp>StudyData</stp>
        <stp>EP</stp>
        <stp>Vol</stp>
        <stp>VolType=auto,CoCType=auto</stp>
        <stp>Vol</stp>
        <stp>5</stp>
        <stp>-890</stp>
        <stp>PrimaryOnly</stp>
        <stp/>
        <stp/>
        <stp>TRUE</stp>
        <stp>T</stp>
        <tr r="G892" s="2"/>
      </tp>
      <tp>
        <v>33</v>
        <stp/>
        <stp>StudyData</stp>
        <stp>EP</stp>
        <stp>Vol</stp>
        <stp>VolType=auto,CoCType=auto</stp>
        <stp>Vol</stp>
        <stp>5</stp>
        <stp>-990</stp>
        <stp>PrimaryOnly</stp>
        <stp/>
        <stp/>
        <stp>TRUE</stp>
        <stp>T</stp>
        <tr r="G992" s="2"/>
      </tp>
      <tp>
        <v>614</v>
        <stp/>
        <stp>StudyData</stp>
        <stp>EP</stp>
        <stp>Vol</stp>
        <stp>VolType=auto,CoCType=auto</stp>
        <stp>Vol</stp>
        <stp>5</stp>
        <stp>-690</stp>
        <stp>PrimaryOnly</stp>
        <stp/>
        <stp/>
        <stp>TRUE</stp>
        <stp>T</stp>
        <tr r="G692" s="2"/>
      </tp>
      <tp>
        <v>184</v>
        <stp/>
        <stp>StudyData</stp>
        <stp>EP</stp>
        <stp>Vol</stp>
        <stp>VolType=auto,CoCType=auto</stp>
        <stp>Vol</stp>
        <stp>5</stp>
        <stp>-790</stp>
        <stp>PrimaryOnly</stp>
        <stp/>
        <stp/>
        <stp>TRUE</stp>
        <stp>T</stp>
        <tr r="G792" s="2"/>
      </tp>
      <tp>
        <v>4203</v>
        <stp/>
        <stp>StudyData</stp>
        <stp>EP</stp>
        <stp>Vol</stp>
        <stp>VolType=auto,CoCType=auto</stp>
        <stp>Vol</stp>
        <stp>5</stp>
        <stp>-490</stp>
        <stp>PrimaryOnly</stp>
        <stp/>
        <stp/>
        <stp>TRUE</stp>
        <stp>T</stp>
        <tr r="G492" s="2"/>
      </tp>
      <tp>
        <v>2132</v>
        <stp/>
        <stp>StudyData</stp>
        <stp>EP</stp>
        <stp>Vol</stp>
        <stp>VolType=auto,CoCType=auto</stp>
        <stp>Vol</stp>
        <stp>5</stp>
        <stp>-590</stp>
        <stp>PrimaryOnly</stp>
        <stp/>
        <stp/>
        <stp>TRUE</stp>
        <stp>T</stp>
        <tr r="G592" s="2"/>
      </tp>
      <tp>
        <v>15135</v>
        <stp/>
        <stp>StudyData</stp>
        <stp>EP</stp>
        <stp>Vol</stp>
        <stp>VolType=auto,CoCType=auto</stp>
        <stp>Vol</stp>
        <stp>5</stp>
        <stp>-290</stp>
        <stp>PrimaryOnly</stp>
        <stp/>
        <stp/>
        <stp>TRUE</stp>
        <stp>T</stp>
        <tr r="G292" s="2"/>
      </tp>
      <tp>
        <v>21661</v>
        <stp/>
        <stp>StudyData</stp>
        <stp>EP</stp>
        <stp>Vol</stp>
        <stp>VolType=auto,CoCType=auto</stp>
        <stp>Vol</stp>
        <stp>5</stp>
        <stp>-390</stp>
        <stp>PrimaryOnly</stp>
        <stp/>
        <stp/>
        <stp>TRUE</stp>
        <stp>T</stp>
        <tr r="G392" s="2"/>
      </tp>
      <tp>
        <v>12376</v>
        <stp/>
        <stp>StudyData</stp>
        <stp>EP</stp>
        <stp>Vol</stp>
        <stp>VolType=auto,CoCType=auto</stp>
        <stp>Vol</stp>
        <stp>5</stp>
        <stp>-190</stp>
        <stp>PrimaryOnly</stp>
        <stp/>
        <stp/>
        <stp>TRUE</stp>
        <stp>T</stp>
        <tr r="G192" s="2"/>
      </tp>
      <tp>
        <v>6168</v>
        <stp/>
        <stp>StudyData</stp>
        <stp>EP</stp>
        <stp>BAR</stp>
        <stp/>
        <stp>Low</stp>
        <stp>5</stp>
        <stp>-995</stp>
        <stp>PrimaryOnly</stp>
        <stp/>
        <stp/>
        <stp>TRUE</stp>
        <stp>T</stp>
        <tr r="E997" s="2"/>
      </tp>
      <tp>
        <v>6134</v>
        <stp/>
        <stp>StudyData</stp>
        <stp>EP</stp>
        <stp>BAR</stp>
        <stp/>
        <stp>Low</stp>
        <stp>5</stp>
        <stp>-895</stp>
        <stp>PrimaryOnly</stp>
        <stp/>
        <stp/>
        <stp>TRUE</stp>
        <stp>T</stp>
        <tr r="E897" s="2"/>
      </tp>
      <tp>
        <v>6126</v>
        <stp/>
        <stp>StudyData</stp>
        <stp>EP</stp>
        <stp>BAR</stp>
        <stp/>
        <stp>Low</stp>
        <stp>5</stp>
        <stp>-395</stp>
        <stp>PrimaryOnly</stp>
        <stp/>
        <stp/>
        <stp>TRUE</stp>
        <stp>T</stp>
        <tr r="E397" s="2"/>
      </tp>
      <tp>
        <v>5962.5</v>
        <stp/>
        <stp>StudyData</stp>
        <stp>EP</stp>
        <stp>BAR</stp>
        <stp/>
        <stp>Low</stp>
        <stp>5</stp>
        <stp>-295</stp>
        <stp>PrimaryOnly</stp>
        <stp/>
        <stp/>
        <stp>TRUE</stp>
        <stp>T</stp>
        <tr r="E297" s="2"/>
      </tp>
      <tp>
        <v>6037.75</v>
        <stp/>
        <stp>StudyData</stp>
        <stp>EP</stp>
        <stp>BAR</stp>
        <stp/>
        <stp>Low</stp>
        <stp>5</stp>
        <stp>-195</stp>
        <stp>PrimaryOnly</stp>
        <stp/>
        <stp/>
        <stp>TRUE</stp>
        <stp>T</stp>
        <tr r="E197" s="2"/>
      </tp>
      <tp>
        <v>6143.5</v>
        <stp/>
        <stp>StudyData</stp>
        <stp>EP</stp>
        <stp>BAR</stp>
        <stp/>
        <stp>Low</stp>
        <stp>5</stp>
        <stp>-795</stp>
        <stp>PrimaryOnly</stp>
        <stp/>
        <stp/>
        <stp>TRUE</stp>
        <stp>T</stp>
        <tr r="E797" s="2"/>
      </tp>
      <tp>
        <v>6152</v>
        <stp/>
        <stp>StudyData</stp>
        <stp>EP</stp>
        <stp>BAR</stp>
        <stp/>
        <stp>Low</stp>
        <stp>5</stp>
        <stp>-695</stp>
        <stp>PrimaryOnly</stp>
        <stp/>
        <stp/>
        <stp>TRUE</stp>
        <stp>T</stp>
        <tr r="E697" s="2"/>
      </tp>
      <tp>
        <v>6111.25</v>
        <stp/>
        <stp>StudyData</stp>
        <stp>EP</stp>
        <stp>BAR</stp>
        <stp/>
        <stp>Low</stp>
        <stp>5</stp>
        <stp>-595</stp>
        <stp>PrimaryOnly</stp>
        <stp/>
        <stp/>
        <stp>TRUE</stp>
        <stp>T</stp>
        <tr r="E597" s="2"/>
      </tp>
      <tp>
        <v>6160</v>
        <stp/>
        <stp>StudyData</stp>
        <stp>EP</stp>
        <stp>BAR</stp>
        <stp/>
        <stp>Low</stp>
        <stp>5</stp>
        <stp>-495</stp>
        <stp>PrimaryOnly</stp>
        <stp/>
        <stp/>
        <stp>TRUE</stp>
        <stp>T</stp>
        <tr r="E497" s="2"/>
      </tp>
      <tp>
        <v>6169.5</v>
        <stp/>
        <stp>StudyData</stp>
        <stp>EP</stp>
        <stp>BAR</stp>
        <stp/>
        <stp>Low</stp>
        <stp>5</stp>
        <stp>-994</stp>
        <stp>PrimaryOnly</stp>
        <stp/>
        <stp/>
        <stp>TRUE</stp>
        <stp>T</stp>
        <tr r="E996" s="2"/>
      </tp>
      <tp>
        <v>6131.75</v>
        <stp/>
        <stp>StudyData</stp>
        <stp>EP</stp>
        <stp>BAR</stp>
        <stp/>
        <stp>Low</stp>
        <stp>5</stp>
        <stp>-894</stp>
        <stp>PrimaryOnly</stp>
        <stp/>
        <stp/>
        <stp>TRUE</stp>
        <stp>T</stp>
        <tr r="E896" s="2"/>
      </tp>
      <tp>
        <v>6122</v>
        <stp/>
        <stp>StudyData</stp>
        <stp>EP</stp>
        <stp>BAR</stp>
        <stp/>
        <stp>Low</stp>
        <stp>5</stp>
        <stp>-394</stp>
        <stp>PrimaryOnly</stp>
        <stp/>
        <stp/>
        <stp>TRUE</stp>
        <stp>T</stp>
        <tr r="E396" s="2"/>
      </tp>
      <tp>
        <v>5964.75</v>
        <stp/>
        <stp>StudyData</stp>
        <stp>EP</stp>
        <stp>BAR</stp>
        <stp/>
        <stp>Low</stp>
        <stp>5</stp>
        <stp>-294</stp>
        <stp>PrimaryOnly</stp>
        <stp/>
        <stp/>
        <stp>TRUE</stp>
        <stp>T</stp>
        <tr r="E296" s="2"/>
      </tp>
      <tp>
        <v>6041.5</v>
        <stp/>
        <stp>StudyData</stp>
        <stp>EP</stp>
        <stp>BAR</stp>
        <stp/>
        <stp>Low</stp>
        <stp>5</stp>
        <stp>-194</stp>
        <stp>PrimaryOnly</stp>
        <stp/>
        <stp/>
        <stp>TRUE</stp>
        <stp>T</stp>
        <tr r="E196" s="2"/>
      </tp>
      <tp>
        <v>6143.5</v>
        <stp/>
        <stp>StudyData</stp>
        <stp>EP</stp>
        <stp>BAR</stp>
        <stp/>
        <stp>Low</stp>
        <stp>5</stp>
        <stp>-794</stp>
        <stp>PrimaryOnly</stp>
        <stp/>
        <stp/>
        <stp>TRUE</stp>
        <stp>T</stp>
        <tr r="E796" s="2"/>
      </tp>
      <tp>
        <v>6150.75</v>
        <stp/>
        <stp>StudyData</stp>
        <stp>EP</stp>
        <stp>BAR</stp>
        <stp/>
        <stp>Low</stp>
        <stp>5</stp>
        <stp>-694</stp>
        <stp>PrimaryOnly</stp>
        <stp/>
        <stp/>
        <stp>TRUE</stp>
        <stp>T</stp>
        <tr r="E696" s="2"/>
      </tp>
      <tp>
        <v>6111.75</v>
        <stp/>
        <stp>StudyData</stp>
        <stp>EP</stp>
        <stp>BAR</stp>
        <stp/>
        <stp>Low</stp>
        <stp>5</stp>
        <stp>-594</stp>
        <stp>PrimaryOnly</stp>
        <stp/>
        <stp/>
        <stp>TRUE</stp>
        <stp>T</stp>
        <tr r="E596" s="2"/>
      </tp>
      <tp>
        <v>6158.75</v>
        <stp/>
        <stp>StudyData</stp>
        <stp>EP</stp>
        <stp>BAR</stp>
        <stp/>
        <stp>Low</stp>
        <stp>5</stp>
        <stp>-494</stp>
        <stp>PrimaryOnly</stp>
        <stp/>
        <stp/>
        <stp>TRUE</stp>
        <stp>T</stp>
        <tr r="E496" s="2"/>
      </tp>
      <tp>
        <v>6160.75</v>
        <stp/>
        <stp>StudyData</stp>
        <stp>EP</stp>
        <stp>BAR</stp>
        <stp/>
        <stp>Low</stp>
        <stp>5</stp>
        <stp>-997</stp>
        <stp>PrimaryOnly</stp>
        <stp/>
        <stp/>
        <stp>TRUE</stp>
        <stp>T</stp>
        <tr r="E999" s="2"/>
      </tp>
      <tp>
        <v>6139</v>
        <stp/>
        <stp>StudyData</stp>
        <stp>EP</stp>
        <stp>BAR</stp>
        <stp/>
        <stp>Low</stp>
        <stp>5</stp>
        <stp>-897</stp>
        <stp>PrimaryOnly</stp>
        <stp/>
        <stp/>
        <stp>TRUE</stp>
        <stp>T</stp>
        <tr r="E899" s="2"/>
      </tp>
      <tp>
        <v>6123</v>
        <stp/>
        <stp>StudyData</stp>
        <stp>EP</stp>
        <stp>BAR</stp>
        <stp/>
        <stp>Low</stp>
        <stp>5</stp>
        <stp>-397</stp>
        <stp>PrimaryOnly</stp>
        <stp/>
        <stp/>
        <stp>TRUE</stp>
        <stp>T</stp>
        <tr r="E399" s="2"/>
      </tp>
      <tp>
        <v>5951.75</v>
        <stp/>
        <stp>StudyData</stp>
        <stp>EP</stp>
        <stp>BAR</stp>
        <stp/>
        <stp>Low</stp>
        <stp>5</stp>
        <stp>-297</stp>
        <stp>PrimaryOnly</stp>
        <stp/>
        <stp/>
        <stp>TRUE</stp>
        <stp>T</stp>
        <tr r="E299" s="2"/>
      </tp>
      <tp>
        <v>6037.75</v>
        <stp/>
        <stp>StudyData</stp>
        <stp>EP</stp>
        <stp>BAR</stp>
        <stp/>
        <stp>Low</stp>
        <stp>5</stp>
        <stp>-197</stp>
        <stp>PrimaryOnly</stp>
        <stp/>
        <stp/>
        <stp>TRUE</stp>
        <stp>T</stp>
        <tr r="E199" s="2"/>
      </tp>
      <tp>
        <v>6117.25</v>
        <stp/>
        <stp>StudyData</stp>
        <stp>EP</stp>
        <stp>BAR</stp>
        <stp/>
        <stp>Low</stp>
        <stp>5</stp>
        <stp>-797</stp>
        <stp>PrimaryOnly</stp>
        <stp/>
        <stp/>
        <stp>TRUE</stp>
        <stp>T</stp>
        <tr r="E799" s="2"/>
      </tp>
      <tp>
        <v>6150</v>
        <stp/>
        <stp>StudyData</stp>
        <stp>EP</stp>
        <stp>BAR</stp>
        <stp/>
        <stp>Low</stp>
        <stp>5</stp>
        <stp>-697</stp>
        <stp>PrimaryOnly</stp>
        <stp/>
        <stp/>
        <stp>TRUE</stp>
        <stp>T</stp>
        <tr r="E699" s="2"/>
      </tp>
      <tp>
        <v>6111.25</v>
        <stp/>
        <stp>StudyData</stp>
        <stp>EP</stp>
        <stp>BAR</stp>
        <stp/>
        <stp>Low</stp>
        <stp>5</stp>
        <stp>-597</stp>
        <stp>PrimaryOnly</stp>
        <stp/>
        <stp/>
        <stp>TRUE</stp>
        <stp>T</stp>
        <tr r="E599" s="2"/>
      </tp>
      <tp>
        <v>6159.75</v>
        <stp/>
        <stp>StudyData</stp>
        <stp>EP</stp>
        <stp>BAR</stp>
        <stp/>
        <stp>Low</stp>
        <stp>5</stp>
        <stp>-497</stp>
        <stp>PrimaryOnly</stp>
        <stp/>
        <stp/>
        <stp>TRUE</stp>
        <stp>T</stp>
        <tr r="E499" s="2"/>
      </tp>
      <tp>
        <v>6164.75</v>
        <stp/>
        <stp>StudyData</stp>
        <stp>EP</stp>
        <stp>BAR</stp>
        <stp/>
        <stp>Low</stp>
        <stp>5</stp>
        <stp>-996</stp>
        <stp>PrimaryOnly</stp>
        <stp/>
        <stp/>
        <stp>TRUE</stp>
        <stp>T</stp>
        <tr r="E998" s="2"/>
      </tp>
      <tp>
        <v>6133.25</v>
        <stp/>
        <stp>StudyData</stp>
        <stp>EP</stp>
        <stp>BAR</stp>
        <stp/>
        <stp>Low</stp>
        <stp>5</stp>
        <stp>-896</stp>
        <stp>PrimaryOnly</stp>
        <stp/>
        <stp/>
        <stp>TRUE</stp>
        <stp>T</stp>
        <tr r="E898" s="2"/>
      </tp>
      <tp>
        <v>6124</v>
        <stp/>
        <stp>StudyData</stp>
        <stp>EP</stp>
        <stp>BAR</stp>
        <stp/>
        <stp>Low</stp>
        <stp>5</stp>
        <stp>-396</stp>
        <stp>PrimaryOnly</stp>
        <stp/>
        <stp/>
        <stp>TRUE</stp>
        <stp>T</stp>
        <tr r="E398" s="2"/>
      </tp>
      <tp>
        <v>5955.5</v>
        <stp/>
        <stp>StudyData</stp>
        <stp>EP</stp>
        <stp>BAR</stp>
        <stp/>
        <stp>Low</stp>
        <stp>5</stp>
        <stp>-296</stp>
        <stp>PrimaryOnly</stp>
        <stp/>
        <stp/>
        <stp>TRUE</stp>
        <stp>T</stp>
        <tr r="E298" s="2"/>
      </tp>
      <tp>
        <v>6038.25</v>
        <stp/>
        <stp>StudyData</stp>
        <stp>EP</stp>
        <stp>BAR</stp>
        <stp/>
        <stp>Low</stp>
        <stp>5</stp>
        <stp>-196</stp>
        <stp>PrimaryOnly</stp>
        <stp/>
        <stp/>
        <stp>TRUE</stp>
        <stp>T</stp>
        <tr r="E198" s="2"/>
      </tp>
      <tp>
        <v>6140</v>
        <stp/>
        <stp>StudyData</stp>
        <stp>EP</stp>
        <stp>BAR</stp>
        <stp/>
        <stp>Low</stp>
        <stp>5</stp>
        <stp>-796</stp>
        <stp>PrimaryOnly</stp>
        <stp/>
        <stp/>
        <stp>TRUE</stp>
        <stp>T</stp>
        <tr r="E798" s="2"/>
      </tp>
      <tp>
        <v>6152.75</v>
        <stp/>
        <stp>StudyData</stp>
        <stp>EP</stp>
        <stp>BAR</stp>
        <stp/>
        <stp>Low</stp>
        <stp>5</stp>
        <stp>-696</stp>
        <stp>PrimaryOnly</stp>
        <stp/>
        <stp/>
        <stp>TRUE</stp>
        <stp>T</stp>
        <tr r="E698" s="2"/>
      </tp>
      <tp>
        <v>6111</v>
        <stp/>
        <stp>StudyData</stp>
        <stp>EP</stp>
        <stp>BAR</stp>
        <stp/>
        <stp>Low</stp>
        <stp>5</stp>
        <stp>-596</stp>
        <stp>PrimaryOnly</stp>
        <stp/>
        <stp/>
        <stp>TRUE</stp>
        <stp>T</stp>
        <tr r="E598" s="2"/>
      </tp>
      <tp>
        <v>6161</v>
        <stp/>
        <stp>StudyData</stp>
        <stp>EP</stp>
        <stp>BAR</stp>
        <stp/>
        <stp>Low</stp>
        <stp>5</stp>
        <stp>-496</stp>
        <stp>PrimaryOnly</stp>
        <stp/>
        <stp/>
        <stp>TRUE</stp>
        <stp>T</stp>
        <tr r="E498" s="2"/>
      </tp>
      <tp>
        <v>6164.5</v>
        <stp/>
        <stp>StudyData</stp>
        <stp>EP</stp>
        <stp>BAR</stp>
        <stp/>
        <stp>Low</stp>
        <stp>5</stp>
        <stp>-991</stp>
        <stp>PrimaryOnly</stp>
        <stp/>
        <stp/>
        <stp>TRUE</stp>
        <stp>T</stp>
        <tr r="E993" s="2"/>
      </tp>
      <tp>
        <v>6131.75</v>
        <stp/>
        <stp>StudyData</stp>
        <stp>EP</stp>
        <stp>BAR</stp>
        <stp/>
        <stp>Low</stp>
        <stp>5</stp>
        <stp>-891</stp>
        <stp>PrimaryOnly</stp>
        <stp/>
        <stp/>
        <stp>TRUE</stp>
        <stp>T</stp>
        <tr r="E893" s="2"/>
      </tp>
      <tp>
        <v>6120.75</v>
        <stp/>
        <stp>StudyData</stp>
        <stp>EP</stp>
        <stp>BAR</stp>
        <stp/>
        <stp>Low</stp>
        <stp>5</stp>
        <stp>-391</stp>
        <stp>PrimaryOnly</stp>
        <stp/>
        <stp/>
        <stp>TRUE</stp>
        <stp>T</stp>
        <tr r="E393" s="2"/>
      </tp>
      <tp>
        <v>5951.5</v>
        <stp/>
        <stp>StudyData</stp>
        <stp>EP</stp>
        <stp>BAR</stp>
        <stp/>
        <stp>Low</stp>
        <stp>5</stp>
        <stp>-291</stp>
        <stp>PrimaryOnly</stp>
        <stp/>
        <stp/>
        <stp>TRUE</stp>
        <stp>T</stp>
        <tr r="E293" s="2"/>
      </tp>
      <tp>
        <v>6036.5</v>
        <stp/>
        <stp>StudyData</stp>
        <stp>EP</stp>
        <stp>BAR</stp>
        <stp/>
        <stp>Low</stp>
        <stp>5</stp>
        <stp>-191</stp>
        <stp>PrimaryOnly</stp>
        <stp/>
        <stp/>
        <stp>TRUE</stp>
        <stp>T</stp>
        <tr r="E193" s="2"/>
      </tp>
      <tp>
        <v>6149.25</v>
        <stp/>
        <stp>StudyData</stp>
        <stp>EP</stp>
        <stp>BAR</stp>
        <stp/>
        <stp>Low</stp>
        <stp>5</stp>
        <stp>-791</stp>
        <stp>PrimaryOnly</stp>
        <stp/>
        <stp/>
        <stp>TRUE</stp>
        <stp>T</stp>
        <tr r="E793" s="2"/>
      </tp>
      <tp>
        <v>6150.25</v>
        <stp/>
        <stp>StudyData</stp>
        <stp>EP</stp>
        <stp>BAR</stp>
        <stp/>
        <stp>Low</stp>
        <stp>5</stp>
        <stp>-691</stp>
        <stp>PrimaryOnly</stp>
        <stp/>
        <stp/>
        <stp>TRUE</stp>
        <stp>T</stp>
        <tr r="E693" s="2"/>
      </tp>
      <tp>
        <v>6112.25</v>
        <stp/>
        <stp>StudyData</stp>
        <stp>EP</stp>
        <stp>BAR</stp>
        <stp/>
        <stp>Low</stp>
        <stp>5</stp>
        <stp>-591</stp>
        <stp>PrimaryOnly</stp>
        <stp/>
        <stp/>
        <stp>TRUE</stp>
        <stp>T</stp>
        <tr r="E593" s="2"/>
      </tp>
      <tp>
        <v>6160</v>
        <stp/>
        <stp>StudyData</stp>
        <stp>EP</stp>
        <stp>BAR</stp>
        <stp/>
        <stp>Low</stp>
        <stp>5</stp>
        <stp>-491</stp>
        <stp>PrimaryOnly</stp>
        <stp/>
        <stp/>
        <stp>TRUE</stp>
        <stp>T</stp>
        <tr r="E493" s="2"/>
      </tp>
      <tp>
        <v>6164.5</v>
        <stp/>
        <stp>StudyData</stp>
        <stp>EP</stp>
        <stp>BAR</stp>
        <stp/>
        <stp>Low</stp>
        <stp>5</stp>
        <stp>-990</stp>
        <stp>PrimaryOnly</stp>
        <stp/>
        <stp/>
        <stp>TRUE</stp>
        <stp>T</stp>
        <tr r="E992" s="2"/>
      </tp>
      <tp>
        <v>6130.75</v>
        <stp/>
        <stp>StudyData</stp>
        <stp>EP</stp>
        <stp>BAR</stp>
        <stp/>
        <stp>Low</stp>
        <stp>5</stp>
        <stp>-890</stp>
        <stp>PrimaryOnly</stp>
        <stp/>
        <stp/>
        <stp>TRUE</stp>
        <stp>T</stp>
        <tr r="E892" s="2"/>
      </tp>
      <tp>
        <v>6118.5</v>
        <stp/>
        <stp>StudyData</stp>
        <stp>EP</stp>
        <stp>BAR</stp>
        <stp/>
        <stp>Low</stp>
        <stp>5</stp>
        <stp>-390</stp>
        <stp>PrimaryOnly</stp>
        <stp/>
        <stp/>
        <stp>TRUE</stp>
        <stp>T</stp>
        <tr r="E392" s="2"/>
      </tp>
      <tp>
        <v>5951.75</v>
        <stp/>
        <stp>StudyData</stp>
        <stp>EP</stp>
        <stp>BAR</stp>
        <stp/>
        <stp>Low</stp>
        <stp>5</stp>
        <stp>-290</stp>
        <stp>PrimaryOnly</stp>
        <stp/>
        <stp/>
        <stp>TRUE</stp>
        <stp>T</stp>
        <tr r="E292" s="2"/>
      </tp>
      <tp>
        <v>6035.25</v>
        <stp/>
        <stp>StudyData</stp>
        <stp>EP</stp>
        <stp>BAR</stp>
        <stp/>
        <stp>Low</stp>
        <stp>5</stp>
        <stp>-190</stp>
        <stp>PrimaryOnly</stp>
        <stp/>
        <stp/>
        <stp>TRUE</stp>
        <stp>T</stp>
        <tr r="E192" s="2"/>
      </tp>
      <tp>
        <v>6148.75</v>
        <stp/>
        <stp>StudyData</stp>
        <stp>EP</stp>
        <stp>BAR</stp>
        <stp/>
        <stp>Low</stp>
        <stp>5</stp>
        <stp>-790</stp>
        <stp>PrimaryOnly</stp>
        <stp/>
        <stp/>
        <stp>TRUE</stp>
        <stp>T</stp>
        <tr r="E792" s="2"/>
      </tp>
      <tp>
        <v>6149.25</v>
        <stp/>
        <stp>StudyData</stp>
        <stp>EP</stp>
        <stp>BAR</stp>
        <stp/>
        <stp>Low</stp>
        <stp>5</stp>
        <stp>-690</stp>
        <stp>PrimaryOnly</stp>
        <stp/>
        <stp/>
        <stp>TRUE</stp>
        <stp>T</stp>
        <tr r="E692" s="2"/>
      </tp>
      <tp>
        <v>6114.25</v>
        <stp/>
        <stp>StudyData</stp>
        <stp>EP</stp>
        <stp>BAR</stp>
        <stp/>
        <stp>Low</stp>
        <stp>5</stp>
        <stp>-590</stp>
        <stp>PrimaryOnly</stp>
        <stp/>
        <stp/>
        <stp>TRUE</stp>
        <stp>T</stp>
        <tr r="E592" s="2"/>
      </tp>
      <tp>
        <v>6159.25</v>
        <stp/>
        <stp>StudyData</stp>
        <stp>EP</stp>
        <stp>BAR</stp>
        <stp/>
        <stp>Low</stp>
        <stp>5</stp>
        <stp>-490</stp>
        <stp>PrimaryOnly</stp>
        <stp/>
        <stp/>
        <stp>TRUE</stp>
        <stp>T</stp>
        <tr r="E492" s="2"/>
      </tp>
      <tp>
        <v>6170.5</v>
        <stp/>
        <stp>StudyData</stp>
        <stp>EP</stp>
        <stp>BAR</stp>
        <stp/>
        <stp>Low</stp>
        <stp>5</stp>
        <stp>-993</stp>
        <stp>PrimaryOnly</stp>
        <stp/>
        <stp/>
        <stp>TRUE</stp>
        <stp>T</stp>
        <tr r="E995" s="2"/>
      </tp>
      <tp>
        <v>6135.25</v>
        <stp/>
        <stp>StudyData</stp>
        <stp>EP</stp>
        <stp>BAR</stp>
        <stp/>
        <stp>Low</stp>
        <stp>5</stp>
        <stp>-893</stp>
        <stp>PrimaryOnly</stp>
        <stp/>
        <stp/>
        <stp>TRUE</stp>
        <stp>T</stp>
        <tr r="E895" s="2"/>
      </tp>
      <tp>
        <v>6122.25</v>
        <stp/>
        <stp>StudyData</stp>
        <stp>EP</stp>
        <stp>BAR</stp>
        <stp/>
        <stp>Low</stp>
        <stp>5</stp>
        <stp>-393</stp>
        <stp>PrimaryOnly</stp>
        <stp/>
        <stp/>
        <stp>TRUE</stp>
        <stp>T</stp>
        <tr r="E395" s="2"/>
      </tp>
      <tp>
        <v>5960</v>
        <stp/>
        <stp>StudyData</stp>
        <stp>EP</stp>
        <stp>BAR</stp>
        <stp/>
        <stp>Low</stp>
        <stp>5</stp>
        <stp>-293</stp>
        <stp>PrimaryOnly</stp>
        <stp/>
        <stp/>
        <stp>TRUE</stp>
        <stp>T</stp>
        <tr r="E295" s="2"/>
      </tp>
      <tp>
        <v>6031</v>
        <stp/>
        <stp>StudyData</stp>
        <stp>EP</stp>
        <stp>BAR</stp>
        <stp/>
        <stp>Low</stp>
        <stp>5</stp>
        <stp>-193</stp>
        <stp>PrimaryOnly</stp>
        <stp/>
        <stp/>
        <stp>TRUE</stp>
        <stp>T</stp>
        <tr r="E195" s="2"/>
      </tp>
      <tp>
        <v>6145</v>
        <stp/>
        <stp>StudyData</stp>
        <stp>EP</stp>
        <stp>BAR</stp>
        <stp/>
        <stp>Low</stp>
        <stp>5</stp>
        <stp>-793</stp>
        <stp>PrimaryOnly</stp>
        <stp/>
        <stp/>
        <stp>TRUE</stp>
        <stp>T</stp>
        <tr r="E795" s="2"/>
      </tp>
      <tp>
        <v>6151.5</v>
        <stp/>
        <stp>StudyData</stp>
        <stp>EP</stp>
        <stp>BAR</stp>
        <stp/>
        <stp>Low</stp>
        <stp>5</stp>
        <stp>-693</stp>
        <stp>PrimaryOnly</stp>
        <stp/>
        <stp/>
        <stp>TRUE</stp>
        <stp>T</stp>
        <tr r="E695" s="2"/>
      </tp>
      <tp>
        <v>6110.5</v>
        <stp/>
        <stp>StudyData</stp>
        <stp>EP</stp>
        <stp>BAR</stp>
        <stp/>
        <stp>Low</stp>
        <stp>5</stp>
        <stp>-593</stp>
        <stp>PrimaryOnly</stp>
        <stp/>
        <stp/>
        <stp>TRUE</stp>
        <stp>T</stp>
        <tr r="E595" s="2"/>
      </tp>
      <tp>
        <v>6158.5</v>
        <stp/>
        <stp>StudyData</stp>
        <stp>EP</stp>
        <stp>BAR</stp>
        <stp/>
        <stp>Low</stp>
        <stp>5</stp>
        <stp>-493</stp>
        <stp>PrimaryOnly</stp>
        <stp/>
        <stp/>
        <stp>TRUE</stp>
        <stp>T</stp>
        <tr r="E495" s="2"/>
      </tp>
      <tp>
        <v>49</v>
        <stp/>
        <stp>StudyData</stp>
        <stp>EP</stp>
        <stp>Vol</stp>
        <stp>VolType=auto,CoCType=auto</stp>
        <stp>Vol</stp>
        <stp>5</stp>
        <stp>-899</stp>
        <stp>PrimaryOnly</stp>
        <stp/>
        <stp/>
        <stp>TRUE</stp>
        <stp>T</stp>
        <tr r="G901" s="2"/>
      </tp>
      <tp>
        <v>46</v>
        <stp/>
        <stp>StudyData</stp>
        <stp>EP</stp>
        <stp>Vol</stp>
        <stp>VolType=auto,CoCType=auto</stp>
        <stp>Vol</stp>
        <stp>5</stp>
        <stp>-999</stp>
        <stp>PrimaryOnly</stp>
        <stp/>
        <stp/>
        <stp>TRUE</stp>
        <stp>T</stp>
        <tr r="G1001" s="2"/>
      </tp>
      <tp>
        <v>552</v>
        <stp/>
        <stp>StudyData</stp>
        <stp>EP</stp>
        <stp>Vol</stp>
        <stp>VolType=auto,CoCType=auto</stp>
        <stp>Vol</stp>
        <stp>5</stp>
        <stp>-699</stp>
        <stp>PrimaryOnly</stp>
        <stp/>
        <stp/>
        <stp>TRUE</stp>
        <stp>T</stp>
        <tr r="G701" s="2"/>
      </tp>
      <tp>
        <v>720</v>
        <stp/>
        <stp>StudyData</stp>
        <stp>EP</stp>
        <stp>Vol</stp>
        <stp>VolType=auto,CoCType=auto</stp>
        <stp>Vol</stp>
        <stp>5</stp>
        <stp>-799</stp>
        <stp>PrimaryOnly</stp>
        <stp/>
        <stp/>
        <stp>TRUE</stp>
        <stp>T</stp>
        <tr r="G801" s="2"/>
      </tp>
      <tp>
        <v>5597</v>
        <stp/>
        <stp>StudyData</stp>
        <stp>EP</stp>
        <stp>Vol</stp>
        <stp>VolType=auto,CoCType=auto</stp>
        <stp>Vol</stp>
        <stp>5</stp>
        <stp>-499</stp>
        <stp>PrimaryOnly</stp>
        <stp/>
        <stp/>
        <stp>TRUE</stp>
        <stp>T</stp>
        <tr r="G501" s="2"/>
      </tp>
      <tp>
        <v>2658</v>
        <stp/>
        <stp>StudyData</stp>
        <stp>EP</stp>
        <stp>Vol</stp>
        <stp>VolType=auto,CoCType=auto</stp>
        <stp>Vol</stp>
        <stp>5</stp>
        <stp>-599</stp>
        <stp>PrimaryOnly</stp>
        <stp/>
        <stp/>
        <stp>TRUE</stp>
        <stp>T</stp>
        <tr r="G601" s="2"/>
      </tp>
      <tp>
        <v>28863</v>
        <stp/>
        <stp>StudyData</stp>
        <stp>EP</stp>
        <stp>Vol</stp>
        <stp>VolType=auto,CoCType=auto</stp>
        <stp>Vol</stp>
        <stp>5</stp>
        <stp>-299</stp>
        <stp>PrimaryOnly</stp>
        <stp/>
        <stp/>
        <stp>TRUE</stp>
        <stp>T</stp>
        <tr r="G301" s="2"/>
      </tp>
      <tp>
        <v>11295</v>
        <stp/>
        <stp>StudyData</stp>
        <stp>EP</stp>
        <stp>Vol</stp>
        <stp>VolType=auto,CoCType=auto</stp>
        <stp>Vol</stp>
        <stp>5</stp>
        <stp>-399</stp>
        <stp>PrimaryOnly</stp>
        <stp/>
        <stp/>
        <stp>TRUE</stp>
        <stp>T</stp>
        <tr r="G401" s="2"/>
      </tp>
      <tp>
        <v>17347</v>
        <stp/>
        <stp>StudyData</stp>
        <stp>EP</stp>
        <stp>Vol</stp>
        <stp>VolType=auto,CoCType=auto</stp>
        <stp>Vol</stp>
        <stp>5</stp>
        <stp>-199</stp>
        <stp>PrimaryOnly</stp>
        <stp/>
        <stp/>
        <stp>TRUE</stp>
        <stp>T</stp>
        <tr r="G201" s="2"/>
      </tp>
      <tp>
        <v>6168.5</v>
        <stp/>
        <stp>StudyData</stp>
        <stp>EP</stp>
        <stp>BAR</stp>
        <stp/>
        <stp>Low</stp>
        <stp>5</stp>
        <stp>-992</stp>
        <stp>PrimaryOnly</stp>
        <stp/>
        <stp/>
        <stp>TRUE</stp>
        <stp>T</stp>
        <tr r="E994" s="2"/>
      </tp>
      <tp>
        <v>6132.75</v>
        <stp/>
        <stp>StudyData</stp>
        <stp>EP</stp>
        <stp>BAR</stp>
        <stp/>
        <stp>Low</stp>
        <stp>5</stp>
        <stp>-892</stp>
        <stp>PrimaryOnly</stp>
        <stp/>
        <stp/>
        <stp>TRUE</stp>
        <stp>T</stp>
        <tr r="E894" s="2"/>
      </tp>
      <tp>
        <v>6123</v>
        <stp/>
        <stp>StudyData</stp>
        <stp>EP</stp>
        <stp>BAR</stp>
        <stp/>
        <stp>Low</stp>
        <stp>5</stp>
        <stp>-392</stp>
        <stp>PrimaryOnly</stp>
        <stp/>
        <stp/>
        <stp>TRUE</stp>
        <stp>T</stp>
        <tr r="E394" s="2"/>
      </tp>
      <tp>
        <v>5953.75</v>
        <stp/>
        <stp>StudyData</stp>
        <stp>EP</stp>
        <stp>BAR</stp>
        <stp/>
        <stp>Low</stp>
        <stp>5</stp>
        <stp>-292</stp>
        <stp>PrimaryOnly</stp>
        <stp/>
        <stp/>
        <stp>TRUE</stp>
        <stp>T</stp>
        <tr r="E294" s="2"/>
      </tp>
      <tp>
        <v>6034.75</v>
        <stp/>
        <stp>StudyData</stp>
        <stp>EP</stp>
        <stp>BAR</stp>
        <stp/>
        <stp>Low</stp>
        <stp>5</stp>
        <stp>-192</stp>
        <stp>PrimaryOnly</stp>
        <stp/>
        <stp/>
        <stp>TRUE</stp>
        <stp>T</stp>
        <tr r="E194" s="2"/>
      </tp>
      <tp>
        <v>6148.25</v>
        <stp/>
        <stp>StudyData</stp>
        <stp>EP</stp>
        <stp>BAR</stp>
        <stp/>
        <stp>Low</stp>
        <stp>5</stp>
        <stp>-792</stp>
        <stp>PrimaryOnly</stp>
        <stp/>
        <stp/>
        <stp>TRUE</stp>
        <stp>T</stp>
        <tr r="E794" s="2"/>
      </tp>
      <tp>
        <v>6152.25</v>
        <stp/>
        <stp>StudyData</stp>
        <stp>EP</stp>
        <stp>BAR</stp>
        <stp/>
        <stp>Low</stp>
        <stp>5</stp>
        <stp>-692</stp>
        <stp>PrimaryOnly</stp>
        <stp/>
        <stp/>
        <stp>TRUE</stp>
        <stp>T</stp>
        <tr r="E694" s="2"/>
      </tp>
      <tp>
        <v>6110.5</v>
        <stp/>
        <stp>StudyData</stp>
        <stp>EP</stp>
        <stp>BAR</stp>
        <stp/>
        <stp>Low</stp>
        <stp>5</stp>
        <stp>-592</stp>
        <stp>PrimaryOnly</stp>
        <stp/>
        <stp/>
        <stp>TRUE</stp>
        <stp>T</stp>
        <tr r="E594" s="2"/>
      </tp>
      <tp>
        <v>6158.5</v>
        <stp/>
        <stp>StudyData</stp>
        <stp>EP</stp>
        <stp>BAR</stp>
        <stp/>
        <stp>Low</stp>
        <stp>5</stp>
        <stp>-492</stp>
        <stp>PrimaryOnly</stp>
        <stp/>
        <stp/>
        <stp>TRUE</stp>
        <stp>T</stp>
        <tr r="E494" s="2"/>
      </tp>
      <tp>
        <v>75</v>
        <stp/>
        <stp>StudyData</stp>
        <stp>EP</stp>
        <stp>Vol</stp>
        <stp>VolType=auto,CoCType=auto</stp>
        <stp>Vol</stp>
        <stp>5</stp>
        <stp>-898</stp>
        <stp>PrimaryOnly</stp>
        <stp/>
        <stp/>
        <stp>TRUE</stp>
        <stp>T</stp>
        <tr r="G900" s="2"/>
      </tp>
      <tp>
        <v>13</v>
        <stp/>
        <stp>StudyData</stp>
        <stp>EP</stp>
        <stp>Vol</stp>
        <stp>VolType=auto,CoCType=auto</stp>
        <stp>Vol</stp>
        <stp>5</stp>
        <stp>-998</stp>
        <stp>PrimaryOnly</stp>
        <stp/>
        <stp/>
        <stp>TRUE</stp>
        <stp>T</stp>
        <tr r="G1000" s="2"/>
      </tp>
      <tp>
        <v>464</v>
        <stp/>
        <stp>StudyData</stp>
        <stp>EP</stp>
        <stp>Vol</stp>
        <stp>VolType=auto,CoCType=auto</stp>
        <stp>Vol</stp>
        <stp>5</stp>
        <stp>-698</stp>
        <stp>PrimaryOnly</stp>
        <stp/>
        <stp/>
        <stp>TRUE</stp>
        <stp>T</stp>
        <tr r="G700" s="2"/>
      </tp>
      <tp>
        <v>35</v>
        <stp/>
        <stp>StudyData</stp>
        <stp>EP</stp>
        <stp>Vol</stp>
        <stp>VolType=auto,CoCType=auto</stp>
        <stp>Vol</stp>
        <stp>5</stp>
        <stp>-798</stp>
        <stp>PrimaryOnly</stp>
        <stp/>
        <stp/>
        <stp>TRUE</stp>
        <stp>T</stp>
        <tr r="G800" s="2"/>
      </tp>
      <tp>
        <v>3534</v>
        <stp/>
        <stp>StudyData</stp>
        <stp>EP</stp>
        <stp>Vol</stp>
        <stp>VolType=auto,CoCType=auto</stp>
        <stp>Vol</stp>
        <stp>5</stp>
        <stp>-498</stp>
        <stp>PrimaryOnly</stp>
        <stp/>
        <stp/>
        <stp>TRUE</stp>
        <stp>T</stp>
        <tr r="G500" s="2"/>
      </tp>
      <tp>
        <v>2496</v>
        <stp/>
        <stp>StudyData</stp>
        <stp>EP</stp>
        <stp>Vol</stp>
        <stp>VolType=auto,CoCType=auto</stp>
        <stp>Vol</stp>
        <stp>5</stp>
        <stp>-598</stp>
        <stp>PrimaryOnly</stp>
        <stp/>
        <stp/>
        <stp>TRUE</stp>
        <stp>T</stp>
        <tr r="G600" s="2"/>
      </tp>
      <tp>
        <v>31719</v>
        <stp/>
        <stp>StudyData</stp>
        <stp>EP</stp>
        <stp>Vol</stp>
        <stp>VolType=auto,CoCType=auto</stp>
        <stp>Vol</stp>
        <stp>5</stp>
        <stp>-298</stp>
        <stp>PrimaryOnly</stp>
        <stp/>
        <stp/>
        <stp>TRUE</stp>
        <stp>T</stp>
        <tr r="G300" s="2"/>
      </tp>
      <tp>
        <v>16231</v>
        <stp/>
        <stp>StudyData</stp>
        <stp>EP</stp>
        <stp>Vol</stp>
        <stp>VolType=auto,CoCType=auto</stp>
        <stp>Vol</stp>
        <stp>5</stp>
        <stp>-398</stp>
        <stp>PrimaryOnly</stp>
        <stp/>
        <stp/>
        <stp>TRUE</stp>
        <stp>T</stp>
        <tr r="G400" s="2"/>
      </tp>
      <tp>
        <v>11692</v>
        <stp/>
        <stp>StudyData</stp>
        <stp>EP</stp>
        <stp>Vol</stp>
        <stp>VolType=auto,CoCType=auto</stp>
        <stp>Vol</stp>
        <stp>5</stp>
        <stp>-198</stp>
        <stp>PrimaryOnly</stp>
        <stp/>
        <stp/>
        <stp>TRUE</stp>
        <stp>T</stp>
        <tr r="G200" s="2"/>
      </tp>
      <tp>
        <v>6164.25</v>
        <stp/>
        <stp>StudyData</stp>
        <stp>EP</stp>
        <stp>BAR</stp>
        <stp/>
        <stp>Open</stp>
        <stp>5</stp>
        <stp>-970</stp>
        <stp>PrimaryOnly</stp>
        <stp/>
        <stp/>
        <stp>TRUE</stp>
        <stp>T</stp>
        <tr r="C972" s="2"/>
      </tp>
      <tp>
        <v>6137.5</v>
        <stp/>
        <stp>StudyData</stp>
        <stp>EP</stp>
        <stp>BAR</stp>
        <stp/>
        <stp>Open</stp>
        <stp>5</stp>
        <stp>-870</stp>
        <stp>PrimaryOnly</stp>
        <stp/>
        <stp/>
        <stp>TRUE</stp>
        <stp>T</stp>
        <tr r="C872" s="2"/>
      </tp>
      <tp>
        <v>6125.75</v>
        <stp/>
        <stp>StudyData</stp>
        <stp>EP</stp>
        <stp>BAR</stp>
        <stp/>
        <stp>Open</stp>
        <stp>5</stp>
        <stp>-570</stp>
        <stp>PrimaryOnly</stp>
        <stp/>
        <stp/>
        <stp>TRUE</stp>
        <stp>T</stp>
        <tr r="C572" s="2"/>
      </tp>
      <tp>
        <v>6126.25</v>
        <stp/>
        <stp>StudyData</stp>
        <stp>EP</stp>
        <stp>BAR</stp>
        <stp/>
        <stp>Open</stp>
        <stp>5</stp>
        <stp>-470</stp>
        <stp>PrimaryOnly</stp>
        <stp/>
        <stp/>
        <stp>TRUE</stp>
        <stp>T</stp>
        <tr r="C472" s="2"/>
      </tp>
      <tp>
        <v>6163.5</v>
        <stp/>
        <stp>StudyData</stp>
        <stp>EP</stp>
        <stp>BAR</stp>
        <stp/>
        <stp>Open</stp>
        <stp>5</stp>
        <stp>-770</stp>
        <stp>PrimaryOnly</stp>
        <stp/>
        <stp/>
        <stp>TRUE</stp>
        <stp>T</stp>
        <tr r="C772" s="2"/>
      </tp>
      <tp>
        <v>6150.75</v>
        <stp/>
        <stp>StudyData</stp>
        <stp>EP</stp>
        <stp>BAR</stp>
        <stp/>
        <stp>Open</stp>
        <stp>5</stp>
        <stp>-670</stp>
        <stp>PrimaryOnly</stp>
        <stp/>
        <stp/>
        <stp>TRUE</stp>
        <stp>T</stp>
        <tr r="C672" s="2"/>
      </tp>
      <tp>
        <v>6019.5</v>
        <stp/>
        <stp>StudyData</stp>
        <stp>EP</stp>
        <stp>BAR</stp>
        <stp/>
        <stp>Open</stp>
        <stp>5</stp>
        <stp>-170</stp>
        <stp>PrimaryOnly</stp>
        <stp/>
        <stp/>
        <stp>TRUE</stp>
        <stp>T</stp>
        <tr r="C172" s="2"/>
      </tp>
      <tp>
        <v>6137.75</v>
        <stp/>
        <stp>StudyData</stp>
        <stp>EP</stp>
        <stp>BAR</stp>
        <stp/>
        <stp>Open</stp>
        <stp>5</stp>
        <stp>-370</stp>
        <stp>PrimaryOnly</stp>
        <stp/>
        <stp/>
        <stp>TRUE</stp>
        <stp>T</stp>
        <tr r="C372" s="2"/>
      </tp>
      <tp>
        <v>5952.75</v>
        <stp/>
        <stp>StudyData</stp>
        <stp>EP</stp>
        <stp>BAR</stp>
        <stp/>
        <stp>Open</stp>
        <stp>5</stp>
        <stp>-270</stp>
        <stp>PrimaryOnly</stp>
        <stp/>
        <stp/>
        <stp>TRUE</stp>
        <stp>T</stp>
        <tr r="C272" s="2"/>
      </tp>
      <tp>
        <v>6162.5</v>
        <stp/>
        <stp>StudyData</stp>
        <stp>EP</stp>
        <stp>BAR</stp>
        <stp/>
        <stp>Open</stp>
        <stp>5</stp>
        <stp>-971</stp>
        <stp>PrimaryOnly</stp>
        <stp/>
        <stp/>
        <stp>TRUE</stp>
        <stp>T</stp>
        <tr r="C973" s="2"/>
      </tp>
      <tp>
        <v>6136.75</v>
        <stp/>
        <stp>StudyData</stp>
        <stp>EP</stp>
        <stp>BAR</stp>
        <stp/>
        <stp>Open</stp>
        <stp>5</stp>
        <stp>-871</stp>
        <stp>PrimaryOnly</stp>
        <stp/>
        <stp/>
        <stp>TRUE</stp>
        <stp>T</stp>
        <tr r="C873" s="2"/>
      </tp>
      <tp>
        <v>6127.5</v>
        <stp/>
        <stp>StudyData</stp>
        <stp>EP</stp>
        <stp>BAR</stp>
        <stp/>
        <stp>Open</stp>
        <stp>5</stp>
        <stp>-571</stp>
        <stp>PrimaryOnly</stp>
        <stp/>
        <stp/>
        <stp>TRUE</stp>
        <stp>T</stp>
        <tr r="C573" s="2"/>
      </tp>
      <tp>
        <v>6126</v>
        <stp/>
        <stp>StudyData</stp>
        <stp>EP</stp>
        <stp>BAR</stp>
        <stp/>
        <stp>Open</stp>
        <stp>5</stp>
        <stp>-471</stp>
        <stp>PrimaryOnly</stp>
        <stp/>
        <stp/>
        <stp>TRUE</stp>
        <stp>T</stp>
        <tr r="C473" s="2"/>
      </tp>
      <tp>
        <v>6160</v>
        <stp/>
        <stp>StudyData</stp>
        <stp>EP</stp>
        <stp>BAR</stp>
        <stp/>
        <stp>Open</stp>
        <stp>5</stp>
        <stp>-771</stp>
        <stp>PrimaryOnly</stp>
        <stp/>
        <stp/>
        <stp>TRUE</stp>
        <stp>T</stp>
        <tr r="C773" s="2"/>
      </tp>
      <tp>
        <v>6151</v>
        <stp/>
        <stp>StudyData</stp>
        <stp>EP</stp>
        <stp>BAR</stp>
        <stp/>
        <stp>Open</stp>
        <stp>5</stp>
        <stp>-671</stp>
        <stp>PrimaryOnly</stp>
        <stp/>
        <stp/>
        <stp>TRUE</stp>
        <stp>T</stp>
        <tr r="C673" s="2"/>
      </tp>
      <tp>
        <v>6017</v>
        <stp/>
        <stp>StudyData</stp>
        <stp>EP</stp>
        <stp>BAR</stp>
        <stp/>
        <stp>Open</stp>
        <stp>5</stp>
        <stp>-171</stp>
        <stp>PrimaryOnly</stp>
        <stp/>
        <stp/>
        <stp>TRUE</stp>
        <stp>T</stp>
        <tr r="C173" s="2"/>
      </tp>
      <tp>
        <v>6142.25</v>
        <stp/>
        <stp>StudyData</stp>
        <stp>EP</stp>
        <stp>BAR</stp>
        <stp/>
        <stp>Open</stp>
        <stp>5</stp>
        <stp>-371</stp>
        <stp>PrimaryOnly</stp>
        <stp/>
        <stp/>
        <stp>TRUE</stp>
        <stp>T</stp>
        <tr r="C373" s="2"/>
      </tp>
      <tp>
        <v>5953.5</v>
        <stp/>
        <stp>StudyData</stp>
        <stp>EP</stp>
        <stp>BAR</stp>
        <stp/>
        <stp>Open</stp>
        <stp>5</stp>
        <stp>-271</stp>
        <stp>PrimaryOnly</stp>
        <stp/>
        <stp/>
        <stp>TRUE</stp>
        <stp>T</stp>
        <tr r="C273" s="2"/>
      </tp>
      <tp>
        <v>6161.75</v>
        <stp/>
        <stp>StudyData</stp>
        <stp>EP</stp>
        <stp>BAR</stp>
        <stp/>
        <stp>Open</stp>
        <stp>5</stp>
        <stp>-972</stp>
        <stp>PrimaryOnly</stp>
        <stp/>
        <stp/>
        <stp>TRUE</stp>
        <stp>T</stp>
        <tr r="C974" s="2"/>
      </tp>
      <tp>
        <v>6130.5</v>
        <stp/>
        <stp>StudyData</stp>
        <stp>EP</stp>
        <stp>BAR</stp>
        <stp/>
        <stp>Open</stp>
        <stp>5</stp>
        <stp>-872</stp>
        <stp>PrimaryOnly</stp>
        <stp/>
        <stp/>
        <stp>TRUE</stp>
        <stp>T</stp>
        <tr r="C874" s="2"/>
      </tp>
      <tp>
        <v>6127.5</v>
        <stp/>
        <stp>StudyData</stp>
        <stp>EP</stp>
        <stp>BAR</stp>
        <stp/>
        <stp>Open</stp>
        <stp>5</stp>
        <stp>-572</stp>
        <stp>PrimaryOnly</stp>
        <stp/>
        <stp/>
        <stp>TRUE</stp>
        <stp>T</stp>
        <tr r="C574" s="2"/>
      </tp>
      <tp>
        <v>6127.5</v>
        <stp/>
        <stp>StudyData</stp>
        <stp>EP</stp>
        <stp>BAR</stp>
        <stp/>
        <stp>Open</stp>
        <stp>5</stp>
        <stp>-472</stp>
        <stp>PrimaryOnly</stp>
        <stp/>
        <stp/>
        <stp>TRUE</stp>
        <stp>T</stp>
        <tr r="C474" s="2"/>
      </tp>
      <tp>
        <v>6160</v>
        <stp/>
        <stp>StudyData</stp>
        <stp>EP</stp>
        <stp>BAR</stp>
        <stp/>
        <stp>Open</stp>
        <stp>5</stp>
        <stp>-772</stp>
        <stp>PrimaryOnly</stp>
        <stp/>
        <stp/>
        <stp>TRUE</stp>
        <stp>T</stp>
        <tr r="C774" s="2"/>
      </tp>
      <tp>
        <v>6148</v>
        <stp/>
        <stp>StudyData</stp>
        <stp>EP</stp>
        <stp>BAR</stp>
        <stp/>
        <stp>Open</stp>
        <stp>5</stp>
        <stp>-672</stp>
        <stp>PrimaryOnly</stp>
        <stp/>
        <stp/>
        <stp>TRUE</stp>
        <stp>T</stp>
        <tr r="C674" s="2"/>
      </tp>
      <tp>
        <v>6014.25</v>
        <stp/>
        <stp>StudyData</stp>
        <stp>EP</stp>
        <stp>BAR</stp>
        <stp/>
        <stp>Open</stp>
        <stp>5</stp>
        <stp>-172</stp>
        <stp>PrimaryOnly</stp>
        <stp/>
        <stp/>
        <stp>TRUE</stp>
        <stp>T</stp>
        <tr r="C174" s="2"/>
      </tp>
      <tp>
        <v>6144</v>
        <stp/>
        <stp>StudyData</stp>
        <stp>EP</stp>
        <stp>BAR</stp>
        <stp/>
        <stp>Open</stp>
        <stp>5</stp>
        <stp>-372</stp>
        <stp>PrimaryOnly</stp>
        <stp/>
        <stp/>
        <stp>TRUE</stp>
        <stp>T</stp>
        <tr r="C374" s="2"/>
      </tp>
      <tp>
        <v>5957.75</v>
        <stp/>
        <stp>StudyData</stp>
        <stp>EP</stp>
        <stp>BAR</stp>
        <stp/>
        <stp>Open</stp>
        <stp>5</stp>
        <stp>-272</stp>
        <stp>PrimaryOnly</stp>
        <stp/>
        <stp/>
        <stp>TRUE</stp>
        <stp>T</stp>
        <tr r="C274" s="2"/>
      </tp>
      <tp>
        <v>6161.25</v>
        <stp/>
        <stp>StudyData</stp>
        <stp>EP</stp>
        <stp>BAR</stp>
        <stp/>
        <stp>Open</stp>
        <stp>5</stp>
        <stp>-973</stp>
        <stp>PrimaryOnly</stp>
        <stp/>
        <stp/>
        <stp>TRUE</stp>
        <stp>T</stp>
        <tr r="C975" s="2"/>
      </tp>
      <tp>
        <v>6135.75</v>
        <stp/>
        <stp>StudyData</stp>
        <stp>EP</stp>
        <stp>BAR</stp>
        <stp/>
        <stp>Open</stp>
        <stp>5</stp>
        <stp>-873</stp>
        <stp>PrimaryOnly</stp>
        <stp/>
        <stp/>
        <stp>TRUE</stp>
        <stp>T</stp>
        <tr r="C875" s="2"/>
      </tp>
      <tp>
        <v>6128.25</v>
        <stp/>
        <stp>StudyData</stp>
        <stp>EP</stp>
        <stp>BAR</stp>
        <stp/>
        <stp>Open</stp>
        <stp>5</stp>
        <stp>-573</stp>
        <stp>PrimaryOnly</stp>
        <stp/>
        <stp/>
        <stp>TRUE</stp>
        <stp>T</stp>
        <tr r="C575" s="2"/>
      </tp>
      <tp>
        <v>6151.25</v>
        <stp/>
        <stp>StudyData</stp>
        <stp>EP</stp>
        <stp>BAR</stp>
        <stp/>
        <stp>Open</stp>
        <stp>5</stp>
        <stp>-473</stp>
        <stp>PrimaryOnly</stp>
        <stp/>
        <stp/>
        <stp>TRUE</stp>
        <stp>T</stp>
        <tr r="C475" s="2"/>
      </tp>
      <tp>
        <v>6157.25</v>
        <stp/>
        <stp>StudyData</stp>
        <stp>EP</stp>
        <stp>BAR</stp>
        <stp/>
        <stp>Open</stp>
        <stp>5</stp>
        <stp>-773</stp>
        <stp>PrimaryOnly</stp>
        <stp/>
        <stp/>
        <stp>TRUE</stp>
        <stp>T</stp>
        <tr r="C775" s="2"/>
      </tp>
      <tp>
        <v>6151</v>
        <stp/>
        <stp>StudyData</stp>
        <stp>EP</stp>
        <stp>BAR</stp>
        <stp/>
        <stp>Open</stp>
        <stp>5</stp>
        <stp>-673</stp>
        <stp>PrimaryOnly</stp>
        <stp/>
        <stp/>
        <stp>TRUE</stp>
        <stp>T</stp>
        <tr r="C675" s="2"/>
      </tp>
      <tp>
        <v>6014.75</v>
        <stp/>
        <stp>StudyData</stp>
        <stp>EP</stp>
        <stp>BAR</stp>
        <stp/>
        <stp>Open</stp>
        <stp>5</stp>
        <stp>-173</stp>
        <stp>PrimaryOnly</stp>
        <stp/>
        <stp/>
        <stp>TRUE</stp>
        <stp>T</stp>
        <tr r="C175" s="2"/>
      </tp>
      <tp>
        <v>6143.5</v>
        <stp/>
        <stp>StudyData</stp>
        <stp>EP</stp>
        <stp>BAR</stp>
        <stp/>
        <stp>Open</stp>
        <stp>5</stp>
        <stp>-373</stp>
        <stp>PrimaryOnly</stp>
        <stp/>
        <stp/>
        <stp>TRUE</stp>
        <stp>T</stp>
        <tr r="C375" s="2"/>
      </tp>
      <tp>
        <v>5953</v>
        <stp/>
        <stp>StudyData</stp>
        <stp>EP</stp>
        <stp>BAR</stp>
        <stp/>
        <stp>Open</stp>
        <stp>5</stp>
        <stp>-273</stp>
        <stp>PrimaryOnly</stp>
        <stp/>
        <stp/>
        <stp>TRUE</stp>
        <stp>T</stp>
        <tr r="C275" s="2"/>
      </tp>
      <tp>
        <v>6162.75</v>
        <stp/>
        <stp>StudyData</stp>
        <stp>EP</stp>
        <stp>BAR</stp>
        <stp/>
        <stp>Open</stp>
        <stp>5</stp>
        <stp>-974</stp>
        <stp>PrimaryOnly</stp>
        <stp/>
        <stp/>
        <stp>TRUE</stp>
        <stp>T</stp>
        <tr r="C976" s="2"/>
      </tp>
      <tp>
        <v>6134.75</v>
        <stp/>
        <stp>StudyData</stp>
        <stp>EP</stp>
        <stp>BAR</stp>
        <stp/>
        <stp>Open</stp>
        <stp>5</stp>
        <stp>-874</stp>
        <stp>PrimaryOnly</stp>
        <stp/>
        <stp/>
        <stp>TRUE</stp>
        <stp>T</stp>
        <tr r="C876" s="2"/>
      </tp>
      <tp>
        <v>6127</v>
        <stp/>
        <stp>StudyData</stp>
        <stp>EP</stp>
        <stp>BAR</stp>
        <stp/>
        <stp>Open</stp>
        <stp>5</stp>
        <stp>-574</stp>
        <stp>PrimaryOnly</stp>
        <stp/>
        <stp/>
        <stp>TRUE</stp>
        <stp>T</stp>
        <tr r="C576" s="2"/>
      </tp>
      <tp>
        <v>6152.25</v>
        <stp/>
        <stp>StudyData</stp>
        <stp>EP</stp>
        <stp>BAR</stp>
        <stp/>
        <stp>Open</stp>
        <stp>5</stp>
        <stp>-474</stp>
        <stp>PrimaryOnly</stp>
        <stp/>
        <stp/>
        <stp>TRUE</stp>
        <stp>T</stp>
        <tr r="C476" s="2"/>
      </tp>
      <tp>
        <v>6155.25</v>
        <stp/>
        <stp>StudyData</stp>
        <stp>EP</stp>
        <stp>BAR</stp>
        <stp/>
        <stp>Open</stp>
        <stp>5</stp>
        <stp>-774</stp>
        <stp>PrimaryOnly</stp>
        <stp/>
        <stp/>
        <stp>TRUE</stp>
        <stp>T</stp>
        <tr r="C776" s="2"/>
      </tp>
      <tp>
        <v>6146.75</v>
        <stp/>
        <stp>StudyData</stp>
        <stp>EP</stp>
        <stp>BAR</stp>
        <stp/>
        <stp>Open</stp>
        <stp>5</stp>
        <stp>-674</stp>
        <stp>PrimaryOnly</stp>
        <stp/>
        <stp/>
        <stp>TRUE</stp>
        <stp>T</stp>
        <tr r="C676" s="2"/>
      </tp>
      <tp>
        <v>6012.5</v>
        <stp/>
        <stp>StudyData</stp>
        <stp>EP</stp>
        <stp>BAR</stp>
        <stp/>
        <stp>Open</stp>
        <stp>5</stp>
        <stp>-174</stp>
        <stp>PrimaryOnly</stp>
        <stp/>
        <stp/>
        <stp>TRUE</stp>
        <stp>T</stp>
        <tr r="C176" s="2"/>
      </tp>
      <tp>
        <v>6145.25</v>
        <stp/>
        <stp>StudyData</stp>
        <stp>EP</stp>
        <stp>BAR</stp>
        <stp/>
        <stp>Open</stp>
        <stp>5</stp>
        <stp>-374</stp>
        <stp>PrimaryOnly</stp>
        <stp/>
        <stp/>
        <stp>TRUE</stp>
        <stp>T</stp>
        <tr r="C376" s="2"/>
      </tp>
      <tp>
        <v>5953</v>
        <stp/>
        <stp>StudyData</stp>
        <stp>EP</stp>
        <stp>BAR</stp>
        <stp/>
        <stp>Open</stp>
        <stp>5</stp>
        <stp>-274</stp>
        <stp>PrimaryOnly</stp>
        <stp/>
        <stp/>
        <stp>TRUE</stp>
        <stp>T</stp>
        <tr r="C276" s="2"/>
      </tp>
      <tp>
        <v>6163</v>
        <stp/>
        <stp>StudyData</stp>
        <stp>EP</stp>
        <stp>BAR</stp>
        <stp/>
        <stp>Open</stp>
        <stp>5</stp>
        <stp>-975</stp>
        <stp>PrimaryOnly</stp>
        <stp/>
        <stp/>
        <stp>TRUE</stp>
        <stp>T</stp>
        <tr r="C977" s="2"/>
      </tp>
      <tp>
        <v>6130.5</v>
        <stp/>
        <stp>StudyData</stp>
        <stp>EP</stp>
        <stp>BAR</stp>
        <stp/>
        <stp>Open</stp>
        <stp>5</stp>
        <stp>-875</stp>
        <stp>PrimaryOnly</stp>
        <stp/>
        <stp/>
        <stp>TRUE</stp>
        <stp>T</stp>
        <tr r="C877" s="2"/>
      </tp>
      <tp>
        <v>6126.75</v>
        <stp/>
        <stp>StudyData</stp>
        <stp>EP</stp>
        <stp>BAR</stp>
        <stp/>
        <stp>Open</stp>
        <stp>5</stp>
        <stp>-575</stp>
        <stp>PrimaryOnly</stp>
        <stp/>
        <stp/>
        <stp>TRUE</stp>
        <stp>T</stp>
        <tr r="C577" s="2"/>
      </tp>
      <tp>
        <v>6154</v>
        <stp/>
        <stp>StudyData</stp>
        <stp>EP</stp>
        <stp>BAR</stp>
        <stp/>
        <stp>Open</stp>
        <stp>5</stp>
        <stp>-475</stp>
        <stp>PrimaryOnly</stp>
        <stp/>
        <stp/>
        <stp>TRUE</stp>
        <stp>T</stp>
        <tr r="C477" s="2"/>
      </tp>
      <tp>
        <v>6155.25</v>
        <stp/>
        <stp>StudyData</stp>
        <stp>EP</stp>
        <stp>BAR</stp>
        <stp/>
        <stp>Open</stp>
        <stp>5</stp>
        <stp>-775</stp>
        <stp>PrimaryOnly</stp>
        <stp/>
        <stp/>
        <stp>TRUE</stp>
        <stp>T</stp>
        <tr r="C777" s="2"/>
      </tp>
      <tp>
        <v>6146.25</v>
        <stp/>
        <stp>StudyData</stp>
        <stp>EP</stp>
        <stp>BAR</stp>
        <stp/>
        <stp>Open</stp>
        <stp>5</stp>
        <stp>-675</stp>
        <stp>PrimaryOnly</stp>
        <stp/>
        <stp/>
        <stp>TRUE</stp>
        <stp>T</stp>
        <tr r="C677" s="2"/>
      </tp>
      <tp>
        <v>6013.25</v>
        <stp/>
        <stp>StudyData</stp>
        <stp>EP</stp>
        <stp>BAR</stp>
        <stp/>
        <stp>Open</stp>
        <stp>5</stp>
        <stp>-175</stp>
        <stp>PrimaryOnly</stp>
        <stp/>
        <stp/>
        <stp>TRUE</stp>
        <stp>T</stp>
        <tr r="C177" s="2"/>
      </tp>
      <tp>
        <v>6147.25</v>
        <stp/>
        <stp>StudyData</stp>
        <stp>EP</stp>
        <stp>BAR</stp>
        <stp/>
        <stp>Open</stp>
        <stp>5</stp>
        <stp>-375</stp>
        <stp>PrimaryOnly</stp>
        <stp/>
        <stp/>
        <stp>TRUE</stp>
        <stp>T</stp>
        <tr r="C377" s="2"/>
      </tp>
      <tp>
        <v>5958.25</v>
        <stp/>
        <stp>StudyData</stp>
        <stp>EP</stp>
        <stp>BAR</stp>
        <stp/>
        <stp>Open</stp>
        <stp>5</stp>
        <stp>-275</stp>
        <stp>PrimaryOnly</stp>
        <stp/>
        <stp/>
        <stp>TRUE</stp>
        <stp>T</stp>
        <tr r="C277" s="2"/>
      </tp>
      <tp>
        <v>6162</v>
        <stp/>
        <stp>StudyData</stp>
        <stp>EP</stp>
        <stp>BAR</stp>
        <stp/>
        <stp>Open</stp>
        <stp>5</stp>
        <stp>-976</stp>
        <stp>PrimaryOnly</stp>
        <stp/>
        <stp/>
        <stp>TRUE</stp>
        <stp>T</stp>
        <tr r="C978" s="2"/>
      </tp>
      <tp>
        <v>6129.25</v>
        <stp/>
        <stp>StudyData</stp>
        <stp>EP</stp>
        <stp>BAR</stp>
        <stp/>
        <stp>Open</stp>
        <stp>5</stp>
        <stp>-876</stp>
        <stp>PrimaryOnly</stp>
        <stp/>
        <stp/>
        <stp>TRUE</stp>
        <stp>T</stp>
        <tr r="C878" s="2"/>
      </tp>
      <tp>
        <v>6126.5</v>
        <stp/>
        <stp>StudyData</stp>
        <stp>EP</stp>
        <stp>BAR</stp>
        <stp/>
        <stp>Open</stp>
        <stp>5</stp>
        <stp>-576</stp>
        <stp>PrimaryOnly</stp>
        <stp/>
        <stp/>
        <stp>TRUE</stp>
        <stp>T</stp>
        <tr r="C578" s="2"/>
      </tp>
      <tp>
        <v>6149</v>
        <stp/>
        <stp>StudyData</stp>
        <stp>EP</stp>
        <stp>BAR</stp>
        <stp/>
        <stp>Open</stp>
        <stp>5</stp>
        <stp>-476</stp>
        <stp>PrimaryOnly</stp>
        <stp/>
        <stp/>
        <stp>TRUE</stp>
        <stp>T</stp>
        <tr r="C478" s="2"/>
      </tp>
      <tp>
        <v>6153</v>
        <stp/>
        <stp>StudyData</stp>
        <stp>EP</stp>
        <stp>BAR</stp>
        <stp/>
        <stp>Open</stp>
        <stp>5</stp>
        <stp>-776</stp>
        <stp>PrimaryOnly</stp>
        <stp/>
        <stp/>
        <stp>TRUE</stp>
        <stp>T</stp>
        <tr r="C778" s="2"/>
      </tp>
      <tp>
        <v>6144.5</v>
        <stp/>
        <stp>StudyData</stp>
        <stp>EP</stp>
        <stp>BAR</stp>
        <stp/>
        <stp>Open</stp>
        <stp>5</stp>
        <stp>-676</stp>
        <stp>PrimaryOnly</stp>
        <stp/>
        <stp/>
        <stp>TRUE</stp>
        <stp>T</stp>
        <tr r="C678" s="2"/>
      </tp>
      <tp>
        <v>6024.25</v>
        <stp/>
        <stp>StudyData</stp>
        <stp>EP</stp>
        <stp>BAR</stp>
        <stp/>
        <stp>Open</stp>
        <stp>5</stp>
        <stp>-176</stp>
        <stp>PrimaryOnly</stp>
        <stp/>
        <stp/>
        <stp>TRUE</stp>
        <stp>T</stp>
        <tr r="C178" s="2"/>
      </tp>
      <tp>
        <v>6144.25</v>
        <stp/>
        <stp>StudyData</stp>
        <stp>EP</stp>
        <stp>BAR</stp>
        <stp/>
        <stp>Open</stp>
        <stp>5</stp>
        <stp>-376</stp>
        <stp>PrimaryOnly</stp>
        <stp/>
        <stp/>
        <stp>TRUE</stp>
        <stp>T</stp>
        <tr r="C378" s="2"/>
      </tp>
      <tp>
        <v>5965.25</v>
        <stp/>
        <stp>StudyData</stp>
        <stp>EP</stp>
        <stp>BAR</stp>
        <stp/>
        <stp>Open</stp>
        <stp>5</stp>
        <stp>-276</stp>
        <stp>PrimaryOnly</stp>
        <stp/>
        <stp/>
        <stp>TRUE</stp>
        <stp>T</stp>
        <tr r="C278" s="2"/>
      </tp>
      <tp>
        <v>6160.5</v>
        <stp/>
        <stp>StudyData</stp>
        <stp>EP</stp>
        <stp>BAR</stp>
        <stp/>
        <stp>Open</stp>
        <stp>5</stp>
        <stp>-977</stp>
        <stp>PrimaryOnly</stp>
        <stp/>
        <stp/>
        <stp>TRUE</stp>
        <stp>T</stp>
        <tr r="C979" s="2"/>
      </tp>
      <tp>
        <v>6139.75</v>
        <stp/>
        <stp>StudyData</stp>
        <stp>EP</stp>
        <stp>BAR</stp>
        <stp/>
        <stp>Open</stp>
        <stp>5</stp>
        <stp>-877</stp>
        <stp>PrimaryOnly</stp>
        <stp/>
        <stp/>
        <stp>TRUE</stp>
        <stp>T</stp>
        <tr r="C879" s="2"/>
      </tp>
      <tp>
        <v>6124.25</v>
        <stp/>
        <stp>StudyData</stp>
        <stp>EP</stp>
        <stp>BAR</stp>
        <stp/>
        <stp>Open</stp>
        <stp>5</stp>
        <stp>-577</stp>
        <stp>PrimaryOnly</stp>
        <stp/>
        <stp/>
        <stp>TRUE</stp>
        <stp>T</stp>
        <tr r="C579" s="2"/>
      </tp>
      <tp>
        <v>6152.5</v>
        <stp/>
        <stp>StudyData</stp>
        <stp>EP</stp>
        <stp>BAR</stp>
        <stp/>
        <stp>Open</stp>
        <stp>5</stp>
        <stp>-477</stp>
        <stp>PrimaryOnly</stp>
        <stp/>
        <stp/>
        <stp>TRUE</stp>
        <stp>T</stp>
        <tr r="C479" s="2"/>
      </tp>
      <tp>
        <v>6151.5</v>
        <stp/>
        <stp>StudyData</stp>
        <stp>EP</stp>
        <stp>BAR</stp>
        <stp/>
        <stp>Open</stp>
        <stp>5</stp>
        <stp>-777</stp>
        <stp>PrimaryOnly</stp>
        <stp/>
        <stp/>
        <stp>TRUE</stp>
        <stp>T</stp>
        <tr r="C779" s="2"/>
      </tp>
      <tp>
        <v>6145.75</v>
        <stp/>
        <stp>StudyData</stp>
        <stp>EP</stp>
        <stp>BAR</stp>
        <stp/>
        <stp>Open</stp>
        <stp>5</stp>
        <stp>-677</stp>
        <stp>PrimaryOnly</stp>
        <stp/>
        <stp/>
        <stp>TRUE</stp>
        <stp>T</stp>
        <tr r="C679" s="2"/>
      </tp>
      <tp>
        <v>6014.25</v>
        <stp/>
        <stp>StudyData</stp>
        <stp>EP</stp>
        <stp>BAR</stp>
        <stp/>
        <stp>Open</stp>
        <stp>5</stp>
        <stp>-177</stp>
        <stp>PrimaryOnly</stp>
        <stp/>
        <stp/>
        <stp>TRUE</stp>
        <stp>T</stp>
        <tr r="C179" s="2"/>
      </tp>
      <tp>
        <v>6143</v>
        <stp/>
        <stp>StudyData</stp>
        <stp>EP</stp>
        <stp>BAR</stp>
        <stp/>
        <stp>Open</stp>
        <stp>5</stp>
        <stp>-377</stp>
        <stp>PrimaryOnly</stp>
        <stp/>
        <stp/>
        <stp>TRUE</stp>
        <stp>T</stp>
        <tr r="C379" s="2"/>
      </tp>
      <tp>
        <v>5967.5</v>
        <stp/>
        <stp>StudyData</stp>
        <stp>EP</stp>
        <stp>BAR</stp>
        <stp/>
        <stp>Open</stp>
        <stp>5</stp>
        <stp>-277</stp>
        <stp>PrimaryOnly</stp>
        <stp/>
        <stp/>
        <stp>TRUE</stp>
        <stp>T</stp>
        <tr r="C279" s="2"/>
      </tp>
      <tp>
        <v>6159.75</v>
        <stp/>
        <stp>StudyData</stp>
        <stp>EP</stp>
        <stp>BAR</stp>
        <stp/>
        <stp>Open</stp>
        <stp>5</stp>
        <stp>-978</stp>
        <stp>PrimaryOnly</stp>
        <stp/>
        <stp/>
        <stp>TRUE</stp>
        <stp>T</stp>
        <tr r="C980" s="2"/>
      </tp>
      <tp>
        <v>6129</v>
        <stp/>
        <stp>StudyData</stp>
        <stp>EP</stp>
        <stp>BAR</stp>
        <stp/>
        <stp>Open</stp>
        <stp>5</stp>
        <stp>-878</stp>
        <stp>PrimaryOnly</stp>
        <stp/>
        <stp/>
        <stp>TRUE</stp>
        <stp>T</stp>
        <tr r="C880" s="2"/>
      </tp>
      <tp>
        <v>6128</v>
        <stp/>
        <stp>StudyData</stp>
        <stp>EP</stp>
        <stp>BAR</stp>
        <stp/>
        <stp>Open</stp>
        <stp>5</stp>
        <stp>-578</stp>
        <stp>PrimaryOnly</stp>
        <stp/>
        <stp/>
        <stp>TRUE</stp>
        <stp>T</stp>
        <tr r="C580" s="2"/>
      </tp>
      <tp>
        <v>6155.5</v>
        <stp/>
        <stp>StudyData</stp>
        <stp>EP</stp>
        <stp>BAR</stp>
        <stp/>
        <stp>Open</stp>
        <stp>5</stp>
        <stp>-478</stp>
        <stp>PrimaryOnly</stp>
        <stp/>
        <stp/>
        <stp>TRUE</stp>
        <stp>T</stp>
        <tr r="C480" s="2"/>
      </tp>
      <tp>
        <v>6153.25</v>
        <stp/>
        <stp>StudyData</stp>
        <stp>EP</stp>
        <stp>BAR</stp>
        <stp/>
        <stp>Open</stp>
        <stp>5</stp>
        <stp>-778</stp>
        <stp>PrimaryOnly</stp>
        <stp/>
        <stp/>
        <stp>TRUE</stp>
        <stp>T</stp>
        <tr r="C780" s="2"/>
      </tp>
      <tp>
        <v>6144</v>
        <stp/>
        <stp>StudyData</stp>
        <stp>EP</stp>
        <stp>BAR</stp>
        <stp/>
        <stp>Open</stp>
        <stp>5</stp>
        <stp>-678</stp>
        <stp>PrimaryOnly</stp>
        <stp/>
        <stp/>
        <stp>TRUE</stp>
        <stp>T</stp>
        <tr r="C680" s="2"/>
      </tp>
      <tp>
        <v>6017</v>
        <stp/>
        <stp>StudyData</stp>
        <stp>EP</stp>
        <stp>BAR</stp>
        <stp/>
        <stp>Open</stp>
        <stp>5</stp>
        <stp>-178</stp>
        <stp>PrimaryOnly</stp>
        <stp/>
        <stp/>
        <stp>TRUE</stp>
        <stp>T</stp>
        <tr r="C180" s="2"/>
      </tp>
      <tp>
        <v>6140.25</v>
        <stp/>
        <stp>StudyData</stp>
        <stp>EP</stp>
        <stp>BAR</stp>
        <stp/>
        <stp>Open</stp>
        <stp>5</stp>
        <stp>-378</stp>
        <stp>PrimaryOnly</stp>
        <stp/>
        <stp/>
        <stp>TRUE</stp>
        <stp>T</stp>
        <tr r="C380" s="2"/>
      </tp>
      <tp>
        <v>5970.75</v>
        <stp/>
        <stp>StudyData</stp>
        <stp>EP</stp>
        <stp>BAR</stp>
        <stp/>
        <stp>Open</stp>
        <stp>5</stp>
        <stp>-278</stp>
        <stp>PrimaryOnly</stp>
        <stp/>
        <stp/>
        <stp>TRUE</stp>
        <stp>T</stp>
        <tr r="C280" s="2"/>
      </tp>
      <tp>
        <v>6159.25</v>
        <stp/>
        <stp>StudyData</stp>
        <stp>EP</stp>
        <stp>BAR</stp>
        <stp/>
        <stp>Open</stp>
        <stp>5</stp>
        <stp>-979</stp>
        <stp>PrimaryOnly</stp>
        <stp/>
        <stp/>
        <stp>TRUE</stp>
        <stp>T</stp>
        <tr r="C981" s="2"/>
      </tp>
      <tp>
        <v>6131.5</v>
        <stp/>
        <stp>StudyData</stp>
        <stp>EP</stp>
        <stp>BAR</stp>
        <stp/>
        <stp>Open</stp>
        <stp>5</stp>
        <stp>-879</stp>
        <stp>PrimaryOnly</stp>
        <stp/>
        <stp/>
        <stp>TRUE</stp>
        <stp>T</stp>
        <tr r="C881" s="2"/>
      </tp>
      <tp>
        <v>6123.5</v>
        <stp/>
        <stp>StudyData</stp>
        <stp>EP</stp>
        <stp>BAR</stp>
        <stp/>
        <stp>Open</stp>
        <stp>5</stp>
        <stp>-579</stp>
        <stp>PrimaryOnly</stp>
        <stp/>
        <stp/>
        <stp>TRUE</stp>
        <stp>T</stp>
        <tr r="C581" s="2"/>
      </tp>
      <tp>
        <v>6158.25</v>
        <stp/>
        <stp>StudyData</stp>
        <stp>EP</stp>
        <stp>BAR</stp>
        <stp/>
        <stp>Open</stp>
        <stp>5</stp>
        <stp>-479</stp>
        <stp>PrimaryOnly</stp>
        <stp/>
        <stp/>
        <stp>TRUE</stp>
        <stp>T</stp>
        <tr r="C481" s="2"/>
      </tp>
      <tp>
        <v>6152.25</v>
        <stp/>
        <stp>StudyData</stp>
        <stp>EP</stp>
        <stp>BAR</stp>
        <stp/>
        <stp>Open</stp>
        <stp>5</stp>
        <stp>-779</stp>
        <stp>PrimaryOnly</stp>
        <stp/>
        <stp/>
        <stp>TRUE</stp>
        <stp>T</stp>
        <tr r="C781" s="2"/>
      </tp>
      <tp>
        <v>6148.25</v>
        <stp/>
        <stp>StudyData</stp>
        <stp>EP</stp>
        <stp>BAR</stp>
        <stp/>
        <stp>Open</stp>
        <stp>5</stp>
        <stp>-679</stp>
        <stp>PrimaryOnly</stp>
        <stp/>
        <stp/>
        <stp>TRUE</stp>
        <stp>T</stp>
        <tr r="C681" s="2"/>
      </tp>
      <tp>
        <v>6017</v>
        <stp/>
        <stp>StudyData</stp>
        <stp>EP</stp>
        <stp>BAR</stp>
        <stp/>
        <stp>Open</stp>
        <stp>5</stp>
        <stp>-179</stp>
        <stp>PrimaryOnly</stp>
        <stp/>
        <stp/>
        <stp>TRUE</stp>
        <stp>T</stp>
        <tr r="C181" s="2"/>
      </tp>
      <tp>
        <v>6137.25</v>
        <stp/>
        <stp>StudyData</stp>
        <stp>EP</stp>
        <stp>BAR</stp>
        <stp/>
        <stp>Open</stp>
        <stp>5</stp>
        <stp>-379</stp>
        <stp>PrimaryOnly</stp>
        <stp/>
        <stp/>
        <stp>TRUE</stp>
        <stp>T</stp>
        <tr r="C381" s="2"/>
      </tp>
      <tp>
        <v>5971.75</v>
        <stp/>
        <stp>StudyData</stp>
        <stp>EP</stp>
        <stp>BAR</stp>
        <stp/>
        <stp>Open</stp>
        <stp>5</stp>
        <stp>-279</stp>
        <stp>PrimaryOnly</stp>
        <stp/>
        <stp/>
        <stp>TRUE</stp>
        <stp>T</stp>
        <tr r="C281" s="2"/>
      </tp>
      <tp>
        <v>118</v>
        <stp/>
        <stp>StudyData</stp>
        <stp>EP</stp>
        <stp>Vol</stp>
        <stp>VolType=auto,CoCType=auto</stp>
        <stp>Vol</stp>
        <stp>5</stp>
        <stp>-887</stp>
        <stp>PrimaryOnly</stp>
        <stp/>
        <stp/>
        <stp>TRUE</stp>
        <stp>T</stp>
        <tr r="G889" s="2"/>
      </tp>
      <tp>
        <v>31</v>
        <stp/>
        <stp>StudyData</stp>
        <stp>EP</stp>
        <stp>Vol</stp>
        <stp>VolType=auto,CoCType=auto</stp>
        <stp>Vol</stp>
        <stp>5</stp>
        <stp>-987</stp>
        <stp>PrimaryOnly</stp>
        <stp/>
        <stp/>
        <stp>TRUE</stp>
        <stp>T</stp>
        <tr r="G989" s="2"/>
      </tp>
      <tp>
        <v>646</v>
        <stp/>
        <stp>StudyData</stp>
        <stp>EP</stp>
        <stp>Vol</stp>
        <stp>VolType=auto,CoCType=auto</stp>
        <stp>Vol</stp>
        <stp>5</stp>
        <stp>-687</stp>
        <stp>PrimaryOnly</stp>
        <stp/>
        <stp/>
        <stp>TRUE</stp>
        <stp>T</stp>
        <tr r="G689" s="2"/>
      </tp>
      <tp>
        <v>302</v>
        <stp/>
        <stp>StudyData</stp>
        <stp>EP</stp>
        <stp>Vol</stp>
        <stp>VolType=auto,CoCType=auto</stp>
        <stp>Vol</stp>
        <stp>5</stp>
        <stp>-787</stp>
        <stp>PrimaryOnly</stp>
        <stp/>
        <stp/>
        <stp>TRUE</stp>
        <stp>T</stp>
        <tr r="G789" s="2"/>
      </tp>
      <tp>
        <v>4340</v>
        <stp/>
        <stp>StudyData</stp>
        <stp>EP</stp>
        <stp>Vol</stp>
        <stp>VolType=auto,CoCType=auto</stp>
        <stp>Vol</stp>
        <stp>5</stp>
        <stp>-487</stp>
        <stp>PrimaryOnly</stp>
        <stp/>
        <stp/>
        <stp>TRUE</stp>
        <stp>T</stp>
        <tr r="G489" s="2"/>
      </tp>
      <tp>
        <v>3322</v>
        <stp/>
        <stp>StudyData</stp>
        <stp>EP</stp>
        <stp>Vol</stp>
        <stp>VolType=auto,CoCType=auto</stp>
        <stp>Vol</stp>
        <stp>5</stp>
        <stp>-587</stp>
        <stp>PrimaryOnly</stp>
        <stp/>
        <stp/>
        <stp>TRUE</stp>
        <stp>T</stp>
        <tr r="G589" s="2"/>
      </tp>
      <tp>
        <v>21995</v>
        <stp/>
        <stp>StudyData</stp>
        <stp>EP</stp>
        <stp>Vol</stp>
        <stp>VolType=auto,CoCType=auto</stp>
        <stp>Vol</stp>
        <stp>5</stp>
        <stp>-287</stp>
        <stp>PrimaryOnly</stp>
        <stp/>
        <stp/>
        <stp>TRUE</stp>
        <stp>T</stp>
        <tr r="G289" s="2"/>
      </tp>
      <tp>
        <v>12622</v>
        <stp/>
        <stp>StudyData</stp>
        <stp>EP</stp>
        <stp>Vol</stp>
        <stp>VolType=auto,CoCType=auto</stp>
        <stp>Vol</stp>
        <stp>5</stp>
        <stp>-387</stp>
        <stp>PrimaryOnly</stp>
        <stp/>
        <stp/>
        <stp>TRUE</stp>
        <stp>T</stp>
        <tr r="G389" s="2"/>
      </tp>
      <tp>
        <v>11889</v>
        <stp/>
        <stp>StudyData</stp>
        <stp>EP</stp>
        <stp>Vol</stp>
        <stp>VolType=auto,CoCType=auto</stp>
        <stp>Vol</stp>
        <stp>5</stp>
        <stp>-187</stp>
        <stp>PrimaryOnly</stp>
        <stp/>
        <stp/>
        <stp>TRUE</stp>
        <stp>T</stp>
        <tr r="G189" s="2"/>
      </tp>
      <tp>
        <v>132</v>
        <stp/>
        <stp>StudyData</stp>
        <stp>EP</stp>
        <stp>Vol</stp>
        <stp>VolType=auto,CoCType=auto</stp>
        <stp>Vol</stp>
        <stp>5</stp>
        <stp>-886</stp>
        <stp>PrimaryOnly</stp>
        <stp/>
        <stp/>
        <stp>TRUE</stp>
        <stp>T</stp>
        <tr r="G888" s="2"/>
      </tp>
      <tp>
        <v>18</v>
        <stp/>
        <stp>StudyData</stp>
        <stp>EP</stp>
        <stp>Vol</stp>
        <stp>VolType=auto,CoCType=auto</stp>
        <stp>Vol</stp>
        <stp>5</stp>
        <stp>-986</stp>
        <stp>PrimaryOnly</stp>
        <stp/>
        <stp/>
        <stp>TRUE</stp>
        <stp>T</stp>
        <tr r="G988" s="2"/>
      </tp>
      <tp>
        <v>651</v>
        <stp/>
        <stp>StudyData</stp>
        <stp>EP</stp>
        <stp>Vol</stp>
        <stp>VolType=auto,CoCType=auto</stp>
        <stp>Vol</stp>
        <stp>5</stp>
        <stp>-686</stp>
        <stp>PrimaryOnly</stp>
        <stp/>
        <stp/>
        <stp>TRUE</stp>
        <stp>T</stp>
        <tr r="G688" s="2"/>
      </tp>
      <tp>
        <v>304</v>
        <stp/>
        <stp>StudyData</stp>
        <stp>EP</stp>
        <stp>Vol</stp>
        <stp>VolType=auto,CoCType=auto</stp>
        <stp>Vol</stp>
        <stp>5</stp>
        <stp>-786</stp>
        <stp>PrimaryOnly</stp>
        <stp/>
        <stp/>
        <stp>TRUE</stp>
        <stp>T</stp>
        <tr r="G788" s="2"/>
      </tp>
      <tp>
        <v>6229</v>
        <stp/>
        <stp>StudyData</stp>
        <stp>EP</stp>
        <stp>Vol</stp>
        <stp>VolType=auto,CoCType=auto</stp>
        <stp>Vol</stp>
        <stp>5</stp>
        <stp>-486</stp>
        <stp>PrimaryOnly</stp>
        <stp/>
        <stp/>
        <stp>TRUE</stp>
        <stp>T</stp>
        <tr r="G488" s="2"/>
      </tp>
      <tp>
        <v>1591</v>
        <stp/>
        <stp>StudyData</stp>
        <stp>EP</stp>
        <stp>Vol</stp>
        <stp>VolType=auto,CoCType=auto</stp>
        <stp>Vol</stp>
        <stp>5</stp>
        <stp>-586</stp>
        <stp>PrimaryOnly</stp>
        <stp/>
        <stp/>
        <stp>TRUE</stp>
        <stp>T</stp>
        <tr r="G588" s="2"/>
      </tp>
      <tp>
        <v>20313</v>
        <stp/>
        <stp>StudyData</stp>
        <stp>EP</stp>
        <stp>Vol</stp>
        <stp>VolType=auto,CoCType=auto</stp>
        <stp>Vol</stp>
        <stp>5</stp>
        <stp>-286</stp>
        <stp>PrimaryOnly</stp>
        <stp/>
        <stp/>
        <stp>TRUE</stp>
        <stp>T</stp>
        <tr r="G288" s="2"/>
      </tp>
      <tp>
        <v>12283</v>
        <stp/>
        <stp>StudyData</stp>
        <stp>EP</stp>
        <stp>Vol</stp>
        <stp>VolType=auto,CoCType=auto</stp>
        <stp>Vol</stp>
        <stp>5</stp>
        <stp>-386</stp>
        <stp>PrimaryOnly</stp>
        <stp/>
        <stp/>
        <stp>TRUE</stp>
        <stp>T</stp>
        <tr r="G388" s="2"/>
      </tp>
      <tp>
        <v>12876</v>
        <stp/>
        <stp>StudyData</stp>
        <stp>EP</stp>
        <stp>Vol</stp>
        <stp>VolType=auto,CoCType=auto</stp>
        <stp>Vol</stp>
        <stp>5</stp>
        <stp>-186</stp>
        <stp>PrimaryOnly</stp>
        <stp/>
        <stp/>
        <stp>TRUE</stp>
        <stp>T</stp>
        <tr r="G188" s="2"/>
      </tp>
      <tp>
        <v>99</v>
        <stp/>
        <stp>StudyData</stp>
        <stp>EP</stp>
        <stp>Vol</stp>
        <stp>VolType=auto,CoCType=auto</stp>
        <stp>Vol</stp>
        <stp>5</stp>
        <stp>-885</stp>
        <stp>PrimaryOnly</stp>
        <stp/>
        <stp/>
        <stp>TRUE</stp>
        <stp>T</stp>
        <tr r="G887" s="2"/>
      </tp>
      <tp>
        <v>25</v>
        <stp/>
        <stp>StudyData</stp>
        <stp>EP</stp>
        <stp>Vol</stp>
        <stp>VolType=auto,CoCType=auto</stp>
        <stp>Vol</stp>
        <stp>5</stp>
        <stp>-985</stp>
        <stp>PrimaryOnly</stp>
        <stp/>
        <stp/>
        <stp>TRUE</stp>
        <stp>T</stp>
        <tr r="G987" s="2"/>
      </tp>
      <tp>
        <v>920</v>
        <stp/>
        <stp>StudyData</stp>
        <stp>EP</stp>
        <stp>Vol</stp>
        <stp>VolType=auto,CoCType=auto</stp>
        <stp>Vol</stp>
        <stp>5</stp>
        <stp>-685</stp>
        <stp>PrimaryOnly</stp>
        <stp/>
        <stp/>
        <stp>TRUE</stp>
        <stp>T</stp>
        <tr r="G687" s="2"/>
      </tp>
      <tp>
        <v>168</v>
        <stp/>
        <stp>StudyData</stp>
        <stp>EP</stp>
        <stp>Vol</stp>
        <stp>VolType=auto,CoCType=auto</stp>
        <stp>Vol</stp>
        <stp>5</stp>
        <stp>-785</stp>
        <stp>PrimaryOnly</stp>
        <stp/>
        <stp/>
        <stp>TRUE</stp>
        <stp>T</stp>
        <tr r="G787" s="2"/>
      </tp>
      <tp>
        <v>2785</v>
        <stp/>
        <stp>StudyData</stp>
        <stp>EP</stp>
        <stp>Vol</stp>
        <stp>VolType=auto,CoCType=auto</stp>
        <stp>Vol</stp>
        <stp>5</stp>
        <stp>-485</stp>
        <stp>PrimaryOnly</stp>
        <stp/>
        <stp/>
        <stp>TRUE</stp>
        <stp>T</stp>
        <tr r="G487" s="2"/>
      </tp>
      <tp>
        <v>2364</v>
        <stp/>
        <stp>StudyData</stp>
        <stp>EP</stp>
        <stp>Vol</stp>
        <stp>VolType=auto,CoCType=auto</stp>
        <stp>Vol</stp>
        <stp>5</stp>
        <stp>-585</stp>
        <stp>PrimaryOnly</stp>
        <stp/>
        <stp/>
        <stp>TRUE</stp>
        <stp>T</stp>
        <tr r="G587" s="2"/>
      </tp>
      <tp>
        <v>21717</v>
        <stp/>
        <stp>StudyData</stp>
        <stp>EP</stp>
        <stp>Vol</stp>
        <stp>VolType=auto,CoCType=auto</stp>
        <stp>Vol</stp>
        <stp>5</stp>
        <stp>-285</stp>
        <stp>PrimaryOnly</stp>
        <stp/>
        <stp/>
        <stp>TRUE</stp>
        <stp>T</stp>
        <tr r="G287" s="2"/>
      </tp>
      <tp>
        <v>14812</v>
        <stp/>
        <stp>StudyData</stp>
        <stp>EP</stp>
        <stp>Vol</stp>
        <stp>VolType=auto,CoCType=auto</stp>
        <stp>Vol</stp>
        <stp>5</stp>
        <stp>-385</stp>
        <stp>PrimaryOnly</stp>
        <stp/>
        <stp/>
        <stp>TRUE</stp>
        <stp>T</stp>
        <tr r="G387" s="2"/>
      </tp>
      <tp>
        <v>9611</v>
        <stp/>
        <stp>StudyData</stp>
        <stp>EP</stp>
        <stp>Vol</stp>
        <stp>VolType=auto,CoCType=auto</stp>
        <stp>Vol</stp>
        <stp>5</stp>
        <stp>-185</stp>
        <stp>PrimaryOnly</stp>
        <stp/>
        <stp/>
        <stp>TRUE</stp>
        <stp>T</stp>
        <tr r="G187" s="2"/>
      </tp>
      <tp>
        <v>94</v>
        <stp/>
        <stp>StudyData</stp>
        <stp>EP</stp>
        <stp>Vol</stp>
        <stp>VolType=auto,CoCType=auto</stp>
        <stp>Vol</stp>
        <stp>5</stp>
        <stp>-884</stp>
        <stp>PrimaryOnly</stp>
        <stp/>
        <stp/>
        <stp>TRUE</stp>
        <stp>T</stp>
        <tr r="G886" s="2"/>
      </tp>
      <tp>
        <v>49</v>
        <stp/>
        <stp>StudyData</stp>
        <stp>EP</stp>
        <stp>Vol</stp>
        <stp>VolType=auto,CoCType=auto</stp>
        <stp>Vol</stp>
        <stp>5</stp>
        <stp>-984</stp>
        <stp>PrimaryOnly</stp>
        <stp/>
        <stp/>
        <stp>TRUE</stp>
        <stp>T</stp>
        <tr r="G986" s="2"/>
      </tp>
      <tp>
        <v>734</v>
        <stp/>
        <stp>StudyData</stp>
        <stp>EP</stp>
        <stp>Vol</stp>
        <stp>VolType=auto,CoCType=auto</stp>
        <stp>Vol</stp>
        <stp>5</stp>
        <stp>-684</stp>
        <stp>PrimaryOnly</stp>
        <stp/>
        <stp/>
        <stp>TRUE</stp>
        <stp>T</stp>
        <tr r="G686" s="2"/>
      </tp>
      <tp>
        <v>337</v>
        <stp/>
        <stp>StudyData</stp>
        <stp>EP</stp>
        <stp>Vol</stp>
        <stp>VolType=auto,CoCType=auto</stp>
        <stp>Vol</stp>
        <stp>5</stp>
        <stp>-784</stp>
        <stp>PrimaryOnly</stp>
        <stp/>
        <stp/>
        <stp>TRUE</stp>
        <stp>T</stp>
        <tr r="G786" s="2"/>
      </tp>
      <tp>
        <v>3485</v>
        <stp/>
        <stp>StudyData</stp>
        <stp>EP</stp>
        <stp>Vol</stp>
        <stp>VolType=auto,CoCType=auto</stp>
        <stp>Vol</stp>
        <stp>5</stp>
        <stp>-484</stp>
        <stp>PrimaryOnly</stp>
        <stp/>
        <stp/>
        <stp>TRUE</stp>
        <stp>T</stp>
        <tr r="G486" s="2"/>
      </tp>
      <tp>
        <v>1715</v>
        <stp/>
        <stp>StudyData</stp>
        <stp>EP</stp>
        <stp>Vol</stp>
        <stp>VolType=auto,CoCType=auto</stp>
        <stp>Vol</stp>
        <stp>5</stp>
        <stp>-584</stp>
        <stp>PrimaryOnly</stp>
        <stp/>
        <stp/>
        <stp>TRUE</stp>
        <stp>T</stp>
        <tr r="G586" s="2"/>
      </tp>
      <tp>
        <v>13194</v>
        <stp/>
        <stp>StudyData</stp>
        <stp>EP</stp>
        <stp>Vol</stp>
        <stp>VolType=auto,CoCType=auto</stp>
        <stp>Vol</stp>
        <stp>5</stp>
        <stp>-284</stp>
        <stp>PrimaryOnly</stp>
        <stp/>
        <stp/>
        <stp>TRUE</stp>
        <stp>T</stp>
        <tr r="G286" s="2"/>
      </tp>
      <tp>
        <v>14349</v>
        <stp/>
        <stp>StudyData</stp>
        <stp>EP</stp>
        <stp>Vol</stp>
        <stp>VolType=auto,CoCType=auto</stp>
        <stp>Vol</stp>
        <stp>5</stp>
        <stp>-384</stp>
        <stp>PrimaryOnly</stp>
        <stp/>
        <stp/>
        <stp>TRUE</stp>
        <stp>T</stp>
        <tr r="G386" s="2"/>
      </tp>
      <tp>
        <v>19169</v>
        <stp/>
        <stp>StudyData</stp>
        <stp>EP</stp>
        <stp>Vol</stp>
        <stp>VolType=auto,CoCType=auto</stp>
        <stp>Vol</stp>
        <stp>5</stp>
        <stp>-184</stp>
        <stp>PrimaryOnly</stp>
        <stp/>
        <stp/>
        <stp>TRUE</stp>
        <stp>T</stp>
        <tr r="G186" s="2"/>
      </tp>
      <tp>
        <v>6164</v>
        <stp/>
        <stp>StudyData</stp>
        <stp>EP</stp>
        <stp>BAR</stp>
        <stp/>
        <stp>Low</stp>
        <stp>5</stp>
        <stp>-989</stp>
        <stp>PrimaryOnly</stp>
        <stp/>
        <stp/>
        <stp>TRUE</stp>
        <stp>T</stp>
        <tr r="E991" s="2"/>
      </tp>
      <tp>
        <v>6131.5</v>
        <stp/>
        <stp>StudyData</stp>
        <stp>EP</stp>
        <stp>BAR</stp>
        <stp/>
        <stp>Low</stp>
        <stp>5</stp>
        <stp>-889</stp>
        <stp>PrimaryOnly</stp>
        <stp/>
        <stp/>
        <stp>TRUE</stp>
        <stp>T</stp>
        <tr r="E891" s="2"/>
      </tp>
      <tp>
        <v>6119.5</v>
        <stp/>
        <stp>StudyData</stp>
        <stp>EP</stp>
        <stp>BAR</stp>
        <stp/>
        <stp>Low</stp>
        <stp>5</stp>
        <stp>-389</stp>
        <stp>PrimaryOnly</stp>
        <stp/>
        <stp/>
        <stp>TRUE</stp>
        <stp>T</stp>
        <tr r="E391" s="2"/>
      </tp>
      <tp>
        <v>5954.25</v>
        <stp/>
        <stp>StudyData</stp>
        <stp>EP</stp>
        <stp>BAR</stp>
        <stp/>
        <stp>Low</stp>
        <stp>5</stp>
        <stp>-289</stp>
        <stp>PrimaryOnly</stp>
        <stp/>
        <stp/>
        <stp>TRUE</stp>
        <stp>T</stp>
        <tr r="E291" s="2"/>
      </tp>
      <tp>
        <v>6040.5</v>
        <stp/>
        <stp>StudyData</stp>
        <stp>EP</stp>
        <stp>BAR</stp>
        <stp/>
        <stp>Low</stp>
        <stp>5</stp>
        <stp>-189</stp>
        <stp>PrimaryOnly</stp>
        <stp/>
        <stp/>
        <stp>TRUE</stp>
        <stp>T</stp>
        <tr r="E191" s="2"/>
      </tp>
      <tp>
        <v>6150.25</v>
        <stp/>
        <stp>StudyData</stp>
        <stp>EP</stp>
        <stp>BAR</stp>
        <stp/>
        <stp>Low</stp>
        <stp>5</stp>
        <stp>-789</stp>
        <stp>PrimaryOnly</stp>
        <stp/>
        <stp/>
        <stp>TRUE</stp>
        <stp>T</stp>
        <tr r="E791" s="2"/>
      </tp>
      <tp>
        <v>6146.75</v>
        <stp/>
        <stp>StudyData</stp>
        <stp>EP</stp>
        <stp>BAR</stp>
        <stp/>
        <stp>Low</stp>
        <stp>5</stp>
        <stp>-689</stp>
        <stp>PrimaryOnly</stp>
        <stp/>
        <stp/>
        <stp>TRUE</stp>
        <stp>T</stp>
        <tr r="E691" s="2"/>
      </tp>
      <tp>
        <v>6115.25</v>
        <stp/>
        <stp>StudyData</stp>
        <stp>EP</stp>
        <stp>BAR</stp>
        <stp/>
        <stp>Low</stp>
        <stp>5</stp>
        <stp>-589</stp>
        <stp>PrimaryOnly</stp>
        <stp/>
        <stp/>
        <stp>TRUE</stp>
        <stp>T</stp>
        <tr r="E591" s="2"/>
      </tp>
      <tp>
        <v>6159.75</v>
        <stp/>
        <stp>StudyData</stp>
        <stp>EP</stp>
        <stp>BAR</stp>
        <stp/>
        <stp>Low</stp>
        <stp>5</stp>
        <stp>-489</stp>
        <stp>PrimaryOnly</stp>
        <stp/>
        <stp/>
        <stp>TRUE</stp>
        <stp>T</stp>
        <tr r="E491" s="2"/>
      </tp>
      <tp>
        <v>276</v>
        <stp/>
        <stp>StudyData</stp>
        <stp>EP</stp>
        <stp>Vol</stp>
        <stp>VolType=auto,CoCType=auto</stp>
        <stp>Vol</stp>
        <stp>5</stp>
        <stp>-883</stp>
        <stp>PrimaryOnly</stp>
        <stp/>
        <stp/>
        <stp>TRUE</stp>
        <stp>T</stp>
        <tr r="G885" s="2"/>
      </tp>
      <tp>
        <v>111</v>
        <stp/>
        <stp>StudyData</stp>
        <stp>EP</stp>
        <stp>Vol</stp>
        <stp>VolType=auto,CoCType=auto</stp>
        <stp>Vol</stp>
        <stp>5</stp>
        <stp>-983</stp>
        <stp>PrimaryOnly</stp>
        <stp/>
        <stp/>
        <stp>TRUE</stp>
        <stp>T</stp>
        <tr r="G985" s="2"/>
      </tp>
      <tp>
        <v>555</v>
        <stp/>
        <stp>StudyData</stp>
        <stp>EP</stp>
        <stp>Vol</stp>
        <stp>VolType=auto,CoCType=auto</stp>
        <stp>Vol</stp>
        <stp>5</stp>
        <stp>-683</stp>
        <stp>PrimaryOnly</stp>
        <stp/>
        <stp/>
        <stp>TRUE</stp>
        <stp>T</stp>
        <tr r="G685" s="2"/>
      </tp>
      <tp>
        <v>197</v>
        <stp/>
        <stp>StudyData</stp>
        <stp>EP</stp>
        <stp>Vol</stp>
        <stp>VolType=auto,CoCType=auto</stp>
        <stp>Vol</stp>
        <stp>5</stp>
        <stp>-783</stp>
        <stp>PrimaryOnly</stp>
        <stp/>
        <stp/>
        <stp>TRUE</stp>
        <stp>T</stp>
        <tr r="G785" s="2"/>
      </tp>
      <tp>
        <v>6487</v>
        <stp/>
        <stp>StudyData</stp>
        <stp>EP</stp>
        <stp>Vol</stp>
        <stp>VolType=auto,CoCType=auto</stp>
        <stp>Vol</stp>
        <stp>5</stp>
        <stp>-483</stp>
        <stp>PrimaryOnly</stp>
        <stp/>
        <stp/>
        <stp>TRUE</stp>
        <stp>T</stp>
        <tr r="G485" s="2"/>
      </tp>
      <tp>
        <v>3292</v>
        <stp/>
        <stp>StudyData</stp>
        <stp>EP</stp>
        <stp>Vol</stp>
        <stp>VolType=auto,CoCType=auto</stp>
        <stp>Vol</stp>
        <stp>5</stp>
        <stp>-583</stp>
        <stp>PrimaryOnly</stp>
        <stp/>
        <stp/>
        <stp>TRUE</stp>
        <stp>T</stp>
        <tr r="G585" s="2"/>
      </tp>
      <tp>
        <v>11055</v>
        <stp/>
        <stp>StudyData</stp>
        <stp>EP</stp>
        <stp>Vol</stp>
        <stp>VolType=auto,CoCType=auto</stp>
        <stp>Vol</stp>
        <stp>5</stp>
        <stp>-283</stp>
        <stp>PrimaryOnly</stp>
        <stp/>
        <stp/>
        <stp>TRUE</stp>
        <stp>T</stp>
        <tr r="G285" s="2"/>
      </tp>
      <tp>
        <v>11523</v>
        <stp/>
        <stp>StudyData</stp>
        <stp>EP</stp>
        <stp>Vol</stp>
        <stp>VolType=auto,CoCType=auto</stp>
        <stp>Vol</stp>
        <stp>5</stp>
        <stp>-383</stp>
        <stp>PrimaryOnly</stp>
        <stp/>
        <stp/>
        <stp>TRUE</stp>
        <stp>T</stp>
        <tr r="G385" s="2"/>
      </tp>
      <tp>
        <v>14359</v>
        <stp/>
        <stp>StudyData</stp>
        <stp>EP</stp>
        <stp>Vol</stp>
        <stp>VolType=auto,CoCType=auto</stp>
        <stp>Vol</stp>
        <stp>5</stp>
        <stp>-183</stp>
        <stp>PrimaryOnly</stp>
        <stp/>
        <stp/>
        <stp>TRUE</stp>
        <stp>T</stp>
        <tr r="G185" s="2"/>
      </tp>
      <tp>
        <v>6165</v>
        <stp/>
        <stp>StudyData</stp>
        <stp>EP</stp>
        <stp>BAR</stp>
        <stp/>
        <stp>Low</stp>
        <stp>5</stp>
        <stp>-988</stp>
        <stp>PrimaryOnly</stp>
        <stp/>
        <stp/>
        <stp>TRUE</stp>
        <stp>T</stp>
        <tr r="E990" s="2"/>
      </tp>
      <tp>
        <v>6130.25</v>
        <stp/>
        <stp>StudyData</stp>
        <stp>EP</stp>
        <stp>BAR</stp>
        <stp/>
        <stp>Low</stp>
        <stp>5</stp>
        <stp>-888</stp>
        <stp>PrimaryOnly</stp>
        <stp/>
        <stp/>
        <stp>TRUE</stp>
        <stp>T</stp>
        <tr r="E890" s="2"/>
      </tp>
      <tp>
        <v>6120.25</v>
        <stp/>
        <stp>StudyData</stp>
        <stp>EP</stp>
        <stp>BAR</stp>
        <stp/>
        <stp>Low</stp>
        <stp>5</stp>
        <stp>-388</stp>
        <stp>PrimaryOnly</stp>
        <stp/>
        <stp/>
        <stp>TRUE</stp>
        <stp>T</stp>
        <tr r="E390" s="2"/>
      </tp>
      <tp>
        <v>5960.5</v>
        <stp/>
        <stp>StudyData</stp>
        <stp>EP</stp>
        <stp>BAR</stp>
        <stp/>
        <stp>Low</stp>
        <stp>5</stp>
        <stp>-288</stp>
        <stp>PrimaryOnly</stp>
        <stp/>
        <stp/>
        <stp>TRUE</stp>
        <stp>T</stp>
        <tr r="E290" s="2"/>
      </tp>
      <tp>
        <v>6037.75</v>
        <stp/>
        <stp>StudyData</stp>
        <stp>EP</stp>
        <stp>BAR</stp>
        <stp/>
        <stp>Low</stp>
        <stp>5</stp>
        <stp>-188</stp>
        <stp>PrimaryOnly</stp>
        <stp/>
        <stp/>
        <stp>TRUE</stp>
        <stp>T</stp>
        <tr r="E190" s="2"/>
      </tp>
      <tp>
        <v>6154.25</v>
        <stp/>
        <stp>StudyData</stp>
        <stp>EP</stp>
        <stp>BAR</stp>
        <stp/>
        <stp>Low</stp>
        <stp>5</stp>
        <stp>-788</stp>
        <stp>PrimaryOnly</stp>
        <stp/>
        <stp/>
        <stp>TRUE</stp>
        <stp>T</stp>
        <tr r="E790" s="2"/>
      </tp>
      <tp>
        <v>6142.5</v>
        <stp/>
        <stp>StudyData</stp>
        <stp>EP</stp>
        <stp>BAR</stp>
        <stp/>
        <stp>Low</stp>
        <stp>5</stp>
        <stp>-688</stp>
        <stp>PrimaryOnly</stp>
        <stp/>
        <stp/>
        <stp>TRUE</stp>
        <stp>T</stp>
        <tr r="E690" s="2"/>
      </tp>
      <tp>
        <v>6116.25</v>
        <stp/>
        <stp>StudyData</stp>
        <stp>EP</stp>
        <stp>BAR</stp>
        <stp/>
        <stp>Low</stp>
        <stp>5</stp>
        <stp>-588</stp>
        <stp>PrimaryOnly</stp>
        <stp/>
        <stp/>
        <stp>TRUE</stp>
        <stp>T</stp>
        <tr r="E590" s="2"/>
      </tp>
      <tp>
        <v>6161</v>
        <stp/>
        <stp>StudyData</stp>
        <stp>EP</stp>
        <stp>BAR</stp>
        <stp/>
        <stp>Low</stp>
        <stp>5</stp>
        <stp>-488</stp>
        <stp>PrimaryOnly</stp>
        <stp/>
        <stp/>
        <stp>TRUE</stp>
        <stp>T</stp>
        <tr r="E490" s="2"/>
      </tp>
      <tp>
        <v>338</v>
        <stp/>
        <stp>StudyData</stp>
        <stp>EP</stp>
        <stp>Vol</stp>
        <stp>VolType=auto,CoCType=auto</stp>
        <stp>Vol</stp>
        <stp>5</stp>
        <stp>-882</stp>
        <stp>PrimaryOnly</stp>
        <stp/>
        <stp/>
        <stp>TRUE</stp>
        <stp>T</stp>
        <tr r="G884" s="2"/>
      </tp>
      <tp>
        <v>39</v>
        <stp/>
        <stp>StudyData</stp>
        <stp>EP</stp>
        <stp>Vol</stp>
        <stp>VolType=auto,CoCType=auto</stp>
        <stp>Vol</stp>
        <stp>5</stp>
        <stp>-982</stp>
        <stp>PrimaryOnly</stp>
        <stp/>
        <stp/>
        <stp>TRUE</stp>
        <stp>T</stp>
        <tr r="G984" s="2"/>
      </tp>
      <tp>
        <v>524</v>
        <stp/>
        <stp>StudyData</stp>
        <stp>EP</stp>
        <stp>Vol</stp>
        <stp>VolType=auto,CoCType=auto</stp>
        <stp>Vol</stp>
        <stp>5</stp>
        <stp>-682</stp>
        <stp>PrimaryOnly</stp>
        <stp/>
        <stp/>
        <stp>TRUE</stp>
        <stp>T</stp>
        <tr r="G684" s="2"/>
      </tp>
      <tp>
        <v>252</v>
        <stp/>
        <stp>StudyData</stp>
        <stp>EP</stp>
        <stp>Vol</stp>
        <stp>VolType=auto,CoCType=auto</stp>
        <stp>Vol</stp>
        <stp>5</stp>
        <stp>-782</stp>
        <stp>PrimaryOnly</stp>
        <stp/>
        <stp/>
        <stp>TRUE</stp>
        <stp>T</stp>
        <tr r="G784" s="2"/>
      </tp>
      <tp>
        <v>5233</v>
        <stp/>
        <stp>StudyData</stp>
        <stp>EP</stp>
        <stp>Vol</stp>
        <stp>VolType=auto,CoCType=auto</stp>
        <stp>Vol</stp>
        <stp>5</stp>
        <stp>-482</stp>
        <stp>PrimaryOnly</stp>
        <stp/>
        <stp/>
        <stp>TRUE</stp>
        <stp>T</stp>
        <tr r="G484" s="2"/>
      </tp>
      <tp>
        <v>2458</v>
        <stp/>
        <stp>StudyData</stp>
        <stp>EP</stp>
        <stp>Vol</stp>
        <stp>VolType=auto,CoCType=auto</stp>
        <stp>Vol</stp>
        <stp>5</stp>
        <stp>-582</stp>
        <stp>PrimaryOnly</stp>
        <stp/>
        <stp/>
        <stp>TRUE</stp>
        <stp>T</stp>
        <tr r="G584" s="2"/>
      </tp>
      <tp>
        <v>17577</v>
        <stp/>
        <stp>StudyData</stp>
        <stp>EP</stp>
        <stp>Vol</stp>
        <stp>VolType=auto,CoCType=auto</stp>
        <stp>Vol</stp>
        <stp>5</stp>
        <stp>-282</stp>
        <stp>PrimaryOnly</stp>
        <stp/>
        <stp/>
        <stp>TRUE</stp>
        <stp>T</stp>
        <tr r="G284" s="2"/>
      </tp>
      <tp>
        <v>10299</v>
        <stp/>
        <stp>StudyData</stp>
        <stp>EP</stp>
        <stp>Vol</stp>
        <stp>VolType=auto,CoCType=auto</stp>
        <stp>Vol</stp>
        <stp>5</stp>
        <stp>-382</stp>
        <stp>PrimaryOnly</stp>
        <stp/>
        <stp/>
        <stp>TRUE</stp>
        <stp>T</stp>
        <tr r="G384" s="2"/>
      </tp>
      <tp>
        <v>12004</v>
        <stp/>
        <stp>StudyData</stp>
        <stp>EP</stp>
        <stp>Vol</stp>
        <stp>VolType=auto,CoCType=auto</stp>
        <stp>Vol</stp>
        <stp>5</stp>
        <stp>-182</stp>
        <stp>PrimaryOnly</stp>
        <stp/>
        <stp/>
        <stp>TRUE</stp>
        <stp>T</stp>
        <tr r="G184" s="2"/>
      </tp>
      <tp>
        <v>1033</v>
        <stp/>
        <stp>StudyData</stp>
        <stp>EP</stp>
        <stp>Vol</stp>
        <stp>VolType=auto,CoCType=auto</stp>
        <stp>Vol</stp>
        <stp>5</stp>
        <stp>-881</stp>
        <stp>PrimaryOnly</stp>
        <stp/>
        <stp/>
        <stp>TRUE</stp>
        <stp>T</stp>
        <tr r="G883" s="2"/>
      </tp>
      <tp>
        <v>32</v>
        <stp/>
        <stp>StudyData</stp>
        <stp>EP</stp>
        <stp>Vol</stp>
        <stp>VolType=auto,CoCType=auto</stp>
        <stp>Vol</stp>
        <stp>5</stp>
        <stp>-981</stp>
        <stp>PrimaryOnly</stp>
        <stp/>
        <stp/>
        <stp>TRUE</stp>
        <stp>T</stp>
        <tr r="G983" s="2"/>
      </tp>
      <tp>
        <v>573</v>
        <stp/>
        <stp>StudyData</stp>
        <stp>EP</stp>
        <stp>Vol</stp>
        <stp>VolType=auto,CoCType=auto</stp>
        <stp>Vol</stp>
        <stp>5</stp>
        <stp>-681</stp>
        <stp>PrimaryOnly</stp>
        <stp/>
        <stp/>
        <stp>TRUE</stp>
        <stp>T</stp>
        <tr r="G683" s="2"/>
      </tp>
      <tp>
        <v>181</v>
        <stp/>
        <stp>StudyData</stp>
        <stp>EP</stp>
        <stp>Vol</stp>
        <stp>VolType=auto,CoCType=auto</stp>
        <stp>Vol</stp>
        <stp>5</stp>
        <stp>-781</stp>
        <stp>PrimaryOnly</stp>
        <stp/>
        <stp/>
        <stp>TRUE</stp>
        <stp>T</stp>
        <tr r="G783" s="2"/>
      </tp>
      <tp>
        <v>7853</v>
        <stp/>
        <stp>StudyData</stp>
        <stp>EP</stp>
        <stp>Vol</stp>
        <stp>VolType=auto,CoCType=auto</stp>
        <stp>Vol</stp>
        <stp>5</stp>
        <stp>-481</stp>
        <stp>PrimaryOnly</stp>
        <stp/>
        <stp/>
        <stp>TRUE</stp>
        <stp>T</stp>
        <tr r="G483" s="2"/>
      </tp>
      <tp>
        <v>1911</v>
        <stp/>
        <stp>StudyData</stp>
        <stp>EP</stp>
        <stp>Vol</stp>
        <stp>VolType=auto,CoCType=auto</stp>
        <stp>Vol</stp>
        <stp>5</stp>
        <stp>-581</stp>
        <stp>PrimaryOnly</stp>
        <stp/>
        <stp/>
        <stp>TRUE</stp>
        <stp>T</stp>
        <tr r="G583" s="2"/>
      </tp>
      <tp>
        <v>12206</v>
        <stp/>
        <stp>StudyData</stp>
        <stp>EP</stp>
        <stp>Vol</stp>
        <stp>VolType=auto,CoCType=auto</stp>
        <stp>Vol</stp>
        <stp>5</stp>
        <stp>-281</stp>
        <stp>PrimaryOnly</stp>
        <stp/>
        <stp/>
        <stp>TRUE</stp>
        <stp>T</stp>
        <tr r="G283" s="2"/>
      </tp>
      <tp>
        <v>11870</v>
        <stp/>
        <stp>StudyData</stp>
        <stp>EP</stp>
        <stp>Vol</stp>
        <stp>VolType=auto,CoCType=auto</stp>
        <stp>Vol</stp>
        <stp>5</stp>
        <stp>-381</stp>
        <stp>PrimaryOnly</stp>
        <stp/>
        <stp/>
        <stp>TRUE</stp>
        <stp>T</stp>
        <tr r="G383" s="2"/>
      </tp>
      <tp>
        <v>15301</v>
        <stp/>
        <stp>StudyData</stp>
        <stp>EP</stp>
        <stp>Vol</stp>
        <stp>VolType=auto,CoCType=auto</stp>
        <stp>Vol</stp>
        <stp>5</stp>
        <stp>-181</stp>
        <stp>PrimaryOnly</stp>
        <stp/>
        <stp/>
        <stp>TRUE</stp>
        <stp>T</stp>
        <tr r="G183" s="2"/>
      </tp>
      <tp>
        <v>951</v>
        <stp/>
        <stp>StudyData</stp>
        <stp>EP</stp>
        <stp>Vol</stp>
        <stp>VolType=auto,CoCType=auto</stp>
        <stp>Vol</stp>
        <stp>5</stp>
        <stp>-880</stp>
        <stp>PrimaryOnly</stp>
        <stp/>
        <stp/>
        <stp>TRUE</stp>
        <stp>T</stp>
        <tr r="G882" s="2"/>
      </tp>
      <tp>
        <v>32</v>
        <stp/>
        <stp>StudyData</stp>
        <stp>EP</stp>
        <stp>Vol</stp>
        <stp>VolType=auto,CoCType=auto</stp>
        <stp>Vol</stp>
        <stp>5</stp>
        <stp>-980</stp>
        <stp>PrimaryOnly</stp>
        <stp/>
        <stp/>
        <stp>TRUE</stp>
        <stp>T</stp>
        <tr r="G982" s="2"/>
      </tp>
      <tp>
        <v>1256</v>
        <stp/>
        <stp>StudyData</stp>
        <stp>EP</stp>
        <stp>Vol</stp>
        <stp>VolType=auto,CoCType=auto</stp>
        <stp>Vol</stp>
        <stp>5</stp>
        <stp>-680</stp>
        <stp>PrimaryOnly</stp>
        <stp/>
        <stp/>
        <stp>TRUE</stp>
        <stp>T</stp>
        <tr r="G682" s="2"/>
      </tp>
      <tp>
        <v>218</v>
        <stp/>
        <stp>StudyData</stp>
        <stp>EP</stp>
        <stp>Vol</stp>
        <stp>VolType=auto,CoCType=auto</stp>
        <stp>Vol</stp>
        <stp>5</stp>
        <stp>-780</stp>
        <stp>PrimaryOnly</stp>
        <stp/>
        <stp/>
        <stp>TRUE</stp>
        <stp>T</stp>
        <tr r="G782" s="2"/>
      </tp>
      <tp>
        <v>8810</v>
        <stp/>
        <stp>StudyData</stp>
        <stp>EP</stp>
        <stp>Vol</stp>
        <stp>VolType=auto,CoCType=auto</stp>
        <stp>Vol</stp>
        <stp>5</stp>
        <stp>-480</stp>
        <stp>PrimaryOnly</stp>
        <stp/>
        <stp/>
        <stp>TRUE</stp>
        <stp>T</stp>
        <tr r="G482" s="2"/>
      </tp>
      <tp>
        <v>2232</v>
        <stp/>
        <stp>StudyData</stp>
        <stp>EP</stp>
        <stp>Vol</stp>
        <stp>VolType=auto,CoCType=auto</stp>
        <stp>Vol</stp>
        <stp>5</stp>
        <stp>-580</stp>
        <stp>PrimaryOnly</stp>
        <stp/>
        <stp/>
        <stp>TRUE</stp>
        <stp>T</stp>
        <tr r="G582" s="2"/>
      </tp>
      <tp>
        <v>10501</v>
        <stp/>
        <stp>StudyData</stp>
        <stp>EP</stp>
        <stp>Vol</stp>
        <stp>VolType=auto,CoCType=auto</stp>
        <stp>Vol</stp>
        <stp>5</stp>
        <stp>-280</stp>
        <stp>PrimaryOnly</stp>
        <stp/>
        <stp/>
        <stp>TRUE</stp>
        <stp>T</stp>
        <tr r="G282" s="2"/>
      </tp>
      <tp>
        <v>9079</v>
        <stp/>
        <stp>StudyData</stp>
        <stp>EP</stp>
        <stp>Vol</stp>
        <stp>VolType=auto,CoCType=auto</stp>
        <stp>Vol</stp>
        <stp>5</stp>
        <stp>-380</stp>
        <stp>PrimaryOnly</stp>
        <stp/>
        <stp/>
        <stp>TRUE</stp>
        <stp>T</stp>
        <tr r="G382" s="2"/>
      </tp>
      <tp>
        <v>9559</v>
        <stp/>
        <stp>StudyData</stp>
        <stp>EP</stp>
        <stp>Vol</stp>
        <stp>VolType=auto,CoCType=auto</stp>
        <stp>Vol</stp>
        <stp>5</stp>
        <stp>-180</stp>
        <stp>PrimaryOnly</stp>
        <stp/>
        <stp/>
        <stp>TRUE</stp>
        <stp>T</stp>
        <tr r="G182" s="2"/>
      </tp>
      <tp>
        <v>6165.25</v>
        <stp/>
        <stp>StudyData</stp>
        <stp>EP</stp>
        <stp>BAR</stp>
        <stp/>
        <stp>Low</stp>
        <stp>5</stp>
        <stp>-985</stp>
        <stp>PrimaryOnly</stp>
        <stp/>
        <stp/>
        <stp>TRUE</stp>
        <stp>T</stp>
        <tr r="E987" s="2"/>
      </tp>
      <tp>
        <v>6130.5</v>
        <stp/>
        <stp>StudyData</stp>
        <stp>EP</stp>
        <stp>BAR</stp>
        <stp/>
        <stp>Low</stp>
        <stp>5</stp>
        <stp>-885</stp>
        <stp>PrimaryOnly</stp>
        <stp/>
        <stp/>
        <stp>TRUE</stp>
        <stp>T</stp>
        <tr r="E887" s="2"/>
      </tp>
      <tp>
        <v>6128</v>
        <stp/>
        <stp>StudyData</stp>
        <stp>EP</stp>
        <stp>BAR</stp>
        <stp/>
        <stp>Low</stp>
        <stp>5</stp>
        <stp>-385</stp>
        <stp>PrimaryOnly</stp>
        <stp/>
        <stp/>
        <stp>TRUE</stp>
        <stp>T</stp>
        <tr r="E387" s="2"/>
      </tp>
      <tp>
        <v>5972.5</v>
        <stp/>
        <stp>StudyData</stp>
        <stp>EP</stp>
        <stp>BAR</stp>
        <stp/>
        <stp>Low</stp>
        <stp>5</stp>
        <stp>-285</stp>
        <stp>PrimaryOnly</stp>
        <stp/>
        <stp/>
        <stp>TRUE</stp>
        <stp>T</stp>
        <tr r="E287" s="2"/>
      </tp>
      <tp>
        <v>6029</v>
        <stp/>
        <stp>StudyData</stp>
        <stp>EP</stp>
        <stp>BAR</stp>
        <stp/>
        <stp>Low</stp>
        <stp>5</stp>
        <stp>-185</stp>
        <stp>PrimaryOnly</stp>
        <stp/>
        <stp/>
        <stp>TRUE</stp>
        <stp>T</stp>
        <tr r="E187" s="2"/>
      </tp>
      <tp>
        <v>6150</v>
        <stp/>
        <stp>StudyData</stp>
        <stp>EP</stp>
        <stp>BAR</stp>
        <stp/>
        <stp>Low</stp>
        <stp>5</stp>
        <stp>-785</stp>
        <stp>PrimaryOnly</stp>
        <stp/>
        <stp/>
        <stp>TRUE</stp>
        <stp>T</stp>
        <tr r="E787" s="2"/>
      </tp>
      <tp>
        <v>6141</v>
        <stp/>
        <stp>StudyData</stp>
        <stp>EP</stp>
        <stp>BAR</stp>
        <stp/>
        <stp>Low</stp>
        <stp>5</stp>
        <stp>-685</stp>
        <stp>PrimaryOnly</stp>
        <stp/>
        <stp/>
        <stp>TRUE</stp>
        <stp>T</stp>
        <tr r="E687" s="2"/>
      </tp>
      <tp>
        <v>6121.25</v>
        <stp/>
        <stp>StudyData</stp>
        <stp>EP</stp>
        <stp>BAR</stp>
        <stp/>
        <stp>Low</stp>
        <stp>5</stp>
        <stp>-585</stp>
        <stp>PrimaryOnly</stp>
        <stp/>
        <stp/>
        <stp>TRUE</stp>
        <stp>T</stp>
        <tr r="E587" s="2"/>
      </tp>
      <tp>
        <v>6162.5</v>
        <stp/>
        <stp>StudyData</stp>
        <stp>EP</stp>
        <stp>BAR</stp>
        <stp/>
        <stp>Low</stp>
        <stp>5</stp>
        <stp>-485</stp>
        <stp>PrimaryOnly</stp>
        <stp/>
        <stp/>
        <stp>TRUE</stp>
        <stp>T</stp>
        <tr r="E487" s="2"/>
      </tp>
      <tp>
        <v>6162</v>
        <stp/>
        <stp>StudyData</stp>
        <stp>EP</stp>
        <stp>BAR</stp>
        <stp/>
        <stp>Low</stp>
        <stp>5</stp>
        <stp>-984</stp>
        <stp>PrimaryOnly</stp>
        <stp/>
        <stp/>
        <stp>TRUE</stp>
        <stp>T</stp>
        <tr r="E986" s="2"/>
      </tp>
      <tp>
        <v>6129.5</v>
        <stp/>
        <stp>StudyData</stp>
        <stp>EP</stp>
        <stp>BAR</stp>
        <stp/>
        <stp>Low</stp>
        <stp>5</stp>
        <stp>-884</stp>
        <stp>PrimaryOnly</stp>
        <stp/>
        <stp/>
        <stp>TRUE</stp>
        <stp>T</stp>
        <tr r="E886" s="2"/>
      </tp>
      <tp>
        <v>6130.75</v>
        <stp/>
        <stp>StudyData</stp>
        <stp>EP</stp>
        <stp>BAR</stp>
        <stp/>
        <stp>Low</stp>
        <stp>5</stp>
        <stp>-384</stp>
        <stp>PrimaryOnly</stp>
        <stp/>
        <stp/>
        <stp>TRUE</stp>
        <stp>T</stp>
        <tr r="E386" s="2"/>
      </tp>
      <tp>
        <v>5975.5</v>
        <stp/>
        <stp>StudyData</stp>
        <stp>EP</stp>
        <stp>BAR</stp>
        <stp/>
        <stp>Low</stp>
        <stp>5</stp>
        <stp>-284</stp>
        <stp>PrimaryOnly</stp>
        <stp/>
        <stp/>
        <stp>TRUE</stp>
        <stp>T</stp>
        <tr r="E286" s="2"/>
      </tp>
      <tp>
        <v>6020.5</v>
        <stp/>
        <stp>StudyData</stp>
        <stp>EP</stp>
        <stp>BAR</stp>
        <stp/>
        <stp>Low</stp>
        <stp>5</stp>
        <stp>-184</stp>
        <stp>PrimaryOnly</stp>
        <stp/>
        <stp/>
        <stp>TRUE</stp>
        <stp>T</stp>
        <tr r="E186" s="2"/>
      </tp>
      <tp>
        <v>6150.75</v>
        <stp/>
        <stp>StudyData</stp>
        <stp>EP</stp>
        <stp>BAR</stp>
        <stp/>
        <stp>Low</stp>
        <stp>5</stp>
        <stp>-784</stp>
        <stp>PrimaryOnly</stp>
        <stp/>
        <stp/>
        <stp>TRUE</stp>
        <stp>T</stp>
        <tr r="E786" s="2"/>
      </tp>
      <tp>
        <v>6146.25</v>
        <stp/>
        <stp>StudyData</stp>
        <stp>EP</stp>
        <stp>BAR</stp>
        <stp/>
        <stp>Low</stp>
        <stp>5</stp>
        <stp>-684</stp>
        <stp>PrimaryOnly</stp>
        <stp/>
        <stp/>
        <stp>TRUE</stp>
        <stp>T</stp>
        <tr r="E686" s="2"/>
      </tp>
      <tp>
        <v>6123</v>
        <stp/>
        <stp>StudyData</stp>
        <stp>EP</stp>
        <stp>BAR</stp>
        <stp/>
        <stp>Low</stp>
        <stp>5</stp>
        <stp>-584</stp>
        <stp>PrimaryOnly</stp>
        <stp/>
        <stp/>
        <stp>TRUE</stp>
        <stp>T</stp>
        <tr r="E586" s="2"/>
      </tp>
      <tp>
        <v>6161.75</v>
        <stp/>
        <stp>StudyData</stp>
        <stp>EP</stp>
        <stp>BAR</stp>
        <stp/>
        <stp>Low</stp>
        <stp>5</stp>
        <stp>-484</stp>
        <stp>PrimaryOnly</stp>
        <stp/>
        <stp/>
        <stp>TRUE</stp>
        <stp>T</stp>
        <tr r="E486" s="2"/>
      </tp>
      <tp>
        <v>6166</v>
        <stp/>
        <stp>StudyData</stp>
        <stp>EP</stp>
        <stp>BAR</stp>
        <stp/>
        <stp>Low</stp>
        <stp>5</stp>
        <stp>-987</stp>
        <stp>PrimaryOnly</stp>
        <stp/>
        <stp/>
        <stp>TRUE</stp>
        <stp>T</stp>
        <tr r="E989" s="2"/>
      </tp>
      <tp>
        <v>6130</v>
        <stp/>
        <stp>StudyData</stp>
        <stp>EP</stp>
        <stp>BAR</stp>
        <stp/>
        <stp>Low</stp>
        <stp>5</stp>
        <stp>-887</stp>
        <stp>PrimaryOnly</stp>
        <stp/>
        <stp/>
        <stp>TRUE</stp>
        <stp>T</stp>
        <tr r="E889" s="2"/>
      </tp>
      <tp>
        <v>6122.5</v>
        <stp/>
        <stp>StudyData</stp>
        <stp>EP</stp>
        <stp>BAR</stp>
        <stp/>
        <stp>Low</stp>
        <stp>5</stp>
        <stp>-387</stp>
        <stp>PrimaryOnly</stp>
        <stp/>
        <stp/>
        <stp>TRUE</stp>
        <stp>T</stp>
        <tr r="E389" s="2"/>
      </tp>
      <tp>
        <v>5978.75</v>
        <stp/>
        <stp>StudyData</stp>
        <stp>EP</stp>
        <stp>BAR</stp>
        <stp/>
        <stp>Low</stp>
        <stp>5</stp>
        <stp>-287</stp>
        <stp>PrimaryOnly</stp>
        <stp/>
        <stp/>
        <stp>TRUE</stp>
        <stp>T</stp>
        <tr r="E289" s="2"/>
      </tp>
      <tp>
        <v>6033.25</v>
        <stp/>
        <stp>StudyData</stp>
        <stp>EP</stp>
        <stp>BAR</stp>
        <stp/>
        <stp>Low</stp>
        <stp>5</stp>
        <stp>-187</stp>
        <stp>PrimaryOnly</stp>
        <stp/>
        <stp/>
        <stp>TRUE</stp>
        <stp>T</stp>
        <tr r="E189" s="2"/>
      </tp>
      <tp>
        <v>6153.25</v>
        <stp/>
        <stp>StudyData</stp>
        <stp>EP</stp>
        <stp>BAR</stp>
        <stp/>
        <stp>Low</stp>
        <stp>5</stp>
        <stp>-787</stp>
        <stp>PrimaryOnly</stp>
        <stp/>
        <stp/>
        <stp>TRUE</stp>
        <stp>T</stp>
        <tr r="E789" s="2"/>
      </tp>
      <tp>
        <v>6143.5</v>
        <stp/>
        <stp>StudyData</stp>
        <stp>EP</stp>
        <stp>BAR</stp>
        <stp/>
        <stp>Low</stp>
        <stp>5</stp>
        <stp>-687</stp>
        <stp>PrimaryOnly</stp>
        <stp/>
        <stp/>
        <stp>TRUE</stp>
        <stp>T</stp>
        <tr r="E689" s="2"/>
      </tp>
      <tp>
        <v>6116.25</v>
        <stp/>
        <stp>StudyData</stp>
        <stp>EP</stp>
        <stp>BAR</stp>
        <stp/>
        <stp>Low</stp>
        <stp>5</stp>
        <stp>-587</stp>
        <stp>PrimaryOnly</stp>
        <stp/>
        <stp/>
        <stp>TRUE</stp>
        <stp>T</stp>
        <tr r="E589" s="2"/>
      </tp>
      <tp>
        <v>6160</v>
        <stp/>
        <stp>StudyData</stp>
        <stp>EP</stp>
        <stp>BAR</stp>
        <stp/>
        <stp>Low</stp>
        <stp>5</stp>
        <stp>-487</stp>
        <stp>PrimaryOnly</stp>
        <stp/>
        <stp/>
        <stp>TRUE</stp>
        <stp>T</stp>
        <tr r="E489" s="2"/>
      </tp>
      <tp>
        <v>6167.75</v>
        <stp/>
        <stp>StudyData</stp>
        <stp>EP</stp>
        <stp>BAR</stp>
        <stp/>
        <stp>Low</stp>
        <stp>5</stp>
        <stp>-986</stp>
        <stp>PrimaryOnly</stp>
        <stp/>
        <stp/>
        <stp>TRUE</stp>
        <stp>T</stp>
        <tr r="E988" s="2"/>
      </tp>
      <tp>
        <v>6131.25</v>
        <stp/>
        <stp>StudyData</stp>
        <stp>EP</stp>
        <stp>BAR</stp>
        <stp/>
        <stp>Low</stp>
        <stp>5</stp>
        <stp>-886</stp>
        <stp>PrimaryOnly</stp>
        <stp/>
        <stp/>
        <stp>TRUE</stp>
        <stp>T</stp>
        <tr r="E888" s="2"/>
      </tp>
      <tp>
        <v>6126.25</v>
        <stp/>
        <stp>StudyData</stp>
        <stp>EP</stp>
        <stp>BAR</stp>
        <stp/>
        <stp>Low</stp>
        <stp>5</stp>
        <stp>-386</stp>
        <stp>PrimaryOnly</stp>
        <stp/>
        <stp/>
        <stp>TRUE</stp>
        <stp>T</stp>
        <tr r="E388" s="2"/>
      </tp>
      <tp>
        <v>5977.5</v>
        <stp/>
        <stp>StudyData</stp>
        <stp>EP</stp>
        <stp>BAR</stp>
        <stp/>
        <stp>Low</stp>
        <stp>5</stp>
        <stp>-286</stp>
        <stp>PrimaryOnly</stp>
        <stp/>
        <stp/>
        <stp>TRUE</stp>
        <stp>T</stp>
        <tr r="E288" s="2"/>
      </tp>
      <tp>
        <v>6029.5</v>
        <stp/>
        <stp>StudyData</stp>
        <stp>EP</stp>
        <stp>BAR</stp>
        <stp/>
        <stp>Low</stp>
        <stp>5</stp>
        <stp>-186</stp>
        <stp>PrimaryOnly</stp>
        <stp/>
        <stp/>
        <stp>TRUE</stp>
        <stp>T</stp>
        <tr r="E188" s="2"/>
      </tp>
      <tp>
        <v>6151</v>
        <stp/>
        <stp>StudyData</stp>
        <stp>EP</stp>
        <stp>BAR</stp>
        <stp/>
        <stp>Low</stp>
        <stp>5</stp>
        <stp>-786</stp>
        <stp>PrimaryOnly</stp>
        <stp/>
        <stp/>
        <stp>TRUE</stp>
        <stp>T</stp>
        <tr r="E788" s="2"/>
      </tp>
      <tp>
        <v>6141</v>
        <stp/>
        <stp>StudyData</stp>
        <stp>EP</stp>
        <stp>BAR</stp>
        <stp/>
        <stp>Low</stp>
        <stp>5</stp>
        <stp>-686</stp>
        <stp>PrimaryOnly</stp>
        <stp/>
        <stp/>
        <stp>TRUE</stp>
        <stp>T</stp>
        <tr r="E688" s="2"/>
      </tp>
      <tp>
        <v>6119.5</v>
        <stp/>
        <stp>StudyData</stp>
        <stp>EP</stp>
        <stp>BAR</stp>
        <stp/>
        <stp>Low</stp>
        <stp>5</stp>
        <stp>-586</stp>
        <stp>PrimaryOnly</stp>
        <stp/>
        <stp/>
        <stp>TRUE</stp>
        <stp>T</stp>
        <tr r="E588" s="2"/>
      </tp>
      <tp>
        <v>6160.75</v>
        <stp/>
        <stp>StudyData</stp>
        <stp>EP</stp>
        <stp>BAR</stp>
        <stp/>
        <stp>Low</stp>
        <stp>5</stp>
        <stp>-486</stp>
        <stp>PrimaryOnly</stp>
        <stp/>
        <stp/>
        <stp>TRUE</stp>
        <stp>T</stp>
        <tr r="E488" s="2"/>
      </tp>
      <tp>
        <v>6159.25</v>
        <stp/>
        <stp>StudyData</stp>
        <stp>EP</stp>
        <stp>BAR</stp>
        <stp/>
        <stp>Low</stp>
        <stp>5</stp>
        <stp>-981</stp>
        <stp>PrimaryOnly</stp>
        <stp/>
        <stp/>
        <stp>TRUE</stp>
        <stp>T</stp>
        <tr r="E983" s="2"/>
      </tp>
      <tp>
        <v>6127.5</v>
        <stp/>
        <stp>StudyData</stp>
        <stp>EP</stp>
        <stp>BAR</stp>
        <stp/>
        <stp>Low</stp>
        <stp>5</stp>
        <stp>-881</stp>
        <stp>PrimaryOnly</stp>
        <stp/>
        <stp/>
        <stp>TRUE</stp>
        <stp>T</stp>
        <tr r="E883" s="2"/>
      </tp>
      <tp>
        <v>6134.25</v>
        <stp/>
        <stp>StudyData</stp>
        <stp>EP</stp>
        <stp>BAR</stp>
        <stp/>
        <stp>Low</stp>
        <stp>5</stp>
        <stp>-381</stp>
        <stp>PrimaryOnly</stp>
        <stp/>
        <stp/>
        <stp>TRUE</stp>
        <stp>T</stp>
        <tr r="E383" s="2"/>
      </tp>
      <tp>
        <v>5969.5</v>
        <stp/>
        <stp>StudyData</stp>
        <stp>EP</stp>
        <stp>BAR</stp>
        <stp/>
        <stp>Low</stp>
        <stp>5</stp>
        <stp>-281</stp>
        <stp>PrimaryOnly</stp>
        <stp/>
        <stp/>
        <stp>TRUE</stp>
        <stp>T</stp>
        <tr r="E283" s="2"/>
      </tp>
      <tp>
        <v>6014.25</v>
        <stp/>
        <stp>StudyData</stp>
        <stp>EP</stp>
        <stp>BAR</stp>
        <stp/>
        <stp>Low</stp>
        <stp>5</stp>
        <stp>-181</stp>
        <stp>PrimaryOnly</stp>
        <stp/>
        <stp/>
        <stp>TRUE</stp>
        <stp>T</stp>
        <tr r="E183" s="2"/>
      </tp>
      <tp>
        <v>6153.75</v>
        <stp/>
        <stp>StudyData</stp>
        <stp>EP</stp>
        <stp>BAR</stp>
        <stp/>
        <stp>Low</stp>
        <stp>5</stp>
        <stp>-781</stp>
        <stp>PrimaryOnly</stp>
        <stp/>
        <stp/>
        <stp>TRUE</stp>
        <stp>T</stp>
        <tr r="E783" s="2"/>
      </tp>
      <tp>
        <v>6147</v>
        <stp/>
        <stp>StudyData</stp>
        <stp>EP</stp>
        <stp>BAR</stp>
        <stp/>
        <stp>Low</stp>
        <stp>5</stp>
        <stp>-681</stp>
        <stp>PrimaryOnly</stp>
        <stp/>
        <stp/>
        <stp>TRUE</stp>
        <stp>T</stp>
        <tr r="E683" s="2"/>
      </tp>
      <tp>
        <v>6122.5</v>
        <stp/>
        <stp>StudyData</stp>
        <stp>EP</stp>
        <stp>BAR</stp>
        <stp/>
        <stp>Low</stp>
        <stp>5</stp>
        <stp>-581</stp>
        <stp>PrimaryOnly</stp>
        <stp/>
        <stp/>
        <stp>TRUE</stp>
        <stp>T</stp>
        <tr r="E583" s="2"/>
      </tp>
      <tp>
        <v>6159.25</v>
        <stp/>
        <stp>StudyData</stp>
        <stp>EP</stp>
        <stp>BAR</stp>
        <stp/>
        <stp>Low</stp>
        <stp>5</stp>
        <stp>-481</stp>
        <stp>PrimaryOnly</stp>
        <stp/>
        <stp/>
        <stp>TRUE</stp>
        <stp>T</stp>
        <tr r="E483" s="2"/>
      </tp>
      <tp>
        <v>6158.75</v>
        <stp/>
        <stp>StudyData</stp>
        <stp>EP</stp>
        <stp>BAR</stp>
        <stp/>
        <stp>Low</stp>
        <stp>5</stp>
        <stp>-980</stp>
        <stp>PrimaryOnly</stp>
        <stp/>
        <stp/>
        <stp>TRUE</stp>
        <stp>T</stp>
        <tr r="E982" s="2"/>
      </tp>
      <tp>
        <v>6130</v>
        <stp/>
        <stp>StudyData</stp>
        <stp>EP</stp>
        <stp>BAR</stp>
        <stp/>
        <stp>Low</stp>
        <stp>5</stp>
        <stp>-880</stp>
        <stp>PrimaryOnly</stp>
        <stp/>
        <stp/>
        <stp>TRUE</stp>
        <stp>T</stp>
        <tr r="E882" s="2"/>
      </tp>
      <tp>
        <v>6134</v>
        <stp/>
        <stp>StudyData</stp>
        <stp>EP</stp>
        <stp>BAR</stp>
        <stp/>
        <stp>Low</stp>
        <stp>5</stp>
        <stp>-380</stp>
        <stp>PrimaryOnly</stp>
        <stp/>
        <stp/>
        <stp>TRUE</stp>
        <stp>T</stp>
        <tr r="E382" s="2"/>
      </tp>
      <tp>
        <v>5969</v>
        <stp/>
        <stp>StudyData</stp>
        <stp>EP</stp>
        <stp>BAR</stp>
        <stp/>
        <stp>Low</stp>
        <stp>5</stp>
        <stp>-280</stp>
        <stp>PrimaryOnly</stp>
        <stp/>
        <stp/>
        <stp>TRUE</stp>
        <stp>T</stp>
        <tr r="E282" s="2"/>
      </tp>
      <tp>
        <v>6015.5</v>
        <stp/>
        <stp>StudyData</stp>
        <stp>EP</stp>
        <stp>BAR</stp>
        <stp/>
        <stp>Low</stp>
        <stp>5</stp>
        <stp>-180</stp>
        <stp>PrimaryOnly</stp>
        <stp/>
        <stp/>
        <stp>TRUE</stp>
        <stp>T</stp>
        <tr r="E182" s="2"/>
      </tp>
      <tp>
        <v>6151.25</v>
        <stp/>
        <stp>StudyData</stp>
        <stp>EP</stp>
        <stp>BAR</stp>
        <stp/>
        <stp>Low</stp>
        <stp>5</stp>
        <stp>-780</stp>
        <stp>PrimaryOnly</stp>
        <stp/>
        <stp/>
        <stp>TRUE</stp>
        <stp>T</stp>
        <tr r="E782" s="2"/>
      </tp>
      <tp>
        <v>6147.5</v>
        <stp/>
        <stp>StudyData</stp>
        <stp>EP</stp>
        <stp>BAR</stp>
        <stp/>
        <stp>Low</stp>
        <stp>5</stp>
        <stp>-680</stp>
        <stp>PrimaryOnly</stp>
        <stp/>
        <stp/>
        <stp>TRUE</stp>
        <stp>T</stp>
        <tr r="E682" s="2"/>
      </tp>
      <tp>
        <v>6122.25</v>
        <stp/>
        <stp>StudyData</stp>
        <stp>EP</stp>
        <stp>BAR</stp>
        <stp/>
        <stp>Low</stp>
        <stp>5</stp>
        <stp>-580</stp>
        <stp>PrimaryOnly</stp>
        <stp/>
        <stp/>
        <stp>TRUE</stp>
        <stp>T</stp>
        <tr r="E582" s="2"/>
      </tp>
      <tp>
        <v>6157.75</v>
        <stp/>
        <stp>StudyData</stp>
        <stp>EP</stp>
        <stp>BAR</stp>
        <stp/>
        <stp>Low</stp>
        <stp>5</stp>
        <stp>-480</stp>
        <stp>PrimaryOnly</stp>
        <stp/>
        <stp/>
        <stp>TRUE</stp>
        <stp>T</stp>
        <tr r="E482" s="2"/>
      </tp>
      <tp>
        <v>6158.25</v>
        <stp/>
        <stp>StudyData</stp>
        <stp>EP</stp>
        <stp>BAR</stp>
        <stp/>
        <stp>Low</stp>
        <stp>5</stp>
        <stp>-983</stp>
        <stp>PrimaryOnly</stp>
        <stp/>
        <stp/>
        <stp>TRUE</stp>
        <stp>T</stp>
        <tr r="E985" s="2"/>
      </tp>
      <tp>
        <v>6128</v>
        <stp/>
        <stp>StudyData</stp>
        <stp>EP</stp>
        <stp>BAR</stp>
        <stp/>
        <stp>Low</stp>
        <stp>5</stp>
        <stp>-883</stp>
        <stp>PrimaryOnly</stp>
        <stp/>
        <stp/>
        <stp>TRUE</stp>
        <stp>T</stp>
        <tr r="E885" s="2"/>
      </tp>
      <tp>
        <v>6130</v>
        <stp/>
        <stp>StudyData</stp>
        <stp>EP</stp>
        <stp>BAR</stp>
        <stp/>
        <stp>Low</stp>
        <stp>5</stp>
        <stp>-383</stp>
        <stp>PrimaryOnly</stp>
        <stp/>
        <stp/>
        <stp>TRUE</stp>
        <stp>T</stp>
        <tr r="E385" s="2"/>
      </tp>
      <tp>
        <v>5975</v>
        <stp/>
        <stp>StudyData</stp>
        <stp>EP</stp>
        <stp>BAR</stp>
        <stp/>
        <stp>Low</stp>
        <stp>5</stp>
        <stp>-283</stp>
        <stp>PrimaryOnly</stp>
        <stp/>
        <stp/>
        <stp>TRUE</stp>
        <stp>T</stp>
        <tr r="E285" s="2"/>
      </tp>
      <tp>
        <v>6016.75</v>
        <stp/>
        <stp>StudyData</stp>
        <stp>EP</stp>
        <stp>BAR</stp>
        <stp/>
        <stp>Low</stp>
        <stp>5</stp>
        <stp>-183</stp>
        <stp>PrimaryOnly</stp>
        <stp/>
        <stp/>
        <stp>TRUE</stp>
        <stp>T</stp>
        <tr r="E185" s="2"/>
      </tp>
      <tp>
        <v>6152.5</v>
        <stp/>
        <stp>StudyData</stp>
        <stp>EP</stp>
        <stp>BAR</stp>
        <stp/>
        <stp>Low</stp>
        <stp>5</stp>
        <stp>-783</stp>
        <stp>PrimaryOnly</stp>
        <stp/>
        <stp/>
        <stp>TRUE</stp>
        <stp>T</stp>
        <tr r="E785" s="2"/>
      </tp>
      <tp>
        <v>6148.75</v>
        <stp/>
        <stp>StudyData</stp>
        <stp>EP</stp>
        <stp>BAR</stp>
        <stp/>
        <stp>Low</stp>
        <stp>5</stp>
        <stp>-683</stp>
        <stp>PrimaryOnly</stp>
        <stp/>
        <stp/>
        <stp>TRUE</stp>
        <stp>T</stp>
        <tr r="E685" s="2"/>
      </tp>
      <tp>
        <v>6123.25</v>
        <stp/>
        <stp>StudyData</stp>
        <stp>EP</stp>
        <stp>BAR</stp>
        <stp/>
        <stp>Low</stp>
        <stp>5</stp>
        <stp>-583</stp>
        <stp>PrimaryOnly</stp>
        <stp/>
        <stp/>
        <stp>TRUE</stp>
        <stp>T</stp>
        <tr r="E585" s="2"/>
      </tp>
      <tp>
        <v>6160.25</v>
        <stp/>
        <stp>StudyData</stp>
        <stp>EP</stp>
        <stp>BAR</stp>
        <stp/>
        <stp>Low</stp>
        <stp>5</stp>
        <stp>-483</stp>
        <stp>PrimaryOnly</stp>
        <stp/>
        <stp/>
        <stp>TRUE</stp>
        <stp>T</stp>
        <tr r="E485" s="2"/>
      </tp>
      <tp>
        <v>64</v>
        <stp/>
        <stp>StudyData</stp>
        <stp>EP</stp>
        <stp>Vol</stp>
        <stp>VolType=auto,CoCType=auto</stp>
        <stp>Vol</stp>
        <stp>5</stp>
        <stp>-889</stp>
        <stp>PrimaryOnly</stp>
        <stp/>
        <stp/>
        <stp>TRUE</stp>
        <stp>T</stp>
        <tr r="G891" s="2"/>
      </tp>
      <tp>
        <v>71</v>
        <stp/>
        <stp>StudyData</stp>
        <stp>EP</stp>
        <stp>Vol</stp>
        <stp>VolType=auto,CoCType=auto</stp>
        <stp>Vol</stp>
        <stp>5</stp>
        <stp>-989</stp>
        <stp>PrimaryOnly</stp>
        <stp/>
        <stp/>
        <stp>TRUE</stp>
        <stp>T</stp>
        <tr r="G991" s="2"/>
      </tp>
      <tp>
        <v>744</v>
        <stp/>
        <stp>StudyData</stp>
        <stp>EP</stp>
        <stp>Vol</stp>
        <stp>VolType=auto,CoCType=auto</stp>
        <stp>Vol</stp>
        <stp>5</stp>
        <stp>-689</stp>
        <stp>PrimaryOnly</stp>
        <stp/>
        <stp/>
        <stp>TRUE</stp>
        <stp>T</stp>
        <tr r="G691" s="2"/>
      </tp>
      <tp>
        <v>223</v>
        <stp/>
        <stp>StudyData</stp>
        <stp>EP</stp>
        <stp>Vol</stp>
        <stp>VolType=auto,CoCType=auto</stp>
        <stp>Vol</stp>
        <stp>5</stp>
        <stp>-789</stp>
        <stp>PrimaryOnly</stp>
        <stp/>
        <stp/>
        <stp>TRUE</stp>
        <stp>T</stp>
        <tr r="G791" s="2"/>
      </tp>
      <tp>
        <v>3366</v>
        <stp/>
        <stp>StudyData</stp>
        <stp>EP</stp>
        <stp>Vol</stp>
        <stp>VolType=auto,CoCType=auto</stp>
        <stp>Vol</stp>
        <stp>5</stp>
        <stp>-489</stp>
        <stp>PrimaryOnly</stp>
        <stp/>
        <stp/>
        <stp>TRUE</stp>
        <stp>T</stp>
        <tr r="G491" s="2"/>
      </tp>
      <tp>
        <v>2280</v>
        <stp/>
        <stp>StudyData</stp>
        <stp>EP</stp>
        <stp>Vol</stp>
        <stp>VolType=auto,CoCType=auto</stp>
        <stp>Vol</stp>
        <stp>5</stp>
        <stp>-589</stp>
        <stp>PrimaryOnly</stp>
        <stp/>
        <stp/>
        <stp>TRUE</stp>
        <stp>T</stp>
        <tr r="G591" s="2"/>
      </tp>
      <tp>
        <v>20911</v>
        <stp/>
        <stp>StudyData</stp>
        <stp>EP</stp>
        <stp>Vol</stp>
        <stp>VolType=auto,CoCType=auto</stp>
        <stp>Vol</stp>
        <stp>5</stp>
        <stp>-289</stp>
        <stp>PrimaryOnly</stp>
        <stp/>
        <stp/>
        <stp>TRUE</stp>
        <stp>T</stp>
        <tr r="G291" s="2"/>
      </tp>
      <tp>
        <v>15876</v>
        <stp/>
        <stp>StudyData</stp>
        <stp>EP</stp>
        <stp>Vol</stp>
        <stp>VolType=auto,CoCType=auto</stp>
        <stp>Vol</stp>
        <stp>5</stp>
        <stp>-389</stp>
        <stp>PrimaryOnly</stp>
        <stp/>
        <stp/>
        <stp>TRUE</stp>
        <stp>T</stp>
        <tr r="G391" s="2"/>
      </tp>
      <tp>
        <v>11939</v>
        <stp/>
        <stp>StudyData</stp>
        <stp>EP</stp>
        <stp>Vol</stp>
        <stp>VolType=auto,CoCType=auto</stp>
        <stp>Vol</stp>
        <stp>5</stp>
        <stp>-189</stp>
        <stp>PrimaryOnly</stp>
        <stp/>
        <stp/>
        <stp>TRUE</stp>
        <stp>T</stp>
        <tr r="G191" s="2"/>
      </tp>
      <tp>
        <v>6158.25</v>
        <stp/>
        <stp>StudyData</stp>
        <stp>EP</stp>
        <stp>BAR</stp>
        <stp/>
        <stp>Low</stp>
        <stp>5</stp>
        <stp>-982</stp>
        <stp>PrimaryOnly</stp>
        <stp/>
        <stp/>
        <stp>TRUE</stp>
        <stp>T</stp>
        <tr r="E984" s="2"/>
      </tp>
      <tp>
        <v>6128.75</v>
        <stp/>
        <stp>StudyData</stp>
        <stp>EP</stp>
        <stp>BAR</stp>
        <stp/>
        <stp>Low</stp>
        <stp>5</stp>
        <stp>-882</stp>
        <stp>PrimaryOnly</stp>
        <stp/>
        <stp/>
        <stp>TRUE</stp>
        <stp>T</stp>
        <tr r="E884" s="2"/>
      </tp>
      <tp>
        <v>6131.75</v>
        <stp/>
        <stp>StudyData</stp>
        <stp>EP</stp>
        <stp>BAR</stp>
        <stp/>
        <stp>Low</stp>
        <stp>5</stp>
        <stp>-382</stp>
        <stp>PrimaryOnly</stp>
        <stp/>
        <stp/>
        <stp>TRUE</stp>
        <stp>T</stp>
        <tr r="E384" s="2"/>
      </tp>
      <tp>
        <v>5968.25</v>
        <stp/>
        <stp>StudyData</stp>
        <stp>EP</stp>
        <stp>BAR</stp>
        <stp/>
        <stp>Low</stp>
        <stp>5</stp>
        <stp>-282</stp>
        <stp>PrimaryOnly</stp>
        <stp/>
        <stp/>
        <stp>TRUE</stp>
        <stp>T</stp>
        <tr r="E284" s="2"/>
      </tp>
      <tp>
        <v>6014.5</v>
        <stp/>
        <stp>StudyData</stp>
        <stp>EP</stp>
        <stp>BAR</stp>
        <stp/>
        <stp>Low</stp>
        <stp>5</stp>
        <stp>-182</stp>
        <stp>PrimaryOnly</stp>
        <stp/>
        <stp/>
        <stp>TRUE</stp>
        <stp>T</stp>
        <tr r="E184" s="2"/>
      </tp>
      <tp>
        <v>6151.75</v>
        <stp/>
        <stp>StudyData</stp>
        <stp>EP</stp>
        <stp>BAR</stp>
        <stp/>
        <stp>Low</stp>
        <stp>5</stp>
        <stp>-782</stp>
        <stp>PrimaryOnly</stp>
        <stp/>
        <stp/>
        <stp>TRUE</stp>
        <stp>T</stp>
        <tr r="E784" s="2"/>
      </tp>
      <tp>
        <v>6150.25</v>
        <stp/>
        <stp>StudyData</stp>
        <stp>EP</stp>
        <stp>BAR</stp>
        <stp/>
        <stp>Low</stp>
        <stp>5</stp>
        <stp>-682</stp>
        <stp>PrimaryOnly</stp>
        <stp/>
        <stp/>
        <stp>TRUE</stp>
        <stp>T</stp>
        <tr r="E684" s="2"/>
      </tp>
      <tp>
        <v>6122.25</v>
        <stp/>
        <stp>StudyData</stp>
        <stp>EP</stp>
        <stp>BAR</stp>
        <stp/>
        <stp>Low</stp>
        <stp>5</stp>
        <stp>-582</stp>
        <stp>PrimaryOnly</stp>
        <stp/>
        <stp/>
        <stp>TRUE</stp>
        <stp>T</stp>
        <tr r="E584" s="2"/>
      </tp>
      <tp>
        <v>6160.5</v>
        <stp/>
        <stp>StudyData</stp>
        <stp>EP</stp>
        <stp>BAR</stp>
        <stp/>
        <stp>Low</stp>
        <stp>5</stp>
        <stp>-482</stp>
        <stp>PrimaryOnly</stp>
        <stp/>
        <stp/>
        <stp>TRUE</stp>
        <stp>T</stp>
        <tr r="E484" s="2"/>
      </tp>
      <tp>
        <v>55</v>
        <stp/>
        <stp>StudyData</stp>
        <stp>EP</stp>
        <stp>Vol</stp>
        <stp>VolType=auto,CoCType=auto</stp>
        <stp>Vol</stp>
        <stp>5</stp>
        <stp>-888</stp>
        <stp>PrimaryOnly</stp>
        <stp/>
        <stp/>
        <stp>TRUE</stp>
        <stp>T</stp>
        <tr r="G890" s="2"/>
      </tp>
      <tp>
        <v>11</v>
        <stp/>
        <stp>StudyData</stp>
        <stp>EP</stp>
        <stp>Vol</stp>
        <stp>VolType=auto,CoCType=auto</stp>
        <stp>Vol</stp>
        <stp>5</stp>
        <stp>-988</stp>
        <stp>PrimaryOnly</stp>
        <stp/>
        <stp/>
        <stp>TRUE</stp>
        <stp>T</stp>
        <tr r="G990" s="2"/>
      </tp>
      <tp>
        <v>1054</v>
        <stp/>
        <stp>StudyData</stp>
        <stp>EP</stp>
        <stp>Vol</stp>
        <stp>VolType=auto,CoCType=auto</stp>
        <stp>Vol</stp>
        <stp>5</stp>
        <stp>-688</stp>
        <stp>PrimaryOnly</stp>
        <stp/>
        <stp/>
        <stp>TRUE</stp>
        <stp>T</stp>
        <tr r="G690" s="2"/>
      </tp>
      <tp>
        <v>336</v>
        <stp/>
        <stp>StudyData</stp>
        <stp>EP</stp>
        <stp>Vol</stp>
        <stp>VolType=auto,CoCType=auto</stp>
        <stp>Vol</stp>
        <stp>5</stp>
        <stp>-788</stp>
        <stp>PrimaryOnly</stp>
        <stp/>
        <stp/>
        <stp>TRUE</stp>
        <stp>T</stp>
        <tr r="G790" s="2"/>
      </tp>
      <tp>
        <v>4672</v>
        <stp/>
        <stp>StudyData</stp>
        <stp>EP</stp>
        <stp>Vol</stp>
        <stp>VolType=auto,CoCType=auto</stp>
        <stp>Vol</stp>
        <stp>5</stp>
        <stp>-488</stp>
        <stp>PrimaryOnly</stp>
        <stp/>
        <stp/>
        <stp>TRUE</stp>
        <stp>T</stp>
        <tr r="G490" s="2"/>
      </tp>
      <tp>
        <v>2222</v>
        <stp/>
        <stp>StudyData</stp>
        <stp>EP</stp>
        <stp>Vol</stp>
        <stp>VolType=auto,CoCType=auto</stp>
        <stp>Vol</stp>
        <stp>5</stp>
        <stp>-588</stp>
        <stp>PrimaryOnly</stp>
        <stp/>
        <stp/>
        <stp>TRUE</stp>
        <stp>T</stp>
        <tr r="G590" s="2"/>
      </tp>
      <tp>
        <v>27412</v>
        <stp/>
        <stp>StudyData</stp>
        <stp>EP</stp>
        <stp>Vol</stp>
        <stp>VolType=auto,CoCType=auto</stp>
        <stp>Vol</stp>
        <stp>5</stp>
        <stp>-288</stp>
        <stp>PrimaryOnly</stp>
        <stp/>
        <stp/>
        <stp>TRUE</stp>
        <stp>T</stp>
        <tr r="G290" s="2"/>
      </tp>
      <tp>
        <v>12421</v>
        <stp/>
        <stp>StudyData</stp>
        <stp>EP</stp>
        <stp>Vol</stp>
        <stp>VolType=auto,CoCType=auto</stp>
        <stp>Vol</stp>
        <stp>5</stp>
        <stp>-388</stp>
        <stp>PrimaryOnly</stp>
        <stp/>
        <stp/>
        <stp>TRUE</stp>
        <stp>T</stp>
        <tr r="G390" s="2"/>
      </tp>
      <tp>
        <v>11463</v>
        <stp/>
        <stp>StudyData</stp>
        <stp>EP</stp>
        <stp>Vol</stp>
        <stp>VolType=auto,CoCType=auto</stp>
        <stp>Vol</stp>
        <stp>5</stp>
        <stp>-188</stp>
        <stp>PrimaryOnly</stp>
        <stp/>
        <stp/>
        <stp>TRUE</stp>
        <stp>T</stp>
        <tr r="G190" s="2"/>
      </tp>
      <tp>
        <v>6141</v>
        <stp/>
        <stp>StudyData</stp>
        <stp>EP</stp>
        <stp>BAR</stp>
        <stp/>
        <stp>Open</stp>
        <stp>5</stp>
        <stp>-940</stp>
        <stp>PrimaryOnly</stp>
        <stp/>
        <stp/>
        <stp>TRUE</stp>
        <stp>T</stp>
        <tr r="C942" s="2"/>
      </tp>
      <tp>
        <v>6135.25</v>
        <stp/>
        <stp>StudyData</stp>
        <stp>EP</stp>
        <stp>BAR</stp>
        <stp/>
        <stp>Open</stp>
        <stp>5</stp>
        <stp>-840</stp>
        <stp>PrimaryOnly</stp>
        <stp/>
        <stp/>
        <stp>TRUE</stp>
        <stp>T</stp>
        <tr r="C842" s="2"/>
      </tp>
      <tp>
        <v>6154.25</v>
        <stp/>
        <stp>StudyData</stp>
        <stp>EP</stp>
        <stp>BAR</stp>
        <stp/>
        <stp>Open</stp>
        <stp>5</stp>
        <stp>-540</stp>
        <stp>PrimaryOnly</stp>
        <stp/>
        <stp/>
        <stp>TRUE</stp>
        <stp>T</stp>
        <tr r="C542" s="2"/>
      </tp>
      <tp>
        <v>6133.25</v>
        <stp/>
        <stp>StudyData</stp>
        <stp>EP</stp>
        <stp>BAR</stp>
        <stp/>
        <stp>Open</stp>
        <stp>5</stp>
        <stp>-440</stp>
        <stp>PrimaryOnly</stp>
        <stp/>
        <stp/>
        <stp>TRUE</stp>
        <stp>T</stp>
        <tr r="C442" s="2"/>
      </tp>
      <tp>
        <v>6162.5</v>
        <stp/>
        <stp>StudyData</stp>
        <stp>EP</stp>
        <stp>BAR</stp>
        <stp/>
        <stp>Open</stp>
        <stp>5</stp>
        <stp>-740</stp>
        <stp>PrimaryOnly</stp>
        <stp/>
        <stp/>
        <stp>TRUE</stp>
        <stp>T</stp>
        <tr r="C742" s="2"/>
      </tp>
      <tp>
        <v>6133.5</v>
        <stp/>
        <stp>StudyData</stp>
        <stp>EP</stp>
        <stp>BAR</stp>
        <stp/>
        <stp>Open</stp>
        <stp>5</stp>
        <stp>-640</stp>
        <stp>PrimaryOnly</stp>
        <stp/>
        <stp/>
        <stp>TRUE</stp>
        <stp>T</stp>
        <tr r="C642" s="2"/>
      </tp>
      <tp>
        <v>5971</v>
        <stp/>
        <stp>StudyData</stp>
        <stp>EP</stp>
        <stp>BAR</stp>
        <stp/>
        <stp>Open</stp>
        <stp>5</stp>
        <stp>-140</stp>
        <stp>PrimaryOnly</stp>
        <stp/>
        <stp/>
        <stp>TRUE</stp>
        <stp>T</stp>
        <tr r="C142" s="2"/>
      </tp>
      <tp>
        <v>6134.5</v>
        <stp/>
        <stp>StudyData</stp>
        <stp>EP</stp>
        <stp>BAR</stp>
        <stp/>
        <stp>Open</stp>
        <stp>5</stp>
        <stp>-340</stp>
        <stp>PrimaryOnly</stp>
        <stp/>
        <stp/>
        <stp>TRUE</stp>
        <stp>T</stp>
        <tr r="C342" s="2"/>
      </tp>
      <tp>
        <v>5959.75</v>
        <stp/>
        <stp>StudyData</stp>
        <stp>EP</stp>
        <stp>BAR</stp>
        <stp/>
        <stp>Open</stp>
        <stp>5</stp>
        <stp>-240</stp>
        <stp>PrimaryOnly</stp>
        <stp/>
        <stp/>
        <stp>TRUE</stp>
        <stp>T</stp>
        <tr r="C242" s="2"/>
      </tp>
      <tp>
        <v>6141.25</v>
        <stp/>
        <stp>StudyData</stp>
        <stp>EP</stp>
        <stp>BAR</stp>
        <stp/>
        <stp>Open</stp>
        <stp>5</stp>
        <stp>-941</stp>
        <stp>PrimaryOnly</stp>
        <stp/>
        <stp/>
        <stp>TRUE</stp>
        <stp>T</stp>
        <tr r="C943" s="2"/>
      </tp>
      <tp>
        <v>6130.75</v>
        <stp/>
        <stp>StudyData</stp>
        <stp>EP</stp>
        <stp>BAR</stp>
        <stp/>
        <stp>Open</stp>
        <stp>5</stp>
        <stp>-841</stp>
        <stp>PrimaryOnly</stp>
        <stp/>
        <stp/>
        <stp>TRUE</stp>
        <stp>T</stp>
        <tr r="C843" s="2"/>
      </tp>
      <tp>
        <v>6149.5</v>
        <stp/>
        <stp>StudyData</stp>
        <stp>EP</stp>
        <stp>BAR</stp>
        <stp/>
        <stp>Open</stp>
        <stp>5</stp>
        <stp>-541</stp>
        <stp>PrimaryOnly</stp>
        <stp/>
        <stp/>
        <stp>TRUE</stp>
        <stp>T</stp>
        <tr r="C543" s="2"/>
      </tp>
      <tp>
        <v>6130.5</v>
        <stp/>
        <stp>StudyData</stp>
        <stp>EP</stp>
        <stp>BAR</stp>
        <stp/>
        <stp>Open</stp>
        <stp>5</stp>
        <stp>-441</stp>
        <stp>PrimaryOnly</stp>
        <stp/>
        <stp/>
        <stp>TRUE</stp>
        <stp>T</stp>
        <tr r="C443" s="2"/>
      </tp>
      <tp>
        <v>6162.75</v>
        <stp/>
        <stp>StudyData</stp>
        <stp>EP</stp>
        <stp>BAR</stp>
        <stp/>
        <stp>Open</stp>
        <stp>5</stp>
        <stp>-741</stp>
        <stp>PrimaryOnly</stp>
        <stp/>
        <stp/>
        <stp>TRUE</stp>
        <stp>T</stp>
        <tr r="C743" s="2"/>
      </tp>
      <tp>
        <v>6134.25</v>
        <stp/>
        <stp>StudyData</stp>
        <stp>EP</stp>
        <stp>BAR</stp>
        <stp/>
        <stp>Open</stp>
        <stp>5</stp>
        <stp>-641</stp>
        <stp>PrimaryOnly</stp>
        <stp/>
        <stp/>
        <stp>TRUE</stp>
        <stp>T</stp>
        <tr r="C643" s="2"/>
      </tp>
      <tp>
        <v>5984</v>
        <stp/>
        <stp>StudyData</stp>
        <stp>EP</stp>
        <stp>BAR</stp>
        <stp/>
        <stp>Open</stp>
        <stp>5</stp>
        <stp>-141</stp>
        <stp>PrimaryOnly</stp>
        <stp/>
        <stp/>
        <stp>TRUE</stp>
        <stp>T</stp>
        <tr r="C143" s="2"/>
      </tp>
      <tp>
        <v>6135.5</v>
        <stp/>
        <stp>StudyData</stp>
        <stp>EP</stp>
        <stp>BAR</stp>
        <stp/>
        <stp>Open</stp>
        <stp>5</stp>
        <stp>-341</stp>
        <stp>PrimaryOnly</stp>
        <stp/>
        <stp/>
        <stp>TRUE</stp>
        <stp>T</stp>
        <tr r="C343" s="2"/>
      </tp>
      <tp>
        <v>5954.75</v>
        <stp/>
        <stp>StudyData</stp>
        <stp>EP</stp>
        <stp>BAR</stp>
        <stp/>
        <stp>Open</stp>
        <stp>5</stp>
        <stp>-241</stp>
        <stp>PrimaryOnly</stp>
        <stp/>
        <stp/>
        <stp>TRUE</stp>
        <stp>T</stp>
        <tr r="C243" s="2"/>
      </tp>
      <tp>
        <v>6141.75</v>
        <stp/>
        <stp>StudyData</stp>
        <stp>EP</stp>
        <stp>BAR</stp>
        <stp/>
        <stp>Open</stp>
        <stp>5</stp>
        <stp>-942</stp>
        <stp>PrimaryOnly</stp>
        <stp/>
        <stp/>
        <stp>TRUE</stp>
        <stp>T</stp>
        <tr r="C944" s="2"/>
      </tp>
      <tp>
        <v>6130.75</v>
        <stp/>
        <stp>StudyData</stp>
        <stp>EP</stp>
        <stp>BAR</stp>
        <stp/>
        <stp>Open</stp>
        <stp>5</stp>
        <stp>-842</stp>
        <stp>PrimaryOnly</stp>
        <stp/>
        <stp/>
        <stp>TRUE</stp>
        <stp>T</stp>
        <tr r="C844" s="2"/>
      </tp>
      <tp>
        <v>6143</v>
        <stp/>
        <stp>StudyData</stp>
        <stp>EP</stp>
        <stp>BAR</stp>
        <stp/>
        <stp>Open</stp>
        <stp>5</stp>
        <stp>-542</stp>
        <stp>PrimaryOnly</stp>
        <stp/>
        <stp/>
        <stp>TRUE</stp>
        <stp>T</stp>
        <tr r="C544" s="2"/>
      </tp>
      <tp>
        <v>6135.75</v>
        <stp/>
        <stp>StudyData</stp>
        <stp>EP</stp>
        <stp>BAR</stp>
        <stp/>
        <stp>Open</stp>
        <stp>5</stp>
        <stp>-442</stp>
        <stp>PrimaryOnly</stp>
        <stp/>
        <stp/>
        <stp>TRUE</stp>
        <stp>T</stp>
        <tr r="C444" s="2"/>
      </tp>
      <tp>
        <v>6163.75</v>
        <stp/>
        <stp>StudyData</stp>
        <stp>EP</stp>
        <stp>BAR</stp>
        <stp/>
        <stp>Open</stp>
        <stp>5</stp>
        <stp>-742</stp>
        <stp>PrimaryOnly</stp>
        <stp/>
        <stp/>
        <stp>TRUE</stp>
        <stp>T</stp>
        <tr r="C744" s="2"/>
      </tp>
      <tp>
        <v>6135.75</v>
        <stp/>
        <stp>StudyData</stp>
        <stp>EP</stp>
        <stp>BAR</stp>
        <stp/>
        <stp>Open</stp>
        <stp>5</stp>
        <stp>-642</stp>
        <stp>PrimaryOnly</stp>
        <stp/>
        <stp/>
        <stp>TRUE</stp>
        <stp>T</stp>
        <tr r="C644" s="2"/>
      </tp>
      <tp>
        <v>5993.5</v>
        <stp/>
        <stp>StudyData</stp>
        <stp>EP</stp>
        <stp>BAR</stp>
        <stp/>
        <stp>Open</stp>
        <stp>5</stp>
        <stp>-142</stp>
        <stp>PrimaryOnly</stp>
        <stp/>
        <stp/>
        <stp>TRUE</stp>
        <stp>T</stp>
        <tr r="C144" s="2"/>
      </tp>
      <tp>
        <v>6138</v>
        <stp/>
        <stp>StudyData</stp>
        <stp>EP</stp>
        <stp>BAR</stp>
        <stp/>
        <stp>Open</stp>
        <stp>5</stp>
        <stp>-342</stp>
        <stp>PrimaryOnly</stp>
        <stp/>
        <stp/>
        <stp>TRUE</stp>
        <stp>T</stp>
        <tr r="C344" s="2"/>
      </tp>
      <tp>
        <v>5953.5</v>
        <stp/>
        <stp>StudyData</stp>
        <stp>EP</stp>
        <stp>BAR</stp>
        <stp/>
        <stp>Open</stp>
        <stp>5</stp>
        <stp>-242</stp>
        <stp>PrimaryOnly</stp>
        <stp/>
        <stp/>
        <stp>TRUE</stp>
        <stp>T</stp>
        <tr r="C244" s="2"/>
      </tp>
      <tp>
        <v>6147</v>
        <stp/>
        <stp>StudyData</stp>
        <stp>EP</stp>
        <stp>BAR</stp>
        <stp/>
        <stp>Open</stp>
        <stp>5</stp>
        <stp>-943</stp>
        <stp>PrimaryOnly</stp>
        <stp/>
        <stp/>
        <stp>TRUE</stp>
        <stp>T</stp>
        <tr r="C945" s="2"/>
      </tp>
      <tp>
        <v>6128.75</v>
        <stp/>
        <stp>StudyData</stp>
        <stp>EP</stp>
        <stp>BAR</stp>
        <stp/>
        <stp>Open</stp>
        <stp>5</stp>
        <stp>-843</stp>
        <stp>PrimaryOnly</stp>
        <stp/>
        <stp/>
        <stp>TRUE</stp>
        <stp>T</stp>
        <tr r="C845" s="2"/>
      </tp>
      <tp>
        <v>6142.5</v>
        <stp/>
        <stp>StudyData</stp>
        <stp>EP</stp>
        <stp>BAR</stp>
        <stp/>
        <stp>Open</stp>
        <stp>5</stp>
        <stp>-543</stp>
        <stp>PrimaryOnly</stp>
        <stp/>
        <stp/>
        <stp>TRUE</stp>
        <stp>T</stp>
        <tr r="C545" s="2"/>
      </tp>
      <tp>
        <v>6133.75</v>
        <stp/>
        <stp>StudyData</stp>
        <stp>EP</stp>
        <stp>BAR</stp>
        <stp/>
        <stp>Open</stp>
        <stp>5</stp>
        <stp>-443</stp>
        <stp>PrimaryOnly</stp>
        <stp/>
        <stp/>
        <stp>TRUE</stp>
        <stp>T</stp>
        <tr r="C445" s="2"/>
      </tp>
      <tp>
        <v>6164.5</v>
        <stp/>
        <stp>StudyData</stp>
        <stp>EP</stp>
        <stp>BAR</stp>
        <stp/>
        <stp>Open</stp>
        <stp>5</stp>
        <stp>-743</stp>
        <stp>PrimaryOnly</stp>
        <stp/>
        <stp/>
        <stp>TRUE</stp>
        <stp>T</stp>
        <tr r="C745" s="2"/>
      </tp>
      <tp>
        <v>6132</v>
        <stp/>
        <stp>StudyData</stp>
        <stp>EP</stp>
        <stp>BAR</stp>
        <stp/>
        <stp>Open</stp>
        <stp>5</stp>
        <stp>-643</stp>
        <stp>PrimaryOnly</stp>
        <stp/>
        <stp/>
        <stp>TRUE</stp>
        <stp>T</stp>
        <tr r="C645" s="2"/>
      </tp>
      <tp>
        <v>5989</v>
        <stp/>
        <stp>StudyData</stp>
        <stp>EP</stp>
        <stp>BAR</stp>
        <stp/>
        <stp>Open</stp>
        <stp>5</stp>
        <stp>-143</stp>
        <stp>PrimaryOnly</stp>
        <stp/>
        <stp/>
        <stp>TRUE</stp>
        <stp>T</stp>
        <tr r="C145" s="2"/>
      </tp>
      <tp>
        <v>6134</v>
        <stp/>
        <stp>StudyData</stp>
        <stp>EP</stp>
        <stp>BAR</stp>
        <stp/>
        <stp>Open</stp>
        <stp>5</stp>
        <stp>-343</stp>
        <stp>PrimaryOnly</stp>
        <stp/>
        <stp/>
        <stp>TRUE</stp>
        <stp>T</stp>
        <tr r="C345" s="2"/>
      </tp>
      <tp>
        <v>5954.75</v>
        <stp/>
        <stp>StudyData</stp>
        <stp>EP</stp>
        <stp>BAR</stp>
        <stp/>
        <stp>Open</stp>
        <stp>5</stp>
        <stp>-243</stp>
        <stp>PrimaryOnly</stp>
        <stp/>
        <stp/>
        <stp>TRUE</stp>
        <stp>T</stp>
        <tr r="C245" s="2"/>
      </tp>
      <tp>
        <v>6147</v>
        <stp/>
        <stp>StudyData</stp>
        <stp>EP</stp>
        <stp>BAR</stp>
        <stp/>
        <stp>Open</stp>
        <stp>5</stp>
        <stp>-944</stp>
        <stp>PrimaryOnly</stp>
        <stp/>
        <stp/>
        <stp>TRUE</stp>
        <stp>T</stp>
        <tr r="C946" s="2"/>
      </tp>
      <tp>
        <v>6128.75</v>
        <stp/>
        <stp>StudyData</stp>
        <stp>EP</stp>
        <stp>BAR</stp>
        <stp/>
        <stp>Open</stp>
        <stp>5</stp>
        <stp>-844</stp>
        <stp>PrimaryOnly</stp>
        <stp/>
        <stp/>
        <stp>TRUE</stp>
        <stp>T</stp>
        <tr r="C846" s="2"/>
      </tp>
      <tp>
        <v>6145.75</v>
        <stp/>
        <stp>StudyData</stp>
        <stp>EP</stp>
        <stp>BAR</stp>
        <stp/>
        <stp>Open</stp>
        <stp>5</stp>
        <stp>-544</stp>
        <stp>PrimaryOnly</stp>
        <stp/>
        <stp/>
        <stp>TRUE</stp>
        <stp>T</stp>
        <tr r="C546" s="2"/>
      </tp>
      <tp>
        <v>6137.25</v>
        <stp/>
        <stp>StudyData</stp>
        <stp>EP</stp>
        <stp>BAR</stp>
        <stp/>
        <stp>Open</stp>
        <stp>5</stp>
        <stp>-444</stp>
        <stp>PrimaryOnly</stp>
        <stp/>
        <stp/>
        <stp>TRUE</stp>
        <stp>T</stp>
        <tr r="C446" s="2"/>
      </tp>
      <tp>
        <v>6167</v>
        <stp/>
        <stp>StudyData</stp>
        <stp>EP</stp>
        <stp>BAR</stp>
        <stp/>
        <stp>Open</stp>
        <stp>5</stp>
        <stp>-744</stp>
        <stp>PrimaryOnly</stp>
        <stp/>
        <stp/>
        <stp>TRUE</stp>
        <stp>T</stp>
        <tr r="C746" s="2"/>
      </tp>
      <tp>
        <v>6131.75</v>
        <stp/>
        <stp>StudyData</stp>
        <stp>EP</stp>
        <stp>BAR</stp>
        <stp/>
        <stp>Open</stp>
        <stp>5</stp>
        <stp>-644</stp>
        <stp>PrimaryOnly</stp>
        <stp/>
        <stp/>
        <stp>TRUE</stp>
        <stp>T</stp>
        <tr r="C646" s="2"/>
      </tp>
      <tp>
        <v>5985.5</v>
        <stp/>
        <stp>StudyData</stp>
        <stp>EP</stp>
        <stp>BAR</stp>
        <stp/>
        <stp>Open</stp>
        <stp>5</stp>
        <stp>-144</stp>
        <stp>PrimaryOnly</stp>
        <stp/>
        <stp/>
        <stp>TRUE</stp>
        <stp>T</stp>
        <tr r="C146" s="2"/>
      </tp>
      <tp>
        <v>6136.5</v>
        <stp/>
        <stp>StudyData</stp>
        <stp>EP</stp>
        <stp>BAR</stp>
        <stp/>
        <stp>Open</stp>
        <stp>5</stp>
        <stp>-344</stp>
        <stp>PrimaryOnly</stp>
        <stp/>
        <stp/>
        <stp>TRUE</stp>
        <stp>T</stp>
        <tr r="C346" s="2"/>
      </tp>
      <tp>
        <v>5953.5</v>
        <stp/>
        <stp>StudyData</stp>
        <stp>EP</stp>
        <stp>BAR</stp>
        <stp/>
        <stp>Open</stp>
        <stp>5</stp>
        <stp>-244</stp>
        <stp>PrimaryOnly</stp>
        <stp/>
        <stp/>
        <stp>TRUE</stp>
        <stp>T</stp>
        <tr r="C246" s="2"/>
      </tp>
      <tp>
        <v>6149.5</v>
        <stp/>
        <stp>StudyData</stp>
        <stp>EP</stp>
        <stp>BAR</stp>
        <stp/>
        <stp>Open</stp>
        <stp>5</stp>
        <stp>-945</stp>
        <stp>PrimaryOnly</stp>
        <stp/>
        <stp/>
        <stp>TRUE</stp>
        <stp>T</stp>
        <tr r="C947" s="2"/>
      </tp>
      <tp>
        <v>6132.5</v>
        <stp/>
        <stp>StudyData</stp>
        <stp>EP</stp>
        <stp>BAR</stp>
        <stp/>
        <stp>Open</stp>
        <stp>5</stp>
        <stp>-845</stp>
        <stp>PrimaryOnly</stp>
        <stp/>
        <stp/>
        <stp>TRUE</stp>
        <stp>T</stp>
        <tr r="C847" s="2"/>
      </tp>
      <tp>
        <v>6148.75</v>
        <stp/>
        <stp>StudyData</stp>
        <stp>EP</stp>
        <stp>BAR</stp>
        <stp/>
        <stp>Open</stp>
        <stp>5</stp>
        <stp>-545</stp>
        <stp>PrimaryOnly</stp>
        <stp/>
        <stp/>
        <stp>TRUE</stp>
        <stp>T</stp>
        <tr r="C547" s="2"/>
      </tp>
      <tp>
        <v>6137.25</v>
        <stp/>
        <stp>StudyData</stp>
        <stp>EP</stp>
        <stp>BAR</stp>
        <stp/>
        <stp>Open</stp>
        <stp>5</stp>
        <stp>-445</stp>
        <stp>PrimaryOnly</stp>
        <stp/>
        <stp/>
        <stp>TRUE</stp>
        <stp>T</stp>
        <tr r="C447" s="2"/>
      </tp>
      <tp>
        <v>6167</v>
        <stp/>
        <stp>StudyData</stp>
        <stp>EP</stp>
        <stp>BAR</stp>
        <stp/>
        <stp>Open</stp>
        <stp>5</stp>
        <stp>-745</stp>
        <stp>PrimaryOnly</stp>
        <stp/>
        <stp/>
        <stp>TRUE</stp>
        <stp>T</stp>
        <tr r="C747" s="2"/>
      </tp>
      <tp>
        <v>6132.25</v>
        <stp/>
        <stp>StudyData</stp>
        <stp>EP</stp>
        <stp>BAR</stp>
        <stp/>
        <stp>Open</stp>
        <stp>5</stp>
        <stp>-645</stp>
        <stp>PrimaryOnly</stp>
        <stp/>
        <stp/>
        <stp>TRUE</stp>
        <stp>T</stp>
        <tr r="C647" s="2"/>
      </tp>
      <tp>
        <v>5995.5</v>
        <stp/>
        <stp>StudyData</stp>
        <stp>EP</stp>
        <stp>BAR</stp>
        <stp/>
        <stp>Open</stp>
        <stp>5</stp>
        <stp>-145</stp>
        <stp>PrimaryOnly</stp>
        <stp/>
        <stp/>
        <stp>TRUE</stp>
        <stp>T</stp>
        <tr r="C147" s="2"/>
      </tp>
      <tp>
        <v>6136.25</v>
        <stp/>
        <stp>StudyData</stp>
        <stp>EP</stp>
        <stp>BAR</stp>
        <stp/>
        <stp>Open</stp>
        <stp>5</stp>
        <stp>-345</stp>
        <stp>PrimaryOnly</stp>
        <stp/>
        <stp/>
        <stp>TRUE</stp>
        <stp>T</stp>
        <tr r="C347" s="2"/>
      </tp>
      <tp>
        <v>5959.75</v>
        <stp/>
        <stp>StudyData</stp>
        <stp>EP</stp>
        <stp>BAR</stp>
        <stp/>
        <stp>Open</stp>
        <stp>5</stp>
        <stp>-245</stp>
        <stp>PrimaryOnly</stp>
        <stp/>
        <stp/>
        <stp>TRUE</stp>
        <stp>T</stp>
        <tr r="C247" s="2"/>
      </tp>
      <tp>
        <v>6150.5</v>
        <stp/>
        <stp>StudyData</stp>
        <stp>EP</stp>
        <stp>BAR</stp>
        <stp/>
        <stp>Open</stp>
        <stp>5</stp>
        <stp>-946</stp>
        <stp>PrimaryOnly</stp>
        <stp/>
        <stp/>
        <stp>TRUE</stp>
        <stp>T</stp>
        <tr r="C948" s="2"/>
      </tp>
      <tp>
        <v>6130.75</v>
        <stp/>
        <stp>StudyData</stp>
        <stp>EP</stp>
        <stp>BAR</stp>
        <stp/>
        <stp>Open</stp>
        <stp>5</stp>
        <stp>-846</stp>
        <stp>PrimaryOnly</stp>
        <stp/>
        <stp/>
        <stp>TRUE</stp>
        <stp>T</stp>
        <tr r="C848" s="2"/>
      </tp>
      <tp>
        <v>6151.75</v>
        <stp/>
        <stp>StudyData</stp>
        <stp>EP</stp>
        <stp>BAR</stp>
        <stp/>
        <stp>Open</stp>
        <stp>5</stp>
        <stp>-546</stp>
        <stp>PrimaryOnly</stp>
        <stp/>
        <stp/>
        <stp>TRUE</stp>
        <stp>T</stp>
        <tr r="C548" s="2"/>
      </tp>
      <tp>
        <v>6137</v>
        <stp/>
        <stp>StudyData</stp>
        <stp>EP</stp>
        <stp>BAR</stp>
        <stp/>
        <stp>Open</stp>
        <stp>5</stp>
        <stp>-446</stp>
        <stp>PrimaryOnly</stp>
        <stp/>
        <stp/>
        <stp>TRUE</stp>
        <stp>T</stp>
        <tr r="C448" s="2"/>
      </tp>
      <tp>
        <v>6168.5</v>
        <stp/>
        <stp>StudyData</stp>
        <stp>EP</stp>
        <stp>BAR</stp>
        <stp/>
        <stp>Open</stp>
        <stp>5</stp>
        <stp>-746</stp>
        <stp>PrimaryOnly</stp>
        <stp/>
        <stp/>
        <stp>TRUE</stp>
        <stp>T</stp>
        <tr r="C748" s="2"/>
      </tp>
      <tp>
        <v>6131.5</v>
        <stp/>
        <stp>StudyData</stp>
        <stp>EP</stp>
        <stp>BAR</stp>
        <stp/>
        <stp>Open</stp>
        <stp>5</stp>
        <stp>-646</stp>
        <stp>PrimaryOnly</stp>
        <stp/>
        <stp/>
        <stp>TRUE</stp>
        <stp>T</stp>
        <tr r="C648" s="2"/>
      </tp>
      <tp>
        <v>6002.75</v>
        <stp/>
        <stp>StudyData</stp>
        <stp>EP</stp>
        <stp>BAR</stp>
        <stp/>
        <stp>Open</stp>
        <stp>5</stp>
        <stp>-146</stp>
        <stp>PrimaryOnly</stp>
        <stp/>
        <stp/>
        <stp>TRUE</stp>
        <stp>T</stp>
        <tr r="C148" s="2"/>
      </tp>
      <tp>
        <v>6135.5</v>
        <stp/>
        <stp>StudyData</stp>
        <stp>EP</stp>
        <stp>BAR</stp>
        <stp/>
        <stp>Open</stp>
        <stp>5</stp>
        <stp>-346</stp>
        <stp>PrimaryOnly</stp>
        <stp/>
        <stp/>
        <stp>TRUE</stp>
        <stp>T</stp>
        <tr r="C348" s="2"/>
      </tp>
      <tp>
        <v>5958.75</v>
        <stp/>
        <stp>StudyData</stp>
        <stp>EP</stp>
        <stp>BAR</stp>
        <stp/>
        <stp>Open</stp>
        <stp>5</stp>
        <stp>-246</stp>
        <stp>PrimaryOnly</stp>
        <stp/>
        <stp/>
        <stp>TRUE</stp>
        <stp>T</stp>
        <tr r="C248" s="2"/>
      </tp>
      <tp>
        <v>6154.75</v>
        <stp/>
        <stp>StudyData</stp>
        <stp>EP</stp>
        <stp>BAR</stp>
        <stp/>
        <stp>Open</stp>
        <stp>5</stp>
        <stp>-947</stp>
        <stp>PrimaryOnly</stp>
        <stp/>
        <stp/>
        <stp>TRUE</stp>
        <stp>T</stp>
        <tr r="C949" s="2"/>
      </tp>
      <tp>
        <v>6131.25</v>
        <stp/>
        <stp>StudyData</stp>
        <stp>EP</stp>
        <stp>BAR</stp>
        <stp/>
        <stp>Open</stp>
        <stp>5</stp>
        <stp>-847</stp>
        <stp>PrimaryOnly</stp>
        <stp/>
        <stp/>
        <stp>TRUE</stp>
        <stp>T</stp>
        <tr r="C849" s="2"/>
      </tp>
      <tp>
        <v>6148.25</v>
        <stp/>
        <stp>StudyData</stp>
        <stp>EP</stp>
        <stp>BAR</stp>
        <stp/>
        <stp>Open</stp>
        <stp>5</stp>
        <stp>-547</stp>
        <stp>PrimaryOnly</stp>
        <stp/>
        <stp/>
        <stp>TRUE</stp>
        <stp>T</stp>
        <tr r="C549" s="2"/>
      </tp>
      <tp>
        <v>6134.75</v>
        <stp/>
        <stp>StudyData</stp>
        <stp>EP</stp>
        <stp>BAR</stp>
        <stp/>
        <stp>Open</stp>
        <stp>5</stp>
        <stp>-447</stp>
        <stp>PrimaryOnly</stp>
        <stp/>
        <stp/>
        <stp>TRUE</stp>
        <stp>T</stp>
        <tr r="C449" s="2"/>
      </tp>
      <tp>
        <v>6168.75</v>
        <stp/>
        <stp>StudyData</stp>
        <stp>EP</stp>
        <stp>BAR</stp>
        <stp/>
        <stp>Open</stp>
        <stp>5</stp>
        <stp>-747</stp>
        <stp>PrimaryOnly</stp>
        <stp/>
        <stp/>
        <stp>TRUE</stp>
        <stp>T</stp>
        <tr r="C749" s="2"/>
      </tp>
      <tp>
        <v>6133.5</v>
        <stp/>
        <stp>StudyData</stp>
        <stp>EP</stp>
        <stp>BAR</stp>
        <stp/>
        <stp>Open</stp>
        <stp>5</stp>
        <stp>-647</stp>
        <stp>PrimaryOnly</stp>
        <stp/>
        <stp/>
        <stp>TRUE</stp>
        <stp>T</stp>
        <tr r="C649" s="2"/>
      </tp>
      <tp>
        <v>6002.75</v>
        <stp/>
        <stp>StudyData</stp>
        <stp>EP</stp>
        <stp>BAR</stp>
        <stp/>
        <stp>Open</stp>
        <stp>5</stp>
        <stp>-147</stp>
        <stp>PrimaryOnly</stp>
        <stp/>
        <stp/>
        <stp>TRUE</stp>
        <stp>T</stp>
        <tr r="C149" s="2"/>
      </tp>
      <tp>
        <v>6137</v>
        <stp/>
        <stp>StudyData</stp>
        <stp>EP</stp>
        <stp>BAR</stp>
        <stp/>
        <stp>Open</stp>
        <stp>5</stp>
        <stp>-347</stp>
        <stp>PrimaryOnly</stp>
        <stp/>
        <stp/>
        <stp>TRUE</stp>
        <stp>T</stp>
        <tr r="C349" s="2"/>
      </tp>
      <tp>
        <v>5960</v>
        <stp/>
        <stp>StudyData</stp>
        <stp>EP</stp>
        <stp>BAR</stp>
        <stp/>
        <stp>Open</stp>
        <stp>5</stp>
        <stp>-247</stp>
        <stp>PrimaryOnly</stp>
        <stp/>
        <stp/>
        <stp>TRUE</stp>
        <stp>T</stp>
        <tr r="C249" s="2"/>
      </tp>
      <tp>
        <v>6156.25</v>
        <stp/>
        <stp>StudyData</stp>
        <stp>EP</stp>
        <stp>BAR</stp>
        <stp/>
        <stp>Open</stp>
        <stp>5</stp>
        <stp>-948</stp>
        <stp>PrimaryOnly</stp>
        <stp/>
        <stp/>
        <stp>TRUE</stp>
        <stp>T</stp>
        <tr r="C950" s="2"/>
      </tp>
      <tp>
        <v>6129.25</v>
        <stp/>
        <stp>StudyData</stp>
        <stp>EP</stp>
        <stp>BAR</stp>
        <stp/>
        <stp>Open</stp>
        <stp>5</stp>
        <stp>-848</stp>
        <stp>PrimaryOnly</stp>
        <stp/>
        <stp/>
        <stp>TRUE</stp>
        <stp>T</stp>
        <tr r="C850" s="2"/>
      </tp>
      <tp>
        <v>6148.75</v>
        <stp/>
        <stp>StudyData</stp>
        <stp>EP</stp>
        <stp>BAR</stp>
        <stp/>
        <stp>Open</stp>
        <stp>5</stp>
        <stp>-548</stp>
        <stp>PrimaryOnly</stp>
        <stp/>
        <stp/>
        <stp>TRUE</stp>
        <stp>T</stp>
        <tr r="C550" s="2"/>
      </tp>
      <tp>
        <v>6130</v>
        <stp/>
        <stp>StudyData</stp>
        <stp>EP</stp>
        <stp>BAR</stp>
        <stp/>
        <stp>Open</stp>
        <stp>5</stp>
        <stp>-448</stp>
        <stp>PrimaryOnly</stp>
        <stp/>
        <stp/>
        <stp>TRUE</stp>
        <stp>T</stp>
        <tr r="C450" s="2"/>
      </tp>
      <tp>
        <v>6168.75</v>
        <stp/>
        <stp>StudyData</stp>
        <stp>EP</stp>
        <stp>BAR</stp>
        <stp/>
        <stp>Open</stp>
        <stp>5</stp>
        <stp>-748</stp>
        <stp>PrimaryOnly</stp>
        <stp/>
        <stp/>
        <stp>TRUE</stp>
        <stp>T</stp>
        <tr r="C750" s="2"/>
      </tp>
      <tp>
        <v>6132.25</v>
        <stp/>
        <stp>StudyData</stp>
        <stp>EP</stp>
        <stp>BAR</stp>
        <stp/>
        <stp>Open</stp>
        <stp>5</stp>
        <stp>-648</stp>
        <stp>PrimaryOnly</stp>
        <stp/>
        <stp/>
        <stp>TRUE</stp>
        <stp>T</stp>
        <tr r="C650" s="2"/>
      </tp>
      <tp>
        <v>5998.75</v>
        <stp/>
        <stp>StudyData</stp>
        <stp>EP</stp>
        <stp>BAR</stp>
        <stp/>
        <stp>Open</stp>
        <stp>5</stp>
        <stp>-148</stp>
        <stp>PrimaryOnly</stp>
        <stp/>
        <stp/>
        <stp>TRUE</stp>
        <stp>T</stp>
        <tr r="C150" s="2"/>
      </tp>
      <tp>
        <v>6135.75</v>
        <stp/>
        <stp>StudyData</stp>
        <stp>EP</stp>
        <stp>BAR</stp>
        <stp/>
        <stp>Open</stp>
        <stp>5</stp>
        <stp>-348</stp>
        <stp>PrimaryOnly</stp>
        <stp/>
        <stp/>
        <stp>TRUE</stp>
        <stp>T</stp>
        <tr r="C350" s="2"/>
      </tp>
      <tp>
        <v>5961.25</v>
        <stp/>
        <stp>StudyData</stp>
        <stp>EP</stp>
        <stp>BAR</stp>
        <stp/>
        <stp>Open</stp>
        <stp>5</stp>
        <stp>-248</stp>
        <stp>PrimaryOnly</stp>
        <stp/>
        <stp/>
        <stp>TRUE</stp>
        <stp>T</stp>
        <tr r="C250" s="2"/>
      </tp>
      <tp>
        <v>6159.5</v>
        <stp/>
        <stp>StudyData</stp>
        <stp>EP</stp>
        <stp>BAR</stp>
        <stp/>
        <stp>Open</stp>
        <stp>5</stp>
        <stp>-949</stp>
        <stp>PrimaryOnly</stp>
        <stp/>
        <stp/>
        <stp>TRUE</stp>
        <stp>T</stp>
        <tr r="C951" s="2"/>
      </tp>
      <tp>
        <v>6130.75</v>
        <stp/>
        <stp>StudyData</stp>
        <stp>EP</stp>
        <stp>BAR</stp>
        <stp/>
        <stp>Open</stp>
        <stp>5</stp>
        <stp>-849</stp>
        <stp>PrimaryOnly</stp>
        <stp/>
        <stp/>
        <stp>TRUE</stp>
        <stp>T</stp>
        <tr r="C851" s="2"/>
      </tp>
      <tp>
        <v>6145.25</v>
        <stp/>
        <stp>StudyData</stp>
        <stp>EP</stp>
        <stp>BAR</stp>
        <stp/>
        <stp>Open</stp>
        <stp>5</stp>
        <stp>-549</stp>
        <stp>PrimaryOnly</stp>
        <stp/>
        <stp/>
        <stp>TRUE</stp>
        <stp>T</stp>
        <tr r="C551" s="2"/>
      </tp>
      <tp>
        <v>6129.75</v>
        <stp/>
        <stp>StudyData</stp>
        <stp>EP</stp>
        <stp>BAR</stp>
        <stp/>
        <stp>Open</stp>
        <stp>5</stp>
        <stp>-449</stp>
        <stp>PrimaryOnly</stp>
        <stp/>
        <stp/>
        <stp>TRUE</stp>
        <stp>T</stp>
        <tr r="C451" s="2"/>
      </tp>
      <tp>
        <v>6167</v>
        <stp/>
        <stp>StudyData</stp>
        <stp>EP</stp>
        <stp>BAR</stp>
        <stp/>
        <stp>Open</stp>
        <stp>5</stp>
        <stp>-749</stp>
        <stp>PrimaryOnly</stp>
        <stp/>
        <stp/>
        <stp>TRUE</stp>
        <stp>T</stp>
        <tr r="C751" s="2"/>
      </tp>
      <tp>
        <v>6133.75</v>
        <stp/>
        <stp>StudyData</stp>
        <stp>EP</stp>
        <stp>BAR</stp>
        <stp/>
        <stp>Open</stp>
        <stp>5</stp>
        <stp>-649</stp>
        <stp>PrimaryOnly</stp>
        <stp/>
        <stp/>
        <stp>TRUE</stp>
        <stp>T</stp>
        <tr r="C651" s="2"/>
      </tp>
      <tp>
        <v>5996.75</v>
        <stp/>
        <stp>StudyData</stp>
        <stp>EP</stp>
        <stp>BAR</stp>
        <stp/>
        <stp>Open</stp>
        <stp>5</stp>
        <stp>-149</stp>
        <stp>PrimaryOnly</stp>
        <stp/>
        <stp/>
        <stp>TRUE</stp>
        <stp>T</stp>
        <tr r="C151" s="2"/>
      </tp>
      <tp>
        <v>6138.25</v>
        <stp/>
        <stp>StudyData</stp>
        <stp>EP</stp>
        <stp>BAR</stp>
        <stp/>
        <stp>Open</stp>
        <stp>5</stp>
        <stp>-349</stp>
        <stp>PrimaryOnly</stp>
        <stp/>
        <stp/>
        <stp>TRUE</stp>
        <stp>T</stp>
        <tr r="C351" s="2"/>
      </tp>
      <tp>
        <v>5962</v>
        <stp/>
        <stp>StudyData</stp>
        <stp>EP</stp>
        <stp>BAR</stp>
        <stp/>
        <stp>Open</stp>
        <stp>5</stp>
        <stp>-249</stp>
        <stp>PrimaryOnly</stp>
        <stp/>
        <stp/>
        <stp>TRUE</stp>
        <stp>T</stp>
        <tr r="C251" s="2"/>
      </tp>
      <tp>
        <v>6007.0737131111</v>
        <stp/>
        <stp>StudyData</stp>
        <stp>BLO(EP,MAType:=Sim,Period1:=20,Percent:=2.00,Divisor:=0,InputChoice:=Close)</stp>
        <stp>Bar</stp>
        <stp/>
        <stp>Close</stp>
        <stp>5</stp>
        <stp>-96</stp>
        <stp>PrimaryOnly</stp>
        <stp/>
        <stp/>
        <stp>TRUE</stp>
        <stp>T</stp>
        <tr r="J98" s="2"/>
      </tp>
      <tp>
        <v>6006.1557004719998</v>
        <stp/>
        <stp>StudyData</stp>
        <stp>BLO(EP,MAType:=Sim,Period1:=20,Percent:=2.00,Divisor:=0,InputChoice:=Close)</stp>
        <stp>Bar</stp>
        <stp/>
        <stp>Close</stp>
        <stp>5</stp>
        <stp>-97</stp>
        <stp>PrimaryOnly</stp>
        <stp/>
        <stp/>
        <stp>TRUE</stp>
        <stp>T</stp>
        <tr r="J99" s="2"/>
      </tp>
      <tp>
        <v>6010.1075477634004</v>
        <stp/>
        <stp>StudyData</stp>
        <stp>BLO(EP,MAType:=Sim,Period1:=20,Percent:=2.00,Divisor:=0,InputChoice:=Close)</stp>
        <stp>Bar</stp>
        <stp/>
        <stp>Close</stp>
        <stp>5</stp>
        <stp>-94</stp>
        <stp>PrimaryOnly</stp>
        <stp/>
        <stp/>
        <stp>TRUE</stp>
        <stp>T</stp>
        <tr r="J96" s="2"/>
      </tp>
      <tp>
        <v>6008.7120030905999</v>
        <stp/>
        <stp>StudyData</stp>
        <stp>BLO(EP,MAType:=Sim,Period1:=20,Percent:=2.00,Divisor:=0,InputChoice:=Close)</stp>
        <stp>Bar</stp>
        <stp/>
        <stp>Close</stp>
        <stp>5</stp>
        <stp>-95</stp>
        <stp>PrimaryOnly</stp>
        <stp/>
        <stp/>
        <stp>TRUE</stp>
        <stp>T</stp>
        <tr r="J97" s="2"/>
      </tp>
      <tp>
        <v>6012.4224619726001</v>
        <stp/>
        <stp>StudyData</stp>
        <stp>BLO(EP,MAType:=Sim,Period1:=20,Percent:=2.00,Divisor:=0,InputChoice:=Close)</stp>
        <stp>Bar</stp>
        <stp/>
        <stp>Close</stp>
        <stp>5</stp>
        <stp>-92</stp>
        <stp>PrimaryOnly</stp>
        <stp/>
        <stp/>
        <stp>TRUE</stp>
        <stp>T</stp>
        <tr r="J94" s="2"/>
      </tp>
      <tp>
        <v>6011.5328973748001</v>
        <stp/>
        <stp>StudyData</stp>
        <stp>BLO(EP,MAType:=Sim,Period1:=20,Percent:=2.00,Divisor:=0,InputChoice:=Close)</stp>
        <stp>Bar</stp>
        <stp/>
        <stp>Close</stp>
        <stp>5</stp>
        <stp>-93</stp>
        <stp>PrimaryOnly</stp>
        <stp/>
        <stp/>
        <stp>TRUE</stp>
        <stp>T</stp>
        <tr r="J95" s="2"/>
      </tp>
      <tp>
        <v>6014.6362078242</v>
        <stp/>
        <stp>StudyData</stp>
        <stp>BLO(EP,MAType:=Sim,Period1:=20,Percent:=2.00,Divisor:=0,InputChoice:=Close)</stp>
        <stp>Bar</stp>
        <stp/>
        <stp>Close</stp>
        <stp>5</stp>
        <stp>-90</stp>
        <stp>PrimaryOnly</stp>
        <stp/>
        <stp/>
        <stp>TRUE</stp>
        <stp>T</stp>
        <tr r="J92" s="2"/>
      </tp>
      <tp>
        <v>6013.4534103811002</v>
        <stp/>
        <stp>StudyData</stp>
        <stp>BLO(EP,MAType:=Sim,Period1:=20,Percent:=2.00,Divisor:=0,InputChoice:=Close)</stp>
        <stp>Bar</stp>
        <stp/>
        <stp>Close</stp>
        <stp>5</stp>
        <stp>-91</stp>
        <stp>PrimaryOnly</stp>
        <stp/>
        <stp/>
        <stp>TRUE</stp>
        <stp>T</stp>
        <tr r="J93" s="2"/>
      </tp>
      <tp>
        <v>6005.6938050588997</v>
        <stp/>
        <stp>StudyData</stp>
        <stp>BLO(EP,MAType:=Sim,Period1:=20,Percent:=2.00,Divisor:=0,InputChoice:=Close)</stp>
        <stp>Bar</stp>
        <stp/>
        <stp>Close</stp>
        <stp>5</stp>
        <stp>-98</stp>
        <stp>PrimaryOnly</stp>
        <stp/>
        <stp/>
        <stp>TRUE</stp>
        <stp>T</stp>
        <tr r="J100" s="2"/>
      </tp>
      <tp>
        <v>6005.8129621827002</v>
        <stp/>
        <stp>StudyData</stp>
        <stp>BLO(EP,MAType:=Sim,Period1:=20,Percent:=2.00,Divisor:=0,InputChoice:=Close)</stp>
        <stp>Bar</stp>
        <stp/>
        <stp>Close</stp>
        <stp>5</stp>
        <stp>-99</stp>
        <stp>PrimaryOnly</stp>
        <stp/>
        <stp/>
        <stp>TRUE</stp>
        <stp>T</stp>
        <tr r="J101" s="2"/>
      </tp>
      <tp>
        <v>45632.53125</v>
        <stp/>
        <stp>StudyData</stp>
        <stp>EP</stp>
        <stp>BAR</stp>
        <stp/>
        <stp>Time</stp>
        <stp>5</stp>
        <stp>-988</stp>
        <stp>PrimaryOnly</stp>
        <stp/>
        <stp/>
        <stp>False</stp>
        <stp>T</stp>
        <tr r="B990" s="2"/>
      </tp>
      <tp>
        <v>45632.496527777781</v>
        <stp/>
        <stp>StudyData</stp>
        <stp>EP</stp>
        <stp>BAR</stp>
        <stp/>
        <stp>Time</stp>
        <stp>5</stp>
        <stp>-998</stp>
        <stp>PrimaryOnly</stp>
        <stp/>
        <stp/>
        <stp>False</stp>
        <stp>T</stp>
        <tr r="B1000" s="2"/>
      </tp>
      <tp>
        <v>45635.388888888891</v>
        <stp/>
        <stp>StudyData</stp>
        <stp>EP</stp>
        <stp>BAR</stp>
        <stp/>
        <stp>Time</stp>
        <stp>5</stp>
        <stp>-948</stp>
        <stp>PrimaryOnly</stp>
        <stp/>
        <stp/>
        <stp>False</stp>
        <stp>T</stp>
        <tr r="B950" s="2"/>
      </tp>
      <tp>
        <v>45635.354166666664</v>
        <stp/>
        <stp>StudyData</stp>
        <stp>EP</stp>
        <stp>BAR</stp>
        <stp/>
        <stp>Time</stp>
        <stp>5</stp>
        <stp>-958</stp>
        <stp>PrimaryOnly</stp>
        <stp/>
        <stp/>
        <stp>False</stp>
        <stp>T</stp>
        <tr r="B960" s="2"/>
      </tp>
      <tp>
        <v>45632.600694444445</v>
        <stp/>
        <stp>StudyData</stp>
        <stp>EP</stp>
        <stp>BAR</stp>
        <stp/>
        <stp>Time</stp>
        <stp>5</stp>
        <stp>-968</stp>
        <stp>PrimaryOnly</stp>
        <stp/>
        <stp/>
        <stp>False</stp>
        <stp>T</stp>
        <tr r="B970" s="2"/>
      </tp>
      <tp>
        <v>45632.565972222219</v>
        <stp/>
        <stp>StudyData</stp>
        <stp>EP</stp>
        <stp>BAR</stp>
        <stp/>
        <stp>Time</stp>
        <stp>5</stp>
        <stp>-978</stp>
        <stp>PrimaryOnly</stp>
        <stp/>
        <stp/>
        <stp>False</stp>
        <stp>T</stp>
        <tr r="B980" s="2"/>
      </tp>
      <tp>
        <v>45635.527777777781</v>
        <stp/>
        <stp>StudyData</stp>
        <stp>EP</stp>
        <stp>BAR</stp>
        <stp/>
        <stp>Time</stp>
        <stp>5</stp>
        <stp>-908</stp>
        <stp>PrimaryOnly</stp>
        <stp/>
        <stp/>
        <stp>False</stp>
        <stp>T</stp>
        <tr r="B910" s="2"/>
      </tp>
      <tp>
        <v>45635.493055555555</v>
        <stp/>
        <stp>StudyData</stp>
        <stp>EP</stp>
        <stp>BAR</stp>
        <stp/>
        <stp>Time</stp>
        <stp>5</stp>
        <stp>-918</stp>
        <stp>PrimaryOnly</stp>
        <stp/>
        <stp/>
        <stp>False</stp>
        <stp>T</stp>
        <tr r="B920" s="2"/>
      </tp>
      <tp>
        <v>45635.458333333336</v>
        <stp/>
        <stp>StudyData</stp>
        <stp>EP</stp>
        <stp>BAR</stp>
        <stp/>
        <stp>Time</stp>
        <stp>5</stp>
        <stp>-928</stp>
        <stp>PrimaryOnly</stp>
        <stp/>
        <stp/>
        <stp>False</stp>
        <stp>T</stp>
        <tr r="B930" s="2"/>
      </tp>
      <tp>
        <v>45635.423611111109</v>
        <stp/>
        <stp>StudyData</stp>
        <stp>EP</stp>
        <stp>BAR</stp>
        <stp/>
        <stp>Time</stp>
        <stp>5</stp>
        <stp>-938</stp>
        <stp>PrimaryOnly</stp>
        <stp/>
        <stp/>
        <stp>False</stp>
        <stp>T</stp>
        <tr r="B940" s="2"/>
      </tp>
      <tp>
        <v>45635.597222222219</v>
        <stp/>
        <stp>StudyData</stp>
        <stp>EP</stp>
        <stp>BAR</stp>
        <stp/>
        <stp>Time</stp>
        <stp>5</stp>
        <stp>-888</stp>
        <stp>PrimaryOnly</stp>
        <stp/>
        <stp/>
        <stp>False</stp>
        <stp>T</stp>
        <tr r="B890" s="2"/>
      </tp>
      <tp>
        <v>45635.5625</v>
        <stp/>
        <stp>StudyData</stp>
        <stp>EP</stp>
        <stp>BAR</stp>
        <stp/>
        <stp>Time</stp>
        <stp>5</stp>
        <stp>-898</stp>
        <stp>PrimaryOnly</stp>
        <stp/>
        <stp/>
        <stp>False</stp>
        <stp>T</stp>
        <tr r="B900" s="2"/>
      </tp>
      <tp>
        <v>45636.454861111109</v>
        <stp/>
        <stp>StudyData</stp>
        <stp>EP</stp>
        <stp>BAR</stp>
        <stp/>
        <stp>Time</stp>
        <stp>5</stp>
        <stp>-848</stp>
        <stp>PrimaryOnly</stp>
        <stp/>
        <stp/>
        <stp>False</stp>
        <stp>T</stp>
        <tr r="B850" s="2"/>
      </tp>
      <tp>
        <v>45636.420138888891</v>
        <stp/>
        <stp>StudyData</stp>
        <stp>EP</stp>
        <stp>BAR</stp>
        <stp/>
        <stp>Time</stp>
        <stp>5</stp>
        <stp>-858</stp>
        <stp>PrimaryOnly</stp>
        <stp/>
        <stp/>
        <stp>False</stp>
        <stp>T</stp>
        <tr r="B860" s="2"/>
      </tp>
      <tp>
        <v>45636.385416666664</v>
        <stp/>
        <stp>StudyData</stp>
        <stp>EP</stp>
        <stp>BAR</stp>
        <stp/>
        <stp>Time</stp>
        <stp>5</stp>
        <stp>-868</stp>
        <stp>PrimaryOnly</stp>
        <stp/>
        <stp/>
        <stp>False</stp>
        <stp>T</stp>
        <tr r="B870" s="2"/>
      </tp>
      <tp>
        <v>45635.631944444445</v>
        <stp/>
        <stp>StudyData</stp>
        <stp>EP</stp>
        <stp>BAR</stp>
        <stp/>
        <stp>Time</stp>
        <stp>5</stp>
        <stp>-878</stp>
        <stp>PrimaryOnly</stp>
        <stp/>
        <stp/>
        <stp>False</stp>
        <stp>T</stp>
        <tr r="B880" s="2"/>
      </tp>
      <tp>
        <v>45636.59375</v>
        <stp/>
        <stp>StudyData</stp>
        <stp>EP</stp>
        <stp>BAR</stp>
        <stp/>
        <stp>Time</stp>
        <stp>5</stp>
        <stp>-808</stp>
        <stp>PrimaryOnly</stp>
        <stp/>
        <stp/>
        <stp>False</stp>
        <stp>T</stp>
        <tr r="B810" s="2"/>
      </tp>
      <tp>
        <v>45636.559027777781</v>
        <stp/>
        <stp>StudyData</stp>
        <stp>EP</stp>
        <stp>BAR</stp>
        <stp/>
        <stp>Time</stp>
        <stp>5</stp>
        <stp>-818</stp>
        <stp>PrimaryOnly</stp>
        <stp/>
        <stp/>
        <stp>False</stp>
        <stp>T</stp>
        <tr r="B820" s="2"/>
      </tp>
      <tp>
        <v>45636.524305555555</v>
        <stp/>
        <stp>StudyData</stp>
        <stp>EP</stp>
        <stp>BAR</stp>
        <stp/>
        <stp>Time</stp>
        <stp>5</stp>
        <stp>-828</stp>
        <stp>PrimaryOnly</stp>
        <stp/>
        <stp/>
        <stp>False</stp>
        <stp>T</stp>
        <tr r="B830" s="2"/>
      </tp>
      <tp>
        <v>45636.489583333336</v>
        <stp/>
        <stp>StudyData</stp>
        <stp>EP</stp>
        <stp>BAR</stp>
        <stp/>
        <stp>Time</stp>
        <stp>5</stp>
        <stp>-838</stp>
        <stp>PrimaryOnly</stp>
        <stp/>
        <stp/>
        <stp>False</stp>
        <stp>T</stp>
        <tr r="B840" s="2"/>
      </tp>
      <tp>
        <v>45644.364583333336</v>
        <stp/>
        <stp>StudyData</stp>
        <stp>EP</stp>
        <stp>BAR</stp>
        <stp/>
        <stp>Time</stp>
        <stp>5</stp>
        <stp>-388</stp>
        <stp>PrimaryOnly</stp>
        <stp/>
        <stp/>
        <stp>False</stp>
        <stp>T</stp>
        <tr r="B390" s="2"/>
      </tp>
      <tp>
        <v>45643.611111111109</v>
        <stp/>
        <stp>StudyData</stp>
        <stp>EP</stp>
        <stp>BAR</stp>
        <stp/>
        <stp>Time</stp>
        <stp>5</stp>
        <stp>-398</stp>
        <stp>PrimaryOnly</stp>
        <stp/>
        <stp/>
        <stp>False</stp>
        <stp>T</stp>
        <tr r="B400" s="2"/>
      </tp>
      <tp>
        <v>45644.503472222219</v>
        <stp/>
        <stp>StudyData</stp>
        <stp>EP</stp>
        <stp>BAR</stp>
        <stp/>
        <stp>Time</stp>
        <stp>5</stp>
        <stp>-348</stp>
        <stp>PrimaryOnly</stp>
        <stp/>
        <stp/>
        <stp>False</stp>
        <stp>T</stp>
        <tr r="B350" s="2"/>
      </tp>
      <tp>
        <v>45644.46875</v>
        <stp/>
        <stp>StudyData</stp>
        <stp>EP</stp>
        <stp>BAR</stp>
        <stp/>
        <stp>Time</stp>
        <stp>5</stp>
        <stp>-358</stp>
        <stp>PrimaryOnly</stp>
        <stp/>
        <stp/>
        <stp>False</stp>
        <stp>T</stp>
        <tr r="B360" s="2"/>
      </tp>
      <tp>
        <v>45644.434027777781</v>
        <stp/>
        <stp>StudyData</stp>
        <stp>EP</stp>
        <stp>BAR</stp>
        <stp/>
        <stp>Time</stp>
        <stp>5</stp>
        <stp>-368</stp>
        <stp>PrimaryOnly</stp>
        <stp/>
        <stp/>
        <stp>False</stp>
        <stp>T</stp>
        <tr r="B370" s="2"/>
      </tp>
      <tp>
        <v>45644.399305555555</v>
        <stp/>
        <stp>StudyData</stp>
        <stp>EP</stp>
        <stp>BAR</stp>
        <stp/>
        <stp>Time</stp>
        <stp>5</stp>
        <stp>-378</stp>
        <stp>PrimaryOnly</stp>
        <stp/>
        <stp/>
        <stp>False</stp>
        <stp>T</stp>
        <tr r="B380" s="2"/>
      </tp>
      <tp>
        <v>45645.361111111109</v>
        <stp/>
        <stp>StudyData</stp>
        <stp>EP</stp>
        <stp>BAR</stp>
        <stp/>
        <stp>Time</stp>
        <stp>5</stp>
        <stp>-308</stp>
        <stp>PrimaryOnly</stp>
        <stp/>
        <stp/>
        <stp>False</stp>
        <stp>T</stp>
        <tr r="B310" s="2"/>
      </tp>
      <tp>
        <v>45644.607638888891</v>
        <stp/>
        <stp>StudyData</stp>
        <stp>EP</stp>
        <stp>BAR</stp>
        <stp/>
        <stp>Time</stp>
        <stp>5</stp>
        <stp>-318</stp>
        <stp>PrimaryOnly</stp>
        <stp/>
        <stp/>
        <stp>False</stp>
        <stp>T</stp>
        <tr r="B320" s="2"/>
      </tp>
      <tp>
        <v>45644.572916666664</v>
        <stp/>
        <stp>StudyData</stp>
        <stp>EP</stp>
        <stp>BAR</stp>
        <stp/>
        <stp>Time</stp>
        <stp>5</stp>
        <stp>-328</stp>
        <stp>PrimaryOnly</stp>
        <stp/>
        <stp/>
        <stp>False</stp>
        <stp>T</stp>
        <tr r="B330" s="2"/>
      </tp>
      <tp>
        <v>45644.538194444445</v>
        <stp/>
        <stp>StudyData</stp>
        <stp>EP</stp>
        <stp>BAR</stp>
        <stp/>
        <stp>Time</stp>
        <stp>5</stp>
        <stp>-338</stp>
        <stp>PrimaryOnly</stp>
        <stp/>
        <stp/>
        <stp>False</stp>
        <stp>T</stp>
        <tr r="B340" s="2"/>
      </tp>
      <tp>
        <v>45645.430555555555</v>
        <stp/>
        <stp>StudyData</stp>
        <stp>EP</stp>
        <stp>BAR</stp>
        <stp/>
        <stp>Time</stp>
        <stp>5</stp>
        <stp>-288</stp>
        <stp>PrimaryOnly</stp>
        <stp/>
        <stp/>
        <stp>False</stp>
        <stp>T</stp>
        <tr r="B290" s="2"/>
      </tp>
      <tp>
        <v>45645.395833333336</v>
        <stp/>
        <stp>StudyData</stp>
        <stp>EP</stp>
        <stp>BAR</stp>
        <stp/>
        <stp>Time</stp>
        <stp>5</stp>
        <stp>-298</stp>
        <stp>PrimaryOnly</stp>
        <stp/>
        <stp/>
        <stp>False</stp>
        <stp>T</stp>
        <tr r="B300" s="2"/>
      </tp>
      <tp>
        <v>45645.569444444445</v>
        <stp/>
        <stp>StudyData</stp>
        <stp>EP</stp>
        <stp>BAR</stp>
        <stp/>
        <stp>Time</stp>
        <stp>5</stp>
        <stp>-248</stp>
        <stp>PrimaryOnly</stp>
        <stp/>
        <stp/>
        <stp>False</stp>
        <stp>T</stp>
        <tr r="B250" s="2"/>
      </tp>
      <tp>
        <v>45645.534722222219</v>
        <stp/>
        <stp>StudyData</stp>
        <stp>EP</stp>
        <stp>BAR</stp>
        <stp/>
        <stp>Time</stp>
        <stp>5</stp>
        <stp>-258</stp>
        <stp>PrimaryOnly</stp>
        <stp/>
        <stp/>
        <stp>False</stp>
        <stp>T</stp>
        <tr r="B260" s="2"/>
      </tp>
      <tp>
        <v>45645.5</v>
        <stp/>
        <stp>StudyData</stp>
        <stp>EP</stp>
        <stp>BAR</stp>
        <stp/>
        <stp>Time</stp>
        <stp>5</stp>
        <stp>-268</stp>
        <stp>PrimaryOnly</stp>
        <stp/>
        <stp/>
        <stp>False</stp>
        <stp>T</stp>
        <tr r="B270" s="2"/>
      </tp>
      <tp>
        <v>45645.465277777781</v>
        <stp/>
        <stp>StudyData</stp>
        <stp>EP</stp>
        <stp>BAR</stp>
        <stp/>
        <stp>Time</stp>
        <stp>5</stp>
        <stp>-278</stp>
        <stp>PrimaryOnly</stp>
        <stp/>
        <stp/>
        <stp>False</stp>
        <stp>T</stp>
        <tr r="B280" s="2"/>
      </tp>
      <tp>
        <v>45646.427083333336</v>
        <stp/>
        <stp>StudyData</stp>
        <stp>EP</stp>
        <stp>BAR</stp>
        <stp/>
        <stp>Time</stp>
        <stp>5</stp>
        <stp>-208</stp>
        <stp>PrimaryOnly</stp>
        <stp/>
        <stp/>
        <stp>False</stp>
        <stp>T</stp>
        <tr r="B210" s="2"/>
      </tp>
      <tp>
        <v>45646.392361111109</v>
        <stp/>
        <stp>StudyData</stp>
        <stp>EP</stp>
        <stp>BAR</stp>
        <stp/>
        <stp>Time</stp>
        <stp>5</stp>
        <stp>-218</stp>
        <stp>PrimaryOnly</stp>
        <stp/>
        <stp/>
        <stp>False</stp>
        <stp>T</stp>
        <tr r="B220" s="2"/>
      </tp>
      <tp>
        <v>45646.357638888891</v>
        <stp/>
        <stp>StudyData</stp>
        <stp>EP</stp>
        <stp>BAR</stp>
        <stp/>
        <stp>Time</stp>
        <stp>5</stp>
        <stp>-228</stp>
        <stp>PrimaryOnly</stp>
        <stp/>
        <stp/>
        <stp>False</stp>
        <stp>T</stp>
        <tr r="B230" s="2"/>
      </tp>
      <tp>
        <v>45645.604166666664</v>
        <stp/>
        <stp>StudyData</stp>
        <stp>EP</stp>
        <stp>BAR</stp>
        <stp/>
        <stp>Time</stp>
        <stp>5</stp>
        <stp>-238</stp>
        <stp>PrimaryOnly</stp>
        <stp/>
        <stp/>
        <stp>False</stp>
        <stp>T</stp>
        <tr r="B240" s="2"/>
      </tp>
      <tp>
        <v>45646.496527777781</v>
        <stp/>
        <stp>StudyData</stp>
        <stp>EP</stp>
        <stp>BAR</stp>
        <stp/>
        <stp>Time</stp>
        <stp>5</stp>
        <stp>-188</stp>
        <stp>PrimaryOnly</stp>
        <stp/>
        <stp/>
        <stp>False</stp>
        <stp>T</stp>
        <tr r="B190" s="2"/>
      </tp>
      <tp>
        <v>45646.461805555555</v>
        <stp/>
        <stp>StudyData</stp>
        <stp>EP</stp>
        <stp>BAR</stp>
        <stp/>
        <stp>Time</stp>
        <stp>5</stp>
        <stp>-198</stp>
        <stp>PrimaryOnly</stp>
        <stp/>
        <stp/>
        <stp>False</stp>
        <stp>T</stp>
        <tr r="B200" s="2"/>
      </tp>
      <tp>
        <v>45649.354166666664</v>
        <stp/>
        <stp>StudyData</stp>
        <stp>EP</stp>
        <stp>BAR</stp>
        <stp/>
        <stp>Time</stp>
        <stp>5</stp>
        <stp>-148</stp>
        <stp>PrimaryOnly</stp>
        <stp/>
        <stp/>
        <stp>False</stp>
        <stp>T</stp>
        <tr r="B150" s="2"/>
      </tp>
      <tp>
        <v>45646.600694444445</v>
        <stp/>
        <stp>StudyData</stp>
        <stp>EP</stp>
        <stp>BAR</stp>
        <stp/>
        <stp>Time</stp>
        <stp>5</stp>
        <stp>-158</stp>
        <stp>PrimaryOnly</stp>
        <stp/>
        <stp/>
        <stp>False</stp>
        <stp>T</stp>
        <tr r="B160" s="2"/>
      </tp>
      <tp>
        <v>45646.565972222219</v>
        <stp/>
        <stp>StudyData</stp>
        <stp>EP</stp>
        <stp>BAR</stp>
        <stp/>
        <stp>Time</stp>
        <stp>5</stp>
        <stp>-168</stp>
        <stp>PrimaryOnly</stp>
        <stp/>
        <stp/>
        <stp>False</stp>
        <stp>T</stp>
        <tr r="B170" s="2"/>
      </tp>
      <tp>
        <v>45646.53125</v>
        <stp/>
        <stp>StudyData</stp>
        <stp>EP</stp>
        <stp>BAR</stp>
        <stp/>
        <stp>Time</stp>
        <stp>5</stp>
        <stp>-178</stp>
        <stp>PrimaryOnly</stp>
        <stp/>
        <stp/>
        <stp>False</stp>
        <stp>T</stp>
        <tr r="B180" s="2"/>
      </tp>
      <tp>
        <v>45649.493055555555</v>
        <stp/>
        <stp>StudyData</stp>
        <stp>EP</stp>
        <stp>BAR</stp>
        <stp/>
        <stp>Time</stp>
        <stp>5</stp>
        <stp>-108</stp>
        <stp>PrimaryOnly</stp>
        <stp/>
        <stp/>
        <stp>False</stp>
        <stp>T</stp>
        <tr r="B110" s="2"/>
      </tp>
      <tp>
        <v>45649.458333333336</v>
        <stp/>
        <stp>StudyData</stp>
        <stp>EP</stp>
        <stp>BAR</stp>
        <stp/>
        <stp>Time</stp>
        <stp>5</stp>
        <stp>-118</stp>
        <stp>PrimaryOnly</stp>
        <stp/>
        <stp/>
        <stp>False</stp>
        <stp>T</stp>
        <tr r="B120" s="2"/>
      </tp>
      <tp>
        <v>45649.423611111109</v>
        <stp/>
        <stp>StudyData</stp>
        <stp>EP</stp>
        <stp>BAR</stp>
        <stp/>
        <stp>Time</stp>
        <stp>5</stp>
        <stp>-128</stp>
        <stp>PrimaryOnly</stp>
        <stp/>
        <stp/>
        <stp>False</stp>
        <stp>T</stp>
        <tr r="B130" s="2"/>
      </tp>
      <tp>
        <v>45649.388888888891</v>
        <stp/>
        <stp>StudyData</stp>
        <stp>EP</stp>
        <stp>BAR</stp>
        <stp/>
        <stp>Time</stp>
        <stp>5</stp>
        <stp>-138</stp>
        <stp>PrimaryOnly</stp>
        <stp/>
        <stp/>
        <stp>False</stp>
        <stp>T</stp>
        <tr r="B140" s="2"/>
      </tp>
      <tp>
        <v>45637.381944444445</v>
        <stp/>
        <stp>StudyData</stp>
        <stp>EP</stp>
        <stp>BAR</stp>
        <stp/>
        <stp>Time</stp>
        <stp>5</stp>
        <stp>-788</stp>
        <stp>PrimaryOnly</stp>
        <stp/>
        <stp/>
        <stp>False</stp>
        <stp>T</stp>
        <tr r="B790" s="2"/>
      </tp>
      <tp>
        <v>45636.628472222219</v>
        <stp/>
        <stp>StudyData</stp>
        <stp>EP</stp>
        <stp>BAR</stp>
        <stp/>
        <stp>Time</stp>
        <stp>5</stp>
        <stp>-798</stp>
        <stp>PrimaryOnly</stp>
        <stp/>
        <stp/>
        <stp>False</stp>
        <stp>T</stp>
        <tr r="B800" s="2"/>
      </tp>
      <tp>
        <v>45637.520833333336</v>
        <stp/>
        <stp>StudyData</stp>
        <stp>EP</stp>
        <stp>BAR</stp>
        <stp/>
        <stp>Time</stp>
        <stp>5</stp>
        <stp>-748</stp>
        <stp>PrimaryOnly</stp>
        <stp/>
        <stp/>
        <stp>False</stp>
        <stp>T</stp>
        <tr r="B750" s="2"/>
      </tp>
      <tp>
        <v>45637.486111111109</v>
        <stp/>
        <stp>StudyData</stp>
        <stp>EP</stp>
        <stp>BAR</stp>
        <stp/>
        <stp>Time</stp>
        <stp>5</stp>
        <stp>-758</stp>
        <stp>PrimaryOnly</stp>
        <stp/>
        <stp/>
        <stp>False</stp>
        <stp>T</stp>
        <tr r="B760" s="2"/>
      </tp>
      <tp>
        <v>45637.451388888891</v>
        <stp/>
        <stp>StudyData</stp>
        <stp>EP</stp>
        <stp>BAR</stp>
        <stp/>
        <stp>Time</stp>
        <stp>5</stp>
        <stp>-768</stp>
        <stp>PrimaryOnly</stp>
        <stp/>
        <stp/>
        <stp>False</stp>
        <stp>T</stp>
        <tr r="B770" s="2"/>
      </tp>
      <tp>
        <v>45637.416666666664</v>
        <stp/>
        <stp>StudyData</stp>
        <stp>EP</stp>
        <stp>BAR</stp>
        <stp/>
        <stp>Time</stp>
        <stp>5</stp>
        <stp>-778</stp>
        <stp>PrimaryOnly</stp>
        <stp/>
        <stp/>
        <stp>False</stp>
        <stp>T</stp>
        <tr r="B780" s="2"/>
      </tp>
      <tp>
        <v>45638.378472222219</v>
        <stp/>
        <stp>StudyData</stp>
        <stp>EP</stp>
        <stp>BAR</stp>
        <stp/>
        <stp>Time</stp>
        <stp>5</stp>
        <stp>-708</stp>
        <stp>PrimaryOnly</stp>
        <stp/>
        <stp/>
        <stp>False</stp>
        <stp>T</stp>
        <tr r="B710" s="2"/>
      </tp>
      <tp>
        <v>45637.625</v>
        <stp/>
        <stp>StudyData</stp>
        <stp>EP</stp>
        <stp>BAR</stp>
        <stp/>
        <stp>Time</stp>
        <stp>5</stp>
        <stp>-718</stp>
        <stp>PrimaryOnly</stp>
        <stp/>
        <stp/>
        <stp>False</stp>
        <stp>T</stp>
        <tr r="B720" s="2"/>
      </tp>
      <tp>
        <v>45637.590277777781</v>
        <stp/>
        <stp>StudyData</stp>
        <stp>EP</stp>
        <stp>BAR</stp>
        <stp/>
        <stp>Time</stp>
        <stp>5</stp>
        <stp>-728</stp>
        <stp>PrimaryOnly</stp>
        <stp/>
        <stp/>
        <stp>False</stp>
        <stp>T</stp>
        <tr r="B730" s="2"/>
      </tp>
      <tp>
        <v>45637.555555555555</v>
        <stp/>
        <stp>StudyData</stp>
        <stp>EP</stp>
        <stp>BAR</stp>
        <stp/>
        <stp>Time</stp>
        <stp>5</stp>
        <stp>-738</stp>
        <stp>PrimaryOnly</stp>
        <stp/>
        <stp/>
        <stp>False</stp>
        <stp>T</stp>
        <tr r="B740" s="2"/>
      </tp>
      <tp>
        <v>45638.447916666664</v>
        <stp/>
        <stp>StudyData</stp>
        <stp>EP</stp>
        <stp>BAR</stp>
        <stp/>
        <stp>Time</stp>
        <stp>5</stp>
        <stp>-688</stp>
        <stp>PrimaryOnly</stp>
        <stp/>
        <stp/>
        <stp>False</stp>
        <stp>T</stp>
        <tr r="B690" s="2"/>
      </tp>
      <tp>
        <v>45638.413194444445</v>
        <stp/>
        <stp>StudyData</stp>
        <stp>EP</stp>
        <stp>BAR</stp>
        <stp/>
        <stp>Time</stp>
        <stp>5</stp>
        <stp>-698</stp>
        <stp>PrimaryOnly</stp>
        <stp/>
        <stp/>
        <stp>False</stp>
        <stp>T</stp>
        <tr r="B700" s="2"/>
      </tp>
      <tp>
        <v>45638.586805555555</v>
        <stp/>
        <stp>StudyData</stp>
        <stp>EP</stp>
        <stp>BAR</stp>
        <stp/>
        <stp>Time</stp>
        <stp>5</stp>
        <stp>-648</stp>
        <stp>PrimaryOnly</stp>
        <stp/>
        <stp/>
        <stp>False</stp>
        <stp>T</stp>
        <tr r="B650" s="2"/>
      </tp>
      <tp>
        <v>45638.552083333336</v>
        <stp/>
        <stp>StudyData</stp>
        <stp>EP</stp>
        <stp>BAR</stp>
        <stp/>
        <stp>Time</stp>
        <stp>5</stp>
        <stp>-658</stp>
        <stp>PrimaryOnly</stp>
        <stp/>
        <stp/>
        <stp>False</stp>
        <stp>T</stp>
        <tr r="B660" s="2"/>
      </tp>
      <tp>
        <v>45638.517361111109</v>
        <stp/>
        <stp>StudyData</stp>
        <stp>EP</stp>
        <stp>BAR</stp>
        <stp/>
        <stp>Time</stp>
        <stp>5</stp>
        <stp>-668</stp>
        <stp>PrimaryOnly</stp>
        <stp/>
        <stp/>
        <stp>False</stp>
        <stp>T</stp>
        <tr r="B670" s="2"/>
      </tp>
      <tp>
        <v>45638.482638888891</v>
        <stp/>
        <stp>StudyData</stp>
        <stp>EP</stp>
        <stp>BAR</stp>
        <stp/>
        <stp>Time</stp>
        <stp>5</stp>
        <stp>-678</stp>
        <stp>PrimaryOnly</stp>
        <stp/>
        <stp/>
        <stp>False</stp>
        <stp>T</stp>
        <tr r="B680" s="2"/>
      </tp>
      <tp>
        <v>45639.444444444445</v>
        <stp/>
        <stp>StudyData</stp>
        <stp>EP</stp>
        <stp>BAR</stp>
        <stp/>
        <stp>Time</stp>
        <stp>5</stp>
        <stp>-608</stp>
        <stp>PrimaryOnly</stp>
        <stp/>
        <stp/>
        <stp>False</stp>
        <stp>T</stp>
        <tr r="B610" s="2"/>
      </tp>
      <tp>
        <v>45639.409722222219</v>
        <stp/>
        <stp>StudyData</stp>
        <stp>EP</stp>
        <stp>BAR</stp>
        <stp/>
        <stp>Time</stp>
        <stp>5</stp>
        <stp>-618</stp>
        <stp>PrimaryOnly</stp>
        <stp/>
        <stp/>
        <stp>False</stp>
        <stp>T</stp>
        <tr r="B620" s="2"/>
      </tp>
      <tp>
        <v>45639.375</v>
        <stp/>
        <stp>StudyData</stp>
        <stp>EP</stp>
        <stp>BAR</stp>
        <stp/>
        <stp>Time</stp>
        <stp>5</stp>
        <stp>-628</stp>
        <stp>PrimaryOnly</stp>
        <stp/>
        <stp/>
        <stp>False</stp>
        <stp>T</stp>
        <tr r="B630" s="2"/>
      </tp>
      <tp>
        <v>45638.621527777781</v>
        <stp/>
        <stp>StudyData</stp>
        <stp>EP</stp>
        <stp>BAR</stp>
        <stp/>
        <stp>Time</stp>
        <stp>5</stp>
        <stp>-638</stp>
        <stp>PrimaryOnly</stp>
        <stp/>
        <stp/>
        <stp>False</stp>
        <stp>T</stp>
        <tr r="B640" s="2"/>
      </tp>
      <tp>
        <v>45639.513888888891</v>
        <stp/>
        <stp>StudyData</stp>
        <stp>EP</stp>
        <stp>BAR</stp>
        <stp/>
        <stp>Time</stp>
        <stp>5</stp>
        <stp>-588</stp>
        <stp>PrimaryOnly</stp>
        <stp/>
        <stp/>
        <stp>False</stp>
        <stp>T</stp>
        <tr r="B590" s="2"/>
      </tp>
      <tp>
        <v>45639.479166666664</v>
        <stp/>
        <stp>StudyData</stp>
        <stp>EP</stp>
        <stp>BAR</stp>
        <stp/>
        <stp>Time</stp>
        <stp>5</stp>
        <stp>-598</stp>
        <stp>PrimaryOnly</stp>
        <stp/>
        <stp/>
        <stp>False</stp>
        <stp>T</stp>
        <tr r="B600" s="2"/>
      </tp>
      <tp>
        <v>45642.371527777781</v>
        <stp/>
        <stp>StudyData</stp>
        <stp>EP</stp>
        <stp>BAR</stp>
        <stp/>
        <stp>Time</stp>
        <stp>5</stp>
        <stp>-548</stp>
        <stp>PrimaryOnly</stp>
        <stp/>
        <stp/>
        <stp>False</stp>
        <stp>T</stp>
        <tr r="B550" s="2"/>
      </tp>
      <tp>
        <v>45639.618055555555</v>
        <stp/>
        <stp>StudyData</stp>
        <stp>EP</stp>
        <stp>BAR</stp>
        <stp/>
        <stp>Time</stp>
        <stp>5</stp>
        <stp>-558</stp>
        <stp>PrimaryOnly</stp>
        <stp/>
        <stp/>
        <stp>False</stp>
        <stp>T</stp>
        <tr r="B560" s="2"/>
      </tp>
      <tp>
        <v>45639.583333333336</v>
        <stp/>
        <stp>StudyData</stp>
        <stp>EP</stp>
        <stp>BAR</stp>
        <stp/>
        <stp>Time</stp>
        <stp>5</stp>
        <stp>-568</stp>
        <stp>PrimaryOnly</stp>
        <stp/>
        <stp/>
        <stp>False</stp>
        <stp>T</stp>
        <tr r="B570" s="2"/>
      </tp>
      <tp>
        <v>45639.548611111109</v>
        <stp/>
        <stp>StudyData</stp>
        <stp>EP</stp>
        <stp>BAR</stp>
        <stp/>
        <stp>Time</stp>
        <stp>5</stp>
        <stp>-578</stp>
        <stp>PrimaryOnly</stp>
        <stp/>
        <stp/>
        <stp>False</stp>
        <stp>T</stp>
        <tr r="B580" s="2"/>
      </tp>
      <tp>
        <v>45642.510416666664</v>
        <stp/>
        <stp>StudyData</stp>
        <stp>EP</stp>
        <stp>BAR</stp>
        <stp/>
        <stp>Time</stp>
        <stp>5</stp>
        <stp>-508</stp>
        <stp>PrimaryOnly</stp>
        <stp/>
        <stp/>
        <stp>False</stp>
        <stp>T</stp>
        <tr r="B510" s="2"/>
      </tp>
      <tp>
        <v>45642.475694444445</v>
        <stp/>
        <stp>StudyData</stp>
        <stp>EP</stp>
        <stp>BAR</stp>
        <stp/>
        <stp>Time</stp>
        <stp>5</stp>
        <stp>-518</stp>
        <stp>PrimaryOnly</stp>
        <stp/>
        <stp/>
        <stp>False</stp>
        <stp>T</stp>
        <tr r="B520" s="2"/>
      </tp>
      <tp>
        <v>45642.440972222219</v>
        <stp/>
        <stp>StudyData</stp>
        <stp>EP</stp>
        <stp>BAR</stp>
        <stp/>
        <stp>Time</stp>
        <stp>5</stp>
        <stp>-528</stp>
        <stp>PrimaryOnly</stp>
        <stp/>
        <stp/>
        <stp>False</stp>
        <stp>T</stp>
        <tr r="B530" s="2"/>
      </tp>
      <tp>
        <v>45642.40625</v>
        <stp/>
        <stp>StudyData</stp>
        <stp>EP</stp>
        <stp>BAR</stp>
        <stp/>
        <stp>Time</stp>
        <stp>5</stp>
        <stp>-538</stp>
        <stp>PrimaryOnly</stp>
        <stp/>
        <stp/>
        <stp>False</stp>
        <stp>T</stp>
        <tr r="B540" s="2"/>
      </tp>
      <tp>
        <v>45642.579861111109</v>
        <stp/>
        <stp>StudyData</stp>
        <stp>EP</stp>
        <stp>BAR</stp>
        <stp/>
        <stp>Time</stp>
        <stp>5</stp>
        <stp>-488</stp>
        <stp>PrimaryOnly</stp>
        <stp/>
        <stp/>
        <stp>False</stp>
        <stp>T</stp>
        <tr r="B490" s="2"/>
      </tp>
      <tp>
        <v>45642.545138888891</v>
        <stp/>
        <stp>StudyData</stp>
        <stp>EP</stp>
        <stp>BAR</stp>
        <stp/>
        <stp>Time</stp>
        <stp>5</stp>
        <stp>-498</stp>
        <stp>PrimaryOnly</stp>
        <stp/>
        <stp/>
        <stp>False</stp>
        <stp>T</stp>
        <tr r="B500" s="2"/>
      </tp>
      <tp>
        <v>45643.4375</v>
        <stp/>
        <stp>StudyData</stp>
        <stp>EP</stp>
        <stp>BAR</stp>
        <stp/>
        <stp>Time</stp>
        <stp>5</stp>
        <stp>-448</stp>
        <stp>PrimaryOnly</stp>
        <stp/>
        <stp/>
        <stp>False</stp>
        <stp>T</stp>
        <tr r="B450" s="2"/>
      </tp>
      <tp>
        <v>45643.402777777781</v>
        <stp/>
        <stp>StudyData</stp>
        <stp>EP</stp>
        <stp>BAR</stp>
        <stp/>
        <stp>Time</stp>
        <stp>5</stp>
        <stp>-458</stp>
        <stp>PrimaryOnly</stp>
        <stp/>
        <stp/>
        <stp>False</stp>
        <stp>T</stp>
        <tr r="B460" s="2"/>
      </tp>
      <tp>
        <v>45643.368055555555</v>
        <stp/>
        <stp>StudyData</stp>
        <stp>EP</stp>
        <stp>BAR</stp>
        <stp/>
        <stp>Time</stp>
        <stp>5</stp>
        <stp>-468</stp>
        <stp>PrimaryOnly</stp>
        <stp/>
        <stp/>
        <stp>False</stp>
        <stp>T</stp>
        <tr r="B470" s="2"/>
      </tp>
      <tp>
        <v>45642.614583333336</v>
        <stp/>
        <stp>StudyData</stp>
        <stp>EP</stp>
        <stp>BAR</stp>
        <stp/>
        <stp>Time</stp>
        <stp>5</stp>
        <stp>-478</stp>
        <stp>PrimaryOnly</stp>
        <stp/>
        <stp/>
        <stp>False</stp>
        <stp>T</stp>
        <tr r="B480" s="2"/>
      </tp>
      <tp>
        <v>45643.576388888891</v>
        <stp/>
        <stp>StudyData</stp>
        <stp>EP</stp>
        <stp>BAR</stp>
        <stp/>
        <stp>Time</stp>
        <stp>5</stp>
        <stp>-408</stp>
        <stp>PrimaryOnly</stp>
        <stp/>
        <stp/>
        <stp>False</stp>
        <stp>T</stp>
        <tr r="B410" s="2"/>
      </tp>
      <tp>
        <v>45643.541666666664</v>
        <stp/>
        <stp>StudyData</stp>
        <stp>EP</stp>
        <stp>BAR</stp>
        <stp/>
        <stp>Time</stp>
        <stp>5</stp>
        <stp>-418</stp>
        <stp>PrimaryOnly</stp>
        <stp/>
        <stp/>
        <stp>False</stp>
        <stp>T</stp>
        <tr r="B420" s="2"/>
      </tp>
      <tp>
        <v>45643.506944444445</v>
        <stp/>
        <stp>StudyData</stp>
        <stp>EP</stp>
        <stp>BAR</stp>
        <stp/>
        <stp>Time</stp>
        <stp>5</stp>
        <stp>-428</stp>
        <stp>PrimaryOnly</stp>
        <stp/>
        <stp/>
        <stp>False</stp>
        <stp>T</stp>
        <tr r="B430" s="2"/>
      </tp>
      <tp>
        <v>45643.472222222219</v>
        <stp/>
        <stp>StudyData</stp>
        <stp>EP</stp>
        <stp>BAR</stp>
        <stp/>
        <stp>Time</stp>
        <stp>5</stp>
        <stp>-438</stp>
        <stp>PrimaryOnly</stp>
        <stp/>
        <stp/>
        <stp>False</stp>
        <stp>T</stp>
        <tr r="B440" s="2"/>
      </tp>
      <tp>
        <v>6159.25</v>
        <stp/>
        <stp>StudyData</stp>
        <stp>EP</stp>
        <stp>BAR</stp>
        <stp/>
        <stp>Open</stp>
        <stp>5</stp>
        <stp>-950</stp>
        <stp>PrimaryOnly</stp>
        <stp/>
        <stp/>
        <stp>TRUE</stp>
        <stp>T</stp>
        <tr r="C952" s="2"/>
      </tp>
      <tp>
        <v>6130</v>
        <stp/>
        <stp>StudyData</stp>
        <stp>EP</stp>
        <stp>BAR</stp>
        <stp/>
        <stp>Open</stp>
        <stp>5</stp>
        <stp>-850</stp>
        <stp>PrimaryOnly</stp>
        <stp/>
        <stp/>
        <stp>TRUE</stp>
        <stp>T</stp>
        <tr r="C852" s="2"/>
      </tp>
      <tp>
        <v>6142.5</v>
        <stp/>
        <stp>StudyData</stp>
        <stp>EP</stp>
        <stp>BAR</stp>
        <stp/>
        <stp>Open</stp>
        <stp>5</stp>
        <stp>-550</stp>
        <stp>PrimaryOnly</stp>
        <stp/>
        <stp/>
        <stp>TRUE</stp>
        <stp>T</stp>
        <tr r="C552" s="2"/>
      </tp>
      <tp>
        <v>6131.75</v>
        <stp/>
        <stp>StudyData</stp>
        <stp>EP</stp>
        <stp>BAR</stp>
        <stp/>
        <stp>Open</stp>
        <stp>5</stp>
        <stp>-450</stp>
        <stp>PrimaryOnly</stp>
        <stp/>
        <stp/>
        <stp>TRUE</stp>
        <stp>T</stp>
        <tr r="C452" s="2"/>
      </tp>
      <tp>
        <v>6166.5</v>
        <stp/>
        <stp>StudyData</stp>
        <stp>EP</stp>
        <stp>BAR</stp>
        <stp/>
        <stp>Open</stp>
        <stp>5</stp>
        <stp>-750</stp>
        <stp>PrimaryOnly</stp>
        <stp/>
        <stp/>
        <stp>TRUE</stp>
        <stp>T</stp>
        <tr r="C752" s="2"/>
      </tp>
      <tp>
        <v>6134</v>
        <stp/>
        <stp>StudyData</stp>
        <stp>EP</stp>
        <stp>BAR</stp>
        <stp/>
        <stp>Open</stp>
        <stp>5</stp>
        <stp>-650</stp>
        <stp>PrimaryOnly</stp>
        <stp/>
        <stp/>
        <stp>TRUE</stp>
        <stp>T</stp>
        <tr r="C652" s="2"/>
      </tp>
      <tp>
        <v>6012.5</v>
        <stp/>
        <stp>StudyData</stp>
        <stp>EP</stp>
        <stp>BAR</stp>
        <stp/>
        <stp>Open</stp>
        <stp>5</stp>
        <stp>-150</stp>
        <stp>PrimaryOnly</stp>
        <stp/>
        <stp/>
        <stp>TRUE</stp>
        <stp>T</stp>
        <tr r="C152" s="2"/>
      </tp>
      <tp>
        <v>6138</v>
        <stp/>
        <stp>StudyData</stp>
        <stp>EP</stp>
        <stp>BAR</stp>
        <stp/>
        <stp>Open</stp>
        <stp>5</stp>
        <stp>-350</stp>
        <stp>PrimaryOnly</stp>
        <stp/>
        <stp/>
        <stp>TRUE</stp>
        <stp>T</stp>
        <tr r="C352" s="2"/>
      </tp>
      <tp>
        <v>5965.75</v>
        <stp/>
        <stp>StudyData</stp>
        <stp>EP</stp>
        <stp>BAR</stp>
        <stp/>
        <stp>Open</stp>
        <stp>5</stp>
        <stp>-250</stp>
        <stp>PrimaryOnly</stp>
        <stp/>
        <stp/>
        <stp>TRUE</stp>
        <stp>T</stp>
        <tr r="C252" s="2"/>
      </tp>
      <tp>
        <v>6161.25</v>
        <stp/>
        <stp>StudyData</stp>
        <stp>EP</stp>
        <stp>BAR</stp>
        <stp/>
        <stp>Open</stp>
        <stp>5</stp>
        <stp>-951</stp>
        <stp>PrimaryOnly</stp>
        <stp/>
        <stp/>
        <stp>TRUE</stp>
        <stp>T</stp>
        <tr r="C953" s="2"/>
      </tp>
      <tp>
        <v>6130.25</v>
        <stp/>
        <stp>StudyData</stp>
        <stp>EP</stp>
        <stp>BAR</stp>
        <stp/>
        <stp>Open</stp>
        <stp>5</stp>
        <stp>-851</stp>
        <stp>PrimaryOnly</stp>
        <stp/>
        <stp/>
        <stp>TRUE</stp>
        <stp>T</stp>
        <tr r="C853" s="2"/>
      </tp>
      <tp>
        <v>6145.5</v>
        <stp/>
        <stp>StudyData</stp>
        <stp>EP</stp>
        <stp>BAR</stp>
        <stp/>
        <stp>Open</stp>
        <stp>5</stp>
        <stp>-551</stp>
        <stp>PrimaryOnly</stp>
        <stp/>
        <stp/>
        <stp>TRUE</stp>
        <stp>T</stp>
        <tr r="C553" s="2"/>
      </tp>
      <tp>
        <v>6136.5</v>
        <stp/>
        <stp>StudyData</stp>
        <stp>EP</stp>
        <stp>BAR</stp>
        <stp/>
        <stp>Open</stp>
        <stp>5</stp>
        <stp>-451</stp>
        <stp>PrimaryOnly</stp>
        <stp/>
        <stp/>
        <stp>TRUE</stp>
        <stp>T</stp>
        <tr r="C453" s="2"/>
      </tp>
      <tp>
        <v>6166.25</v>
        <stp/>
        <stp>StudyData</stp>
        <stp>EP</stp>
        <stp>BAR</stp>
        <stp/>
        <stp>Open</stp>
        <stp>5</stp>
        <stp>-751</stp>
        <stp>PrimaryOnly</stp>
        <stp/>
        <stp/>
        <stp>TRUE</stp>
        <stp>T</stp>
        <tr r="C753" s="2"/>
      </tp>
      <tp>
        <v>6134.75</v>
        <stp/>
        <stp>StudyData</stp>
        <stp>EP</stp>
        <stp>BAR</stp>
        <stp/>
        <stp>Open</stp>
        <stp>5</stp>
        <stp>-651</stp>
        <stp>PrimaryOnly</stp>
        <stp/>
        <stp/>
        <stp>TRUE</stp>
        <stp>T</stp>
        <tr r="C653" s="2"/>
      </tp>
      <tp>
        <v>6002.25</v>
        <stp/>
        <stp>StudyData</stp>
        <stp>EP</stp>
        <stp>BAR</stp>
        <stp/>
        <stp>Open</stp>
        <stp>5</stp>
        <stp>-151</stp>
        <stp>PrimaryOnly</stp>
        <stp/>
        <stp/>
        <stp>TRUE</stp>
        <stp>T</stp>
        <tr r="C153" s="2"/>
      </tp>
      <tp>
        <v>6137.75</v>
        <stp/>
        <stp>StudyData</stp>
        <stp>EP</stp>
        <stp>BAR</stp>
        <stp/>
        <stp>Open</stp>
        <stp>5</stp>
        <stp>-351</stp>
        <stp>PrimaryOnly</stp>
        <stp/>
        <stp/>
        <stp>TRUE</stp>
        <stp>T</stp>
        <tr r="C353" s="2"/>
      </tp>
      <tp>
        <v>5969.75</v>
        <stp/>
        <stp>StudyData</stp>
        <stp>EP</stp>
        <stp>BAR</stp>
        <stp/>
        <stp>Open</stp>
        <stp>5</stp>
        <stp>-251</stp>
        <stp>PrimaryOnly</stp>
        <stp/>
        <stp/>
        <stp>TRUE</stp>
        <stp>T</stp>
        <tr r="C253" s="2"/>
      </tp>
      <tp>
        <v>6161.5</v>
        <stp/>
        <stp>StudyData</stp>
        <stp>EP</stp>
        <stp>BAR</stp>
        <stp/>
        <stp>Open</stp>
        <stp>5</stp>
        <stp>-952</stp>
        <stp>PrimaryOnly</stp>
        <stp/>
        <stp/>
        <stp>TRUE</stp>
        <stp>T</stp>
        <tr r="C954" s="2"/>
      </tp>
      <tp>
        <v>6130.75</v>
        <stp/>
        <stp>StudyData</stp>
        <stp>EP</stp>
        <stp>BAR</stp>
        <stp/>
        <stp>Open</stp>
        <stp>5</stp>
        <stp>-852</stp>
        <stp>PrimaryOnly</stp>
        <stp/>
        <stp/>
        <stp>TRUE</stp>
        <stp>T</stp>
        <tr r="C854" s="2"/>
      </tp>
      <tp>
        <v>6144.25</v>
        <stp/>
        <stp>StudyData</stp>
        <stp>EP</stp>
        <stp>BAR</stp>
        <stp/>
        <stp>Open</stp>
        <stp>5</stp>
        <stp>-552</stp>
        <stp>PrimaryOnly</stp>
        <stp/>
        <stp/>
        <stp>TRUE</stp>
        <stp>T</stp>
        <tr r="C554" s="2"/>
      </tp>
      <tp>
        <v>6136.5</v>
        <stp/>
        <stp>StudyData</stp>
        <stp>EP</stp>
        <stp>BAR</stp>
        <stp/>
        <stp>Open</stp>
        <stp>5</stp>
        <stp>-452</stp>
        <stp>PrimaryOnly</stp>
        <stp/>
        <stp/>
        <stp>TRUE</stp>
        <stp>T</stp>
        <tr r="C454" s="2"/>
      </tp>
      <tp>
        <v>6167.25</v>
        <stp/>
        <stp>StudyData</stp>
        <stp>EP</stp>
        <stp>BAR</stp>
        <stp/>
        <stp>Open</stp>
        <stp>5</stp>
        <stp>-752</stp>
        <stp>PrimaryOnly</stp>
        <stp/>
        <stp/>
        <stp>TRUE</stp>
        <stp>T</stp>
        <tr r="C754" s="2"/>
      </tp>
      <tp>
        <v>6135.75</v>
        <stp/>
        <stp>StudyData</stp>
        <stp>EP</stp>
        <stp>BAR</stp>
        <stp/>
        <stp>Open</stp>
        <stp>5</stp>
        <stp>-652</stp>
        <stp>PrimaryOnly</stp>
        <stp/>
        <stp/>
        <stp>TRUE</stp>
        <stp>T</stp>
        <tr r="C654" s="2"/>
      </tp>
      <tp>
        <v>5998.75</v>
        <stp/>
        <stp>StudyData</stp>
        <stp>EP</stp>
        <stp>BAR</stp>
        <stp/>
        <stp>Open</stp>
        <stp>5</stp>
        <stp>-152</stp>
        <stp>PrimaryOnly</stp>
        <stp/>
        <stp/>
        <stp>TRUE</stp>
        <stp>T</stp>
        <tr r="C154" s="2"/>
      </tp>
      <tp>
        <v>6135.75</v>
        <stp/>
        <stp>StudyData</stp>
        <stp>EP</stp>
        <stp>BAR</stp>
        <stp/>
        <stp>Open</stp>
        <stp>5</stp>
        <stp>-352</stp>
        <stp>PrimaryOnly</stp>
        <stp/>
        <stp/>
        <stp>TRUE</stp>
        <stp>T</stp>
        <tr r="C354" s="2"/>
      </tp>
      <tp>
        <v>5967.5</v>
        <stp/>
        <stp>StudyData</stp>
        <stp>EP</stp>
        <stp>BAR</stp>
        <stp/>
        <stp>Open</stp>
        <stp>5</stp>
        <stp>-252</stp>
        <stp>PrimaryOnly</stp>
        <stp/>
        <stp/>
        <stp>TRUE</stp>
        <stp>T</stp>
        <tr r="C254" s="2"/>
      </tp>
      <tp>
        <v>6161.5</v>
        <stp/>
        <stp>StudyData</stp>
        <stp>EP</stp>
        <stp>BAR</stp>
        <stp/>
        <stp>Open</stp>
        <stp>5</stp>
        <stp>-953</stp>
        <stp>PrimaryOnly</stp>
        <stp/>
        <stp/>
        <stp>TRUE</stp>
        <stp>T</stp>
        <tr r="C955" s="2"/>
      </tp>
      <tp>
        <v>6132</v>
        <stp/>
        <stp>StudyData</stp>
        <stp>EP</stp>
        <stp>BAR</stp>
        <stp/>
        <stp>Open</stp>
        <stp>5</stp>
        <stp>-853</stp>
        <stp>PrimaryOnly</stp>
        <stp/>
        <stp/>
        <stp>TRUE</stp>
        <stp>T</stp>
        <tr r="C855" s="2"/>
      </tp>
      <tp>
        <v>6144</v>
        <stp/>
        <stp>StudyData</stp>
        <stp>EP</stp>
        <stp>BAR</stp>
        <stp/>
        <stp>Open</stp>
        <stp>5</stp>
        <stp>-553</stp>
        <stp>PrimaryOnly</stp>
        <stp/>
        <stp/>
        <stp>TRUE</stp>
        <stp>T</stp>
        <tr r="C555" s="2"/>
      </tp>
      <tp>
        <v>6127.25</v>
        <stp/>
        <stp>StudyData</stp>
        <stp>EP</stp>
        <stp>BAR</stp>
        <stp/>
        <stp>Open</stp>
        <stp>5</stp>
        <stp>-453</stp>
        <stp>PrimaryOnly</stp>
        <stp/>
        <stp/>
        <stp>TRUE</stp>
        <stp>T</stp>
        <tr r="C455" s="2"/>
      </tp>
      <tp>
        <v>6168</v>
        <stp/>
        <stp>StudyData</stp>
        <stp>EP</stp>
        <stp>BAR</stp>
        <stp/>
        <stp>Open</stp>
        <stp>5</stp>
        <stp>-753</stp>
        <stp>PrimaryOnly</stp>
        <stp/>
        <stp/>
        <stp>TRUE</stp>
        <stp>T</stp>
        <tr r="C755" s="2"/>
      </tp>
      <tp>
        <v>6136.75</v>
        <stp/>
        <stp>StudyData</stp>
        <stp>EP</stp>
        <stp>BAR</stp>
        <stp/>
        <stp>Open</stp>
        <stp>5</stp>
        <stp>-653</stp>
        <stp>PrimaryOnly</stp>
        <stp/>
        <stp/>
        <stp>TRUE</stp>
        <stp>T</stp>
        <tr r="C655" s="2"/>
      </tp>
      <tp>
        <v>6008.75</v>
        <stp/>
        <stp>StudyData</stp>
        <stp>EP</stp>
        <stp>BAR</stp>
        <stp/>
        <stp>Open</stp>
        <stp>5</stp>
        <stp>-153</stp>
        <stp>PrimaryOnly</stp>
        <stp/>
        <stp/>
        <stp>TRUE</stp>
        <stp>T</stp>
        <tr r="C155" s="2"/>
      </tp>
      <tp>
        <v>6137</v>
        <stp/>
        <stp>StudyData</stp>
        <stp>EP</stp>
        <stp>BAR</stp>
        <stp/>
        <stp>Open</stp>
        <stp>5</stp>
        <stp>-353</stp>
        <stp>PrimaryOnly</stp>
        <stp/>
        <stp/>
        <stp>TRUE</stp>
        <stp>T</stp>
        <tr r="C355" s="2"/>
      </tp>
      <tp>
        <v>5966.75</v>
        <stp/>
        <stp>StudyData</stp>
        <stp>EP</stp>
        <stp>BAR</stp>
        <stp/>
        <stp>Open</stp>
        <stp>5</stp>
        <stp>-253</stp>
        <stp>PrimaryOnly</stp>
        <stp/>
        <stp/>
        <stp>TRUE</stp>
        <stp>T</stp>
        <tr r="C255" s="2"/>
      </tp>
      <tp>
        <v>6162.25</v>
        <stp/>
        <stp>StudyData</stp>
        <stp>EP</stp>
        <stp>BAR</stp>
        <stp/>
        <stp>Open</stp>
        <stp>5</stp>
        <stp>-954</stp>
        <stp>PrimaryOnly</stp>
        <stp/>
        <stp/>
        <stp>TRUE</stp>
        <stp>T</stp>
        <tr r="C956" s="2"/>
      </tp>
      <tp>
        <v>6132.75</v>
        <stp/>
        <stp>StudyData</stp>
        <stp>EP</stp>
        <stp>BAR</stp>
        <stp/>
        <stp>Open</stp>
        <stp>5</stp>
        <stp>-854</stp>
        <stp>PrimaryOnly</stp>
        <stp/>
        <stp/>
        <stp>TRUE</stp>
        <stp>T</stp>
        <tr r="C856" s="2"/>
      </tp>
      <tp>
        <v>6122</v>
        <stp/>
        <stp>StudyData</stp>
        <stp>EP</stp>
        <stp>BAR</stp>
        <stp/>
        <stp>Open</stp>
        <stp>5</stp>
        <stp>-554</stp>
        <stp>PrimaryOnly</stp>
        <stp/>
        <stp/>
        <stp>TRUE</stp>
        <stp>T</stp>
        <tr r="C556" s="2"/>
      </tp>
      <tp>
        <v>6125.25</v>
        <stp/>
        <stp>StudyData</stp>
        <stp>EP</stp>
        <stp>BAR</stp>
        <stp/>
        <stp>Open</stp>
        <stp>5</stp>
        <stp>-454</stp>
        <stp>PrimaryOnly</stp>
        <stp/>
        <stp/>
        <stp>TRUE</stp>
        <stp>T</stp>
        <tr r="C456" s="2"/>
      </tp>
      <tp>
        <v>6166.75</v>
        <stp/>
        <stp>StudyData</stp>
        <stp>EP</stp>
        <stp>BAR</stp>
        <stp/>
        <stp>Open</stp>
        <stp>5</stp>
        <stp>-754</stp>
        <stp>PrimaryOnly</stp>
        <stp/>
        <stp/>
        <stp>TRUE</stp>
        <stp>T</stp>
        <tr r="C756" s="2"/>
      </tp>
      <tp>
        <v>6135</v>
        <stp/>
        <stp>StudyData</stp>
        <stp>EP</stp>
        <stp>BAR</stp>
        <stp/>
        <stp>Open</stp>
        <stp>5</stp>
        <stp>-654</stp>
        <stp>PrimaryOnly</stp>
        <stp/>
        <stp/>
        <stp>TRUE</stp>
        <stp>T</stp>
        <tr r="C656" s="2"/>
      </tp>
      <tp>
        <v>6006.75</v>
        <stp/>
        <stp>StudyData</stp>
        <stp>EP</stp>
        <stp>BAR</stp>
        <stp/>
        <stp>Open</stp>
        <stp>5</stp>
        <stp>-154</stp>
        <stp>PrimaryOnly</stp>
        <stp/>
        <stp/>
        <stp>TRUE</stp>
        <stp>T</stp>
        <tr r="C156" s="2"/>
      </tp>
      <tp>
        <v>6139</v>
        <stp/>
        <stp>StudyData</stp>
        <stp>EP</stp>
        <stp>BAR</stp>
        <stp/>
        <stp>Open</stp>
        <stp>5</stp>
        <stp>-354</stp>
        <stp>PrimaryOnly</stp>
        <stp/>
        <stp/>
        <stp>TRUE</stp>
        <stp>T</stp>
        <tr r="C356" s="2"/>
      </tp>
      <tp>
        <v>5971.75</v>
        <stp/>
        <stp>StudyData</stp>
        <stp>EP</stp>
        <stp>BAR</stp>
        <stp/>
        <stp>Open</stp>
        <stp>5</stp>
        <stp>-254</stp>
        <stp>PrimaryOnly</stp>
        <stp/>
        <stp/>
        <stp>TRUE</stp>
        <stp>T</stp>
        <tr r="C256" s="2"/>
      </tp>
      <tp>
        <v>6160</v>
        <stp/>
        <stp>StudyData</stp>
        <stp>EP</stp>
        <stp>BAR</stp>
        <stp/>
        <stp>Open</stp>
        <stp>5</stp>
        <stp>-955</stp>
        <stp>PrimaryOnly</stp>
        <stp/>
        <stp/>
        <stp>TRUE</stp>
        <stp>T</stp>
        <tr r="C957" s="2"/>
      </tp>
      <tp>
        <v>6133</v>
        <stp/>
        <stp>StudyData</stp>
        <stp>EP</stp>
        <stp>BAR</stp>
        <stp/>
        <stp>Open</stp>
        <stp>5</stp>
        <stp>-855</stp>
        <stp>PrimaryOnly</stp>
        <stp/>
        <stp/>
        <stp>TRUE</stp>
        <stp>T</stp>
        <tr r="C857" s="2"/>
      </tp>
      <tp>
        <v>6121.5</v>
        <stp/>
        <stp>StudyData</stp>
        <stp>EP</stp>
        <stp>BAR</stp>
        <stp/>
        <stp>Open</stp>
        <stp>5</stp>
        <stp>-555</stp>
        <stp>PrimaryOnly</stp>
        <stp/>
        <stp/>
        <stp>TRUE</stp>
        <stp>T</stp>
        <tr r="C557" s="2"/>
      </tp>
      <tp>
        <v>6123.5</v>
        <stp/>
        <stp>StudyData</stp>
        <stp>EP</stp>
        <stp>BAR</stp>
        <stp/>
        <stp>Open</stp>
        <stp>5</stp>
        <stp>-455</stp>
        <stp>PrimaryOnly</stp>
        <stp/>
        <stp/>
        <stp>TRUE</stp>
        <stp>T</stp>
        <tr r="C457" s="2"/>
      </tp>
      <tp>
        <v>6164.75</v>
        <stp/>
        <stp>StudyData</stp>
        <stp>EP</stp>
        <stp>BAR</stp>
        <stp/>
        <stp>Open</stp>
        <stp>5</stp>
        <stp>-755</stp>
        <stp>PrimaryOnly</stp>
        <stp/>
        <stp/>
        <stp>TRUE</stp>
        <stp>T</stp>
        <tr r="C757" s="2"/>
      </tp>
      <tp>
        <v>6132</v>
        <stp/>
        <stp>StudyData</stp>
        <stp>EP</stp>
        <stp>BAR</stp>
        <stp/>
        <stp>Open</stp>
        <stp>5</stp>
        <stp>-655</stp>
        <stp>PrimaryOnly</stp>
        <stp/>
        <stp/>
        <stp>TRUE</stp>
        <stp>T</stp>
        <tr r="C657" s="2"/>
      </tp>
      <tp>
        <v>6008.75</v>
        <stp/>
        <stp>StudyData</stp>
        <stp>EP</stp>
        <stp>BAR</stp>
        <stp/>
        <stp>Open</stp>
        <stp>5</stp>
        <stp>-155</stp>
        <stp>PrimaryOnly</stp>
        <stp/>
        <stp/>
        <stp>TRUE</stp>
        <stp>T</stp>
        <tr r="C157" s="2"/>
      </tp>
      <tp>
        <v>6139.75</v>
        <stp/>
        <stp>StudyData</stp>
        <stp>EP</stp>
        <stp>BAR</stp>
        <stp/>
        <stp>Open</stp>
        <stp>5</stp>
        <stp>-355</stp>
        <stp>PrimaryOnly</stp>
        <stp/>
        <stp/>
        <stp>TRUE</stp>
        <stp>T</stp>
        <tr r="C357" s="2"/>
      </tp>
      <tp>
        <v>5978.75</v>
        <stp/>
        <stp>StudyData</stp>
        <stp>EP</stp>
        <stp>BAR</stp>
        <stp/>
        <stp>Open</stp>
        <stp>5</stp>
        <stp>-255</stp>
        <stp>PrimaryOnly</stp>
        <stp/>
        <stp/>
        <stp>TRUE</stp>
        <stp>T</stp>
        <tr r="C257" s="2"/>
      </tp>
      <tp>
        <v>6160.5</v>
        <stp/>
        <stp>StudyData</stp>
        <stp>EP</stp>
        <stp>BAR</stp>
        <stp/>
        <stp>Open</stp>
        <stp>5</stp>
        <stp>-956</stp>
        <stp>PrimaryOnly</stp>
        <stp/>
        <stp/>
        <stp>TRUE</stp>
        <stp>T</stp>
        <tr r="C958" s="2"/>
      </tp>
      <tp>
        <v>6133.25</v>
        <stp/>
        <stp>StudyData</stp>
        <stp>EP</stp>
        <stp>BAR</stp>
        <stp/>
        <stp>Open</stp>
        <stp>5</stp>
        <stp>-856</stp>
        <stp>PrimaryOnly</stp>
        <stp/>
        <stp/>
        <stp>TRUE</stp>
        <stp>T</stp>
        <tr r="C858" s="2"/>
      </tp>
      <tp>
        <v>6126.25</v>
        <stp/>
        <stp>StudyData</stp>
        <stp>EP</stp>
        <stp>BAR</stp>
        <stp/>
        <stp>Open</stp>
        <stp>5</stp>
        <stp>-556</stp>
        <stp>PrimaryOnly</stp>
        <stp/>
        <stp/>
        <stp>TRUE</stp>
        <stp>T</stp>
        <tr r="C558" s="2"/>
      </tp>
      <tp>
        <v>6123</v>
        <stp/>
        <stp>StudyData</stp>
        <stp>EP</stp>
        <stp>BAR</stp>
        <stp/>
        <stp>Open</stp>
        <stp>5</stp>
        <stp>-456</stp>
        <stp>PrimaryOnly</stp>
        <stp/>
        <stp/>
        <stp>TRUE</stp>
        <stp>T</stp>
        <tr r="C458" s="2"/>
      </tp>
      <tp>
        <v>6166.25</v>
        <stp/>
        <stp>StudyData</stp>
        <stp>EP</stp>
        <stp>BAR</stp>
        <stp/>
        <stp>Open</stp>
        <stp>5</stp>
        <stp>-756</stp>
        <stp>PrimaryOnly</stp>
        <stp/>
        <stp/>
        <stp>TRUE</stp>
        <stp>T</stp>
        <tr r="C758" s="2"/>
      </tp>
      <tp>
        <v>6134</v>
        <stp/>
        <stp>StudyData</stp>
        <stp>EP</stp>
        <stp>BAR</stp>
        <stp/>
        <stp>Open</stp>
        <stp>5</stp>
        <stp>-656</stp>
        <stp>PrimaryOnly</stp>
        <stp/>
        <stp/>
        <stp>TRUE</stp>
        <stp>T</stp>
        <tr r="C658" s="2"/>
      </tp>
      <tp>
        <v>5993</v>
        <stp/>
        <stp>StudyData</stp>
        <stp>EP</stp>
        <stp>BAR</stp>
        <stp/>
        <stp>Open</stp>
        <stp>5</stp>
        <stp>-156</stp>
        <stp>PrimaryOnly</stp>
        <stp/>
        <stp/>
        <stp>TRUE</stp>
        <stp>T</stp>
        <tr r="C158" s="2"/>
      </tp>
      <tp>
        <v>6145</v>
        <stp/>
        <stp>StudyData</stp>
        <stp>EP</stp>
        <stp>BAR</stp>
        <stp/>
        <stp>Open</stp>
        <stp>5</stp>
        <stp>-356</stp>
        <stp>PrimaryOnly</stp>
        <stp/>
        <stp/>
        <stp>TRUE</stp>
        <stp>T</stp>
        <tr r="C358" s="2"/>
      </tp>
      <tp>
        <v>5986.25</v>
        <stp/>
        <stp>StudyData</stp>
        <stp>EP</stp>
        <stp>BAR</stp>
        <stp/>
        <stp>Open</stp>
        <stp>5</stp>
        <stp>-256</stp>
        <stp>PrimaryOnly</stp>
        <stp/>
        <stp/>
        <stp>TRUE</stp>
        <stp>T</stp>
        <tr r="C258" s="2"/>
      </tp>
      <tp>
        <v>6161.25</v>
        <stp/>
        <stp>StudyData</stp>
        <stp>EP</stp>
        <stp>BAR</stp>
        <stp/>
        <stp>Open</stp>
        <stp>5</stp>
        <stp>-957</stp>
        <stp>PrimaryOnly</stp>
        <stp/>
        <stp/>
        <stp>TRUE</stp>
        <stp>T</stp>
        <tr r="C959" s="2"/>
      </tp>
      <tp>
        <v>6132.75</v>
        <stp/>
        <stp>StudyData</stp>
        <stp>EP</stp>
        <stp>BAR</stp>
        <stp/>
        <stp>Open</stp>
        <stp>5</stp>
        <stp>-857</stp>
        <stp>PrimaryOnly</stp>
        <stp/>
        <stp/>
        <stp>TRUE</stp>
        <stp>T</stp>
        <tr r="C859" s="2"/>
      </tp>
      <tp>
        <v>6124.75</v>
        <stp/>
        <stp>StudyData</stp>
        <stp>EP</stp>
        <stp>BAR</stp>
        <stp/>
        <stp>Open</stp>
        <stp>5</stp>
        <stp>-557</stp>
        <stp>PrimaryOnly</stp>
        <stp/>
        <stp/>
        <stp>TRUE</stp>
        <stp>T</stp>
        <tr r="C559" s="2"/>
      </tp>
      <tp>
        <v>6121.75</v>
        <stp/>
        <stp>StudyData</stp>
        <stp>EP</stp>
        <stp>BAR</stp>
        <stp/>
        <stp>Open</stp>
        <stp>5</stp>
        <stp>-457</stp>
        <stp>PrimaryOnly</stp>
        <stp/>
        <stp/>
        <stp>TRUE</stp>
        <stp>T</stp>
        <tr r="C459" s="2"/>
      </tp>
      <tp>
        <v>6166</v>
        <stp/>
        <stp>StudyData</stp>
        <stp>EP</stp>
        <stp>BAR</stp>
        <stp/>
        <stp>Open</stp>
        <stp>5</stp>
        <stp>-757</stp>
        <stp>PrimaryOnly</stp>
        <stp/>
        <stp/>
        <stp>TRUE</stp>
        <stp>T</stp>
        <tr r="C759" s="2"/>
      </tp>
      <tp>
        <v>6137.5</v>
        <stp/>
        <stp>StudyData</stp>
        <stp>EP</stp>
        <stp>BAR</stp>
        <stp/>
        <stp>Open</stp>
        <stp>5</stp>
        <stp>-657</stp>
        <stp>PrimaryOnly</stp>
        <stp/>
        <stp/>
        <stp>TRUE</stp>
        <stp>T</stp>
        <tr r="C659" s="2"/>
      </tp>
      <tp>
        <v>6010</v>
        <stp/>
        <stp>StudyData</stp>
        <stp>EP</stp>
        <stp>BAR</stp>
        <stp/>
        <stp>Open</stp>
        <stp>5</stp>
        <stp>-157</stp>
        <stp>PrimaryOnly</stp>
        <stp/>
        <stp/>
        <stp>TRUE</stp>
        <stp>T</stp>
        <tr r="C159" s="2"/>
      </tp>
      <tp>
        <v>6145</v>
        <stp/>
        <stp>StudyData</stp>
        <stp>EP</stp>
        <stp>BAR</stp>
        <stp/>
        <stp>Open</stp>
        <stp>5</stp>
        <stp>-357</stp>
        <stp>PrimaryOnly</stp>
        <stp/>
        <stp/>
        <stp>TRUE</stp>
        <stp>T</stp>
        <tr r="C359" s="2"/>
      </tp>
      <tp>
        <v>5972</v>
        <stp/>
        <stp>StudyData</stp>
        <stp>EP</stp>
        <stp>BAR</stp>
        <stp/>
        <stp>Open</stp>
        <stp>5</stp>
        <stp>-257</stp>
        <stp>PrimaryOnly</stp>
        <stp/>
        <stp/>
        <stp>TRUE</stp>
        <stp>T</stp>
        <tr r="C259" s="2"/>
      </tp>
      <tp>
        <v>6164</v>
        <stp/>
        <stp>StudyData</stp>
        <stp>EP</stp>
        <stp>BAR</stp>
        <stp/>
        <stp>Open</stp>
        <stp>5</stp>
        <stp>-958</stp>
        <stp>PrimaryOnly</stp>
        <stp/>
        <stp/>
        <stp>TRUE</stp>
        <stp>T</stp>
        <tr r="C960" s="2"/>
      </tp>
      <tp>
        <v>6137.5</v>
        <stp/>
        <stp>StudyData</stp>
        <stp>EP</stp>
        <stp>BAR</stp>
        <stp/>
        <stp>Open</stp>
        <stp>5</stp>
        <stp>-858</stp>
        <stp>PrimaryOnly</stp>
        <stp/>
        <stp/>
        <stp>TRUE</stp>
        <stp>T</stp>
        <tr r="C860" s="2"/>
      </tp>
      <tp>
        <v>6129.5</v>
        <stp/>
        <stp>StudyData</stp>
        <stp>EP</stp>
        <stp>BAR</stp>
        <stp/>
        <stp>Open</stp>
        <stp>5</stp>
        <stp>-558</stp>
        <stp>PrimaryOnly</stp>
        <stp/>
        <stp/>
        <stp>TRUE</stp>
        <stp>T</stp>
        <tr r="C560" s="2"/>
      </tp>
      <tp>
        <v>6121.75</v>
        <stp/>
        <stp>StudyData</stp>
        <stp>EP</stp>
        <stp>BAR</stp>
        <stp/>
        <stp>Open</stp>
        <stp>5</stp>
        <stp>-458</stp>
        <stp>PrimaryOnly</stp>
        <stp/>
        <stp/>
        <stp>TRUE</stp>
        <stp>T</stp>
        <tr r="C460" s="2"/>
      </tp>
      <tp>
        <v>6163.75</v>
        <stp/>
        <stp>StudyData</stp>
        <stp>EP</stp>
        <stp>BAR</stp>
        <stp/>
        <stp>Open</stp>
        <stp>5</stp>
        <stp>-758</stp>
        <stp>PrimaryOnly</stp>
        <stp/>
        <stp/>
        <stp>TRUE</stp>
        <stp>T</stp>
        <tr r="C760" s="2"/>
      </tp>
      <tp>
        <v>6139.25</v>
        <stp/>
        <stp>StudyData</stp>
        <stp>EP</stp>
        <stp>BAR</stp>
        <stp/>
        <stp>Open</stp>
        <stp>5</stp>
        <stp>-658</stp>
        <stp>PrimaryOnly</stp>
        <stp/>
        <stp/>
        <stp>TRUE</stp>
        <stp>T</stp>
        <tr r="C660" s="2"/>
      </tp>
      <tp>
        <v>6011.5</v>
        <stp/>
        <stp>StudyData</stp>
        <stp>EP</stp>
        <stp>BAR</stp>
        <stp/>
        <stp>Open</stp>
        <stp>5</stp>
        <stp>-158</stp>
        <stp>PrimaryOnly</stp>
        <stp/>
        <stp/>
        <stp>TRUE</stp>
        <stp>T</stp>
        <tr r="C160" s="2"/>
      </tp>
      <tp>
        <v>6139</v>
        <stp/>
        <stp>StudyData</stp>
        <stp>EP</stp>
        <stp>BAR</stp>
        <stp/>
        <stp>Open</stp>
        <stp>5</stp>
        <stp>-358</stp>
        <stp>PrimaryOnly</stp>
        <stp/>
        <stp/>
        <stp>TRUE</stp>
        <stp>T</stp>
        <tr r="C360" s="2"/>
      </tp>
      <tp>
        <v>5974.75</v>
        <stp/>
        <stp>StudyData</stp>
        <stp>EP</stp>
        <stp>BAR</stp>
        <stp/>
        <stp>Open</stp>
        <stp>5</stp>
        <stp>-258</stp>
        <stp>PrimaryOnly</stp>
        <stp/>
        <stp/>
        <stp>TRUE</stp>
        <stp>T</stp>
        <tr r="C260" s="2"/>
      </tp>
      <tp>
        <v>6166</v>
        <stp/>
        <stp>StudyData</stp>
        <stp>EP</stp>
        <stp>BAR</stp>
        <stp/>
        <stp>Open</stp>
        <stp>5</stp>
        <stp>-959</stp>
        <stp>PrimaryOnly</stp>
        <stp/>
        <stp/>
        <stp>TRUE</stp>
        <stp>T</stp>
        <tr r="C961" s="2"/>
      </tp>
      <tp>
        <v>6135.75</v>
        <stp/>
        <stp>StudyData</stp>
        <stp>EP</stp>
        <stp>BAR</stp>
        <stp/>
        <stp>Open</stp>
        <stp>5</stp>
        <stp>-859</stp>
        <stp>PrimaryOnly</stp>
        <stp/>
        <stp/>
        <stp>TRUE</stp>
        <stp>T</stp>
        <tr r="C861" s="2"/>
      </tp>
      <tp>
        <v>6126.25</v>
        <stp/>
        <stp>StudyData</stp>
        <stp>EP</stp>
        <stp>BAR</stp>
        <stp/>
        <stp>Open</stp>
        <stp>5</stp>
        <stp>-559</stp>
        <stp>PrimaryOnly</stp>
        <stp/>
        <stp/>
        <stp>TRUE</stp>
        <stp>T</stp>
        <tr r="C561" s="2"/>
      </tp>
      <tp>
        <v>6118.25</v>
        <stp/>
        <stp>StudyData</stp>
        <stp>EP</stp>
        <stp>BAR</stp>
        <stp/>
        <stp>Open</stp>
        <stp>5</stp>
        <stp>-459</stp>
        <stp>PrimaryOnly</stp>
        <stp/>
        <stp/>
        <stp>TRUE</stp>
        <stp>T</stp>
        <tr r="C461" s="2"/>
      </tp>
      <tp>
        <v>6162.75</v>
        <stp/>
        <stp>StudyData</stp>
        <stp>EP</stp>
        <stp>BAR</stp>
        <stp/>
        <stp>Open</stp>
        <stp>5</stp>
        <stp>-759</stp>
        <stp>PrimaryOnly</stp>
        <stp/>
        <stp/>
        <stp>TRUE</stp>
        <stp>T</stp>
        <tr r="C761" s="2"/>
      </tp>
      <tp>
        <v>6141.25</v>
        <stp/>
        <stp>StudyData</stp>
        <stp>EP</stp>
        <stp>BAR</stp>
        <stp/>
        <stp>Open</stp>
        <stp>5</stp>
        <stp>-659</stp>
        <stp>PrimaryOnly</stp>
        <stp/>
        <stp/>
        <stp>TRUE</stp>
        <stp>T</stp>
        <tr r="C661" s="2"/>
      </tp>
      <tp>
        <v>6014</v>
        <stp/>
        <stp>StudyData</stp>
        <stp>EP</stp>
        <stp>BAR</stp>
        <stp/>
        <stp>Open</stp>
        <stp>5</stp>
        <stp>-159</stp>
        <stp>PrimaryOnly</stp>
        <stp/>
        <stp/>
        <stp>TRUE</stp>
        <stp>T</stp>
        <tr r="C161" s="2"/>
      </tp>
      <tp>
        <v>6139.75</v>
        <stp/>
        <stp>StudyData</stp>
        <stp>EP</stp>
        <stp>BAR</stp>
        <stp/>
        <stp>Open</stp>
        <stp>5</stp>
        <stp>-359</stp>
        <stp>PrimaryOnly</stp>
        <stp/>
        <stp/>
        <stp>TRUE</stp>
        <stp>T</stp>
        <tr r="C361" s="2"/>
      </tp>
      <tp>
        <v>5972</v>
        <stp/>
        <stp>StudyData</stp>
        <stp>EP</stp>
        <stp>BAR</stp>
        <stp/>
        <stp>Open</stp>
        <stp>5</stp>
        <stp>-259</stp>
        <stp>PrimaryOnly</stp>
        <stp/>
        <stp/>
        <stp>TRUE</stp>
        <stp>T</stp>
        <tr r="C261" s="2"/>
      </tp>
      <tp>
        <v>6018.8040221103001</v>
        <stp/>
        <stp>StudyData</stp>
        <stp>BLO(EP,MAType:=Sim,Period1:=20,Percent:=2.00,Divisor:=0,InputChoice:=Close)</stp>
        <stp>Bar</stp>
        <stp/>
        <stp>Close</stp>
        <stp>5</stp>
        <stp>-86</stp>
        <stp>PrimaryOnly</stp>
        <stp/>
        <stp/>
        <stp>TRUE</stp>
        <stp>T</stp>
        <tr r="J88" s="2"/>
      </tp>
      <tp>
        <v>6018.0701245094997</v>
        <stp/>
        <stp>StudyData</stp>
        <stp>BLO(EP,MAType:=Sim,Period1:=20,Percent:=2.00,Divisor:=0,InputChoice:=Close)</stp>
        <stp>Bar</stp>
        <stp/>
        <stp>Close</stp>
        <stp>5</stp>
        <stp>-87</stp>
        <stp>PrimaryOnly</stp>
        <stp/>
        <stp/>
        <stp>TRUE</stp>
        <stp>T</stp>
        <tr r="J89" s="2"/>
      </tp>
      <tp>
        <v>6019.3861202711996</v>
        <stp/>
        <stp>StudyData</stp>
        <stp>BLO(EP,MAType:=Sim,Period1:=20,Percent:=2.00,Divisor:=0,InputChoice:=Close)</stp>
        <stp>Bar</stp>
        <stp/>
        <stp>Close</stp>
        <stp>5</stp>
        <stp>-84</stp>
        <stp>PrimaryOnly</stp>
        <stp/>
        <stp/>
        <stp>TRUE</stp>
        <stp>T</stp>
        <tr r="J86" s="2"/>
      </tp>
      <tp>
        <v>6019.1088006271002</v>
        <stp/>
        <stp>StudyData</stp>
        <stp>BLO(EP,MAType:=Sim,Period1:=20,Percent:=2.00,Divisor:=0,InputChoice:=Close)</stp>
        <stp>Bar</stp>
        <stp/>
        <stp>Close</stp>
        <stp>5</stp>
        <stp>-85</stp>
        <stp>PrimaryOnly</stp>
        <stp/>
        <stp/>
        <stp>TRUE</stp>
        <stp>T</stp>
        <tr r="J87" s="2"/>
      </tp>
      <tp>
        <v>6019.3256100643002</v>
        <stp/>
        <stp>StudyData</stp>
        <stp>BLO(EP,MAType:=Sim,Period1:=20,Percent:=2.00,Divisor:=0,InputChoice:=Close)</stp>
        <stp>Bar</stp>
        <stp/>
        <stp>Close</stp>
        <stp>5</stp>
        <stp>-82</stp>
        <stp>PrimaryOnly</stp>
        <stp/>
        <stp/>
        <stp>TRUE</stp>
        <stp>T</stp>
        <tr r="J84" s="2"/>
      </tp>
      <tp>
        <v>6019.1574498556001</v>
        <stp/>
        <stp>StudyData</stp>
        <stp>BLO(EP,MAType:=Sim,Period1:=20,Percent:=2.00,Divisor:=0,InputChoice:=Close)</stp>
        <stp>Bar</stp>
        <stp/>
        <stp>Close</stp>
        <stp>5</stp>
        <stp>-83</stp>
        <stp>PrimaryOnly</stp>
        <stp/>
        <stp/>
        <stp>TRUE</stp>
        <stp>T</stp>
        <tr r="J85" s="2"/>
      </tp>
      <tp>
        <v>6017.1585457095998</v>
        <stp/>
        <stp>StudyData</stp>
        <stp>BLO(EP,MAType:=Sim,Period1:=20,Percent:=2.00,Divisor:=0,InputChoice:=Close)</stp>
        <stp>Bar</stp>
        <stp/>
        <stp>Close</stp>
        <stp>5</stp>
        <stp>-80</stp>
        <stp>PrimaryOnly</stp>
        <stp/>
        <stp/>
        <stp>TRUE</stp>
        <stp>T</stp>
        <tr r="J82" s="2"/>
      </tp>
      <tp>
        <v>6017.6830922900999</v>
        <stp/>
        <stp>StudyData</stp>
        <stp>BLO(EP,MAType:=Sim,Period1:=20,Percent:=2.00,Divisor:=0,InputChoice:=Close)</stp>
        <stp>Bar</stp>
        <stp/>
        <stp>Close</stp>
        <stp>5</stp>
        <stp>-81</stp>
        <stp>PrimaryOnly</stp>
        <stp/>
        <stp/>
        <stp>TRUE</stp>
        <stp>T</stp>
        <tr r="J83" s="2"/>
      </tp>
      <tp>
        <v>6016.6650918489004</v>
        <stp/>
        <stp>StudyData</stp>
        <stp>BLO(EP,MAType:=Sim,Period1:=20,Percent:=2.00,Divisor:=0,InputChoice:=Close)</stp>
        <stp>Bar</stp>
        <stp/>
        <stp>Close</stp>
        <stp>5</stp>
        <stp>-88</stp>
        <stp>PrimaryOnly</stp>
        <stp/>
        <stp/>
        <stp>TRUE</stp>
        <stp>T</stp>
        <tr r="J90" s="2"/>
      </tp>
      <tp>
        <v>6015.3757055377</v>
        <stp/>
        <stp>StudyData</stp>
        <stp>BLO(EP,MAType:=Sim,Period1:=20,Percent:=2.00,Divisor:=0,InputChoice:=Close)</stp>
        <stp>Bar</stp>
        <stp/>
        <stp>Close</stp>
        <stp>5</stp>
        <stp>-89</stp>
        <stp>PrimaryOnly</stp>
        <stp/>
        <stp/>
        <stp>TRUE</stp>
        <stp>T</stp>
        <tr r="J91" s="2"/>
      </tp>
      <tp>
        <v>45632.527777777781</v>
        <stp/>
        <stp>StudyData</stp>
        <stp>EP</stp>
        <stp>BAR</stp>
        <stp/>
        <stp>Time</stp>
        <stp>5</stp>
        <stp>-989</stp>
        <stp>PrimaryOnly</stp>
        <stp/>
        <stp/>
        <stp>False</stp>
        <stp>T</stp>
        <tr r="B991" s="2"/>
      </tp>
      <tp>
        <v>45632.493055555555</v>
        <stp/>
        <stp>StudyData</stp>
        <stp>EP</stp>
        <stp>BAR</stp>
        <stp/>
        <stp>Time</stp>
        <stp>5</stp>
        <stp>-999</stp>
        <stp>PrimaryOnly</stp>
        <stp/>
        <stp/>
        <stp>False</stp>
        <stp>T</stp>
        <tr r="B1001" s="2"/>
      </tp>
      <tp>
        <v>45635.385416666664</v>
        <stp/>
        <stp>StudyData</stp>
        <stp>EP</stp>
        <stp>BAR</stp>
        <stp/>
        <stp>Time</stp>
        <stp>5</stp>
        <stp>-949</stp>
        <stp>PrimaryOnly</stp>
        <stp/>
        <stp/>
        <stp>False</stp>
        <stp>T</stp>
        <tr r="B951" s="2"/>
      </tp>
      <tp>
        <v>45632.631944444445</v>
        <stp/>
        <stp>StudyData</stp>
        <stp>EP</stp>
        <stp>BAR</stp>
        <stp/>
        <stp>Time</stp>
        <stp>5</stp>
        <stp>-959</stp>
        <stp>PrimaryOnly</stp>
        <stp/>
        <stp/>
        <stp>False</stp>
        <stp>T</stp>
        <tr r="B961" s="2"/>
      </tp>
      <tp>
        <v>45632.597222222219</v>
        <stp/>
        <stp>StudyData</stp>
        <stp>EP</stp>
        <stp>BAR</stp>
        <stp/>
        <stp>Time</stp>
        <stp>5</stp>
        <stp>-969</stp>
        <stp>PrimaryOnly</stp>
        <stp/>
        <stp/>
        <stp>False</stp>
        <stp>T</stp>
        <tr r="B971" s="2"/>
      </tp>
      <tp>
        <v>45632.5625</v>
        <stp/>
        <stp>StudyData</stp>
        <stp>EP</stp>
        <stp>BAR</stp>
        <stp/>
        <stp>Time</stp>
        <stp>5</stp>
        <stp>-979</stp>
        <stp>PrimaryOnly</stp>
        <stp/>
        <stp/>
        <stp>False</stp>
        <stp>T</stp>
        <tr r="B981" s="2"/>
      </tp>
      <tp>
        <v>45635.524305555555</v>
        <stp/>
        <stp>StudyData</stp>
        <stp>EP</stp>
        <stp>BAR</stp>
        <stp/>
        <stp>Time</stp>
        <stp>5</stp>
        <stp>-909</stp>
        <stp>PrimaryOnly</stp>
        <stp/>
        <stp/>
        <stp>False</stp>
        <stp>T</stp>
        <tr r="B911" s="2"/>
      </tp>
      <tp>
        <v>45635.489583333336</v>
        <stp/>
        <stp>StudyData</stp>
        <stp>EP</stp>
        <stp>BAR</stp>
        <stp/>
        <stp>Time</stp>
        <stp>5</stp>
        <stp>-919</stp>
        <stp>PrimaryOnly</stp>
        <stp/>
        <stp/>
        <stp>False</stp>
        <stp>T</stp>
        <tr r="B921" s="2"/>
      </tp>
      <tp>
        <v>45635.454861111109</v>
        <stp/>
        <stp>StudyData</stp>
        <stp>EP</stp>
        <stp>BAR</stp>
        <stp/>
        <stp>Time</stp>
        <stp>5</stp>
        <stp>-929</stp>
        <stp>PrimaryOnly</stp>
        <stp/>
        <stp/>
        <stp>False</stp>
        <stp>T</stp>
        <tr r="B931" s="2"/>
      </tp>
      <tp>
        <v>45635.420138888891</v>
        <stp/>
        <stp>StudyData</stp>
        <stp>EP</stp>
        <stp>BAR</stp>
        <stp/>
        <stp>Time</stp>
        <stp>5</stp>
        <stp>-939</stp>
        <stp>PrimaryOnly</stp>
        <stp/>
        <stp/>
        <stp>False</stp>
        <stp>T</stp>
        <tr r="B941" s="2"/>
      </tp>
      <tp>
        <v>45635.59375</v>
        <stp/>
        <stp>StudyData</stp>
        <stp>EP</stp>
        <stp>BAR</stp>
        <stp/>
        <stp>Time</stp>
        <stp>5</stp>
        <stp>-889</stp>
        <stp>PrimaryOnly</stp>
        <stp/>
        <stp/>
        <stp>False</stp>
        <stp>T</stp>
        <tr r="B891" s="2"/>
      </tp>
      <tp>
        <v>45635.559027777781</v>
        <stp/>
        <stp>StudyData</stp>
        <stp>EP</stp>
        <stp>BAR</stp>
        <stp/>
        <stp>Time</stp>
        <stp>5</stp>
        <stp>-899</stp>
        <stp>PrimaryOnly</stp>
        <stp/>
        <stp/>
        <stp>False</stp>
        <stp>T</stp>
        <tr r="B901" s="2"/>
      </tp>
      <tp>
        <v>45636.451388888891</v>
        <stp/>
        <stp>StudyData</stp>
        <stp>EP</stp>
        <stp>BAR</stp>
        <stp/>
        <stp>Time</stp>
        <stp>5</stp>
        <stp>-849</stp>
        <stp>PrimaryOnly</stp>
        <stp/>
        <stp/>
        <stp>False</stp>
        <stp>T</stp>
        <tr r="B851" s="2"/>
      </tp>
      <tp>
        <v>45636.416666666664</v>
        <stp/>
        <stp>StudyData</stp>
        <stp>EP</stp>
        <stp>BAR</stp>
        <stp/>
        <stp>Time</stp>
        <stp>5</stp>
        <stp>-859</stp>
        <stp>PrimaryOnly</stp>
        <stp/>
        <stp/>
        <stp>False</stp>
        <stp>T</stp>
        <tr r="B861" s="2"/>
      </tp>
      <tp>
        <v>45636.381944444445</v>
        <stp/>
        <stp>StudyData</stp>
        <stp>EP</stp>
        <stp>BAR</stp>
        <stp/>
        <stp>Time</stp>
        <stp>5</stp>
        <stp>-869</stp>
        <stp>PrimaryOnly</stp>
        <stp/>
        <stp/>
        <stp>False</stp>
        <stp>T</stp>
        <tr r="B871" s="2"/>
      </tp>
      <tp>
        <v>45635.628472222219</v>
        <stp/>
        <stp>StudyData</stp>
        <stp>EP</stp>
        <stp>BAR</stp>
        <stp/>
        <stp>Time</stp>
        <stp>5</stp>
        <stp>-879</stp>
        <stp>PrimaryOnly</stp>
        <stp/>
        <stp/>
        <stp>False</stp>
        <stp>T</stp>
        <tr r="B881" s="2"/>
      </tp>
      <tp>
        <v>45636.590277777781</v>
        <stp/>
        <stp>StudyData</stp>
        <stp>EP</stp>
        <stp>BAR</stp>
        <stp/>
        <stp>Time</stp>
        <stp>5</stp>
        <stp>-809</stp>
        <stp>PrimaryOnly</stp>
        <stp/>
        <stp/>
        <stp>False</stp>
        <stp>T</stp>
        <tr r="B811" s="2"/>
      </tp>
      <tp>
        <v>45636.555555555555</v>
        <stp/>
        <stp>StudyData</stp>
        <stp>EP</stp>
        <stp>BAR</stp>
        <stp/>
        <stp>Time</stp>
        <stp>5</stp>
        <stp>-819</stp>
        <stp>PrimaryOnly</stp>
        <stp/>
        <stp/>
        <stp>False</stp>
        <stp>T</stp>
        <tr r="B821" s="2"/>
      </tp>
      <tp>
        <v>45636.520833333336</v>
        <stp/>
        <stp>StudyData</stp>
        <stp>EP</stp>
        <stp>BAR</stp>
        <stp/>
        <stp>Time</stp>
        <stp>5</stp>
        <stp>-829</stp>
        <stp>PrimaryOnly</stp>
        <stp/>
        <stp/>
        <stp>False</stp>
        <stp>T</stp>
        <tr r="B831" s="2"/>
      </tp>
      <tp>
        <v>45636.486111111109</v>
        <stp/>
        <stp>StudyData</stp>
        <stp>EP</stp>
        <stp>BAR</stp>
        <stp/>
        <stp>Time</stp>
        <stp>5</stp>
        <stp>-839</stp>
        <stp>PrimaryOnly</stp>
        <stp/>
        <stp/>
        <stp>False</stp>
        <stp>T</stp>
        <tr r="B841" s="2"/>
      </tp>
      <tp>
        <v>45644.361111111109</v>
        <stp/>
        <stp>StudyData</stp>
        <stp>EP</stp>
        <stp>BAR</stp>
        <stp/>
        <stp>Time</stp>
        <stp>5</stp>
        <stp>-389</stp>
        <stp>PrimaryOnly</stp>
        <stp/>
        <stp/>
        <stp>False</stp>
        <stp>T</stp>
        <tr r="B391" s="2"/>
      </tp>
      <tp>
        <v>45643.607638888891</v>
        <stp/>
        <stp>StudyData</stp>
        <stp>EP</stp>
        <stp>BAR</stp>
        <stp/>
        <stp>Time</stp>
        <stp>5</stp>
        <stp>-399</stp>
        <stp>PrimaryOnly</stp>
        <stp/>
        <stp/>
        <stp>False</stp>
        <stp>T</stp>
        <tr r="B401" s="2"/>
      </tp>
      <tp>
        <v>45644.5</v>
        <stp/>
        <stp>StudyData</stp>
        <stp>EP</stp>
        <stp>BAR</stp>
        <stp/>
        <stp>Time</stp>
        <stp>5</stp>
        <stp>-349</stp>
        <stp>PrimaryOnly</stp>
        <stp/>
        <stp/>
        <stp>False</stp>
        <stp>T</stp>
        <tr r="B351" s="2"/>
      </tp>
      <tp>
        <v>45644.465277777781</v>
        <stp/>
        <stp>StudyData</stp>
        <stp>EP</stp>
        <stp>BAR</stp>
        <stp/>
        <stp>Time</stp>
        <stp>5</stp>
        <stp>-359</stp>
        <stp>PrimaryOnly</stp>
        <stp/>
        <stp/>
        <stp>False</stp>
        <stp>T</stp>
        <tr r="B361" s="2"/>
      </tp>
      <tp>
        <v>45644.430555555555</v>
        <stp/>
        <stp>StudyData</stp>
        <stp>EP</stp>
        <stp>BAR</stp>
        <stp/>
        <stp>Time</stp>
        <stp>5</stp>
        <stp>-369</stp>
        <stp>PrimaryOnly</stp>
        <stp/>
        <stp/>
        <stp>False</stp>
        <stp>T</stp>
        <tr r="B371" s="2"/>
      </tp>
      <tp>
        <v>45644.395833333336</v>
        <stp/>
        <stp>StudyData</stp>
        <stp>EP</stp>
        <stp>BAR</stp>
        <stp/>
        <stp>Time</stp>
        <stp>5</stp>
        <stp>-379</stp>
        <stp>PrimaryOnly</stp>
        <stp/>
        <stp/>
        <stp>False</stp>
        <stp>T</stp>
        <tr r="B381" s="2"/>
      </tp>
      <tp>
        <v>45645.357638888891</v>
        <stp/>
        <stp>StudyData</stp>
        <stp>EP</stp>
        <stp>BAR</stp>
        <stp/>
        <stp>Time</stp>
        <stp>5</stp>
        <stp>-309</stp>
        <stp>PrimaryOnly</stp>
        <stp/>
        <stp/>
        <stp>False</stp>
        <stp>T</stp>
        <tr r="B311" s="2"/>
      </tp>
      <tp>
        <v>45644.604166666664</v>
        <stp/>
        <stp>StudyData</stp>
        <stp>EP</stp>
        <stp>BAR</stp>
        <stp/>
        <stp>Time</stp>
        <stp>5</stp>
        <stp>-319</stp>
        <stp>PrimaryOnly</stp>
        <stp/>
        <stp/>
        <stp>False</stp>
        <stp>T</stp>
        <tr r="B321" s="2"/>
      </tp>
      <tp>
        <v>45644.569444444445</v>
        <stp/>
        <stp>StudyData</stp>
        <stp>EP</stp>
        <stp>BAR</stp>
        <stp/>
        <stp>Time</stp>
        <stp>5</stp>
        <stp>-329</stp>
        <stp>PrimaryOnly</stp>
        <stp/>
        <stp/>
        <stp>False</stp>
        <stp>T</stp>
        <tr r="B331" s="2"/>
      </tp>
      <tp>
        <v>45644.534722222219</v>
        <stp/>
        <stp>StudyData</stp>
        <stp>EP</stp>
        <stp>BAR</stp>
        <stp/>
        <stp>Time</stp>
        <stp>5</stp>
        <stp>-339</stp>
        <stp>PrimaryOnly</stp>
        <stp/>
        <stp/>
        <stp>False</stp>
        <stp>T</stp>
        <tr r="B341" s="2"/>
      </tp>
      <tp>
        <v>45645.427083333336</v>
        <stp/>
        <stp>StudyData</stp>
        <stp>EP</stp>
        <stp>BAR</stp>
        <stp/>
        <stp>Time</stp>
        <stp>5</stp>
        <stp>-289</stp>
        <stp>PrimaryOnly</stp>
        <stp/>
        <stp/>
        <stp>False</stp>
        <stp>T</stp>
        <tr r="B291" s="2"/>
      </tp>
      <tp>
        <v>45645.392361111109</v>
        <stp/>
        <stp>StudyData</stp>
        <stp>EP</stp>
        <stp>BAR</stp>
        <stp/>
        <stp>Time</stp>
        <stp>5</stp>
        <stp>-299</stp>
        <stp>PrimaryOnly</stp>
        <stp/>
        <stp/>
        <stp>False</stp>
        <stp>T</stp>
        <tr r="B301" s="2"/>
      </tp>
      <tp>
        <v>45645.565972222219</v>
        <stp/>
        <stp>StudyData</stp>
        <stp>EP</stp>
        <stp>BAR</stp>
        <stp/>
        <stp>Time</stp>
        <stp>5</stp>
        <stp>-249</stp>
        <stp>PrimaryOnly</stp>
        <stp/>
        <stp/>
        <stp>False</stp>
        <stp>T</stp>
        <tr r="B251" s="2"/>
      </tp>
      <tp>
        <v>45645.53125</v>
        <stp/>
        <stp>StudyData</stp>
        <stp>EP</stp>
        <stp>BAR</stp>
        <stp/>
        <stp>Time</stp>
        <stp>5</stp>
        <stp>-259</stp>
        <stp>PrimaryOnly</stp>
        <stp/>
        <stp/>
        <stp>False</stp>
        <stp>T</stp>
        <tr r="B261" s="2"/>
      </tp>
      <tp>
        <v>45645.496527777781</v>
        <stp/>
        <stp>StudyData</stp>
        <stp>EP</stp>
        <stp>BAR</stp>
        <stp/>
        <stp>Time</stp>
        <stp>5</stp>
        <stp>-269</stp>
        <stp>PrimaryOnly</stp>
        <stp/>
        <stp/>
        <stp>False</stp>
        <stp>T</stp>
        <tr r="B271" s="2"/>
      </tp>
      <tp>
        <v>45645.461805555555</v>
        <stp/>
        <stp>StudyData</stp>
        <stp>EP</stp>
        <stp>BAR</stp>
        <stp/>
        <stp>Time</stp>
        <stp>5</stp>
        <stp>-279</stp>
        <stp>PrimaryOnly</stp>
        <stp/>
        <stp/>
        <stp>False</stp>
        <stp>T</stp>
        <tr r="B281" s="2"/>
      </tp>
      <tp>
        <v>45646.423611111109</v>
        <stp/>
        <stp>StudyData</stp>
        <stp>EP</stp>
        <stp>BAR</stp>
        <stp/>
        <stp>Time</stp>
        <stp>5</stp>
        <stp>-209</stp>
        <stp>PrimaryOnly</stp>
        <stp/>
        <stp/>
        <stp>False</stp>
        <stp>T</stp>
        <tr r="B211" s="2"/>
      </tp>
      <tp>
        <v>45646.388888888891</v>
        <stp/>
        <stp>StudyData</stp>
        <stp>EP</stp>
        <stp>BAR</stp>
        <stp/>
        <stp>Time</stp>
        <stp>5</stp>
        <stp>-219</stp>
        <stp>PrimaryOnly</stp>
        <stp/>
        <stp/>
        <stp>False</stp>
        <stp>T</stp>
        <tr r="B221" s="2"/>
      </tp>
      <tp>
        <v>45646.354166666664</v>
        <stp/>
        <stp>StudyData</stp>
        <stp>EP</stp>
        <stp>BAR</stp>
        <stp/>
        <stp>Time</stp>
        <stp>5</stp>
        <stp>-229</stp>
        <stp>PrimaryOnly</stp>
        <stp/>
        <stp/>
        <stp>False</stp>
        <stp>T</stp>
        <tr r="B231" s="2"/>
      </tp>
      <tp>
        <v>45645.600694444445</v>
        <stp/>
        <stp>StudyData</stp>
        <stp>EP</stp>
        <stp>BAR</stp>
        <stp/>
        <stp>Time</stp>
        <stp>5</stp>
        <stp>-239</stp>
        <stp>PrimaryOnly</stp>
        <stp/>
        <stp/>
        <stp>False</stp>
        <stp>T</stp>
        <tr r="B241" s="2"/>
      </tp>
      <tp>
        <v>45646.493055555555</v>
        <stp/>
        <stp>StudyData</stp>
        <stp>EP</stp>
        <stp>BAR</stp>
        <stp/>
        <stp>Time</stp>
        <stp>5</stp>
        <stp>-189</stp>
        <stp>PrimaryOnly</stp>
        <stp/>
        <stp/>
        <stp>False</stp>
        <stp>T</stp>
        <tr r="B191" s="2"/>
      </tp>
      <tp>
        <v>45646.458333333336</v>
        <stp/>
        <stp>StudyData</stp>
        <stp>EP</stp>
        <stp>BAR</stp>
        <stp/>
        <stp>Time</stp>
        <stp>5</stp>
        <stp>-199</stp>
        <stp>PrimaryOnly</stp>
        <stp/>
        <stp/>
        <stp>False</stp>
        <stp>T</stp>
        <tr r="B201" s="2"/>
      </tp>
      <tp>
        <v>45646.631944444445</v>
        <stp/>
        <stp>StudyData</stp>
        <stp>EP</stp>
        <stp>BAR</stp>
        <stp/>
        <stp>Time</stp>
        <stp>5</stp>
        <stp>-149</stp>
        <stp>PrimaryOnly</stp>
        <stp/>
        <stp/>
        <stp>False</stp>
        <stp>T</stp>
        <tr r="B151" s="2"/>
      </tp>
      <tp>
        <v>45646.597222222219</v>
        <stp/>
        <stp>StudyData</stp>
        <stp>EP</stp>
        <stp>BAR</stp>
        <stp/>
        <stp>Time</stp>
        <stp>5</stp>
        <stp>-159</stp>
        <stp>PrimaryOnly</stp>
        <stp/>
        <stp/>
        <stp>False</stp>
        <stp>T</stp>
        <tr r="B161" s="2"/>
      </tp>
      <tp>
        <v>45646.5625</v>
        <stp/>
        <stp>StudyData</stp>
        <stp>EP</stp>
        <stp>BAR</stp>
        <stp/>
        <stp>Time</stp>
        <stp>5</stp>
        <stp>-169</stp>
        <stp>PrimaryOnly</stp>
        <stp/>
        <stp/>
        <stp>False</stp>
        <stp>T</stp>
        <tr r="B171" s="2"/>
      </tp>
      <tp>
        <v>45646.527777777781</v>
        <stp/>
        <stp>StudyData</stp>
        <stp>EP</stp>
        <stp>BAR</stp>
        <stp/>
        <stp>Time</stp>
        <stp>5</stp>
        <stp>-179</stp>
        <stp>PrimaryOnly</stp>
        <stp/>
        <stp/>
        <stp>False</stp>
        <stp>T</stp>
        <tr r="B181" s="2"/>
      </tp>
      <tp>
        <v>45649.489583333336</v>
        <stp/>
        <stp>StudyData</stp>
        <stp>EP</stp>
        <stp>BAR</stp>
        <stp/>
        <stp>Time</stp>
        <stp>5</stp>
        <stp>-109</stp>
        <stp>PrimaryOnly</stp>
        <stp/>
        <stp/>
        <stp>False</stp>
        <stp>T</stp>
        <tr r="B111" s="2"/>
      </tp>
      <tp>
        <v>45649.454861111109</v>
        <stp/>
        <stp>StudyData</stp>
        <stp>EP</stp>
        <stp>BAR</stp>
        <stp/>
        <stp>Time</stp>
        <stp>5</stp>
        <stp>-119</stp>
        <stp>PrimaryOnly</stp>
        <stp/>
        <stp/>
        <stp>False</stp>
        <stp>T</stp>
        <tr r="B121" s="2"/>
      </tp>
      <tp>
        <v>45649.420138888891</v>
        <stp/>
        <stp>StudyData</stp>
        <stp>EP</stp>
        <stp>BAR</stp>
        <stp/>
        <stp>Time</stp>
        <stp>5</stp>
        <stp>-129</stp>
        <stp>PrimaryOnly</stp>
        <stp/>
        <stp/>
        <stp>False</stp>
        <stp>T</stp>
        <tr r="B131" s="2"/>
      </tp>
      <tp>
        <v>45649.385416666664</v>
        <stp/>
        <stp>StudyData</stp>
        <stp>EP</stp>
        <stp>BAR</stp>
        <stp/>
        <stp>Time</stp>
        <stp>5</stp>
        <stp>-139</stp>
        <stp>PrimaryOnly</stp>
        <stp/>
        <stp/>
        <stp>False</stp>
        <stp>T</stp>
        <tr r="B141" s="2"/>
      </tp>
      <tp>
        <v>45637.378472222219</v>
        <stp/>
        <stp>StudyData</stp>
        <stp>EP</stp>
        <stp>BAR</stp>
        <stp/>
        <stp>Time</stp>
        <stp>5</stp>
        <stp>-789</stp>
        <stp>PrimaryOnly</stp>
        <stp/>
        <stp/>
        <stp>False</stp>
        <stp>T</stp>
        <tr r="B791" s="2"/>
      </tp>
      <tp>
        <v>45636.625</v>
        <stp/>
        <stp>StudyData</stp>
        <stp>EP</stp>
        <stp>BAR</stp>
        <stp/>
        <stp>Time</stp>
        <stp>5</stp>
        <stp>-799</stp>
        <stp>PrimaryOnly</stp>
        <stp/>
        <stp/>
        <stp>False</stp>
        <stp>T</stp>
        <tr r="B801" s="2"/>
      </tp>
      <tp>
        <v>45637.517361111109</v>
        <stp/>
        <stp>StudyData</stp>
        <stp>EP</stp>
        <stp>BAR</stp>
        <stp/>
        <stp>Time</stp>
        <stp>5</stp>
        <stp>-749</stp>
        <stp>PrimaryOnly</stp>
        <stp/>
        <stp/>
        <stp>False</stp>
        <stp>T</stp>
        <tr r="B751" s="2"/>
      </tp>
      <tp>
        <v>45637.482638888891</v>
        <stp/>
        <stp>StudyData</stp>
        <stp>EP</stp>
        <stp>BAR</stp>
        <stp/>
        <stp>Time</stp>
        <stp>5</stp>
        <stp>-759</stp>
        <stp>PrimaryOnly</stp>
        <stp/>
        <stp/>
        <stp>False</stp>
        <stp>T</stp>
        <tr r="B761" s="2"/>
      </tp>
      <tp>
        <v>45637.447916666664</v>
        <stp/>
        <stp>StudyData</stp>
        <stp>EP</stp>
        <stp>BAR</stp>
        <stp/>
        <stp>Time</stp>
        <stp>5</stp>
        <stp>-769</stp>
        <stp>PrimaryOnly</stp>
        <stp/>
        <stp/>
        <stp>False</stp>
        <stp>T</stp>
        <tr r="B771" s="2"/>
      </tp>
      <tp>
        <v>45637.413194444445</v>
        <stp/>
        <stp>StudyData</stp>
        <stp>EP</stp>
        <stp>BAR</stp>
        <stp/>
        <stp>Time</stp>
        <stp>5</stp>
        <stp>-779</stp>
        <stp>PrimaryOnly</stp>
        <stp/>
        <stp/>
        <stp>False</stp>
        <stp>T</stp>
        <tr r="B781" s="2"/>
      </tp>
      <tp>
        <v>45638.375</v>
        <stp/>
        <stp>StudyData</stp>
        <stp>EP</stp>
        <stp>BAR</stp>
        <stp/>
        <stp>Time</stp>
        <stp>5</stp>
        <stp>-709</stp>
        <stp>PrimaryOnly</stp>
        <stp/>
        <stp/>
        <stp>False</stp>
        <stp>T</stp>
        <tr r="B711" s="2"/>
      </tp>
      <tp>
        <v>45637.621527777781</v>
        <stp/>
        <stp>StudyData</stp>
        <stp>EP</stp>
        <stp>BAR</stp>
        <stp/>
        <stp>Time</stp>
        <stp>5</stp>
        <stp>-719</stp>
        <stp>PrimaryOnly</stp>
        <stp/>
        <stp/>
        <stp>False</stp>
        <stp>T</stp>
        <tr r="B721" s="2"/>
      </tp>
      <tp>
        <v>45637.586805555555</v>
        <stp/>
        <stp>StudyData</stp>
        <stp>EP</stp>
        <stp>BAR</stp>
        <stp/>
        <stp>Time</stp>
        <stp>5</stp>
        <stp>-729</stp>
        <stp>PrimaryOnly</stp>
        <stp/>
        <stp/>
        <stp>False</stp>
        <stp>T</stp>
        <tr r="B731" s="2"/>
      </tp>
      <tp>
        <v>45637.552083333336</v>
        <stp/>
        <stp>StudyData</stp>
        <stp>EP</stp>
        <stp>BAR</stp>
        <stp/>
        <stp>Time</stp>
        <stp>5</stp>
        <stp>-739</stp>
        <stp>PrimaryOnly</stp>
        <stp/>
        <stp/>
        <stp>False</stp>
        <stp>T</stp>
        <tr r="B741" s="2"/>
      </tp>
      <tp>
        <v>45638.444444444445</v>
        <stp/>
        <stp>StudyData</stp>
        <stp>EP</stp>
        <stp>BAR</stp>
        <stp/>
        <stp>Time</stp>
        <stp>5</stp>
        <stp>-689</stp>
        <stp>PrimaryOnly</stp>
        <stp/>
        <stp/>
        <stp>False</stp>
        <stp>T</stp>
        <tr r="B691" s="2"/>
      </tp>
      <tp>
        <v>45638.409722222219</v>
        <stp/>
        <stp>StudyData</stp>
        <stp>EP</stp>
        <stp>BAR</stp>
        <stp/>
        <stp>Time</stp>
        <stp>5</stp>
        <stp>-699</stp>
        <stp>PrimaryOnly</stp>
        <stp/>
        <stp/>
        <stp>False</stp>
        <stp>T</stp>
        <tr r="B701" s="2"/>
      </tp>
      <tp>
        <v>45638.583333333336</v>
        <stp/>
        <stp>StudyData</stp>
        <stp>EP</stp>
        <stp>BAR</stp>
        <stp/>
        <stp>Time</stp>
        <stp>5</stp>
        <stp>-649</stp>
        <stp>PrimaryOnly</stp>
        <stp/>
        <stp/>
        <stp>False</stp>
        <stp>T</stp>
        <tr r="B651" s="2"/>
      </tp>
      <tp>
        <v>45638.548611111109</v>
        <stp/>
        <stp>StudyData</stp>
        <stp>EP</stp>
        <stp>BAR</stp>
        <stp/>
        <stp>Time</stp>
        <stp>5</stp>
        <stp>-659</stp>
        <stp>PrimaryOnly</stp>
        <stp/>
        <stp/>
        <stp>False</stp>
        <stp>T</stp>
        <tr r="B661" s="2"/>
      </tp>
      <tp>
        <v>45638.513888888891</v>
        <stp/>
        <stp>StudyData</stp>
        <stp>EP</stp>
        <stp>BAR</stp>
        <stp/>
        <stp>Time</stp>
        <stp>5</stp>
        <stp>-669</stp>
        <stp>PrimaryOnly</stp>
        <stp/>
        <stp/>
        <stp>False</stp>
        <stp>T</stp>
        <tr r="B671" s="2"/>
      </tp>
      <tp>
        <v>45638.479166666664</v>
        <stp/>
        <stp>StudyData</stp>
        <stp>EP</stp>
        <stp>BAR</stp>
        <stp/>
        <stp>Time</stp>
        <stp>5</stp>
        <stp>-679</stp>
        <stp>PrimaryOnly</stp>
        <stp/>
        <stp/>
        <stp>False</stp>
        <stp>T</stp>
        <tr r="B681" s="2"/>
      </tp>
      <tp>
        <v>45639.440972222219</v>
        <stp/>
        <stp>StudyData</stp>
        <stp>EP</stp>
        <stp>BAR</stp>
        <stp/>
        <stp>Time</stp>
        <stp>5</stp>
        <stp>-609</stp>
        <stp>PrimaryOnly</stp>
        <stp/>
        <stp/>
        <stp>False</stp>
        <stp>T</stp>
        <tr r="B611" s="2"/>
      </tp>
      <tp>
        <v>45639.40625</v>
        <stp/>
        <stp>StudyData</stp>
        <stp>EP</stp>
        <stp>BAR</stp>
        <stp/>
        <stp>Time</stp>
        <stp>5</stp>
        <stp>-619</stp>
        <stp>PrimaryOnly</stp>
        <stp/>
        <stp/>
        <stp>False</stp>
        <stp>T</stp>
        <tr r="B621" s="2"/>
      </tp>
      <tp>
        <v>45639.371527777781</v>
        <stp/>
        <stp>StudyData</stp>
        <stp>EP</stp>
        <stp>BAR</stp>
        <stp/>
        <stp>Time</stp>
        <stp>5</stp>
        <stp>-629</stp>
        <stp>PrimaryOnly</stp>
        <stp/>
        <stp/>
        <stp>False</stp>
        <stp>T</stp>
        <tr r="B631" s="2"/>
      </tp>
      <tp>
        <v>45638.618055555555</v>
        <stp/>
        <stp>StudyData</stp>
        <stp>EP</stp>
        <stp>BAR</stp>
        <stp/>
        <stp>Time</stp>
        <stp>5</stp>
        <stp>-639</stp>
        <stp>PrimaryOnly</stp>
        <stp/>
        <stp/>
        <stp>False</stp>
        <stp>T</stp>
        <tr r="B641" s="2"/>
      </tp>
      <tp>
        <v>45639.510416666664</v>
        <stp/>
        <stp>StudyData</stp>
        <stp>EP</stp>
        <stp>BAR</stp>
        <stp/>
        <stp>Time</stp>
        <stp>5</stp>
        <stp>-589</stp>
        <stp>PrimaryOnly</stp>
        <stp/>
        <stp/>
        <stp>False</stp>
        <stp>T</stp>
        <tr r="B591" s="2"/>
      </tp>
      <tp>
        <v>45639.475694444445</v>
        <stp/>
        <stp>StudyData</stp>
        <stp>EP</stp>
        <stp>BAR</stp>
        <stp/>
        <stp>Time</stp>
        <stp>5</stp>
        <stp>-599</stp>
        <stp>PrimaryOnly</stp>
        <stp/>
        <stp/>
        <stp>False</stp>
        <stp>T</stp>
        <tr r="B601" s="2"/>
      </tp>
      <tp>
        <v>45642.368055555555</v>
        <stp/>
        <stp>StudyData</stp>
        <stp>EP</stp>
        <stp>BAR</stp>
        <stp/>
        <stp>Time</stp>
        <stp>5</stp>
        <stp>-549</stp>
        <stp>PrimaryOnly</stp>
        <stp/>
        <stp/>
        <stp>False</stp>
        <stp>T</stp>
        <tr r="B551" s="2"/>
      </tp>
      <tp>
        <v>45639.614583333336</v>
        <stp/>
        <stp>StudyData</stp>
        <stp>EP</stp>
        <stp>BAR</stp>
        <stp/>
        <stp>Time</stp>
        <stp>5</stp>
        <stp>-559</stp>
        <stp>PrimaryOnly</stp>
        <stp/>
        <stp/>
        <stp>False</stp>
        <stp>T</stp>
        <tr r="B561" s="2"/>
      </tp>
      <tp>
        <v>45639.579861111109</v>
        <stp/>
        <stp>StudyData</stp>
        <stp>EP</stp>
        <stp>BAR</stp>
        <stp/>
        <stp>Time</stp>
        <stp>5</stp>
        <stp>-569</stp>
        <stp>PrimaryOnly</stp>
        <stp/>
        <stp/>
        <stp>False</stp>
        <stp>T</stp>
        <tr r="B571" s="2"/>
      </tp>
      <tp>
        <v>45639.545138888891</v>
        <stp/>
        <stp>StudyData</stp>
        <stp>EP</stp>
        <stp>BAR</stp>
        <stp/>
        <stp>Time</stp>
        <stp>5</stp>
        <stp>-579</stp>
        <stp>PrimaryOnly</stp>
        <stp/>
        <stp/>
        <stp>False</stp>
        <stp>T</stp>
        <tr r="B581" s="2"/>
      </tp>
      <tp>
        <v>45642.506944444445</v>
        <stp/>
        <stp>StudyData</stp>
        <stp>EP</stp>
        <stp>BAR</stp>
        <stp/>
        <stp>Time</stp>
        <stp>5</stp>
        <stp>-509</stp>
        <stp>PrimaryOnly</stp>
        <stp/>
        <stp/>
        <stp>False</stp>
        <stp>T</stp>
        <tr r="B511" s="2"/>
      </tp>
      <tp>
        <v>45642.472222222219</v>
        <stp/>
        <stp>StudyData</stp>
        <stp>EP</stp>
        <stp>BAR</stp>
        <stp/>
        <stp>Time</stp>
        <stp>5</stp>
        <stp>-519</stp>
        <stp>PrimaryOnly</stp>
        <stp/>
        <stp/>
        <stp>False</stp>
        <stp>T</stp>
        <tr r="B521" s="2"/>
      </tp>
      <tp>
        <v>45642.4375</v>
        <stp/>
        <stp>StudyData</stp>
        <stp>EP</stp>
        <stp>BAR</stp>
        <stp/>
        <stp>Time</stp>
        <stp>5</stp>
        <stp>-529</stp>
        <stp>PrimaryOnly</stp>
        <stp/>
        <stp/>
        <stp>False</stp>
        <stp>T</stp>
        <tr r="B531" s="2"/>
      </tp>
      <tp>
        <v>45642.402777777781</v>
        <stp/>
        <stp>StudyData</stp>
        <stp>EP</stp>
        <stp>BAR</stp>
        <stp/>
        <stp>Time</stp>
        <stp>5</stp>
        <stp>-539</stp>
        <stp>PrimaryOnly</stp>
        <stp/>
        <stp/>
        <stp>False</stp>
        <stp>T</stp>
        <tr r="B541" s="2"/>
      </tp>
      <tp>
        <v>45642.576388888891</v>
        <stp/>
        <stp>StudyData</stp>
        <stp>EP</stp>
        <stp>BAR</stp>
        <stp/>
        <stp>Time</stp>
        <stp>5</stp>
        <stp>-489</stp>
        <stp>PrimaryOnly</stp>
        <stp/>
        <stp/>
        <stp>False</stp>
        <stp>T</stp>
        <tr r="B491" s="2"/>
      </tp>
      <tp>
        <v>45642.541666666664</v>
        <stp/>
        <stp>StudyData</stp>
        <stp>EP</stp>
        <stp>BAR</stp>
        <stp/>
        <stp>Time</stp>
        <stp>5</stp>
        <stp>-499</stp>
        <stp>PrimaryOnly</stp>
        <stp/>
        <stp/>
        <stp>False</stp>
        <stp>T</stp>
        <tr r="B501" s="2"/>
      </tp>
      <tp>
        <v>45643.434027777781</v>
        <stp/>
        <stp>StudyData</stp>
        <stp>EP</stp>
        <stp>BAR</stp>
        <stp/>
        <stp>Time</stp>
        <stp>5</stp>
        <stp>-449</stp>
        <stp>PrimaryOnly</stp>
        <stp/>
        <stp/>
        <stp>False</stp>
        <stp>T</stp>
        <tr r="B451" s="2"/>
      </tp>
      <tp>
        <v>45643.399305555555</v>
        <stp/>
        <stp>StudyData</stp>
        <stp>EP</stp>
        <stp>BAR</stp>
        <stp/>
        <stp>Time</stp>
        <stp>5</stp>
        <stp>-459</stp>
        <stp>PrimaryOnly</stp>
        <stp/>
        <stp/>
        <stp>False</stp>
        <stp>T</stp>
        <tr r="B461" s="2"/>
      </tp>
      <tp>
        <v>45643.364583333336</v>
        <stp/>
        <stp>StudyData</stp>
        <stp>EP</stp>
        <stp>BAR</stp>
        <stp/>
        <stp>Time</stp>
        <stp>5</stp>
        <stp>-469</stp>
        <stp>PrimaryOnly</stp>
        <stp/>
        <stp/>
        <stp>False</stp>
        <stp>T</stp>
        <tr r="B471" s="2"/>
      </tp>
      <tp>
        <v>45642.611111111109</v>
        <stp/>
        <stp>StudyData</stp>
        <stp>EP</stp>
        <stp>BAR</stp>
        <stp/>
        <stp>Time</stp>
        <stp>5</stp>
        <stp>-479</stp>
        <stp>PrimaryOnly</stp>
        <stp/>
        <stp/>
        <stp>False</stp>
        <stp>T</stp>
        <tr r="B481" s="2"/>
      </tp>
      <tp>
        <v>45643.572916666664</v>
        <stp/>
        <stp>StudyData</stp>
        <stp>EP</stp>
        <stp>BAR</stp>
        <stp/>
        <stp>Time</stp>
        <stp>5</stp>
        <stp>-409</stp>
        <stp>PrimaryOnly</stp>
        <stp/>
        <stp/>
        <stp>False</stp>
        <stp>T</stp>
        <tr r="B411" s="2"/>
      </tp>
      <tp>
        <v>45643.538194444445</v>
        <stp/>
        <stp>StudyData</stp>
        <stp>EP</stp>
        <stp>BAR</stp>
        <stp/>
        <stp>Time</stp>
        <stp>5</stp>
        <stp>-419</stp>
        <stp>PrimaryOnly</stp>
        <stp/>
        <stp/>
        <stp>False</stp>
        <stp>T</stp>
        <tr r="B421" s="2"/>
      </tp>
      <tp>
        <v>45643.503472222219</v>
        <stp/>
        <stp>StudyData</stp>
        <stp>EP</stp>
        <stp>BAR</stp>
        <stp/>
        <stp>Time</stp>
        <stp>5</stp>
        <stp>-429</stp>
        <stp>PrimaryOnly</stp>
        <stp/>
        <stp/>
        <stp>False</stp>
        <stp>T</stp>
        <tr r="B431" s="2"/>
      </tp>
      <tp>
        <v>45643.46875</v>
        <stp/>
        <stp>StudyData</stp>
        <stp>EP</stp>
        <stp>BAR</stp>
        <stp/>
        <stp>Time</stp>
        <stp>5</stp>
        <stp>-439</stp>
        <stp>PrimaryOnly</stp>
        <stp/>
        <stp/>
        <stp>False</stp>
        <stp>T</stp>
        <tr r="B441" s="2"/>
      </tp>
      <tp>
        <v>6100.9142580415</v>
        <stp/>
        <stp>StudyData</stp>
        <stp>BHI(EP,MAType:=Sim,Period1:=20,Percent:=2.00,Divisor:=0,InputChoice:=Close)</stp>
        <stp>Bar</stp>
        <stp/>
        <stp>Close</stp>
        <stp>5</stp>
        <stp>-16</stp>
        <stp>PrimaryOnly</stp>
        <stp/>
        <stp/>
        <stp>TRUE</stp>
        <stp>T</stp>
        <tr r="I18" s="2"/>
      </tp>
      <tp>
        <v>6014.3184182350997</v>
        <stp/>
        <stp>StudyData</stp>
        <stp>BLO(EP,MAType:=Sim,Period1:=20,Percent:=2.00,Divisor:=0,InputChoice:=Close)</stp>
        <stp>Bar</stp>
        <stp/>
        <stp>Close</stp>
        <stp>5</stp>
        <stp>-76</stp>
        <stp>PrimaryOnly</stp>
        <stp/>
        <stp/>
        <stp>TRUE</stp>
        <stp>T</stp>
        <tr r="J78" s="2"/>
      </tp>
      <tp>
        <v>6100.8933959448004</v>
        <stp/>
        <stp>StudyData</stp>
        <stp>BHI(EP,MAType:=Sim,Period1:=20,Percent:=2.00,Divisor:=0,InputChoice:=Close)</stp>
        <stp>Bar</stp>
        <stp/>
        <stp>Close</stp>
        <stp>5</stp>
        <stp>-17</stp>
        <stp>PrimaryOnly</stp>
        <stp/>
        <stp/>
        <stp>TRUE</stp>
        <stp>T</stp>
        <tr r="I19" s="2"/>
      </tp>
      <tp>
        <v>6014.3555571152001</v>
        <stp/>
        <stp>StudyData</stp>
        <stp>BLO(EP,MAType:=Sim,Period1:=20,Percent:=2.00,Divisor:=0,InputChoice:=Close)</stp>
        <stp>Bar</stp>
        <stp/>
        <stp>Close</stp>
        <stp>5</stp>
        <stp>-77</stp>
        <stp>PrimaryOnly</stp>
        <stp/>
        <stp/>
        <stp>TRUE</stp>
        <stp>T</stp>
        <tr r="J79" s="2"/>
      </tp>
      <tp>
        <v>6100.9106870325004</v>
        <stp/>
        <stp>StudyData</stp>
        <stp>BHI(EP,MAType:=Sim,Period1:=20,Percent:=2.00,Divisor:=0,InputChoice:=Close)</stp>
        <stp>Bar</stp>
        <stp/>
        <stp>Close</stp>
        <stp>5</stp>
        <stp>-14</stp>
        <stp>PrimaryOnly</stp>
        <stp/>
        <stp/>
        <stp>TRUE</stp>
        <stp>T</stp>
        <tr r="I16" s="2"/>
      </tp>
      <tp>
        <v>6013.9740663070997</v>
        <stp/>
        <stp>StudyData</stp>
        <stp>BLO(EP,MAType:=Sim,Period1:=20,Percent:=2.00,Divisor:=0,InputChoice:=Close)</stp>
        <stp>Bar</stp>
        <stp/>
        <stp>Close</stp>
        <stp>5</stp>
        <stp>-74</stp>
        <stp>PrimaryOnly</stp>
        <stp/>
        <stp/>
        <stp>TRUE</stp>
        <stp>T</stp>
        <tr r="J76" s="2"/>
      </tp>
      <tp>
        <v>6100.9852119722</v>
        <stp/>
        <stp>StudyData</stp>
        <stp>BHI(EP,MAType:=Sim,Period1:=20,Percent:=2.00,Divisor:=0,InputChoice:=Close)</stp>
        <stp>Bar</stp>
        <stp/>
        <stp>Close</stp>
        <stp>5</stp>
        <stp>-15</stp>
        <stp>PrimaryOnly</stp>
        <stp/>
        <stp/>
        <stp>TRUE</stp>
        <stp>T</stp>
        <tr r="I17" s="2"/>
      </tp>
      <tp>
        <v>6014.3198182471997</v>
        <stp/>
        <stp>StudyData</stp>
        <stp>BLO(EP,MAType:=Sim,Period1:=20,Percent:=2.00,Divisor:=0,InputChoice:=Close)</stp>
        <stp>Bar</stp>
        <stp/>
        <stp>Close</stp>
        <stp>5</stp>
        <stp>-75</stp>
        <stp>PrimaryOnly</stp>
        <stp/>
        <stp/>
        <stp>TRUE</stp>
        <stp>T</stp>
        <tr r="J77" s="2"/>
      </tp>
      <tp>
        <v>6100.6589717791003</v>
        <stp/>
        <stp>StudyData</stp>
        <stp>BHI(EP,MAType:=Sim,Period1:=20,Percent:=2.00,Divisor:=0,InputChoice:=Close)</stp>
        <stp>Bar</stp>
        <stp/>
        <stp>Close</stp>
        <stp>5</stp>
        <stp>-12</stp>
        <stp>PrimaryOnly</stp>
        <stp/>
        <stp/>
        <stp>TRUE</stp>
        <stp>T</stp>
        <tr r="I14" s="2"/>
      </tp>
      <tp>
        <v>6012.6409670859002</v>
        <stp/>
        <stp>StudyData</stp>
        <stp>BLO(EP,MAType:=Sim,Period1:=20,Percent:=2.00,Divisor:=0,InputChoice:=Close)</stp>
        <stp>Bar</stp>
        <stp/>
        <stp>Close</stp>
        <stp>5</stp>
        <stp>-72</stp>
        <stp>PrimaryOnly</stp>
        <stp/>
        <stp/>
        <stp>TRUE</stp>
        <stp>T</stp>
        <tr r="J74" s="2"/>
      </tp>
      <tp>
        <v>6100.9105629792002</v>
        <stp/>
        <stp>StudyData</stp>
        <stp>BHI(EP,MAType:=Sim,Period1:=20,Percent:=2.00,Divisor:=0,InputChoice:=Close)</stp>
        <stp>Bar</stp>
        <stp/>
        <stp>Close</stp>
        <stp>5</stp>
        <stp>-13</stp>
        <stp>PrimaryOnly</stp>
        <stp/>
        <stp/>
        <stp>TRUE</stp>
        <stp>T</stp>
        <tr r="I15" s="2"/>
      </tp>
      <tp>
        <v>6013.5851182899996</v>
        <stp/>
        <stp>StudyData</stp>
        <stp>BLO(EP,MAType:=Sim,Period1:=20,Percent:=2.00,Divisor:=0,InputChoice:=Close)</stp>
        <stp>Bar</stp>
        <stp/>
        <stp>Close</stp>
        <stp>5</stp>
        <stp>-73</stp>
        <stp>PrimaryOnly</stp>
        <stp/>
        <stp/>
        <stp>TRUE</stp>
        <stp>T</stp>
        <tr r="J75" s="2"/>
      </tp>
      <tp>
        <v>6100.7093520174003</v>
        <stp/>
        <stp>StudyData</stp>
        <stp>BHI(EP,MAType:=Sim,Period1:=20,Percent:=2.00,Divisor:=0,InputChoice:=Close)</stp>
        <stp>Bar</stp>
        <stp/>
        <stp>Close</stp>
        <stp>5</stp>
        <stp>-10</stp>
        <stp>PrimaryOnly</stp>
        <stp/>
        <stp/>
        <stp>TRUE</stp>
        <stp>T</stp>
        <tr r="I12" s="2"/>
      </tp>
      <tp>
        <v>6012.2022229423001</v>
        <stp/>
        <stp>StudyData</stp>
        <stp>BLO(EP,MAType:=Sim,Period1:=20,Percent:=2.00,Divisor:=0,InputChoice:=Close)</stp>
        <stp>Bar</stp>
        <stp/>
        <stp>Close</stp>
        <stp>5</stp>
        <stp>-70</stp>
        <stp>PrimaryOnly</stp>
        <stp/>
        <stp/>
        <stp>TRUE</stp>
        <stp>T</stp>
        <tr r="J72" s="2"/>
      </tp>
      <tp>
        <v>6100.7378172811996</v>
        <stp/>
        <stp>StudyData</stp>
        <stp>BHI(EP,MAType:=Sim,Period1:=20,Percent:=2.00,Divisor:=0,InputChoice:=Close)</stp>
        <stp>Bar</stp>
        <stp/>
        <stp>Close</stp>
        <stp>5</stp>
        <stp>-11</stp>
        <stp>PrimaryOnly</stp>
        <stp/>
        <stp/>
        <stp>TRUE</stp>
        <stp>T</stp>
        <tr r="I13" s="2"/>
      </tp>
      <tp>
        <v>6012.2293535140998</v>
        <stp/>
        <stp>StudyData</stp>
        <stp>BLO(EP,MAType:=Sim,Period1:=20,Percent:=2.00,Divisor:=0,InputChoice:=Close)</stp>
        <stp>Bar</stp>
        <stp/>
        <stp>Close</stp>
        <stp>5</stp>
        <stp>-71</stp>
        <stp>PrimaryOnly</stp>
        <stp/>
        <stp/>
        <stp>TRUE</stp>
        <stp>T</stp>
        <tr r="J73" s="2"/>
      </tp>
      <tp>
        <v>6100.9276450129</v>
        <stp/>
        <stp>StudyData</stp>
        <stp>BHI(EP,MAType:=Sim,Period1:=20,Percent:=2.00,Divisor:=0,InputChoice:=Close)</stp>
        <stp>Bar</stp>
        <stp/>
        <stp>Close</stp>
        <stp>5</stp>
        <stp>-18</stp>
        <stp>PrimaryOnly</stp>
        <stp/>
        <stp/>
        <stp>TRUE</stp>
        <stp>T</stp>
        <tr r="I20" s="2"/>
      </tp>
      <tp>
        <v>6014.4963614298003</v>
        <stp/>
        <stp>StudyData</stp>
        <stp>BLO(EP,MAType:=Sim,Period1:=20,Percent:=2.00,Divisor:=0,InputChoice:=Close)</stp>
        <stp>Bar</stp>
        <stp/>
        <stp>Close</stp>
        <stp>5</stp>
        <stp>-78</stp>
        <stp>PrimaryOnly</stp>
        <stp/>
        <stp/>
        <stp>TRUE</stp>
        <stp>T</stp>
        <tr r="J80" s="2"/>
      </tp>
      <tp>
        <v>6099.1144108012004</v>
        <stp/>
        <stp>StudyData</stp>
        <stp>BHI(EP,MAType:=Sim,Period1:=20,Percent:=2.00,Divisor:=0,InputChoice:=Close)</stp>
        <stp>Bar</stp>
        <stp/>
        <stp>Close</stp>
        <stp>5</stp>
        <stp>-19</stp>
        <stp>PrimaryOnly</stp>
        <stp/>
        <stp/>
        <stp>TRUE</stp>
        <stp>T</stp>
        <tr r="I21" s="2"/>
      </tp>
      <tp>
        <v>6015.3321596972</v>
        <stp/>
        <stp>StudyData</stp>
        <stp>BLO(EP,MAType:=Sim,Period1:=20,Percent:=2.00,Divisor:=0,InputChoice:=Close)</stp>
        <stp>Bar</stp>
        <stp/>
        <stp>Close</stp>
        <stp>5</stp>
        <stp>-79</stp>
        <stp>PrimaryOnly</stp>
        <stp/>
        <stp/>
        <stp>TRUE</stp>
        <stp>T</stp>
        <tr r="J81" s="2"/>
      </tp>
      <tp>
        <v>154</v>
        <stp/>
        <stp>StudyData</stp>
        <stp>EP</stp>
        <stp>Vol</stp>
        <stp>VolType=auto,CoCType=auto</stp>
        <stp>Vol</stp>
        <stp>5</stp>
        <stp>-857</stp>
        <stp>PrimaryOnly</stp>
        <stp/>
        <stp/>
        <stp>TRUE</stp>
        <stp>T</stp>
        <tr r="G859" s="2"/>
      </tp>
      <tp>
        <v>290</v>
        <stp/>
        <stp>StudyData</stp>
        <stp>EP</stp>
        <stp>Vol</stp>
        <stp>VolType=auto,CoCType=auto</stp>
        <stp>Vol</stp>
        <stp>5</stp>
        <stp>-957</stp>
        <stp>PrimaryOnly</stp>
        <stp/>
        <stp/>
        <stp>TRUE</stp>
        <stp>T</stp>
        <tr r="G959" s="2"/>
      </tp>
      <tp>
        <v>1861</v>
        <stp/>
        <stp>StudyData</stp>
        <stp>EP</stp>
        <stp>Vol</stp>
        <stp>VolType=auto,CoCType=auto</stp>
        <stp>Vol</stp>
        <stp>5</stp>
        <stp>-657</stp>
        <stp>PrimaryOnly</stp>
        <stp/>
        <stp/>
        <stp>TRUE</stp>
        <stp>T</stp>
        <tr r="G659" s="2"/>
      </tp>
      <tp>
        <v>89</v>
        <stp/>
        <stp>StudyData</stp>
        <stp>EP</stp>
        <stp>Vol</stp>
        <stp>VolType=auto,CoCType=auto</stp>
        <stp>Vol</stp>
        <stp>5</stp>
        <stp>-757</stp>
        <stp>PrimaryOnly</stp>
        <stp/>
        <stp/>
        <stp>TRUE</stp>
        <stp>T</stp>
        <tr r="G759" s="2"/>
      </tp>
      <tp>
        <v>11615</v>
        <stp/>
        <stp>StudyData</stp>
        <stp>EP</stp>
        <stp>Vol</stp>
        <stp>VolType=auto,CoCType=auto</stp>
        <stp>Vol</stp>
        <stp>5</stp>
        <stp>-457</stp>
        <stp>PrimaryOnly</stp>
        <stp/>
        <stp/>
        <stp>TRUE</stp>
        <stp>T</stp>
        <tr r="G459" s="2"/>
      </tp>
      <tp>
        <v>27103</v>
        <stp/>
        <stp>StudyData</stp>
        <stp>EP</stp>
        <stp>Vol</stp>
        <stp>VolType=auto,CoCType=auto</stp>
        <stp>Vol</stp>
        <stp>5</stp>
        <stp>-557</stp>
        <stp>PrimaryOnly</stp>
        <stp/>
        <stp/>
        <stp>TRUE</stp>
        <stp>T</stp>
        <tr r="G559" s="2"/>
      </tp>
      <tp>
        <v>14839</v>
        <stp/>
        <stp>StudyData</stp>
        <stp>EP</stp>
        <stp>Vol</stp>
        <stp>VolType=auto,CoCType=auto</stp>
        <stp>Vol</stp>
        <stp>5</stp>
        <stp>-257</stp>
        <stp>PrimaryOnly</stp>
        <stp/>
        <stp/>
        <stp>TRUE</stp>
        <stp>T</stp>
        <tr r="G259" s="2"/>
      </tp>
      <tp>
        <v>12588</v>
        <stp/>
        <stp>StudyData</stp>
        <stp>EP</stp>
        <stp>Vol</stp>
        <stp>VolType=auto,CoCType=auto</stp>
        <stp>Vol</stp>
        <stp>5</stp>
        <stp>-357</stp>
        <stp>PrimaryOnly</stp>
        <stp/>
        <stp/>
        <stp>TRUE</stp>
        <stp>T</stp>
        <tr r="G359" s="2"/>
      </tp>
      <tp>
        <v>34264</v>
        <stp/>
        <stp>StudyData</stp>
        <stp>EP</stp>
        <stp>Vol</stp>
        <stp>VolType=auto,CoCType=auto</stp>
        <stp>Vol</stp>
        <stp>5</stp>
        <stp>-157</stp>
        <stp>PrimaryOnly</stp>
        <stp/>
        <stp/>
        <stp>TRUE</stp>
        <stp>T</stp>
        <tr r="G159" s="2"/>
      </tp>
      <tp>
        <v>74</v>
        <stp/>
        <stp>StudyData</stp>
        <stp>EP</stp>
        <stp>Vol</stp>
        <stp>VolType=auto,CoCType=auto</stp>
        <stp>Vol</stp>
        <stp>5</stp>
        <stp>-856</stp>
        <stp>PrimaryOnly</stp>
        <stp/>
        <stp/>
        <stp>TRUE</stp>
        <stp>T</stp>
        <tr r="G858" s="2"/>
      </tp>
      <tp>
        <v>194</v>
        <stp/>
        <stp>StudyData</stp>
        <stp>EP</stp>
        <stp>Vol</stp>
        <stp>VolType=auto,CoCType=auto</stp>
        <stp>Vol</stp>
        <stp>5</stp>
        <stp>-956</stp>
        <stp>PrimaryOnly</stp>
        <stp/>
        <stp/>
        <stp>TRUE</stp>
        <stp>T</stp>
        <tr r="G958" s="2"/>
      </tp>
      <tp>
        <v>822</v>
        <stp/>
        <stp>StudyData</stp>
        <stp>EP</stp>
        <stp>Vol</stp>
        <stp>VolType=auto,CoCType=auto</stp>
        <stp>Vol</stp>
        <stp>5</stp>
        <stp>-656</stp>
        <stp>PrimaryOnly</stp>
        <stp/>
        <stp/>
        <stp>TRUE</stp>
        <stp>T</stp>
        <tr r="G658" s="2"/>
      </tp>
      <tp>
        <v>54</v>
        <stp/>
        <stp>StudyData</stp>
        <stp>EP</stp>
        <stp>Vol</stp>
        <stp>VolType=auto,CoCType=auto</stp>
        <stp>Vol</stp>
        <stp>5</stp>
        <stp>-756</stp>
        <stp>PrimaryOnly</stp>
        <stp/>
        <stp/>
        <stp>TRUE</stp>
        <stp>T</stp>
        <tr r="G758" s="2"/>
      </tp>
      <tp>
        <v>10710</v>
        <stp/>
        <stp>StudyData</stp>
        <stp>EP</stp>
        <stp>Vol</stp>
        <stp>VolType=auto,CoCType=auto</stp>
        <stp>Vol</stp>
        <stp>5</stp>
        <stp>-456</stp>
        <stp>PrimaryOnly</stp>
        <stp/>
        <stp/>
        <stp>TRUE</stp>
        <stp>T</stp>
        <tr r="G458" s="2"/>
      </tp>
      <tp>
        <v>6018</v>
        <stp/>
        <stp>StudyData</stp>
        <stp>EP</stp>
        <stp>Vol</stp>
        <stp>VolType=auto,CoCType=auto</stp>
        <stp>Vol</stp>
        <stp>5</stp>
        <stp>-556</stp>
        <stp>PrimaryOnly</stp>
        <stp/>
        <stp/>
        <stp>TRUE</stp>
        <stp>T</stp>
        <tr r="G558" s="2"/>
      </tp>
      <tp>
        <v>19444</v>
        <stp/>
        <stp>StudyData</stp>
        <stp>EP</stp>
        <stp>Vol</stp>
        <stp>VolType=auto,CoCType=auto</stp>
        <stp>Vol</stp>
        <stp>5</stp>
        <stp>-256</stp>
        <stp>PrimaryOnly</stp>
        <stp/>
        <stp/>
        <stp>TRUE</stp>
        <stp>T</stp>
        <tr r="G258" s="2"/>
      </tp>
      <tp>
        <v>10251</v>
        <stp/>
        <stp>StudyData</stp>
        <stp>EP</stp>
        <stp>Vol</stp>
        <stp>VolType=auto,CoCType=auto</stp>
        <stp>Vol</stp>
        <stp>5</stp>
        <stp>-356</stp>
        <stp>PrimaryOnly</stp>
        <stp/>
        <stp/>
        <stp>TRUE</stp>
        <stp>T</stp>
        <tr r="G358" s="2"/>
      </tp>
      <tp>
        <v>25868</v>
        <stp/>
        <stp>StudyData</stp>
        <stp>EP</stp>
        <stp>Vol</stp>
        <stp>VolType=auto,CoCType=auto</stp>
        <stp>Vol</stp>
        <stp>5</stp>
        <stp>-156</stp>
        <stp>PrimaryOnly</stp>
        <stp/>
        <stp/>
        <stp>TRUE</stp>
        <stp>T</stp>
        <tr r="G158" s="2"/>
      </tp>
      <tp>
        <v>81</v>
        <stp/>
        <stp>StudyData</stp>
        <stp>EP</stp>
        <stp>Vol</stp>
        <stp>VolType=auto,CoCType=auto</stp>
        <stp>Vol</stp>
        <stp>5</stp>
        <stp>-855</stp>
        <stp>PrimaryOnly</stp>
        <stp/>
        <stp/>
        <stp>TRUE</stp>
        <stp>T</stp>
        <tr r="G857" s="2"/>
      </tp>
      <tp>
        <v>115</v>
        <stp/>
        <stp>StudyData</stp>
        <stp>EP</stp>
        <stp>Vol</stp>
        <stp>VolType=auto,CoCType=auto</stp>
        <stp>Vol</stp>
        <stp>5</stp>
        <stp>-955</stp>
        <stp>PrimaryOnly</stp>
        <stp/>
        <stp/>
        <stp>TRUE</stp>
        <stp>T</stp>
        <tr r="G957" s="2"/>
      </tp>
      <tp>
        <v>806</v>
        <stp/>
        <stp>StudyData</stp>
        <stp>EP</stp>
        <stp>Vol</stp>
        <stp>VolType=auto,CoCType=auto</stp>
        <stp>Vol</stp>
        <stp>5</stp>
        <stp>-655</stp>
        <stp>PrimaryOnly</stp>
        <stp/>
        <stp/>
        <stp>TRUE</stp>
        <stp>T</stp>
        <tr r="G657" s="2"/>
      </tp>
      <tp>
        <v>65</v>
        <stp/>
        <stp>StudyData</stp>
        <stp>EP</stp>
        <stp>Vol</stp>
        <stp>VolType=auto,CoCType=auto</stp>
        <stp>Vol</stp>
        <stp>5</stp>
        <stp>-755</stp>
        <stp>PrimaryOnly</stp>
        <stp/>
        <stp/>
        <stp>TRUE</stp>
        <stp>T</stp>
        <tr r="G757" s="2"/>
      </tp>
      <tp>
        <v>10245</v>
        <stp/>
        <stp>StudyData</stp>
        <stp>EP</stp>
        <stp>Vol</stp>
        <stp>VolType=auto,CoCType=auto</stp>
        <stp>Vol</stp>
        <stp>5</stp>
        <stp>-455</stp>
        <stp>PrimaryOnly</stp>
        <stp/>
        <stp/>
        <stp>TRUE</stp>
        <stp>T</stp>
        <tr r="G457" s="2"/>
      </tp>
      <tp>
        <v>1366</v>
        <stp/>
        <stp>StudyData</stp>
        <stp>EP</stp>
        <stp>Vol</stp>
        <stp>VolType=auto,CoCType=auto</stp>
        <stp>Vol</stp>
        <stp>5</stp>
        <stp>-555</stp>
        <stp>PrimaryOnly</stp>
        <stp/>
        <stp/>
        <stp>TRUE</stp>
        <stp>T</stp>
        <tr r="G557" s="2"/>
      </tp>
      <tp>
        <v>16186</v>
        <stp/>
        <stp>StudyData</stp>
        <stp>EP</stp>
        <stp>Vol</stp>
        <stp>VolType=auto,CoCType=auto</stp>
        <stp>Vol</stp>
        <stp>5</stp>
        <stp>-255</stp>
        <stp>PrimaryOnly</stp>
        <stp/>
        <stp/>
        <stp>TRUE</stp>
        <stp>T</stp>
        <tr r="G257" s="2"/>
      </tp>
      <tp>
        <v>11586</v>
        <stp/>
        <stp>StudyData</stp>
        <stp>EP</stp>
        <stp>Vol</stp>
        <stp>VolType=auto,CoCType=auto</stp>
        <stp>Vol</stp>
        <stp>5</stp>
        <stp>-355</stp>
        <stp>PrimaryOnly</stp>
        <stp/>
        <stp/>
        <stp>TRUE</stp>
        <stp>T</stp>
        <tr r="G357" s="2"/>
      </tp>
      <tp>
        <v>20540</v>
        <stp/>
        <stp>StudyData</stp>
        <stp>EP</stp>
        <stp>Vol</stp>
        <stp>VolType=auto,CoCType=auto</stp>
        <stp>Vol</stp>
        <stp>5</stp>
        <stp>-155</stp>
        <stp>PrimaryOnly</stp>
        <stp/>
        <stp/>
        <stp>TRUE</stp>
        <stp>T</stp>
        <tr r="G157" s="2"/>
      </tp>
      <tp>
        <v>138</v>
        <stp/>
        <stp>StudyData</stp>
        <stp>EP</stp>
        <stp>Vol</stp>
        <stp>VolType=auto,CoCType=auto</stp>
        <stp>Vol</stp>
        <stp>5</stp>
        <stp>-854</stp>
        <stp>PrimaryOnly</stp>
        <stp/>
        <stp/>
        <stp>TRUE</stp>
        <stp>T</stp>
        <tr r="G856" s="2"/>
      </tp>
      <tp>
        <v>103</v>
        <stp/>
        <stp>StudyData</stp>
        <stp>EP</stp>
        <stp>Vol</stp>
        <stp>VolType=auto,CoCType=auto</stp>
        <stp>Vol</stp>
        <stp>5</stp>
        <stp>-954</stp>
        <stp>PrimaryOnly</stp>
        <stp/>
        <stp/>
        <stp>TRUE</stp>
        <stp>T</stp>
        <tr r="G956" s="2"/>
      </tp>
      <tp>
        <v>698</v>
        <stp/>
        <stp>StudyData</stp>
        <stp>EP</stp>
        <stp>Vol</stp>
        <stp>VolType=auto,CoCType=auto</stp>
        <stp>Vol</stp>
        <stp>5</stp>
        <stp>-654</stp>
        <stp>PrimaryOnly</stp>
        <stp/>
        <stp/>
        <stp>TRUE</stp>
        <stp>T</stp>
        <tr r="G656" s="2"/>
      </tp>
      <tp>
        <v>146</v>
        <stp/>
        <stp>StudyData</stp>
        <stp>EP</stp>
        <stp>Vol</stp>
        <stp>VolType=auto,CoCType=auto</stp>
        <stp>Vol</stp>
        <stp>5</stp>
        <stp>-754</stp>
        <stp>PrimaryOnly</stp>
        <stp/>
        <stp/>
        <stp>TRUE</stp>
        <stp>T</stp>
        <tr r="G756" s="2"/>
      </tp>
      <tp>
        <v>16371</v>
        <stp/>
        <stp>StudyData</stp>
        <stp>EP</stp>
        <stp>Vol</stp>
        <stp>VolType=auto,CoCType=auto</stp>
        <stp>Vol</stp>
        <stp>5</stp>
        <stp>-454</stp>
        <stp>PrimaryOnly</stp>
        <stp/>
        <stp/>
        <stp>TRUE</stp>
        <stp>T</stp>
        <tr r="G456" s="2"/>
      </tp>
      <tp>
        <v>609</v>
        <stp/>
        <stp>StudyData</stp>
        <stp>EP</stp>
        <stp>Vol</stp>
        <stp>VolType=auto,CoCType=auto</stp>
        <stp>Vol</stp>
        <stp>5</stp>
        <stp>-554</stp>
        <stp>PrimaryOnly</stp>
        <stp/>
        <stp/>
        <stp>TRUE</stp>
        <stp>T</stp>
        <tr r="G556" s="2"/>
      </tp>
      <tp>
        <v>12730</v>
        <stp/>
        <stp>StudyData</stp>
        <stp>EP</stp>
        <stp>Vol</stp>
        <stp>VolType=auto,CoCType=auto</stp>
        <stp>Vol</stp>
        <stp>5</stp>
        <stp>-254</stp>
        <stp>PrimaryOnly</stp>
        <stp/>
        <stp/>
        <stp>TRUE</stp>
        <stp>T</stp>
        <tr r="G256" s="2"/>
      </tp>
      <tp>
        <v>9614</v>
        <stp/>
        <stp>StudyData</stp>
        <stp>EP</stp>
        <stp>Vol</stp>
        <stp>VolType=auto,CoCType=auto</stp>
        <stp>Vol</stp>
        <stp>5</stp>
        <stp>-354</stp>
        <stp>PrimaryOnly</stp>
        <stp/>
        <stp/>
        <stp>TRUE</stp>
        <stp>T</stp>
        <tr r="G356" s="2"/>
      </tp>
      <tp>
        <v>19650</v>
        <stp/>
        <stp>StudyData</stp>
        <stp>EP</stp>
        <stp>Vol</stp>
        <stp>VolType=auto,CoCType=auto</stp>
        <stp>Vol</stp>
        <stp>5</stp>
        <stp>-154</stp>
        <stp>PrimaryOnly</stp>
        <stp/>
        <stp/>
        <stp>TRUE</stp>
        <stp>T</stp>
        <tr r="G156" s="2"/>
      </tp>
      <tp>
        <v>6165.75</v>
        <stp/>
        <stp>StudyData</stp>
        <stp>EP</stp>
        <stp>BAR</stp>
        <stp/>
        <stp>Low</stp>
        <stp>5</stp>
        <stp>-959</stp>
        <stp>PrimaryOnly</stp>
        <stp/>
        <stp/>
        <stp>TRUE</stp>
        <stp>T</stp>
        <tr r="E961" s="2"/>
      </tp>
      <tp>
        <v>6133.5</v>
        <stp/>
        <stp>StudyData</stp>
        <stp>EP</stp>
        <stp>BAR</stp>
        <stp/>
        <stp>Low</stp>
        <stp>5</stp>
        <stp>-859</stp>
        <stp>PrimaryOnly</stp>
        <stp/>
        <stp/>
        <stp>TRUE</stp>
        <stp>T</stp>
        <tr r="E861" s="2"/>
      </tp>
      <tp>
        <v>6138</v>
        <stp/>
        <stp>StudyData</stp>
        <stp>EP</stp>
        <stp>BAR</stp>
        <stp/>
        <stp>Low</stp>
        <stp>5</stp>
        <stp>-359</stp>
        <stp>PrimaryOnly</stp>
        <stp/>
        <stp/>
        <stp>TRUE</stp>
        <stp>T</stp>
        <tr r="E361" s="2"/>
      </tp>
      <tp>
        <v>5969.5</v>
        <stp/>
        <stp>StudyData</stp>
        <stp>EP</stp>
        <stp>BAR</stp>
        <stp/>
        <stp>Low</stp>
        <stp>5</stp>
        <stp>-259</stp>
        <stp>PrimaryOnly</stp>
        <stp/>
        <stp/>
        <stp>TRUE</stp>
        <stp>T</stp>
        <tr r="E261" s="2"/>
      </tp>
      <tp>
        <v>6007.25</v>
        <stp/>
        <stp>StudyData</stp>
        <stp>EP</stp>
        <stp>BAR</stp>
        <stp/>
        <stp>Low</stp>
        <stp>5</stp>
        <stp>-159</stp>
        <stp>PrimaryOnly</stp>
        <stp/>
        <stp/>
        <stp>TRUE</stp>
        <stp>T</stp>
        <tr r="E161" s="2"/>
      </tp>
      <tp>
        <v>6161.5</v>
        <stp/>
        <stp>StudyData</stp>
        <stp>EP</stp>
        <stp>BAR</stp>
        <stp/>
        <stp>Low</stp>
        <stp>5</stp>
        <stp>-759</stp>
        <stp>PrimaryOnly</stp>
        <stp/>
        <stp/>
        <stp>TRUE</stp>
        <stp>T</stp>
        <tr r="E761" s="2"/>
      </tp>
      <tp>
        <v>6139</v>
        <stp/>
        <stp>StudyData</stp>
        <stp>EP</stp>
        <stp>BAR</stp>
        <stp/>
        <stp>Low</stp>
        <stp>5</stp>
        <stp>-659</stp>
        <stp>PrimaryOnly</stp>
        <stp/>
        <stp/>
        <stp>TRUE</stp>
        <stp>T</stp>
        <tr r="E661" s="2"/>
      </tp>
      <tp>
        <v>6126.25</v>
        <stp/>
        <stp>StudyData</stp>
        <stp>EP</stp>
        <stp>BAR</stp>
        <stp/>
        <stp>Low</stp>
        <stp>5</stp>
        <stp>-559</stp>
        <stp>PrimaryOnly</stp>
        <stp/>
        <stp/>
        <stp>TRUE</stp>
        <stp>T</stp>
        <tr r="E561" s="2"/>
      </tp>
      <tp>
        <v>6117.25</v>
        <stp/>
        <stp>StudyData</stp>
        <stp>EP</stp>
        <stp>BAR</stp>
        <stp/>
        <stp>Low</stp>
        <stp>5</stp>
        <stp>-459</stp>
        <stp>PrimaryOnly</stp>
        <stp/>
        <stp/>
        <stp>TRUE</stp>
        <stp>T</stp>
        <tr r="E461" s="2"/>
      </tp>
      <tp>
        <v>137</v>
        <stp/>
        <stp>StudyData</stp>
        <stp>EP</stp>
        <stp>Vol</stp>
        <stp>VolType=auto,CoCType=auto</stp>
        <stp>Vol</stp>
        <stp>5</stp>
        <stp>-853</stp>
        <stp>PrimaryOnly</stp>
        <stp/>
        <stp/>
        <stp>TRUE</stp>
        <stp>T</stp>
        <tr r="G855" s="2"/>
      </tp>
      <tp>
        <v>90</v>
        <stp/>
        <stp>StudyData</stp>
        <stp>EP</stp>
        <stp>Vol</stp>
        <stp>VolType=auto,CoCType=auto</stp>
        <stp>Vol</stp>
        <stp>5</stp>
        <stp>-953</stp>
        <stp>PrimaryOnly</stp>
        <stp/>
        <stp/>
        <stp>TRUE</stp>
        <stp>T</stp>
        <tr r="G955" s="2"/>
      </tp>
      <tp>
        <v>620</v>
        <stp/>
        <stp>StudyData</stp>
        <stp>EP</stp>
        <stp>Vol</stp>
        <stp>VolType=auto,CoCType=auto</stp>
        <stp>Vol</stp>
        <stp>5</stp>
        <stp>-653</stp>
        <stp>PrimaryOnly</stp>
        <stp/>
        <stp/>
        <stp>TRUE</stp>
        <stp>T</stp>
        <tr r="G655" s="2"/>
      </tp>
      <tp>
        <v>43</v>
        <stp/>
        <stp>StudyData</stp>
        <stp>EP</stp>
        <stp>Vol</stp>
        <stp>VolType=auto,CoCType=auto</stp>
        <stp>Vol</stp>
        <stp>5</stp>
        <stp>-753</stp>
        <stp>PrimaryOnly</stp>
        <stp/>
        <stp/>
        <stp>TRUE</stp>
        <stp>T</stp>
        <tr r="G755" s="2"/>
      </tp>
      <tp>
        <v>31738</v>
        <stp/>
        <stp>StudyData</stp>
        <stp>EP</stp>
        <stp>Vol</stp>
        <stp>VolType=auto,CoCType=auto</stp>
        <stp>Vol</stp>
        <stp>5</stp>
        <stp>-453</stp>
        <stp>PrimaryOnly</stp>
        <stp/>
        <stp/>
        <stp>TRUE</stp>
        <stp>T</stp>
        <tr r="G455" s="2"/>
      </tp>
      <tp>
        <v>30881</v>
        <stp/>
        <stp>StudyData</stp>
        <stp>EP</stp>
        <stp>Vol</stp>
        <stp>VolType=auto,CoCType=auto</stp>
        <stp>Vol</stp>
        <stp>5</stp>
        <stp>-553</stp>
        <stp>PrimaryOnly</stp>
        <stp/>
        <stp/>
        <stp>TRUE</stp>
        <stp>T</stp>
        <tr r="G555" s="2"/>
      </tp>
      <tp>
        <v>10214</v>
        <stp/>
        <stp>StudyData</stp>
        <stp>EP</stp>
        <stp>Vol</stp>
        <stp>VolType=auto,CoCType=auto</stp>
        <stp>Vol</stp>
        <stp>5</stp>
        <stp>-253</stp>
        <stp>PrimaryOnly</stp>
        <stp/>
        <stp/>
        <stp>TRUE</stp>
        <stp>T</stp>
        <tr r="G255" s="2"/>
      </tp>
      <tp>
        <v>8265</v>
        <stp/>
        <stp>StudyData</stp>
        <stp>EP</stp>
        <stp>Vol</stp>
        <stp>VolType=auto,CoCType=auto</stp>
        <stp>Vol</stp>
        <stp>5</stp>
        <stp>-353</stp>
        <stp>PrimaryOnly</stp>
        <stp/>
        <stp/>
        <stp>TRUE</stp>
        <stp>T</stp>
        <tr r="G355" s="2"/>
      </tp>
      <tp>
        <v>47784</v>
        <stp/>
        <stp>StudyData</stp>
        <stp>EP</stp>
        <stp>Vol</stp>
        <stp>VolType=auto,CoCType=auto</stp>
        <stp>Vol</stp>
        <stp>5</stp>
        <stp>-153</stp>
        <stp>PrimaryOnly</stp>
        <stp/>
        <stp/>
        <stp>TRUE</stp>
        <stp>T</stp>
        <tr r="G155" s="2"/>
      </tp>
      <tp>
        <v>6160.25</v>
        <stp/>
        <stp>StudyData</stp>
        <stp>EP</stp>
        <stp>BAR</stp>
        <stp/>
        <stp>Low</stp>
        <stp>5</stp>
        <stp>-958</stp>
        <stp>PrimaryOnly</stp>
        <stp/>
        <stp/>
        <stp>TRUE</stp>
        <stp>T</stp>
        <tr r="E960" s="2"/>
      </tp>
      <tp>
        <v>6131.75</v>
        <stp/>
        <stp>StudyData</stp>
        <stp>EP</stp>
        <stp>BAR</stp>
        <stp/>
        <stp>Low</stp>
        <stp>5</stp>
        <stp>-858</stp>
        <stp>PrimaryOnly</stp>
        <stp/>
        <stp/>
        <stp>TRUE</stp>
        <stp>T</stp>
        <tr r="E860" s="2"/>
      </tp>
      <tp>
        <v>6138.75</v>
        <stp/>
        <stp>StudyData</stp>
        <stp>EP</stp>
        <stp>BAR</stp>
        <stp/>
        <stp>Low</stp>
        <stp>5</stp>
        <stp>-358</stp>
        <stp>PrimaryOnly</stp>
        <stp/>
        <stp/>
        <stp>TRUE</stp>
        <stp>T</stp>
        <tr r="E360" s="2"/>
      </tp>
      <tp>
        <v>5971</v>
        <stp/>
        <stp>StudyData</stp>
        <stp>EP</stp>
        <stp>BAR</stp>
        <stp/>
        <stp>Low</stp>
        <stp>5</stp>
        <stp>-258</stp>
        <stp>PrimaryOnly</stp>
        <stp/>
        <stp/>
        <stp>TRUE</stp>
        <stp>T</stp>
        <tr r="E260" s="2"/>
      </tp>
      <tp>
        <v>6009</v>
        <stp/>
        <stp>StudyData</stp>
        <stp>EP</stp>
        <stp>BAR</stp>
        <stp/>
        <stp>Low</stp>
        <stp>5</stp>
        <stp>-158</stp>
        <stp>PrimaryOnly</stp>
        <stp/>
        <stp/>
        <stp>TRUE</stp>
        <stp>T</stp>
        <tr r="E160" s="2"/>
      </tp>
      <tp>
        <v>6163.5</v>
        <stp/>
        <stp>StudyData</stp>
        <stp>EP</stp>
        <stp>BAR</stp>
        <stp/>
        <stp>Low</stp>
        <stp>5</stp>
        <stp>-758</stp>
        <stp>PrimaryOnly</stp>
        <stp/>
        <stp/>
        <stp>TRUE</stp>
        <stp>T</stp>
        <tr r="E760" s="2"/>
      </tp>
      <tp>
        <v>6136.75</v>
        <stp/>
        <stp>StudyData</stp>
        <stp>EP</stp>
        <stp>BAR</stp>
        <stp/>
        <stp>Low</stp>
        <stp>5</stp>
        <stp>-658</stp>
        <stp>PrimaryOnly</stp>
        <stp/>
        <stp/>
        <stp>TRUE</stp>
        <stp>T</stp>
        <tr r="E660" s="2"/>
      </tp>
      <tp>
        <v>6124</v>
        <stp/>
        <stp>StudyData</stp>
        <stp>EP</stp>
        <stp>BAR</stp>
        <stp/>
        <stp>Low</stp>
        <stp>5</stp>
        <stp>-558</stp>
        <stp>PrimaryOnly</stp>
        <stp/>
        <stp/>
        <stp>TRUE</stp>
        <stp>T</stp>
        <tr r="E560" s="2"/>
      </tp>
      <tp>
        <v>6118.25</v>
        <stp/>
        <stp>StudyData</stp>
        <stp>EP</stp>
        <stp>BAR</stp>
        <stp/>
        <stp>Low</stp>
        <stp>5</stp>
        <stp>-458</stp>
        <stp>PrimaryOnly</stp>
        <stp/>
        <stp/>
        <stp>TRUE</stp>
        <stp>T</stp>
        <tr r="E460" s="2"/>
      </tp>
      <tp>
        <v>213</v>
        <stp/>
        <stp>StudyData</stp>
        <stp>EP</stp>
        <stp>Vol</stp>
        <stp>VolType=auto,CoCType=auto</stp>
        <stp>Vol</stp>
        <stp>5</stp>
        <stp>-852</stp>
        <stp>PrimaryOnly</stp>
        <stp/>
        <stp/>
        <stp>TRUE</stp>
        <stp>T</stp>
        <tr r="G854" s="2"/>
      </tp>
      <tp>
        <v>99</v>
        <stp/>
        <stp>StudyData</stp>
        <stp>EP</stp>
        <stp>Vol</stp>
        <stp>VolType=auto,CoCType=auto</stp>
        <stp>Vol</stp>
        <stp>5</stp>
        <stp>-952</stp>
        <stp>PrimaryOnly</stp>
        <stp/>
        <stp/>
        <stp>TRUE</stp>
        <stp>T</stp>
        <tr r="G954" s="2"/>
      </tp>
      <tp>
        <v>573</v>
        <stp/>
        <stp>StudyData</stp>
        <stp>EP</stp>
        <stp>Vol</stp>
        <stp>VolType=auto,CoCType=auto</stp>
        <stp>Vol</stp>
        <stp>5</stp>
        <stp>-652</stp>
        <stp>PrimaryOnly</stp>
        <stp/>
        <stp/>
        <stp>TRUE</stp>
        <stp>T</stp>
        <tr r="G654" s="2"/>
      </tp>
      <tp>
        <v>55</v>
        <stp/>
        <stp>StudyData</stp>
        <stp>EP</stp>
        <stp>Vol</stp>
        <stp>VolType=auto,CoCType=auto</stp>
        <stp>Vol</stp>
        <stp>5</stp>
        <stp>-752</stp>
        <stp>PrimaryOnly</stp>
        <stp/>
        <stp/>
        <stp>TRUE</stp>
        <stp>T</stp>
        <tr r="G754" s="2"/>
      </tp>
      <tp>
        <v>16352</v>
        <stp/>
        <stp>StudyData</stp>
        <stp>EP</stp>
        <stp>Vol</stp>
        <stp>VolType=auto,CoCType=auto</stp>
        <stp>Vol</stp>
        <stp>5</stp>
        <stp>-452</stp>
        <stp>PrimaryOnly</stp>
        <stp/>
        <stp/>
        <stp>TRUE</stp>
        <stp>T</stp>
        <tr r="G454" s="2"/>
      </tp>
      <tp>
        <v>13659</v>
        <stp/>
        <stp>StudyData</stp>
        <stp>EP</stp>
        <stp>Vol</stp>
        <stp>VolType=auto,CoCType=auto</stp>
        <stp>Vol</stp>
        <stp>5</stp>
        <stp>-552</stp>
        <stp>PrimaryOnly</stp>
        <stp/>
        <stp/>
        <stp>TRUE</stp>
        <stp>T</stp>
        <tr r="G554" s="2"/>
      </tp>
      <tp>
        <v>12175</v>
        <stp/>
        <stp>StudyData</stp>
        <stp>EP</stp>
        <stp>Vol</stp>
        <stp>VolType=auto,CoCType=auto</stp>
        <stp>Vol</stp>
        <stp>5</stp>
        <stp>-252</stp>
        <stp>PrimaryOnly</stp>
        <stp/>
        <stp/>
        <stp>TRUE</stp>
        <stp>T</stp>
        <tr r="G254" s="2"/>
      </tp>
      <tp>
        <v>7073</v>
        <stp/>
        <stp>StudyData</stp>
        <stp>EP</stp>
        <stp>Vol</stp>
        <stp>VolType=auto,CoCType=auto</stp>
        <stp>Vol</stp>
        <stp>5</stp>
        <stp>-352</stp>
        <stp>PrimaryOnly</stp>
        <stp/>
        <stp/>
        <stp>TRUE</stp>
        <stp>T</stp>
        <tr r="G354" s="2"/>
      </tp>
      <tp>
        <v>147946</v>
        <stp/>
        <stp>StudyData</stp>
        <stp>EP</stp>
        <stp>Vol</stp>
        <stp>VolType=auto,CoCType=auto</stp>
        <stp>Vol</stp>
        <stp>5</stp>
        <stp>-152</stp>
        <stp>PrimaryOnly</stp>
        <stp/>
        <stp/>
        <stp>TRUE</stp>
        <stp>T</stp>
        <tr r="G154" s="2"/>
      </tp>
      <tp>
        <v>120</v>
        <stp/>
        <stp>StudyData</stp>
        <stp>EP</stp>
        <stp>Vol</stp>
        <stp>VolType=auto,CoCType=auto</stp>
        <stp>Vol</stp>
        <stp>5</stp>
        <stp>-851</stp>
        <stp>PrimaryOnly</stp>
        <stp/>
        <stp/>
        <stp>TRUE</stp>
        <stp>T</stp>
        <tr r="G853" s="2"/>
      </tp>
      <tp>
        <v>59</v>
        <stp/>
        <stp>StudyData</stp>
        <stp>EP</stp>
        <stp>Vol</stp>
        <stp>VolType=auto,CoCType=auto</stp>
        <stp>Vol</stp>
        <stp>5</stp>
        <stp>-951</stp>
        <stp>PrimaryOnly</stp>
        <stp/>
        <stp/>
        <stp>TRUE</stp>
        <stp>T</stp>
        <tr r="G953" s="2"/>
      </tp>
      <tp>
        <v>667</v>
        <stp/>
        <stp>StudyData</stp>
        <stp>EP</stp>
        <stp>Vol</stp>
        <stp>VolType=auto,CoCType=auto</stp>
        <stp>Vol</stp>
        <stp>5</stp>
        <stp>-651</stp>
        <stp>PrimaryOnly</stp>
        <stp/>
        <stp/>
        <stp>TRUE</stp>
        <stp>T</stp>
        <tr r="G653" s="2"/>
      </tp>
      <tp>
        <v>50</v>
        <stp/>
        <stp>StudyData</stp>
        <stp>EP</stp>
        <stp>Vol</stp>
        <stp>VolType=auto,CoCType=auto</stp>
        <stp>Vol</stp>
        <stp>5</stp>
        <stp>-751</stp>
        <stp>PrimaryOnly</stp>
        <stp/>
        <stp/>
        <stp>TRUE</stp>
        <stp>T</stp>
        <tr r="G753" s="2"/>
      </tp>
      <tp>
        <v>14079</v>
        <stp/>
        <stp>StudyData</stp>
        <stp>EP</stp>
        <stp>Vol</stp>
        <stp>VolType=auto,CoCType=auto</stp>
        <stp>Vol</stp>
        <stp>5</stp>
        <stp>-451</stp>
        <stp>PrimaryOnly</stp>
        <stp/>
        <stp/>
        <stp>TRUE</stp>
        <stp>T</stp>
        <tr r="G453" s="2"/>
      </tp>
      <tp>
        <v>12496</v>
        <stp/>
        <stp>StudyData</stp>
        <stp>EP</stp>
        <stp>Vol</stp>
        <stp>VolType=auto,CoCType=auto</stp>
        <stp>Vol</stp>
        <stp>5</stp>
        <stp>-551</stp>
        <stp>PrimaryOnly</stp>
        <stp/>
        <stp/>
        <stp>TRUE</stp>
        <stp>T</stp>
        <tr r="G553" s="2"/>
      </tp>
      <tp>
        <v>9432</v>
        <stp/>
        <stp>StudyData</stp>
        <stp>EP</stp>
        <stp>Vol</stp>
        <stp>VolType=auto,CoCType=auto</stp>
        <stp>Vol</stp>
        <stp>5</stp>
        <stp>-251</stp>
        <stp>PrimaryOnly</stp>
        <stp/>
        <stp/>
        <stp>TRUE</stp>
        <stp>T</stp>
        <tr r="G253" s="2"/>
      </tp>
      <tp>
        <v>5511</v>
        <stp/>
        <stp>StudyData</stp>
        <stp>EP</stp>
        <stp>Vol</stp>
        <stp>VolType=auto,CoCType=auto</stp>
        <stp>Vol</stp>
        <stp>5</stp>
        <stp>-351</stp>
        <stp>PrimaryOnly</stp>
        <stp/>
        <stp/>
        <stp>TRUE</stp>
        <stp>T</stp>
        <tr r="G353" s="2"/>
      </tp>
      <tp>
        <v>59294</v>
        <stp/>
        <stp>StudyData</stp>
        <stp>EP</stp>
        <stp>Vol</stp>
        <stp>VolType=auto,CoCType=auto</stp>
        <stp>Vol</stp>
        <stp>5</stp>
        <stp>-151</stp>
        <stp>PrimaryOnly</stp>
        <stp/>
        <stp/>
        <stp>TRUE</stp>
        <stp>T</stp>
        <tr r="G153" s="2"/>
      </tp>
      <tp>
        <v>63</v>
        <stp/>
        <stp>StudyData</stp>
        <stp>EP</stp>
        <stp>Vol</stp>
        <stp>VolType=auto,CoCType=auto</stp>
        <stp>Vol</stp>
        <stp>5</stp>
        <stp>-850</stp>
        <stp>PrimaryOnly</stp>
        <stp/>
        <stp/>
        <stp>TRUE</stp>
        <stp>T</stp>
        <tr r="G852" s="2"/>
      </tp>
      <tp>
        <v>80</v>
        <stp/>
        <stp>StudyData</stp>
        <stp>EP</stp>
        <stp>Vol</stp>
        <stp>VolType=auto,CoCType=auto</stp>
        <stp>Vol</stp>
        <stp>5</stp>
        <stp>-950</stp>
        <stp>PrimaryOnly</stp>
        <stp/>
        <stp/>
        <stp>TRUE</stp>
        <stp>T</stp>
        <tr r="G952" s="2"/>
      </tp>
      <tp>
        <v>568</v>
        <stp/>
        <stp>StudyData</stp>
        <stp>EP</stp>
        <stp>Vol</stp>
        <stp>VolType=auto,CoCType=auto</stp>
        <stp>Vol</stp>
        <stp>5</stp>
        <stp>-650</stp>
        <stp>PrimaryOnly</stp>
        <stp/>
        <stp/>
        <stp>TRUE</stp>
        <stp>T</stp>
        <tr r="G652" s="2"/>
      </tp>
      <tp>
        <v>36</v>
        <stp/>
        <stp>StudyData</stp>
        <stp>EP</stp>
        <stp>Vol</stp>
        <stp>VolType=auto,CoCType=auto</stp>
        <stp>Vol</stp>
        <stp>5</stp>
        <stp>-750</stp>
        <stp>PrimaryOnly</stp>
        <stp/>
        <stp/>
        <stp>TRUE</stp>
        <stp>T</stp>
        <tr r="G752" s="2"/>
      </tp>
      <tp>
        <v>10901</v>
        <stp/>
        <stp>StudyData</stp>
        <stp>EP</stp>
        <stp>Vol</stp>
        <stp>VolType=auto,CoCType=auto</stp>
        <stp>Vol</stp>
        <stp>5</stp>
        <stp>-450</stp>
        <stp>PrimaryOnly</stp>
        <stp/>
        <stp/>
        <stp>TRUE</stp>
        <stp>T</stp>
        <tr r="G452" s="2"/>
      </tp>
      <tp>
        <v>13085</v>
        <stp/>
        <stp>StudyData</stp>
        <stp>EP</stp>
        <stp>Vol</stp>
        <stp>VolType=auto,CoCType=auto</stp>
        <stp>Vol</stp>
        <stp>5</stp>
        <stp>-550</stp>
        <stp>PrimaryOnly</stp>
        <stp/>
        <stp/>
        <stp>TRUE</stp>
        <stp>T</stp>
        <tr r="G552" s="2"/>
      </tp>
      <tp>
        <v>9907</v>
        <stp/>
        <stp>StudyData</stp>
        <stp>EP</stp>
        <stp>Vol</stp>
        <stp>VolType=auto,CoCType=auto</stp>
        <stp>Vol</stp>
        <stp>5</stp>
        <stp>-250</stp>
        <stp>PrimaryOnly</stp>
        <stp/>
        <stp/>
        <stp>TRUE</stp>
        <stp>T</stp>
        <tr r="G252" s="2"/>
      </tp>
      <tp>
        <v>4984</v>
        <stp/>
        <stp>StudyData</stp>
        <stp>EP</stp>
        <stp>Vol</stp>
        <stp>VolType=auto,CoCType=auto</stp>
        <stp>Vol</stp>
        <stp>5</stp>
        <stp>-350</stp>
        <stp>PrimaryOnly</stp>
        <stp/>
        <stp/>
        <stp>TRUE</stp>
        <stp>T</stp>
        <tr r="G352" s="2"/>
      </tp>
      <tp>
        <v>19840</v>
        <stp/>
        <stp>StudyData</stp>
        <stp>EP</stp>
        <stp>Vol</stp>
        <stp>VolType=auto,CoCType=auto</stp>
        <stp>Vol</stp>
        <stp>5</stp>
        <stp>-150</stp>
        <stp>PrimaryOnly</stp>
        <stp/>
        <stp/>
        <stp>TRUE</stp>
        <stp>T</stp>
        <tr r="G152" s="2"/>
      </tp>
      <tp>
        <v>6160</v>
        <stp/>
        <stp>StudyData</stp>
        <stp>EP</stp>
        <stp>BAR</stp>
        <stp/>
        <stp>Low</stp>
        <stp>5</stp>
        <stp>-955</stp>
        <stp>PrimaryOnly</stp>
        <stp/>
        <stp/>
        <stp>TRUE</stp>
        <stp>T</stp>
        <tr r="E957" s="2"/>
      </tp>
      <tp>
        <v>6132.25</v>
        <stp/>
        <stp>StudyData</stp>
        <stp>EP</stp>
        <stp>BAR</stp>
        <stp/>
        <stp>Low</stp>
        <stp>5</stp>
        <stp>-855</stp>
        <stp>PrimaryOnly</stp>
        <stp/>
        <stp/>
        <stp>TRUE</stp>
        <stp>T</stp>
        <tr r="E857" s="2"/>
      </tp>
      <tp>
        <v>6135.5</v>
        <stp/>
        <stp>StudyData</stp>
        <stp>EP</stp>
        <stp>BAR</stp>
        <stp/>
        <stp>Low</stp>
        <stp>5</stp>
        <stp>-355</stp>
        <stp>PrimaryOnly</stp>
        <stp/>
        <stp/>
        <stp>TRUE</stp>
        <stp>T</stp>
        <tr r="E357" s="2"/>
      </tp>
      <tp>
        <v>5970.75</v>
        <stp/>
        <stp>StudyData</stp>
        <stp>EP</stp>
        <stp>BAR</stp>
        <stp/>
        <stp>Low</stp>
        <stp>5</stp>
        <stp>-255</stp>
        <stp>PrimaryOnly</stp>
        <stp/>
        <stp/>
        <stp>TRUE</stp>
        <stp>T</stp>
        <tr r="E257" s="2"/>
      </tp>
      <tp>
        <v>6001.75</v>
        <stp/>
        <stp>StudyData</stp>
        <stp>EP</stp>
        <stp>BAR</stp>
        <stp/>
        <stp>Low</stp>
        <stp>5</stp>
        <stp>-155</stp>
        <stp>PrimaryOnly</stp>
        <stp/>
        <stp/>
        <stp>TRUE</stp>
        <stp>T</stp>
        <tr r="E157" s="2"/>
      </tp>
      <tp>
        <v>6164.5</v>
        <stp/>
        <stp>StudyData</stp>
        <stp>EP</stp>
        <stp>BAR</stp>
        <stp/>
        <stp>Low</stp>
        <stp>5</stp>
        <stp>-755</stp>
        <stp>PrimaryOnly</stp>
        <stp/>
        <stp/>
        <stp>TRUE</stp>
        <stp>T</stp>
        <tr r="E757" s="2"/>
      </tp>
      <tp>
        <v>6131.75</v>
        <stp/>
        <stp>StudyData</stp>
        <stp>EP</stp>
        <stp>BAR</stp>
        <stp/>
        <stp>Low</stp>
        <stp>5</stp>
        <stp>-655</stp>
        <stp>PrimaryOnly</stp>
        <stp/>
        <stp/>
        <stp>TRUE</stp>
        <stp>T</stp>
        <tr r="E657" s="2"/>
      </tp>
      <tp>
        <v>6121</v>
        <stp/>
        <stp>StudyData</stp>
        <stp>EP</stp>
        <stp>BAR</stp>
        <stp/>
        <stp>Low</stp>
        <stp>5</stp>
        <stp>-555</stp>
        <stp>PrimaryOnly</stp>
        <stp/>
        <stp/>
        <stp>TRUE</stp>
        <stp>T</stp>
        <tr r="E557" s="2"/>
      </tp>
      <tp>
        <v>6121.75</v>
        <stp/>
        <stp>StudyData</stp>
        <stp>EP</stp>
        <stp>BAR</stp>
        <stp/>
        <stp>Low</stp>
        <stp>5</stp>
        <stp>-455</stp>
        <stp>PrimaryOnly</stp>
        <stp/>
        <stp/>
        <stp>TRUE</stp>
        <stp>T</stp>
        <tr r="E457" s="2"/>
      </tp>
      <tp>
        <v>6160</v>
        <stp/>
        <stp>StudyData</stp>
        <stp>EP</stp>
        <stp>BAR</stp>
        <stp/>
        <stp>Low</stp>
        <stp>5</stp>
        <stp>-954</stp>
        <stp>PrimaryOnly</stp>
        <stp/>
        <stp/>
        <stp>TRUE</stp>
        <stp>T</stp>
        <tr r="E956" s="2"/>
      </tp>
      <tp>
        <v>6131.5</v>
        <stp/>
        <stp>StudyData</stp>
        <stp>EP</stp>
        <stp>BAR</stp>
        <stp/>
        <stp>Low</stp>
        <stp>5</stp>
        <stp>-854</stp>
        <stp>PrimaryOnly</stp>
        <stp/>
        <stp/>
        <stp>TRUE</stp>
        <stp>T</stp>
        <tr r="E856" s="2"/>
      </tp>
      <tp>
        <v>6136.25</v>
        <stp/>
        <stp>StudyData</stp>
        <stp>EP</stp>
        <stp>BAR</stp>
        <stp/>
        <stp>Low</stp>
        <stp>5</stp>
        <stp>-354</stp>
        <stp>PrimaryOnly</stp>
        <stp/>
        <stp/>
        <stp>TRUE</stp>
        <stp>T</stp>
        <tr r="E356" s="2"/>
      </tp>
      <tp>
        <v>5966.25</v>
        <stp/>
        <stp>StudyData</stp>
        <stp>EP</stp>
        <stp>BAR</stp>
        <stp/>
        <stp>Low</stp>
        <stp>5</stp>
        <stp>-254</stp>
        <stp>PrimaryOnly</stp>
        <stp/>
        <stp/>
        <stp>TRUE</stp>
        <stp>T</stp>
        <tr r="E256" s="2"/>
      </tp>
      <tp>
        <v>6006.25</v>
        <stp/>
        <stp>StudyData</stp>
        <stp>EP</stp>
        <stp>BAR</stp>
        <stp/>
        <stp>Low</stp>
        <stp>5</stp>
        <stp>-154</stp>
        <stp>PrimaryOnly</stp>
        <stp/>
        <stp/>
        <stp>TRUE</stp>
        <stp>T</stp>
        <tr r="E156" s="2"/>
      </tp>
      <tp>
        <v>6166.75</v>
        <stp/>
        <stp>StudyData</stp>
        <stp>EP</stp>
        <stp>BAR</stp>
        <stp/>
        <stp>Low</stp>
        <stp>5</stp>
        <stp>-754</stp>
        <stp>PrimaryOnly</stp>
        <stp/>
        <stp/>
        <stp>TRUE</stp>
        <stp>T</stp>
        <tr r="E756" s="2"/>
      </tp>
      <tp>
        <v>6133.75</v>
        <stp/>
        <stp>StudyData</stp>
        <stp>EP</stp>
        <stp>BAR</stp>
        <stp/>
        <stp>Low</stp>
        <stp>5</stp>
        <stp>-654</stp>
        <stp>PrimaryOnly</stp>
        <stp/>
        <stp/>
        <stp>TRUE</stp>
        <stp>T</stp>
        <tr r="E656" s="2"/>
      </tp>
      <tp>
        <v>6120.5</v>
        <stp/>
        <stp>StudyData</stp>
        <stp>EP</stp>
        <stp>BAR</stp>
        <stp/>
        <stp>Low</stp>
        <stp>5</stp>
        <stp>-554</stp>
        <stp>PrimaryOnly</stp>
        <stp/>
        <stp/>
        <stp>TRUE</stp>
        <stp>T</stp>
        <tr r="E556" s="2"/>
      </tp>
      <tp>
        <v>6124.25</v>
        <stp/>
        <stp>StudyData</stp>
        <stp>EP</stp>
        <stp>BAR</stp>
        <stp/>
        <stp>Low</stp>
        <stp>5</stp>
        <stp>-454</stp>
        <stp>PrimaryOnly</stp>
        <stp/>
        <stp/>
        <stp>TRUE</stp>
        <stp>T</stp>
        <tr r="E456" s="2"/>
      </tp>
      <tp>
        <v>6160</v>
        <stp/>
        <stp>StudyData</stp>
        <stp>EP</stp>
        <stp>BAR</stp>
        <stp/>
        <stp>Low</stp>
        <stp>5</stp>
        <stp>-957</stp>
        <stp>PrimaryOnly</stp>
        <stp/>
        <stp/>
        <stp>TRUE</stp>
        <stp>T</stp>
        <tr r="E959" s="2"/>
      </tp>
      <tp>
        <v>6131.75</v>
        <stp/>
        <stp>StudyData</stp>
        <stp>EP</stp>
        <stp>BAR</stp>
        <stp/>
        <stp>Low</stp>
        <stp>5</stp>
        <stp>-857</stp>
        <stp>PrimaryOnly</stp>
        <stp/>
        <stp/>
        <stp>TRUE</stp>
        <stp>T</stp>
        <tr r="E859" s="2"/>
      </tp>
      <tp>
        <v>6144.25</v>
        <stp/>
        <stp>StudyData</stp>
        <stp>EP</stp>
        <stp>BAR</stp>
        <stp/>
        <stp>Low</stp>
        <stp>5</stp>
        <stp>-357</stp>
        <stp>PrimaryOnly</stp>
        <stp/>
        <stp/>
        <stp>TRUE</stp>
        <stp>T</stp>
        <tr r="E359" s="2"/>
      </tp>
      <tp>
        <v>5971.5</v>
        <stp/>
        <stp>StudyData</stp>
        <stp>EP</stp>
        <stp>BAR</stp>
        <stp/>
        <stp>Low</stp>
        <stp>5</stp>
        <stp>-257</stp>
        <stp>PrimaryOnly</stp>
        <stp/>
        <stp/>
        <stp>TRUE</stp>
        <stp>T</stp>
        <tr r="E259" s="2"/>
      </tp>
      <tp>
        <v>5991.25</v>
        <stp/>
        <stp>StudyData</stp>
        <stp>EP</stp>
        <stp>BAR</stp>
        <stp/>
        <stp>Low</stp>
        <stp>5</stp>
        <stp>-157</stp>
        <stp>PrimaryOnly</stp>
        <stp/>
        <stp/>
        <stp>TRUE</stp>
        <stp>T</stp>
        <tr r="E159" s="2"/>
      </tp>
      <tp>
        <v>6165.25</v>
        <stp/>
        <stp>StudyData</stp>
        <stp>EP</stp>
        <stp>BAR</stp>
        <stp/>
        <stp>Low</stp>
        <stp>5</stp>
        <stp>-757</stp>
        <stp>PrimaryOnly</stp>
        <stp/>
        <stp/>
        <stp>TRUE</stp>
        <stp>T</stp>
        <tr r="E759" s="2"/>
      </tp>
      <tp>
        <v>6131.25</v>
        <stp/>
        <stp>StudyData</stp>
        <stp>EP</stp>
        <stp>BAR</stp>
        <stp/>
        <stp>Low</stp>
        <stp>5</stp>
        <stp>-657</stp>
        <stp>PrimaryOnly</stp>
        <stp/>
        <stp/>
        <stp>TRUE</stp>
        <stp>T</stp>
        <tr r="E659" s="2"/>
      </tp>
      <tp>
        <v>6124.25</v>
        <stp/>
        <stp>StudyData</stp>
        <stp>EP</stp>
        <stp>BAR</stp>
        <stp/>
        <stp>Low</stp>
        <stp>5</stp>
        <stp>-557</stp>
        <stp>PrimaryOnly</stp>
        <stp/>
        <stp/>
        <stp>TRUE</stp>
        <stp>T</stp>
        <tr r="E559" s="2"/>
      </tp>
      <tp>
        <v>6121.5</v>
        <stp/>
        <stp>StudyData</stp>
        <stp>EP</stp>
        <stp>BAR</stp>
        <stp/>
        <stp>Low</stp>
        <stp>5</stp>
        <stp>-457</stp>
        <stp>PrimaryOnly</stp>
        <stp/>
        <stp/>
        <stp>TRUE</stp>
        <stp>T</stp>
        <tr r="E459" s="2"/>
      </tp>
      <tp>
        <v>6159</v>
        <stp/>
        <stp>StudyData</stp>
        <stp>EP</stp>
        <stp>BAR</stp>
        <stp/>
        <stp>Low</stp>
        <stp>5</stp>
        <stp>-956</stp>
        <stp>PrimaryOnly</stp>
        <stp/>
        <stp/>
        <stp>TRUE</stp>
        <stp>T</stp>
        <tr r="E958" s="2"/>
      </tp>
      <tp>
        <v>6132.75</v>
        <stp/>
        <stp>StudyData</stp>
        <stp>EP</stp>
        <stp>BAR</stp>
        <stp/>
        <stp>Low</stp>
        <stp>5</stp>
        <stp>-856</stp>
        <stp>PrimaryOnly</stp>
        <stp/>
        <stp/>
        <stp>TRUE</stp>
        <stp>T</stp>
        <tr r="E858" s="2"/>
      </tp>
      <tp>
        <v>6139.25</v>
        <stp/>
        <stp>StudyData</stp>
        <stp>EP</stp>
        <stp>BAR</stp>
        <stp/>
        <stp>Low</stp>
        <stp>5</stp>
        <stp>-356</stp>
        <stp>PrimaryOnly</stp>
        <stp/>
        <stp/>
        <stp>TRUE</stp>
        <stp>T</stp>
        <tr r="E358" s="2"/>
      </tp>
      <tp>
        <v>5975.5</v>
        <stp/>
        <stp>StudyData</stp>
        <stp>EP</stp>
        <stp>BAR</stp>
        <stp/>
        <stp>Low</stp>
        <stp>5</stp>
        <stp>-256</stp>
        <stp>PrimaryOnly</stp>
        <stp/>
        <stp/>
        <stp>TRUE</stp>
        <stp>T</stp>
        <tr r="E258" s="2"/>
      </tp>
      <tp>
        <v>5992.5</v>
        <stp/>
        <stp>StudyData</stp>
        <stp>EP</stp>
        <stp>BAR</stp>
        <stp/>
        <stp>Low</stp>
        <stp>5</stp>
        <stp>-156</stp>
        <stp>PrimaryOnly</stp>
        <stp/>
        <stp/>
        <stp>TRUE</stp>
        <stp>T</stp>
        <tr r="E158" s="2"/>
      </tp>
      <tp>
        <v>6164.75</v>
        <stp/>
        <stp>StudyData</stp>
        <stp>EP</stp>
        <stp>BAR</stp>
        <stp/>
        <stp>Low</stp>
        <stp>5</stp>
        <stp>-756</stp>
        <stp>PrimaryOnly</stp>
        <stp/>
        <stp/>
        <stp>TRUE</stp>
        <stp>T</stp>
        <tr r="E758" s="2"/>
      </tp>
      <tp>
        <v>6132</v>
        <stp/>
        <stp>StudyData</stp>
        <stp>EP</stp>
        <stp>BAR</stp>
        <stp/>
        <stp>Low</stp>
        <stp>5</stp>
        <stp>-656</stp>
        <stp>PrimaryOnly</stp>
        <stp/>
        <stp/>
        <stp>TRUE</stp>
        <stp>T</stp>
        <tr r="E658" s="2"/>
      </tp>
      <tp>
        <v>6121.25</v>
        <stp/>
        <stp>StudyData</stp>
        <stp>EP</stp>
        <stp>BAR</stp>
        <stp/>
        <stp>Low</stp>
        <stp>5</stp>
        <stp>-556</stp>
        <stp>PrimaryOnly</stp>
        <stp/>
        <stp/>
        <stp>TRUE</stp>
        <stp>T</stp>
        <tr r="E558" s="2"/>
      </tp>
      <tp>
        <v>6122</v>
        <stp/>
        <stp>StudyData</stp>
        <stp>EP</stp>
        <stp>BAR</stp>
        <stp/>
        <stp>Low</stp>
        <stp>5</stp>
        <stp>-456</stp>
        <stp>PrimaryOnly</stp>
        <stp/>
        <stp/>
        <stp>TRUE</stp>
        <stp>T</stp>
        <tr r="E458" s="2"/>
      </tp>
      <tp>
        <v>6159</v>
        <stp/>
        <stp>StudyData</stp>
        <stp>EP</stp>
        <stp>BAR</stp>
        <stp/>
        <stp>Low</stp>
        <stp>5</stp>
        <stp>-951</stp>
        <stp>PrimaryOnly</stp>
        <stp/>
        <stp/>
        <stp>TRUE</stp>
        <stp>T</stp>
        <tr r="E953" s="2"/>
      </tp>
      <tp>
        <v>6129</v>
        <stp/>
        <stp>StudyData</stp>
        <stp>EP</stp>
        <stp>BAR</stp>
        <stp/>
        <stp>Low</stp>
        <stp>5</stp>
        <stp>-851</stp>
        <stp>PrimaryOnly</stp>
        <stp/>
        <stp/>
        <stp>TRUE</stp>
        <stp>T</stp>
        <tr r="E853" s="2"/>
      </tp>
      <tp>
        <v>6135.75</v>
        <stp/>
        <stp>StudyData</stp>
        <stp>EP</stp>
        <stp>BAR</stp>
        <stp/>
        <stp>Low</stp>
        <stp>5</stp>
        <stp>-351</stp>
        <stp>PrimaryOnly</stp>
        <stp/>
        <stp/>
        <stp>TRUE</stp>
        <stp>T</stp>
        <tr r="E353" s="2"/>
      </tp>
      <tp>
        <v>5963.25</v>
        <stp/>
        <stp>StudyData</stp>
        <stp>EP</stp>
        <stp>BAR</stp>
        <stp/>
        <stp>Low</stp>
        <stp>5</stp>
        <stp>-251</stp>
        <stp>PrimaryOnly</stp>
        <stp/>
        <stp/>
        <stp>TRUE</stp>
        <stp>T</stp>
        <tr r="E253" s="2"/>
      </tp>
      <tp>
        <v>6000</v>
        <stp/>
        <stp>StudyData</stp>
        <stp>EP</stp>
        <stp>BAR</stp>
        <stp/>
        <stp>Low</stp>
        <stp>5</stp>
        <stp>-151</stp>
        <stp>PrimaryOnly</stp>
        <stp/>
        <stp/>
        <stp>TRUE</stp>
        <stp>T</stp>
        <tr r="E153" s="2"/>
      </tp>
      <tp>
        <v>6165.5</v>
        <stp/>
        <stp>StudyData</stp>
        <stp>EP</stp>
        <stp>BAR</stp>
        <stp/>
        <stp>Low</stp>
        <stp>5</stp>
        <stp>-751</stp>
        <stp>PrimaryOnly</stp>
        <stp/>
        <stp/>
        <stp>TRUE</stp>
        <stp>T</stp>
        <tr r="E753" s="2"/>
      </tp>
      <tp>
        <v>6132.25</v>
        <stp/>
        <stp>StudyData</stp>
        <stp>EP</stp>
        <stp>BAR</stp>
        <stp/>
        <stp>Low</stp>
        <stp>5</stp>
        <stp>-651</stp>
        <stp>PrimaryOnly</stp>
        <stp/>
        <stp/>
        <stp>TRUE</stp>
        <stp>T</stp>
        <tr r="E653" s="2"/>
      </tp>
      <tp>
        <v>6141.75</v>
        <stp/>
        <stp>StudyData</stp>
        <stp>EP</stp>
        <stp>BAR</stp>
        <stp/>
        <stp>Low</stp>
        <stp>5</stp>
        <stp>-551</stp>
        <stp>PrimaryOnly</stp>
        <stp/>
        <stp/>
        <stp>TRUE</stp>
        <stp>T</stp>
        <tr r="E553" s="2"/>
      </tp>
      <tp>
        <v>6130.5</v>
        <stp/>
        <stp>StudyData</stp>
        <stp>EP</stp>
        <stp>BAR</stp>
        <stp/>
        <stp>Low</stp>
        <stp>5</stp>
        <stp>-451</stp>
        <stp>PrimaryOnly</stp>
        <stp/>
        <stp/>
        <stp>TRUE</stp>
        <stp>T</stp>
        <tr r="E453" s="2"/>
      </tp>
      <tp>
        <v>6158</v>
        <stp/>
        <stp>StudyData</stp>
        <stp>EP</stp>
        <stp>BAR</stp>
        <stp/>
        <stp>Low</stp>
        <stp>5</stp>
        <stp>-950</stp>
        <stp>PrimaryOnly</stp>
        <stp/>
        <stp/>
        <stp>TRUE</stp>
        <stp>T</stp>
        <tr r="E952" s="2"/>
      </tp>
      <tp>
        <v>6129</v>
        <stp/>
        <stp>StudyData</stp>
        <stp>EP</stp>
        <stp>BAR</stp>
        <stp/>
        <stp>Low</stp>
        <stp>5</stp>
        <stp>-850</stp>
        <stp>PrimaryOnly</stp>
        <stp/>
        <stp/>
        <stp>TRUE</stp>
        <stp>T</stp>
        <tr r="E852" s="2"/>
      </tp>
      <tp>
        <v>6137.5</v>
        <stp/>
        <stp>StudyData</stp>
        <stp>EP</stp>
        <stp>BAR</stp>
        <stp/>
        <stp>Low</stp>
        <stp>5</stp>
        <stp>-350</stp>
        <stp>PrimaryOnly</stp>
        <stp/>
        <stp/>
        <stp>TRUE</stp>
        <stp>T</stp>
        <tr r="E352" s="2"/>
      </tp>
      <tp>
        <v>5961.25</v>
        <stp/>
        <stp>StudyData</stp>
        <stp>EP</stp>
        <stp>BAR</stp>
        <stp/>
        <stp>Low</stp>
        <stp>5</stp>
        <stp>-250</stp>
        <stp>PrimaryOnly</stp>
        <stp/>
        <stp/>
        <stp>TRUE</stp>
        <stp>T</stp>
        <tr r="E252" s="2"/>
      </tp>
      <tp>
        <v>5996.25</v>
        <stp/>
        <stp>StudyData</stp>
        <stp>EP</stp>
        <stp>BAR</stp>
        <stp/>
        <stp>Low</stp>
        <stp>5</stp>
        <stp>-150</stp>
        <stp>PrimaryOnly</stp>
        <stp/>
        <stp/>
        <stp>TRUE</stp>
        <stp>T</stp>
        <tr r="E152" s="2"/>
      </tp>
      <tp>
        <v>6166</v>
        <stp/>
        <stp>StudyData</stp>
        <stp>EP</stp>
        <stp>BAR</stp>
        <stp/>
        <stp>Low</stp>
        <stp>5</stp>
        <stp>-750</stp>
        <stp>PrimaryOnly</stp>
        <stp/>
        <stp/>
        <stp>TRUE</stp>
        <stp>T</stp>
        <tr r="E752" s="2"/>
      </tp>
      <tp>
        <v>6132.25</v>
        <stp/>
        <stp>StudyData</stp>
        <stp>EP</stp>
        <stp>BAR</stp>
        <stp/>
        <stp>Low</stp>
        <stp>5</stp>
        <stp>-650</stp>
        <stp>PrimaryOnly</stp>
        <stp/>
        <stp/>
        <stp>TRUE</stp>
        <stp>T</stp>
        <tr r="E652" s="2"/>
      </tp>
      <tp>
        <v>6141</v>
        <stp/>
        <stp>StudyData</stp>
        <stp>EP</stp>
        <stp>BAR</stp>
        <stp/>
        <stp>Low</stp>
        <stp>5</stp>
        <stp>-550</stp>
        <stp>PrimaryOnly</stp>
        <stp/>
        <stp/>
        <stp>TRUE</stp>
        <stp>T</stp>
        <tr r="E552" s="2"/>
      </tp>
      <tp>
        <v>6128</v>
        <stp/>
        <stp>StudyData</stp>
        <stp>EP</stp>
        <stp>BAR</stp>
        <stp/>
        <stp>Low</stp>
        <stp>5</stp>
        <stp>-450</stp>
        <stp>PrimaryOnly</stp>
        <stp/>
        <stp/>
        <stp>TRUE</stp>
        <stp>T</stp>
        <tr r="E452" s="2"/>
      </tp>
      <tp>
        <v>6160.25</v>
        <stp/>
        <stp>StudyData</stp>
        <stp>EP</stp>
        <stp>BAR</stp>
        <stp/>
        <stp>Low</stp>
        <stp>5</stp>
        <stp>-953</stp>
        <stp>PrimaryOnly</stp>
        <stp/>
        <stp/>
        <stp>TRUE</stp>
        <stp>T</stp>
        <tr r="E955" s="2"/>
      </tp>
      <tp>
        <v>6129.75</v>
        <stp/>
        <stp>StudyData</stp>
        <stp>EP</stp>
        <stp>BAR</stp>
        <stp/>
        <stp>Low</stp>
        <stp>5</stp>
        <stp>-853</stp>
        <stp>PrimaryOnly</stp>
        <stp/>
        <stp/>
        <stp>TRUE</stp>
        <stp>T</stp>
        <tr r="E855" s="2"/>
      </tp>
      <tp>
        <v>6134.25</v>
        <stp/>
        <stp>StudyData</stp>
        <stp>EP</stp>
        <stp>BAR</stp>
        <stp/>
        <stp>Low</stp>
        <stp>5</stp>
        <stp>-353</stp>
        <stp>PrimaryOnly</stp>
        <stp/>
        <stp/>
        <stp>TRUE</stp>
        <stp>T</stp>
        <tr r="E355" s="2"/>
      </tp>
      <tp>
        <v>5965</v>
        <stp/>
        <stp>StudyData</stp>
        <stp>EP</stp>
        <stp>BAR</stp>
        <stp/>
        <stp>Low</stp>
        <stp>5</stp>
        <stp>-253</stp>
        <stp>PrimaryOnly</stp>
        <stp/>
        <stp/>
        <stp>TRUE</stp>
        <stp>T</stp>
        <tr r="E255" s="2"/>
      </tp>
      <tp>
        <v>5991.25</v>
        <stp/>
        <stp>StudyData</stp>
        <stp>EP</stp>
        <stp>BAR</stp>
        <stp/>
        <stp>Low</stp>
        <stp>5</stp>
        <stp>-153</stp>
        <stp>PrimaryOnly</stp>
        <stp/>
        <stp/>
        <stp>TRUE</stp>
        <stp>T</stp>
        <tr r="E155" s="2"/>
      </tp>
      <tp>
        <v>6166.5</v>
        <stp/>
        <stp>StudyData</stp>
        <stp>EP</stp>
        <stp>BAR</stp>
        <stp/>
        <stp>Low</stp>
        <stp>5</stp>
        <stp>-753</stp>
        <stp>PrimaryOnly</stp>
        <stp/>
        <stp/>
        <stp>TRUE</stp>
        <stp>T</stp>
        <tr r="E755" s="2"/>
      </tp>
      <tp>
        <v>6133.25</v>
        <stp/>
        <stp>StudyData</stp>
        <stp>EP</stp>
        <stp>BAR</stp>
        <stp/>
        <stp>Low</stp>
        <stp>5</stp>
        <stp>-653</stp>
        <stp>PrimaryOnly</stp>
        <stp/>
        <stp/>
        <stp>TRUE</stp>
        <stp>T</stp>
        <tr r="E655" s="2"/>
      </tp>
      <tp>
        <v>6142.75</v>
        <stp/>
        <stp>StudyData</stp>
        <stp>EP</stp>
        <stp>BAR</stp>
        <stp/>
        <stp>Low</stp>
        <stp>5</stp>
        <stp>-553</stp>
        <stp>PrimaryOnly</stp>
        <stp/>
        <stp/>
        <stp>TRUE</stp>
        <stp>T</stp>
        <tr r="E555" s="2"/>
      </tp>
      <tp>
        <v>6125</v>
        <stp/>
        <stp>StudyData</stp>
        <stp>EP</stp>
        <stp>BAR</stp>
        <stp/>
        <stp>Low</stp>
        <stp>5</stp>
        <stp>-453</stp>
        <stp>PrimaryOnly</stp>
        <stp/>
        <stp/>
        <stp>TRUE</stp>
        <stp>T</stp>
        <tr r="E455" s="2"/>
      </tp>
      <tp>
        <v>174</v>
        <stp/>
        <stp>StudyData</stp>
        <stp>EP</stp>
        <stp>Vol</stp>
        <stp>VolType=auto,CoCType=auto</stp>
        <stp>Vol</stp>
        <stp>5</stp>
        <stp>-859</stp>
        <stp>PrimaryOnly</stp>
        <stp/>
        <stp/>
        <stp>TRUE</stp>
        <stp>T</stp>
        <tr r="G861" s="2"/>
      </tp>
      <tp>
        <v>4</v>
        <stp/>
        <stp>StudyData</stp>
        <stp>EP</stp>
        <stp>Vol</stp>
        <stp>VolType=auto,CoCType=auto</stp>
        <stp>Vol</stp>
        <stp>5</stp>
        <stp>-959</stp>
        <stp>PrimaryOnly</stp>
        <stp/>
        <stp/>
        <stp>TRUE</stp>
        <stp>T</stp>
        <tr r="G961" s="2"/>
      </tp>
      <tp>
        <v>619</v>
        <stp/>
        <stp>StudyData</stp>
        <stp>EP</stp>
        <stp>Vol</stp>
        <stp>VolType=auto,CoCType=auto</stp>
        <stp>Vol</stp>
        <stp>5</stp>
        <stp>-659</stp>
        <stp>PrimaryOnly</stp>
        <stp/>
        <stp/>
        <stp>TRUE</stp>
        <stp>T</stp>
        <tr r="G661" s="2"/>
      </tp>
      <tp>
        <v>117</v>
        <stp/>
        <stp>StudyData</stp>
        <stp>EP</stp>
        <stp>Vol</stp>
        <stp>VolType=auto,CoCType=auto</stp>
        <stp>Vol</stp>
        <stp>5</stp>
        <stp>-759</stp>
        <stp>PrimaryOnly</stp>
        <stp/>
        <stp/>
        <stp>TRUE</stp>
        <stp>T</stp>
        <tr r="G761" s="2"/>
      </tp>
      <tp>
        <v>13593</v>
        <stp/>
        <stp>StudyData</stp>
        <stp>EP</stp>
        <stp>Vol</stp>
        <stp>VolType=auto,CoCType=auto</stp>
        <stp>Vol</stp>
        <stp>5</stp>
        <stp>-459</stp>
        <stp>PrimaryOnly</stp>
        <stp/>
        <stp/>
        <stp>TRUE</stp>
        <stp>T</stp>
        <tr r="G461" s="2"/>
      </tp>
      <tp>
        <v>2103</v>
        <stp/>
        <stp>StudyData</stp>
        <stp>EP</stp>
        <stp>Vol</stp>
        <stp>VolType=auto,CoCType=auto</stp>
        <stp>Vol</stp>
        <stp>5</stp>
        <stp>-559</stp>
        <stp>PrimaryOnly</stp>
        <stp/>
        <stp/>
        <stp>TRUE</stp>
        <stp>T</stp>
        <tr r="G561" s="2"/>
      </tp>
      <tp>
        <v>10610</v>
        <stp/>
        <stp>StudyData</stp>
        <stp>EP</stp>
        <stp>Vol</stp>
        <stp>VolType=auto,CoCType=auto</stp>
        <stp>Vol</stp>
        <stp>5</stp>
        <stp>-259</stp>
        <stp>PrimaryOnly</stp>
        <stp/>
        <stp/>
        <stp>TRUE</stp>
        <stp>T</stp>
        <tr r="G261" s="2"/>
      </tp>
      <tp>
        <v>7727</v>
        <stp/>
        <stp>StudyData</stp>
        <stp>EP</stp>
        <stp>Vol</stp>
        <stp>VolType=auto,CoCType=auto</stp>
        <stp>Vol</stp>
        <stp>5</stp>
        <stp>-359</stp>
        <stp>PrimaryOnly</stp>
        <stp/>
        <stp/>
        <stp>TRUE</stp>
        <stp>T</stp>
        <tr r="G361" s="2"/>
      </tp>
      <tp>
        <v>13270</v>
        <stp/>
        <stp>StudyData</stp>
        <stp>EP</stp>
        <stp>Vol</stp>
        <stp>VolType=auto,CoCType=auto</stp>
        <stp>Vol</stp>
        <stp>5</stp>
        <stp>-159</stp>
        <stp>PrimaryOnly</stp>
        <stp/>
        <stp/>
        <stp>TRUE</stp>
        <stp>T</stp>
        <tr r="G161" s="2"/>
      </tp>
      <tp>
        <v>6161</v>
        <stp/>
        <stp>StudyData</stp>
        <stp>EP</stp>
        <stp>BAR</stp>
        <stp/>
        <stp>Low</stp>
        <stp>5</stp>
        <stp>-952</stp>
        <stp>PrimaryOnly</stp>
        <stp/>
        <stp/>
        <stp>TRUE</stp>
        <stp>T</stp>
        <tr r="E954" s="2"/>
      </tp>
      <tp>
        <v>6129.5</v>
        <stp/>
        <stp>StudyData</stp>
        <stp>EP</stp>
        <stp>BAR</stp>
        <stp/>
        <stp>Low</stp>
        <stp>5</stp>
        <stp>-852</stp>
        <stp>PrimaryOnly</stp>
        <stp/>
        <stp/>
        <stp>TRUE</stp>
        <stp>T</stp>
        <tr r="E854" s="2"/>
      </tp>
      <tp>
        <v>6135.25</v>
        <stp/>
        <stp>StudyData</stp>
        <stp>EP</stp>
        <stp>BAR</stp>
        <stp/>
        <stp>Low</stp>
        <stp>5</stp>
        <stp>-352</stp>
        <stp>PrimaryOnly</stp>
        <stp/>
        <stp/>
        <stp>TRUE</stp>
        <stp>T</stp>
        <tr r="E354" s="2"/>
      </tp>
      <tp>
        <v>5961.25</v>
        <stp/>
        <stp>StudyData</stp>
        <stp>EP</stp>
        <stp>BAR</stp>
        <stp/>
        <stp>Low</stp>
        <stp>5</stp>
        <stp>-252</stp>
        <stp>PrimaryOnly</stp>
        <stp/>
        <stp/>
        <stp>TRUE</stp>
        <stp>T</stp>
        <tr r="E254" s="2"/>
      </tp>
      <tp>
        <v>5987.25</v>
        <stp/>
        <stp>StudyData</stp>
        <stp>EP</stp>
        <stp>BAR</stp>
        <stp/>
        <stp>Low</stp>
        <stp>5</stp>
        <stp>-152</stp>
        <stp>PrimaryOnly</stp>
        <stp/>
        <stp/>
        <stp>TRUE</stp>
        <stp>T</stp>
        <tr r="E154" s="2"/>
      </tp>
      <tp>
        <v>6165.5</v>
        <stp/>
        <stp>StudyData</stp>
        <stp>EP</stp>
        <stp>BAR</stp>
        <stp/>
        <stp>Low</stp>
        <stp>5</stp>
        <stp>-752</stp>
        <stp>PrimaryOnly</stp>
        <stp/>
        <stp/>
        <stp>TRUE</stp>
        <stp>T</stp>
        <tr r="E754" s="2"/>
      </tp>
      <tp>
        <v>6133.75</v>
        <stp/>
        <stp>StudyData</stp>
        <stp>EP</stp>
        <stp>BAR</stp>
        <stp/>
        <stp>Low</stp>
        <stp>5</stp>
        <stp>-652</stp>
        <stp>PrimaryOnly</stp>
        <stp/>
        <stp/>
        <stp>TRUE</stp>
        <stp>T</stp>
        <tr r="E654" s="2"/>
      </tp>
      <tp>
        <v>6142.25</v>
        <stp/>
        <stp>StudyData</stp>
        <stp>EP</stp>
        <stp>BAR</stp>
        <stp/>
        <stp>Low</stp>
        <stp>5</stp>
        <stp>-552</stp>
        <stp>PrimaryOnly</stp>
        <stp/>
        <stp/>
        <stp>TRUE</stp>
        <stp>T</stp>
        <tr r="E554" s="2"/>
      </tp>
      <tp>
        <v>6134.75</v>
        <stp/>
        <stp>StudyData</stp>
        <stp>EP</stp>
        <stp>BAR</stp>
        <stp/>
        <stp>Low</stp>
        <stp>5</stp>
        <stp>-452</stp>
        <stp>PrimaryOnly</stp>
        <stp/>
        <stp/>
        <stp>TRUE</stp>
        <stp>T</stp>
        <tr r="E454" s="2"/>
      </tp>
      <tp>
        <v>114</v>
        <stp/>
        <stp>StudyData</stp>
        <stp>EP</stp>
        <stp>Vol</stp>
        <stp>VolType=auto,CoCType=auto</stp>
        <stp>Vol</stp>
        <stp>5</stp>
        <stp>-858</stp>
        <stp>PrimaryOnly</stp>
        <stp/>
        <stp/>
        <stp>TRUE</stp>
        <stp>T</stp>
        <tr r="G860" s="2"/>
      </tp>
      <tp>
        <v>383</v>
        <stp/>
        <stp>StudyData</stp>
        <stp>EP</stp>
        <stp>Vol</stp>
        <stp>VolType=auto,CoCType=auto</stp>
        <stp>Vol</stp>
        <stp>5</stp>
        <stp>-958</stp>
        <stp>PrimaryOnly</stp>
        <stp/>
        <stp/>
        <stp>TRUE</stp>
        <stp>T</stp>
        <tr r="G960" s="2"/>
      </tp>
      <tp>
        <v>593</v>
        <stp/>
        <stp>StudyData</stp>
        <stp>EP</stp>
        <stp>Vol</stp>
        <stp>VolType=auto,CoCType=auto</stp>
        <stp>Vol</stp>
        <stp>5</stp>
        <stp>-658</stp>
        <stp>PrimaryOnly</stp>
        <stp/>
        <stp/>
        <stp>TRUE</stp>
        <stp>T</stp>
        <tr r="G660" s="2"/>
      </tp>
      <tp>
        <v>82</v>
        <stp/>
        <stp>StudyData</stp>
        <stp>EP</stp>
        <stp>Vol</stp>
        <stp>VolType=auto,CoCType=auto</stp>
        <stp>Vol</stp>
        <stp>5</stp>
        <stp>-758</stp>
        <stp>PrimaryOnly</stp>
        <stp/>
        <stp/>
        <stp>TRUE</stp>
        <stp>T</stp>
        <tr r="G760" s="2"/>
      </tp>
      <tp>
        <v>14370</v>
        <stp/>
        <stp>StudyData</stp>
        <stp>EP</stp>
        <stp>Vol</stp>
        <stp>VolType=auto,CoCType=auto</stp>
        <stp>Vol</stp>
        <stp>5</stp>
        <stp>-458</stp>
        <stp>PrimaryOnly</stp>
        <stp/>
        <stp/>
        <stp>TRUE</stp>
        <stp>T</stp>
        <tr r="G460" s="2"/>
      </tp>
      <tp>
        <v>5318</v>
        <stp/>
        <stp>StudyData</stp>
        <stp>EP</stp>
        <stp>Vol</stp>
        <stp>VolType=auto,CoCType=auto</stp>
        <stp>Vol</stp>
        <stp>5</stp>
        <stp>-558</stp>
        <stp>PrimaryOnly</stp>
        <stp/>
        <stp/>
        <stp>TRUE</stp>
        <stp>T</stp>
        <tr r="G560" s="2"/>
      </tp>
      <tp>
        <v>9126</v>
        <stp/>
        <stp>StudyData</stp>
        <stp>EP</stp>
        <stp>Vol</stp>
        <stp>VolType=auto,CoCType=auto</stp>
        <stp>Vol</stp>
        <stp>5</stp>
        <stp>-258</stp>
        <stp>PrimaryOnly</stp>
        <stp/>
        <stp/>
        <stp>TRUE</stp>
        <stp>T</stp>
        <tr r="G260" s="2"/>
      </tp>
      <tp>
        <v>11711</v>
        <stp/>
        <stp>StudyData</stp>
        <stp>EP</stp>
        <stp>Vol</stp>
        <stp>VolType=auto,CoCType=auto</stp>
        <stp>Vol</stp>
        <stp>5</stp>
        <stp>-358</stp>
        <stp>PrimaryOnly</stp>
        <stp/>
        <stp/>
        <stp>TRUE</stp>
        <stp>T</stp>
        <tr r="G360" s="2"/>
      </tp>
      <tp>
        <v>7946</v>
        <stp/>
        <stp>StudyData</stp>
        <stp>EP</stp>
        <stp>Vol</stp>
        <stp>VolType=auto,CoCType=auto</stp>
        <stp>Vol</stp>
        <stp>5</stp>
        <stp>-158</stp>
        <stp>PrimaryOnly</stp>
        <stp/>
        <stp/>
        <stp>TRUE</stp>
        <stp>T</stp>
        <tr r="G160" s="2"/>
      </tp>
      <tp>
        <v>45632.538194444445</v>
        <stp/>
        <stp>StudyData</stp>
        <stp>EP</stp>
        <stp>BAR</stp>
        <stp/>
        <stp>Time</stp>
        <stp>5</stp>
        <stp>-986</stp>
        <stp>PrimaryOnly</stp>
        <stp/>
        <stp/>
        <stp>False</stp>
        <stp>T</stp>
        <tr r="B988" s="2"/>
      </tp>
      <tp>
        <v>45632.503472222219</v>
        <stp/>
        <stp>StudyData</stp>
        <stp>EP</stp>
        <stp>BAR</stp>
        <stp/>
        <stp>Time</stp>
        <stp>5</stp>
        <stp>-996</stp>
        <stp>PrimaryOnly</stp>
        <stp/>
        <stp/>
        <stp>False</stp>
        <stp>T</stp>
        <tr r="B998" s="2"/>
      </tp>
      <tp>
        <v>45635.395833333336</v>
        <stp/>
        <stp>StudyData</stp>
        <stp>EP</stp>
        <stp>BAR</stp>
        <stp/>
        <stp>Time</stp>
        <stp>5</stp>
        <stp>-946</stp>
        <stp>PrimaryOnly</stp>
        <stp/>
        <stp/>
        <stp>False</stp>
        <stp>T</stp>
        <tr r="B948" s="2"/>
      </tp>
      <tp>
        <v>45635.361111111109</v>
        <stp/>
        <stp>StudyData</stp>
        <stp>EP</stp>
        <stp>BAR</stp>
        <stp/>
        <stp>Time</stp>
        <stp>5</stp>
        <stp>-956</stp>
        <stp>PrimaryOnly</stp>
        <stp/>
        <stp/>
        <stp>False</stp>
        <stp>T</stp>
        <tr r="B958" s="2"/>
      </tp>
      <tp>
        <v>45632.607638888891</v>
        <stp/>
        <stp>StudyData</stp>
        <stp>EP</stp>
        <stp>BAR</stp>
        <stp/>
        <stp>Time</stp>
        <stp>5</stp>
        <stp>-966</stp>
        <stp>PrimaryOnly</stp>
        <stp/>
        <stp/>
        <stp>False</stp>
        <stp>T</stp>
        <tr r="B968" s="2"/>
      </tp>
      <tp>
        <v>45632.572916666664</v>
        <stp/>
        <stp>StudyData</stp>
        <stp>EP</stp>
        <stp>BAR</stp>
        <stp/>
        <stp>Time</stp>
        <stp>5</stp>
        <stp>-976</stp>
        <stp>PrimaryOnly</stp>
        <stp/>
        <stp/>
        <stp>False</stp>
        <stp>T</stp>
        <tr r="B978" s="2"/>
      </tp>
      <tp>
        <v>45635.534722222219</v>
        <stp/>
        <stp>StudyData</stp>
        <stp>EP</stp>
        <stp>BAR</stp>
        <stp/>
        <stp>Time</stp>
        <stp>5</stp>
        <stp>-906</stp>
        <stp>PrimaryOnly</stp>
        <stp/>
        <stp/>
        <stp>False</stp>
        <stp>T</stp>
        <tr r="B908" s="2"/>
      </tp>
      <tp>
        <v>45635.5</v>
        <stp/>
        <stp>StudyData</stp>
        <stp>EP</stp>
        <stp>BAR</stp>
        <stp/>
        <stp>Time</stp>
        <stp>5</stp>
        <stp>-916</stp>
        <stp>PrimaryOnly</stp>
        <stp/>
        <stp/>
        <stp>False</stp>
        <stp>T</stp>
        <tr r="B918" s="2"/>
      </tp>
      <tp>
        <v>45635.465277777781</v>
        <stp/>
        <stp>StudyData</stp>
        <stp>EP</stp>
        <stp>BAR</stp>
        <stp/>
        <stp>Time</stp>
        <stp>5</stp>
        <stp>-926</stp>
        <stp>PrimaryOnly</stp>
        <stp/>
        <stp/>
        <stp>False</stp>
        <stp>T</stp>
        <tr r="B928" s="2"/>
      </tp>
      <tp>
        <v>45635.430555555555</v>
        <stp/>
        <stp>StudyData</stp>
        <stp>EP</stp>
        <stp>BAR</stp>
        <stp/>
        <stp>Time</stp>
        <stp>5</stp>
        <stp>-936</stp>
        <stp>PrimaryOnly</stp>
        <stp/>
        <stp/>
        <stp>False</stp>
        <stp>T</stp>
        <tr r="B938" s="2"/>
      </tp>
      <tp>
        <v>45635.604166666664</v>
        <stp/>
        <stp>StudyData</stp>
        <stp>EP</stp>
        <stp>BAR</stp>
        <stp/>
        <stp>Time</stp>
        <stp>5</stp>
        <stp>-886</stp>
        <stp>PrimaryOnly</stp>
        <stp/>
        <stp/>
        <stp>False</stp>
        <stp>T</stp>
        <tr r="B888" s="2"/>
      </tp>
      <tp>
        <v>45635.569444444445</v>
        <stp/>
        <stp>StudyData</stp>
        <stp>EP</stp>
        <stp>BAR</stp>
        <stp/>
        <stp>Time</stp>
        <stp>5</stp>
        <stp>-896</stp>
        <stp>PrimaryOnly</stp>
        <stp/>
        <stp/>
        <stp>False</stp>
        <stp>T</stp>
        <tr r="B898" s="2"/>
      </tp>
      <tp>
        <v>45636.461805555555</v>
        <stp/>
        <stp>StudyData</stp>
        <stp>EP</stp>
        <stp>BAR</stp>
        <stp/>
        <stp>Time</stp>
        <stp>5</stp>
        <stp>-846</stp>
        <stp>PrimaryOnly</stp>
        <stp/>
        <stp/>
        <stp>False</stp>
        <stp>T</stp>
        <tr r="B848" s="2"/>
      </tp>
      <tp>
        <v>45636.427083333336</v>
        <stp/>
        <stp>StudyData</stp>
        <stp>EP</stp>
        <stp>BAR</stp>
        <stp/>
        <stp>Time</stp>
        <stp>5</stp>
        <stp>-856</stp>
        <stp>PrimaryOnly</stp>
        <stp/>
        <stp/>
        <stp>False</stp>
        <stp>T</stp>
        <tr r="B858" s="2"/>
      </tp>
      <tp>
        <v>45636.392361111109</v>
        <stp/>
        <stp>StudyData</stp>
        <stp>EP</stp>
        <stp>BAR</stp>
        <stp/>
        <stp>Time</stp>
        <stp>5</stp>
        <stp>-866</stp>
        <stp>PrimaryOnly</stp>
        <stp/>
        <stp/>
        <stp>False</stp>
        <stp>T</stp>
        <tr r="B868" s="2"/>
      </tp>
      <tp>
        <v>45636.357638888891</v>
        <stp/>
        <stp>StudyData</stp>
        <stp>EP</stp>
        <stp>BAR</stp>
        <stp/>
        <stp>Time</stp>
        <stp>5</stp>
        <stp>-876</stp>
        <stp>PrimaryOnly</stp>
        <stp/>
        <stp/>
        <stp>False</stp>
        <stp>T</stp>
        <tr r="B878" s="2"/>
      </tp>
      <tp>
        <v>45636.600694444445</v>
        <stp/>
        <stp>StudyData</stp>
        <stp>EP</stp>
        <stp>BAR</stp>
        <stp/>
        <stp>Time</stp>
        <stp>5</stp>
        <stp>-806</stp>
        <stp>PrimaryOnly</stp>
        <stp/>
        <stp/>
        <stp>False</stp>
        <stp>T</stp>
        <tr r="B808" s="2"/>
      </tp>
      <tp>
        <v>45636.565972222219</v>
        <stp/>
        <stp>StudyData</stp>
        <stp>EP</stp>
        <stp>BAR</stp>
        <stp/>
        <stp>Time</stp>
        <stp>5</stp>
        <stp>-816</stp>
        <stp>PrimaryOnly</stp>
        <stp/>
        <stp/>
        <stp>False</stp>
        <stp>T</stp>
        <tr r="B818" s="2"/>
      </tp>
      <tp>
        <v>45636.53125</v>
        <stp/>
        <stp>StudyData</stp>
        <stp>EP</stp>
        <stp>BAR</stp>
        <stp/>
        <stp>Time</stp>
        <stp>5</stp>
        <stp>-826</stp>
        <stp>PrimaryOnly</stp>
        <stp/>
        <stp/>
        <stp>False</stp>
        <stp>T</stp>
        <tr r="B828" s="2"/>
      </tp>
      <tp>
        <v>45636.496527777781</v>
        <stp/>
        <stp>StudyData</stp>
        <stp>EP</stp>
        <stp>BAR</stp>
        <stp/>
        <stp>Time</stp>
        <stp>5</stp>
        <stp>-836</stp>
        <stp>PrimaryOnly</stp>
        <stp/>
        <stp/>
        <stp>False</stp>
        <stp>T</stp>
        <tr r="B838" s="2"/>
      </tp>
      <tp>
        <v>45644.371527777781</v>
        <stp/>
        <stp>StudyData</stp>
        <stp>EP</stp>
        <stp>BAR</stp>
        <stp/>
        <stp>Time</stp>
        <stp>5</stp>
        <stp>-386</stp>
        <stp>PrimaryOnly</stp>
        <stp/>
        <stp/>
        <stp>False</stp>
        <stp>T</stp>
        <tr r="B388" s="2"/>
      </tp>
      <tp>
        <v>45643.618055555555</v>
        <stp/>
        <stp>StudyData</stp>
        <stp>EP</stp>
        <stp>BAR</stp>
        <stp/>
        <stp>Time</stp>
        <stp>5</stp>
        <stp>-396</stp>
        <stp>PrimaryOnly</stp>
        <stp/>
        <stp/>
        <stp>False</stp>
        <stp>T</stp>
        <tr r="B398" s="2"/>
      </tp>
      <tp>
        <v>45644.510416666664</v>
        <stp/>
        <stp>StudyData</stp>
        <stp>EP</stp>
        <stp>BAR</stp>
        <stp/>
        <stp>Time</stp>
        <stp>5</stp>
        <stp>-346</stp>
        <stp>PrimaryOnly</stp>
        <stp/>
        <stp/>
        <stp>False</stp>
        <stp>T</stp>
        <tr r="B348" s="2"/>
      </tp>
      <tp>
        <v>45644.475694444445</v>
        <stp/>
        <stp>StudyData</stp>
        <stp>EP</stp>
        <stp>BAR</stp>
        <stp/>
        <stp>Time</stp>
        <stp>5</stp>
        <stp>-356</stp>
        <stp>PrimaryOnly</stp>
        <stp/>
        <stp/>
        <stp>False</stp>
        <stp>T</stp>
        <tr r="B358" s="2"/>
      </tp>
      <tp>
        <v>45644.440972222219</v>
        <stp/>
        <stp>StudyData</stp>
        <stp>EP</stp>
        <stp>BAR</stp>
        <stp/>
        <stp>Time</stp>
        <stp>5</stp>
        <stp>-366</stp>
        <stp>PrimaryOnly</stp>
        <stp/>
        <stp/>
        <stp>False</stp>
        <stp>T</stp>
        <tr r="B368" s="2"/>
      </tp>
      <tp>
        <v>45644.40625</v>
        <stp/>
        <stp>StudyData</stp>
        <stp>EP</stp>
        <stp>BAR</stp>
        <stp/>
        <stp>Time</stp>
        <stp>5</stp>
        <stp>-376</stp>
        <stp>PrimaryOnly</stp>
        <stp/>
        <stp/>
        <stp>False</stp>
        <stp>T</stp>
        <tr r="B378" s="2"/>
      </tp>
      <tp>
        <v>45645.368055555555</v>
        <stp/>
        <stp>StudyData</stp>
        <stp>EP</stp>
        <stp>BAR</stp>
        <stp/>
        <stp>Time</stp>
        <stp>5</stp>
        <stp>-306</stp>
        <stp>PrimaryOnly</stp>
        <stp/>
        <stp/>
        <stp>False</stp>
        <stp>T</stp>
        <tr r="B308" s="2"/>
      </tp>
      <tp>
        <v>45644.614583333336</v>
        <stp/>
        <stp>StudyData</stp>
        <stp>EP</stp>
        <stp>BAR</stp>
        <stp/>
        <stp>Time</stp>
        <stp>5</stp>
        <stp>-316</stp>
        <stp>PrimaryOnly</stp>
        <stp/>
        <stp/>
        <stp>False</stp>
        <stp>T</stp>
        <tr r="B318" s="2"/>
      </tp>
      <tp>
        <v>45644.579861111109</v>
        <stp/>
        <stp>StudyData</stp>
        <stp>EP</stp>
        <stp>BAR</stp>
        <stp/>
        <stp>Time</stp>
        <stp>5</stp>
        <stp>-326</stp>
        <stp>PrimaryOnly</stp>
        <stp/>
        <stp/>
        <stp>False</stp>
        <stp>T</stp>
        <tr r="B328" s="2"/>
      </tp>
      <tp>
        <v>45644.545138888891</v>
        <stp/>
        <stp>StudyData</stp>
        <stp>EP</stp>
        <stp>BAR</stp>
        <stp/>
        <stp>Time</stp>
        <stp>5</stp>
        <stp>-336</stp>
        <stp>PrimaryOnly</stp>
        <stp/>
        <stp/>
        <stp>False</stp>
        <stp>T</stp>
        <tr r="B338" s="2"/>
      </tp>
      <tp>
        <v>45645.4375</v>
        <stp/>
        <stp>StudyData</stp>
        <stp>EP</stp>
        <stp>BAR</stp>
        <stp/>
        <stp>Time</stp>
        <stp>5</stp>
        <stp>-286</stp>
        <stp>PrimaryOnly</stp>
        <stp/>
        <stp/>
        <stp>False</stp>
        <stp>T</stp>
        <tr r="B288" s="2"/>
      </tp>
      <tp>
        <v>45645.402777777781</v>
        <stp/>
        <stp>StudyData</stp>
        <stp>EP</stp>
        <stp>BAR</stp>
        <stp/>
        <stp>Time</stp>
        <stp>5</stp>
        <stp>-296</stp>
        <stp>PrimaryOnly</stp>
        <stp/>
        <stp/>
        <stp>False</stp>
        <stp>T</stp>
        <tr r="B298" s="2"/>
      </tp>
      <tp>
        <v>45645.576388888891</v>
        <stp/>
        <stp>StudyData</stp>
        <stp>EP</stp>
        <stp>BAR</stp>
        <stp/>
        <stp>Time</stp>
        <stp>5</stp>
        <stp>-246</stp>
        <stp>PrimaryOnly</stp>
        <stp/>
        <stp/>
        <stp>False</stp>
        <stp>T</stp>
        <tr r="B248" s="2"/>
      </tp>
      <tp>
        <v>45645.541666666664</v>
        <stp/>
        <stp>StudyData</stp>
        <stp>EP</stp>
        <stp>BAR</stp>
        <stp/>
        <stp>Time</stp>
        <stp>5</stp>
        <stp>-256</stp>
        <stp>PrimaryOnly</stp>
        <stp/>
        <stp/>
        <stp>False</stp>
        <stp>T</stp>
        <tr r="B258" s="2"/>
      </tp>
      <tp>
        <v>45645.506944444445</v>
        <stp/>
        <stp>StudyData</stp>
        <stp>EP</stp>
        <stp>BAR</stp>
        <stp/>
        <stp>Time</stp>
        <stp>5</stp>
        <stp>-266</stp>
        <stp>PrimaryOnly</stp>
        <stp/>
        <stp/>
        <stp>False</stp>
        <stp>T</stp>
        <tr r="B268" s="2"/>
      </tp>
      <tp>
        <v>45645.472222222219</v>
        <stp/>
        <stp>StudyData</stp>
        <stp>EP</stp>
        <stp>BAR</stp>
        <stp/>
        <stp>Time</stp>
        <stp>5</stp>
        <stp>-276</stp>
        <stp>PrimaryOnly</stp>
        <stp/>
        <stp/>
        <stp>False</stp>
        <stp>T</stp>
        <tr r="B278" s="2"/>
      </tp>
      <tp>
        <v>45646.434027777781</v>
        <stp/>
        <stp>StudyData</stp>
        <stp>EP</stp>
        <stp>BAR</stp>
        <stp/>
        <stp>Time</stp>
        <stp>5</stp>
        <stp>-206</stp>
        <stp>PrimaryOnly</stp>
        <stp/>
        <stp/>
        <stp>False</stp>
        <stp>T</stp>
        <tr r="B208" s="2"/>
      </tp>
      <tp>
        <v>45646.399305555555</v>
        <stp/>
        <stp>StudyData</stp>
        <stp>EP</stp>
        <stp>BAR</stp>
        <stp/>
        <stp>Time</stp>
        <stp>5</stp>
        <stp>-216</stp>
        <stp>PrimaryOnly</stp>
        <stp/>
        <stp/>
        <stp>False</stp>
        <stp>T</stp>
        <tr r="B218" s="2"/>
      </tp>
      <tp>
        <v>45646.364583333336</v>
        <stp/>
        <stp>StudyData</stp>
        <stp>EP</stp>
        <stp>BAR</stp>
        <stp/>
        <stp>Time</stp>
        <stp>5</stp>
        <stp>-226</stp>
        <stp>PrimaryOnly</stp>
        <stp/>
        <stp/>
        <stp>False</stp>
        <stp>T</stp>
        <tr r="B228" s="2"/>
      </tp>
      <tp>
        <v>45645.611111111109</v>
        <stp/>
        <stp>StudyData</stp>
        <stp>EP</stp>
        <stp>BAR</stp>
        <stp/>
        <stp>Time</stp>
        <stp>5</stp>
        <stp>-236</stp>
        <stp>PrimaryOnly</stp>
        <stp/>
        <stp/>
        <stp>False</stp>
        <stp>T</stp>
        <tr r="B238" s="2"/>
      </tp>
      <tp>
        <v>45646.503472222219</v>
        <stp/>
        <stp>StudyData</stp>
        <stp>EP</stp>
        <stp>BAR</stp>
        <stp/>
        <stp>Time</stp>
        <stp>5</stp>
        <stp>-186</stp>
        <stp>PrimaryOnly</stp>
        <stp/>
        <stp/>
        <stp>False</stp>
        <stp>T</stp>
        <tr r="B188" s="2"/>
      </tp>
      <tp>
        <v>45646.46875</v>
        <stp/>
        <stp>StudyData</stp>
        <stp>EP</stp>
        <stp>BAR</stp>
        <stp/>
        <stp>Time</stp>
        <stp>5</stp>
        <stp>-196</stp>
        <stp>PrimaryOnly</stp>
        <stp/>
        <stp/>
        <stp>False</stp>
        <stp>T</stp>
        <tr r="B198" s="2"/>
      </tp>
      <tp>
        <v>45649.361111111109</v>
        <stp/>
        <stp>StudyData</stp>
        <stp>EP</stp>
        <stp>BAR</stp>
        <stp/>
        <stp>Time</stp>
        <stp>5</stp>
        <stp>-146</stp>
        <stp>PrimaryOnly</stp>
        <stp/>
        <stp/>
        <stp>False</stp>
        <stp>T</stp>
        <tr r="B148" s="2"/>
      </tp>
      <tp>
        <v>45646.607638888891</v>
        <stp/>
        <stp>StudyData</stp>
        <stp>EP</stp>
        <stp>BAR</stp>
        <stp/>
        <stp>Time</stp>
        <stp>5</stp>
        <stp>-156</stp>
        <stp>PrimaryOnly</stp>
        <stp/>
        <stp/>
        <stp>False</stp>
        <stp>T</stp>
        <tr r="B158" s="2"/>
      </tp>
      <tp>
        <v>45646.572916666664</v>
        <stp/>
        <stp>StudyData</stp>
        <stp>EP</stp>
        <stp>BAR</stp>
        <stp/>
        <stp>Time</stp>
        <stp>5</stp>
        <stp>-166</stp>
        <stp>PrimaryOnly</stp>
        <stp/>
        <stp/>
        <stp>False</stp>
        <stp>T</stp>
        <tr r="B168" s="2"/>
      </tp>
      <tp>
        <v>45646.538194444445</v>
        <stp/>
        <stp>StudyData</stp>
        <stp>EP</stp>
        <stp>BAR</stp>
        <stp/>
        <stp>Time</stp>
        <stp>5</stp>
        <stp>-176</stp>
        <stp>PrimaryOnly</stp>
        <stp/>
        <stp/>
        <stp>False</stp>
        <stp>T</stp>
        <tr r="B178" s="2"/>
      </tp>
      <tp>
        <v>45649.5</v>
        <stp/>
        <stp>StudyData</stp>
        <stp>EP</stp>
        <stp>BAR</stp>
        <stp/>
        <stp>Time</stp>
        <stp>5</stp>
        <stp>-106</stp>
        <stp>PrimaryOnly</stp>
        <stp/>
        <stp/>
        <stp>False</stp>
        <stp>T</stp>
        <tr r="B108" s="2"/>
      </tp>
      <tp>
        <v>45649.465277777781</v>
        <stp/>
        <stp>StudyData</stp>
        <stp>EP</stp>
        <stp>BAR</stp>
        <stp/>
        <stp>Time</stp>
        <stp>5</stp>
        <stp>-116</stp>
        <stp>PrimaryOnly</stp>
        <stp/>
        <stp/>
        <stp>False</stp>
        <stp>T</stp>
        <tr r="B118" s="2"/>
      </tp>
      <tp>
        <v>45649.430555555555</v>
        <stp/>
        <stp>StudyData</stp>
        <stp>EP</stp>
        <stp>BAR</stp>
        <stp/>
        <stp>Time</stp>
        <stp>5</stp>
        <stp>-126</stp>
        <stp>PrimaryOnly</stp>
        <stp/>
        <stp/>
        <stp>False</stp>
        <stp>T</stp>
        <tr r="B128" s="2"/>
      </tp>
      <tp>
        <v>45649.395833333336</v>
        <stp/>
        <stp>StudyData</stp>
        <stp>EP</stp>
        <stp>BAR</stp>
        <stp/>
        <stp>Time</stp>
        <stp>5</stp>
        <stp>-136</stp>
        <stp>PrimaryOnly</stp>
        <stp/>
        <stp/>
        <stp>False</stp>
        <stp>T</stp>
        <tr r="B138" s="2"/>
      </tp>
      <tp>
        <v>45637.388888888891</v>
        <stp/>
        <stp>StudyData</stp>
        <stp>EP</stp>
        <stp>BAR</stp>
        <stp/>
        <stp>Time</stp>
        <stp>5</stp>
        <stp>-786</stp>
        <stp>PrimaryOnly</stp>
        <stp/>
        <stp/>
        <stp>False</stp>
        <stp>T</stp>
        <tr r="B788" s="2"/>
      </tp>
      <tp>
        <v>45637.354166666664</v>
        <stp/>
        <stp>StudyData</stp>
        <stp>EP</stp>
        <stp>BAR</stp>
        <stp/>
        <stp>Time</stp>
        <stp>5</stp>
        <stp>-796</stp>
        <stp>PrimaryOnly</stp>
        <stp/>
        <stp/>
        <stp>False</stp>
        <stp>T</stp>
        <tr r="B798" s="2"/>
      </tp>
      <tp>
        <v>45637.527777777781</v>
        <stp/>
        <stp>StudyData</stp>
        <stp>EP</stp>
        <stp>BAR</stp>
        <stp/>
        <stp>Time</stp>
        <stp>5</stp>
        <stp>-746</stp>
        <stp>PrimaryOnly</stp>
        <stp/>
        <stp/>
        <stp>False</stp>
        <stp>T</stp>
        <tr r="B748" s="2"/>
      </tp>
      <tp>
        <v>45637.493055555555</v>
        <stp/>
        <stp>StudyData</stp>
        <stp>EP</stp>
        <stp>BAR</stp>
        <stp/>
        <stp>Time</stp>
        <stp>5</stp>
        <stp>-756</stp>
        <stp>PrimaryOnly</stp>
        <stp/>
        <stp/>
        <stp>False</stp>
        <stp>T</stp>
        <tr r="B758" s="2"/>
      </tp>
      <tp>
        <v>45637.458333333336</v>
        <stp/>
        <stp>StudyData</stp>
        <stp>EP</stp>
        <stp>BAR</stp>
        <stp/>
        <stp>Time</stp>
        <stp>5</stp>
        <stp>-766</stp>
        <stp>PrimaryOnly</stp>
        <stp/>
        <stp/>
        <stp>False</stp>
        <stp>T</stp>
        <tr r="B768" s="2"/>
      </tp>
      <tp>
        <v>45637.423611111109</v>
        <stp/>
        <stp>StudyData</stp>
        <stp>EP</stp>
        <stp>BAR</stp>
        <stp/>
        <stp>Time</stp>
        <stp>5</stp>
        <stp>-776</stp>
        <stp>PrimaryOnly</stp>
        <stp/>
        <stp/>
        <stp>False</stp>
        <stp>T</stp>
        <tr r="B778" s="2"/>
      </tp>
      <tp>
        <v>45638.385416666664</v>
        <stp/>
        <stp>StudyData</stp>
        <stp>EP</stp>
        <stp>BAR</stp>
        <stp/>
        <stp>Time</stp>
        <stp>5</stp>
        <stp>-706</stp>
        <stp>PrimaryOnly</stp>
        <stp/>
        <stp/>
        <stp>False</stp>
        <stp>T</stp>
        <tr r="B708" s="2"/>
      </tp>
      <tp>
        <v>45637.631944444445</v>
        <stp/>
        <stp>StudyData</stp>
        <stp>EP</stp>
        <stp>BAR</stp>
        <stp/>
        <stp>Time</stp>
        <stp>5</stp>
        <stp>-716</stp>
        <stp>PrimaryOnly</stp>
        <stp/>
        <stp/>
        <stp>False</stp>
        <stp>T</stp>
        <tr r="B718" s="2"/>
      </tp>
      <tp>
        <v>45637.597222222219</v>
        <stp/>
        <stp>StudyData</stp>
        <stp>EP</stp>
        <stp>BAR</stp>
        <stp/>
        <stp>Time</stp>
        <stp>5</stp>
        <stp>-726</stp>
        <stp>PrimaryOnly</stp>
        <stp/>
        <stp/>
        <stp>False</stp>
        <stp>T</stp>
        <tr r="B728" s="2"/>
      </tp>
      <tp>
        <v>45637.5625</v>
        <stp/>
        <stp>StudyData</stp>
        <stp>EP</stp>
        <stp>BAR</stp>
        <stp/>
        <stp>Time</stp>
        <stp>5</stp>
        <stp>-736</stp>
        <stp>PrimaryOnly</stp>
        <stp/>
        <stp/>
        <stp>False</stp>
        <stp>T</stp>
        <tr r="B738" s="2"/>
      </tp>
      <tp>
        <v>45638.454861111109</v>
        <stp/>
        <stp>StudyData</stp>
        <stp>EP</stp>
        <stp>BAR</stp>
        <stp/>
        <stp>Time</stp>
        <stp>5</stp>
        <stp>-686</stp>
        <stp>PrimaryOnly</stp>
        <stp/>
        <stp/>
        <stp>False</stp>
        <stp>T</stp>
        <tr r="B688" s="2"/>
      </tp>
      <tp>
        <v>45638.420138888891</v>
        <stp/>
        <stp>StudyData</stp>
        <stp>EP</stp>
        <stp>BAR</stp>
        <stp/>
        <stp>Time</stp>
        <stp>5</stp>
        <stp>-696</stp>
        <stp>PrimaryOnly</stp>
        <stp/>
        <stp/>
        <stp>False</stp>
        <stp>T</stp>
        <tr r="B698" s="2"/>
      </tp>
      <tp>
        <v>45638.59375</v>
        <stp/>
        <stp>StudyData</stp>
        <stp>EP</stp>
        <stp>BAR</stp>
        <stp/>
        <stp>Time</stp>
        <stp>5</stp>
        <stp>-646</stp>
        <stp>PrimaryOnly</stp>
        <stp/>
        <stp/>
        <stp>False</stp>
        <stp>T</stp>
        <tr r="B648" s="2"/>
      </tp>
      <tp>
        <v>45638.559027777781</v>
        <stp/>
        <stp>StudyData</stp>
        <stp>EP</stp>
        <stp>BAR</stp>
        <stp/>
        <stp>Time</stp>
        <stp>5</stp>
        <stp>-656</stp>
        <stp>PrimaryOnly</stp>
        <stp/>
        <stp/>
        <stp>False</stp>
        <stp>T</stp>
        <tr r="B658" s="2"/>
      </tp>
      <tp>
        <v>45638.524305555555</v>
        <stp/>
        <stp>StudyData</stp>
        <stp>EP</stp>
        <stp>BAR</stp>
        <stp/>
        <stp>Time</stp>
        <stp>5</stp>
        <stp>-666</stp>
        <stp>PrimaryOnly</stp>
        <stp/>
        <stp/>
        <stp>False</stp>
        <stp>T</stp>
        <tr r="B668" s="2"/>
      </tp>
      <tp>
        <v>45638.489583333336</v>
        <stp/>
        <stp>StudyData</stp>
        <stp>EP</stp>
        <stp>BAR</stp>
        <stp/>
        <stp>Time</stp>
        <stp>5</stp>
        <stp>-676</stp>
        <stp>PrimaryOnly</stp>
        <stp/>
        <stp/>
        <stp>False</stp>
        <stp>T</stp>
        <tr r="B678" s="2"/>
      </tp>
      <tp>
        <v>45639.451388888891</v>
        <stp/>
        <stp>StudyData</stp>
        <stp>EP</stp>
        <stp>BAR</stp>
        <stp/>
        <stp>Time</stp>
        <stp>5</stp>
        <stp>-606</stp>
        <stp>PrimaryOnly</stp>
        <stp/>
        <stp/>
        <stp>False</stp>
        <stp>T</stp>
        <tr r="B608" s="2"/>
      </tp>
      <tp>
        <v>45639.416666666664</v>
        <stp/>
        <stp>StudyData</stp>
        <stp>EP</stp>
        <stp>BAR</stp>
        <stp/>
        <stp>Time</stp>
        <stp>5</stp>
        <stp>-616</stp>
        <stp>PrimaryOnly</stp>
        <stp/>
        <stp/>
        <stp>False</stp>
        <stp>T</stp>
        <tr r="B618" s="2"/>
      </tp>
      <tp>
        <v>45639.381944444445</v>
        <stp/>
        <stp>StudyData</stp>
        <stp>EP</stp>
        <stp>BAR</stp>
        <stp/>
        <stp>Time</stp>
        <stp>5</stp>
        <stp>-626</stp>
        <stp>PrimaryOnly</stp>
        <stp/>
        <stp/>
        <stp>False</stp>
        <stp>T</stp>
        <tr r="B628" s="2"/>
      </tp>
      <tp>
        <v>45638.628472222219</v>
        <stp/>
        <stp>StudyData</stp>
        <stp>EP</stp>
        <stp>BAR</stp>
        <stp/>
        <stp>Time</stp>
        <stp>5</stp>
        <stp>-636</stp>
        <stp>PrimaryOnly</stp>
        <stp/>
        <stp/>
        <stp>False</stp>
        <stp>T</stp>
        <tr r="B638" s="2"/>
      </tp>
      <tp>
        <v>45639.520833333336</v>
        <stp/>
        <stp>StudyData</stp>
        <stp>EP</stp>
        <stp>BAR</stp>
        <stp/>
        <stp>Time</stp>
        <stp>5</stp>
        <stp>-586</stp>
        <stp>PrimaryOnly</stp>
        <stp/>
        <stp/>
        <stp>False</stp>
        <stp>T</stp>
        <tr r="B588" s="2"/>
      </tp>
      <tp>
        <v>45639.486111111109</v>
        <stp/>
        <stp>StudyData</stp>
        <stp>EP</stp>
        <stp>BAR</stp>
        <stp/>
        <stp>Time</stp>
        <stp>5</stp>
        <stp>-596</stp>
        <stp>PrimaryOnly</stp>
        <stp/>
        <stp/>
        <stp>False</stp>
        <stp>T</stp>
        <tr r="B598" s="2"/>
      </tp>
      <tp>
        <v>45642.378472222219</v>
        <stp/>
        <stp>StudyData</stp>
        <stp>EP</stp>
        <stp>BAR</stp>
        <stp/>
        <stp>Time</stp>
        <stp>5</stp>
        <stp>-546</stp>
        <stp>PrimaryOnly</stp>
        <stp/>
        <stp/>
        <stp>False</stp>
        <stp>T</stp>
        <tr r="B548" s="2"/>
      </tp>
      <tp>
        <v>45639.625</v>
        <stp/>
        <stp>StudyData</stp>
        <stp>EP</stp>
        <stp>BAR</stp>
        <stp/>
        <stp>Time</stp>
        <stp>5</stp>
        <stp>-556</stp>
        <stp>PrimaryOnly</stp>
        <stp/>
        <stp/>
        <stp>False</stp>
        <stp>T</stp>
        <tr r="B558" s="2"/>
      </tp>
      <tp>
        <v>45639.590277777781</v>
        <stp/>
        <stp>StudyData</stp>
        <stp>EP</stp>
        <stp>BAR</stp>
        <stp/>
        <stp>Time</stp>
        <stp>5</stp>
        <stp>-566</stp>
        <stp>PrimaryOnly</stp>
        <stp/>
        <stp/>
        <stp>False</stp>
        <stp>T</stp>
        <tr r="B568" s="2"/>
      </tp>
      <tp>
        <v>45639.555555555555</v>
        <stp/>
        <stp>StudyData</stp>
        <stp>EP</stp>
        <stp>BAR</stp>
        <stp/>
        <stp>Time</stp>
        <stp>5</stp>
        <stp>-576</stp>
        <stp>PrimaryOnly</stp>
        <stp/>
        <stp/>
        <stp>False</stp>
        <stp>T</stp>
        <tr r="B578" s="2"/>
      </tp>
      <tp>
        <v>45642.517361111109</v>
        <stp/>
        <stp>StudyData</stp>
        <stp>EP</stp>
        <stp>BAR</stp>
        <stp/>
        <stp>Time</stp>
        <stp>5</stp>
        <stp>-506</stp>
        <stp>PrimaryOnly</stp>
        <stp/>
        <stp/>
        <stp>False</stp>
        <stp>T</stp>
        <tr r="B508" s="2"/>
      </tp>
      <tp>
        <v>45642.482638888891</v>
        <stp/>
        <stp>StudyData</stp>
        <stp>EP</stp>
        <stp>BAR</stp>
        <stp/>
        <stp>Time</stp>
        <stp>5</stp>
        <stp>-516</stp>
        <stp>PrimaryOnly</stp>
        <stp/>
        <stp/>
        <stp>False</stp>
        <stp>T</stp>
        <tr r="B518" s="2"/>
      </tp>
      <tp>
        <v>45642.447916666664</v>
        <stp/>
        <stp>StudyData</stp>
        <stp>EP</stp>
        <stp>BAR</stp>
        <stp/>
        <stp>Time</stp>
        <stp>5</stp>
        <stp>-526</stp>
        <stp>PrimaryOnly</stp>
        <stp/>
        <stp/>
        <stp>False</stp>
        <stp>T</stp>
        <tr r="B528" s="2"/>
      </tp>
      <tp>
        <v>45642.413194444445</v>
        <stp/>
        <stp>StudyData</stp>
        <stp>EP</stp>
        <stp>BAR</stp>
        <stp/>
        <stp>Time</stp>
        <stp>5</stp>
        <stp>-536</stp>
        <stp>PrimaryOnly</stp>
        <stp/>
        <stp/>
        <stp>False</stp>
        <stp>T</stp>
        <tr r="B538" s="2"/>
      </tp>
      <tp>
        <v>45642.586805555555</v>
        <stp/>
        <stp>StudyData</stp>
        <stp>EP</stp>
        <stp>BAR</stp>
        <stp/>
        <stp>Time</stp>
        <stp>5</stp>
        <stp>-486</stp>
        <stp>PrimaryOnly</stp>
        <stp/>
        <stp/>
        <stp>False</stp>
        <stp>T</stp>
        <tr r="B488" s="2"/>
      </tp>
      <tp>
        <v>45642.552083333336</v>
        <stp/>
        <stp>StudyData</stp>
        <stp>EP</stp>
        <stp>BAR</stp>
        <stp/>
        <stp>Time</stp>
        <stp>5</stp>
        <stp>-496</stp>
        <stp>PrimaryOnly</stp>
        <stp/>
        <stp/>
        <stp>False</stp>
        <stp>T</stp>
        <tr r="B498" s="2"/>
      </tp>
      <tp>
        <v>45643.444444444445</v>
        <stp/>
        <stp>StudyData</stp>
        <stp>EP</stp>
        <stp>BAR</stp>
        <stp/>
        <stp>Time</stp>
        <stp>5</stp>
        <stp>-446</stp>
        <stp>PrimaryOnly</stp>
        <stp/>
        <stp/>
        <stp>False</stp>
        <stp>T</stp>
        <tr r="B448" s="2"/>
      </tp>
      <tp>
        <v>45643.409722222219</v>
        <stp/>
        <stp>StudyData</stp>
        <stp>EP</stp>
        <stp>BAR</stp>
        <stp/>
        <stp>Time</stp>
        <stp>5</stp>
        <stp>-456</stp>
        <stp>PrimaryOnly</stp>
        <stp/>
        <stp/>
        <stp>False</stp>
        <stp>T</stp>
        <tr r="B458" s="2"/>
      </tp>
      <tp>
        <v>45643.375</v>
        <stp/>
        <stp>StudyData</stp>
        <stp>EP</stp>
        <stp>BAR</stp>
        <stp/>
        <stp>Time</stp>
        <stp>5</stp>
        <stp>-466</stp>
        <stp>PrimaryOnly</stp>
        <stp/>
        <stp/>
        <stp>False</stp>
        <stp>T</stp>
        <tr r="B468" s="2"/>
      </tp>
      <tp>
        <v>45642.621527777781</v>
        <stp/>
        <stp>StudyData</stp>
        <stp>EP</stp>
        <stp>BAR</stp>
        <stp/>
        <stp>Time</stp>
        <stp>5</stp>
        <stp>-476</stp>
        <stp>PrimaryOnly</stp>
        <stp/>
        <stp/>
        <stp>False</stp>
        <stp>T</stp>
        <tr r="B478" s="2"/>
      </tp>
      <tp>
        <v>45643.583333333336</v>
        <stp/>
        <stp>StudyData</stp>
        <stp>EP</stp>
        <stp>BAR</stp>
        <stp/>
        <stp>Time</stp>
        <stp>5</stp>
        <stp>-406</stp>
        <stp>PrimaryOnly</stp>
        <stp/>
        <stp/>
        <stp>False</stp>
        <stp>T</stp>
        <tr r="B408" s="2"/>
      </tp>
      <tp>
        <v>45643.548611111109</v>
        <stp/>
        <stp>StudyData</stp>
        <stp>EP</stp>
        <stp>BAR</stp>
        <stp/>
        <stp>Time</stp>
        <stp>5</stp>
        <stp>-416</stp>
        <stp>PrimaryOnly</stp>
        <stp/>
        <stp/>
        <stp>False</stp>
        <stp>T</stp>
        <tr r="B418" s="2"/>
      </tp>
      <tp>
        <v>45643.513888888891</v>
        <stp/>
        <stp>StudyData</stp>
        <stp>EP</stp>
        <stp>BAR</stp>
        <stp/>
        <stp>Time</stp>
        <stp>5</stp>
        <stp>-426</stp>
        <stp>PrimaryOnly</stp>
        <stp/>
        <stp/>
        <stp>False</stp>
        <stp>T</stp>
        <tr r="B428" s="2"/>
      </tp>
      <tp>
        <v>45643.479166666664</v>
        <stp/>
        <stp>StudyData</stp>
        <stp>EP</stp>
        <stp>BAR</stp>
        <stp/>
        <stp>Time</stp>
        <stp>5</stp>
        <stp>-436</stp>
        <stp>PrimaryOnly</stp>
        <stp/>
        <stp/>
        <stp>False</stp>
        <stp>T</stp>
        <tr r="B438" s="2"/>
      </tp>
      <tp>
        <v>6008.3119864641003</v>
        <stp/>
        <stp>StudyData</stp>
        <stp>BLO(EP,MAType:=Sim,Period1:=20,Percent:=2.00,Divisor:=0,InputChoice:=Close)</stp>
        <stp>Bar</stp>
        <stp/>
        <stp>Close</stp>
        <stp>5</stp>
        <stp>-66</stp>
        <stp>PrimaryOnly</stp>
        <stp/>
        <stp/>
        <stp>TRUE</stp>
        <stp>T</stp>
        <tr r="J68" s="2"/>
      </tp>
      <tp>
        <v>6009.7526611775002</v>
        <stp/>
        <stp>StudyData</stp>
        <stp>BLO(EP,MAType:=Sim,Period1:=20,Percent:=2.00,Divisor:=0,InputChoice:=Close)</stp>
        <stp>Bar</stp>
        <stp/>
        <stp>Close</stp>
        <stp>5</stp>
        <stp>-67</stp>
        <stp>PrimaryOnly</stp>
        <stp/>
        <stp/>
        <stp>TRUE</stp>
        <stp>T</stp>
        <tr r="J69" s="2"/>
      </tp>
      <tp>
        <v>6006.7018372156999</v>
        <stp/>
        <stp>StudyData</stp>
        <stp>BLO(EP,MAType:=Sim,Period1:=20,Percent:=2.00,Divisor:=0,InputChoice:=Close)</stp>
        <stp>Bar</stp>
        <stp/>
        <stp>Close</stp>
        <stp>5</stp>
        <stp>-64</stp>
        <stp>PrimaryOnly</stp>
        <stp/>
        <stp/>
        <stp>TRUE</stp>
        <stp>T</stp>
        <tr r="J66" s="2"/>
      </tp>
      <tp>
        <v>6007.2783054916999</v>
        <stp/>
        <stp>StudyData</stp>
        <stp>BLO(EP,MAType:=Sim,Period1:=20,Percent:=2.00,Divisor:=0,InputChoice:=Close)</stp>
        <stp>Bar</stp>
        <stp/>
        <stp>Close</stp>
        <stp>5</stp>
        <stp>-65</stp>
        <stp>PrimaryOnly</stp>
        <stp/>
        <stp/>
        <stp>TRUE</stp>
        <stp>T</stp>
        <tr r="J67" s="2"/>
      </tp>
      <tp>
        <v>6007.6790339765002</v>
        <stp/>
        <stp>StudyData</stp>
        <stp>BLO(EP,MAType:=Sim,Period1:=20,Percent:=2.00,Divisor:=0,InputChoice:=Close)</stp>
        <stp>Bar</stp>
        <stp/>
        <stp>Close</stp>
        <stp>5</stp>
        <stp>-62</stp>
        <stp>PrimaryOnly</stp>
        <stp/>
        <stp/>
        <stp>TRUE</stp>
        <stp>T</stp>
        <tr r="J64" s="2"/>
      </tp>
      <tp>
        <v>6007.1075895269996</v>
        <stp/>
        <stp>StudyData</stp>
        <stp>BLO(EP,MAType:=Sim,Period1:=20,Percent:=2.00,Divisor:=0,InputChoice:=Close)</stp>
        <stp>Bar</stp>
        <stp/>
        <stp>Close</stp>
        <stp>5</stp>
        <stp>-63</stp>
        <stp>PrimaryOnly</stp>
        <stp/>
        <stp/>
        <stp>TRUE</stp>
        <stp>T</stp>
        <tr r="J65" s="2"/>
      </tp>
      <tp>
        <v>6010.5180769607996</v>
        <stp/>
        <stp>StudyData</stp>
        <stp>BLO(EP,MAType:=Sim,Period1:=20,Percent:=2.00,Divisor:=0,InputChoice:=Close)</stp>
        <stp>Bar</stp>
        <stp/>
        <stp>Close</stp>
        <stp>5</stp>
        <stp>-60</stp>
        <stp>PrimaryOnly</stp>
        <stp/>
        <stp/>
        <stp>TRUE</stp>
        <stp>T</stp>
        <tr r="J62" s="2"/>
      </tp>
      <tp>
        <v>6008.9887159681002</v>
        <stp/>
        <stp>StudyData</stp>
        <stp>BLO(EP,MAType:=Sim,Period1:=20,Percent:=2.00,Divisor:=0,InputChoice:=Close)</stp>
        <stp>Bar</stp>
        <stp/>
        <stp>Close</stp>
        <stp>5</stp>
        <stp>-61</stp>
        <stp>PrimaryOnly</stp>
        <stp/>
        <stp/>
        <stp>TRUE</stp>
        <stp>T</stp>
        <tr r="J63" s="2"/>
      </tp>
      <tp>
        <v>6011.2041115827997</v>
        <stp/>
        <stp>StudyData</stp>
        <stp>BLO(EP,MAType:=Sim,Period1:=20,Percent:=2.00,Divisor:=0,InputChoice:=Close)</stp>
        <stp>Bar</stp>
        <stp/>
        <stp>Close</stp>
        <stp>5</stp>
        <stp>-68</stp>
        <stp>PrimaryOnly</stp>
        <stp/>
        <stp/>
        <stp>TRUE</stp>
        <stp>T</stp>
        <tr r="J70" s="2"/>
      </tp>
      <tp>
        <v>6011.6540041293001</v>
        <stp/>
        <stp>StudyData</stp>
        <stp>BLO(EP,MAType:=Sim,Period1:=20,Percent:=2.00,Divisor:=0,InputChoice:=Close)</stp>
        <stp>Bar</stp>
        <stp/>
        <stp>Close</stp>
        <stp>5</stp>
        <stp>-69</stp>
        <stp>PrimaryOnly</stp>
        <stp/>
        <stp/>
        <stp>TRUE</stp>
        <stp>T</stp>
        <tr r="J71" s="2"/>
      </tp>
      <tp>
        <v>48</v>
        <stp/>
        <stp>StudyData</stp>
        <stp>EP</stp>
        <stp>Vol</stp>
        <stp>VolType=auto,CoCType=auto</stp>
        <stp>Vol</stp>
        <stp>5</stp>
        <stp>-847</stp>
        <stp>PrimaryOnly</stp>
        <stp/>
        <stp/>
        <stp>TRUE</stp>
        <stp>T</stp>
        <tr r="G849" s="2"/>
      </tp>
      <tp>
        <v>453</v>
        <stp/>
        <stp>StudyData</stp>
        <stp>EP</stp>
        <stp>Vol</stp>
        <stp>VolType=auto,CoCType=auto</stp>
        <stp>Vol</stp>
        <stp>5</stp>
        <stp>-947</stp>
        <stp>PrimaryOnly</stp>
        <stp/>
        <stp/>
        <stp>TRUE</stp>
        <stp>T</stp>
        <tr r="G949" s="2"/>
      </tp>
      <tp>
        <v>573</v>
        <stp/>
        <stp>StudyData</stp>
        <stp>EP</stp>
        <stp>Vol</stp>
        <stp>VolType=auto,CoCType=auto</stp>
        <stp>Vol</stp>
        <stp>5</stp>
        <stp>-647</stp>
        <stp>PrimaryOnly</stp>
        <stp/>
        <stp/>
        <stp>TRUE</stp>
        <stp>T</stp>
        <tr r="G649" s="2"/>
      </tp>
      <tp>
        <v>29</v>
        <stp/>
        <stp>StudyData</stp>
        <stp>EP</stp>
        <stp>Vol</stp>
        <stp>VolType=auto,CoCType=auto</stp>
        <stp>Vol</stp>
        <stp>5</stp>
        <stp>-747</stp>
        <stp>PrimaryOnly</stp>
        <stp/>
        <stp/>
        <stp>TRUE</stp>
        <stp>T</stp>
        <tr r="G749" s="2"/>
      </tp>
      <tp>
        <v>9903</v>
        <stp/>
        <stp>StudyData</stp>
        <stp>EP</stp>
        <stp>Vol</stp>
        <stp>VolType=auto,CoCType=auto</stp>
        <stp>Vol</stp>
        <stp>5</stp>
        <stp>-447</stp>
        <stp>PrimaryOnly</stp>
        <stp/>
        <stp/>
        <stp>TRUE</stp>
        <stp>T</stp>
        <tr r="G449" s="2"/>
      </tp>
      <tp>
        <v>14761</v>
        <stp/>
        <stp>StudyData</stp>
        <stp>EP</stp>
        <stp>Vol</stp>
        <stp>VolType=auto,CoCType=auto</stp>
        <stp>Vol</stp>
        <stp>5</stp>
        <stp>-547</stp>
        <stp>PrimaryOnly</stp>
        <stp/>
        <stp/>
        <stp>TRUE</stp>
        <stp>T</stp>
        <tr r="G549" s="2"/>
      </tp>
      <tp>
        <v>10214</v>
        <stp/>
        <stp>StudyData</stp>
        <stp>EP</stp>
        <stp>Vol</stp>
        <stp>VolType=auto,CoCType=auto</stp>
        <stp>Vol</stp>
        <stp>5</stp>
        <stp>-247</stp>
        <stp>PrimaryOnly</stp>
        <stp/>
        <stp/>
        <stp>TRUE</stp>
        <stp>T</stp>
        <tr r="G249" s="2"/>
      </tp>
      <tp>
        <v>7232</v>
        <stp/>
        <stp>StudyData</stp>
        <stp>EP</stp>
        <stp>Vol</stp>
        <stp>VolType=auto,CoCType=auto</stp>
        <stp>Vol</stp>
        <stp>5</stp>
        <stp>-347</stp>
        <stp>PrimaryOnly</stp>
        <stp/>
        <stp/>
        <stp>TRUE</stp>
        <stp>T</stp>
        <tr r="G349" s="2"/>
      </tp>
      <tp>
        <v>26932</v>
        <stp/>
        <stp>StudyData</stp>
        <stp>EP</stp>
        <stp>Vol</stp>
        <stp>VolType=auto,CoCType=auto</stp>
        <stp>Vol</stp>
        <stp>5</stp>
        <stp>-147</stp>
        <stp>PrimaryOnly</stp>
        <stp/>
        <stp/>
        <stp>TRUE</stp>
        <stp>T</stp>
        <tr r="G149" s="2"/>
      </tp>
      <tp>
        <v>109</v>
        <stp/>
        <stp>StudyData</stp>
        <stp>EP</stp>
        <stp>Vol</stp>
        <stp>VolType=auto,CoCType=auto</stp>
        <stp>Vol</stp>
        <stp>5</stp>
        <stp>-846</stp>
        <stp>PrimaryOnly</stp>
        <stp/>
        <stp/>
        <stp>TRUE</stp>
        <stp>T</stp>
        <tr r="G848" s="2"/>
      </tp>
      <tp>
        <v>259</v>
        <stp/>
        <stp>StudyData</stp>
        <stp>EP</stp>
        <stp>Vol</stp>
        <stp>VolType=auto,CoCType=auto</stp>
        <stp>Vol</stp>
        <stp>5</stp>
        <stp>-946</stp>
        <stp>PrimaryOnly</stp>
        <stp/>
        <stp/>
        <stp>TRUE</stp>
        <stp>T</stp>
        <tr r="G948" s="2"/>
      </tp>
      <tp>
        <v>446</v>
        <stp/>
        <stp>StudyData</stp>
        <stp>EP</stp>
        <stp>Vol</stp>
        <stp>VolType=auto,CoCType=auto</stp>
        <stp>Vol</stp>
        <stp>5</stp>
        <stp>-646</stp>
        <stp>PrimaryOnly</stp>
        <stp/>
        <stp/>
        <stp>TRUE</stp>
        <stp>T</stp>
        <tr r="G648" s="2"/>
      </tp>
      <tp>
        <v>69</v>
        <stp/>
        <stp>StudyData</stp>
        <stp>EP</stp>
        <stp>Vol</stp>
        <stp>VolType=auto,CoCType=auto</stp>
        <stp>Vol</stp>
        <stp>5</stp>
        <stp>-746</stp>
        <stp>PrimaryOnly</stp>
        <stp/>
        <stp/>
        <stp>TRUE</stp>
        <stp>T</stp>
        <tr r="G748" s="2"/>
      </tp>
      <tp>
        <v>7951</v>
        <stp/>
        <stp>StudyData</stp>
        <stp>EP</stp>
        <stp>Vol</stp>
        <stp>VolType=auto,CoCType=auto</stp>
        <stp>Vol</stp>
        <stp>5</stp>
        <stp>-446</stp>
        <stp>PrimaryOnly</stp>
        <stp/>
        <stp/>
        <stp>TRUE</stp>
        <stp>T</stp>
        <tr r="G448" s="2"/>
      </tp>
      <tp>
        <v>12945</v>
        <stp/>
        <stp>StudyData</stp>
        <stp>EP</stp>
        <stp>Vol</stp>
        <stp>VolType=auto,CoCType=auto</stp>
        <stp>Vol</stp>
        <stp>5</stp>
        <stp>-546</stp>
        <stp>PrimaryOnly</stp>
        <stp/>
        <stp/>
        <stp>TRUE</stp>
        <stp>T</stp>
        <tr r="G548" s="2"/>
      </tp>
      <tp>
        <v>11473</v>
        <stp/>
        <stp>StudyData</stp>
        <stp>EP</stp>
        <stp>Vol</stp>
        <stp>VolType=auto,CoCType=auto</stp>
        <stp>Vol</stp>
        <stp>5</stp>
        <stp>-246</stp>
        <stp>PrimaryOnly</stp>
        <stp/>
        <stp/>
        <stp>TRUE</stp>
        <stp>T</stp>
        <tr r="G248" s="2"/>
      </tp>
      <tp>
        <v>6628</v>
        <stp/>
        <stp>StudyData</stp>
        <stp>EP</stp>
        <stp>Vol</stp>
        <stp>VolType=auto,CoCType=auto</stp>
        <stp>Vol</stp>
        <stp>5</stp>
        <stp>-346</stp>
        <stp>PrimaryOnly</stp>
        <stp/>
        <stp/>
        <stp>TRUE</stp>
        <stp>T</stp>
        <tr r="G348" s="2"/>
      </tp>
      <tp>
        <v>25356</v>
        <stp/>
        <stp>StudyData</stp>
        <stp>EP</stp>
        <stp>Vol</stp>
        <stp>VolType=auto,CoCType=auto</stp>
        <stp>Vol</stp>
        <stp>5</stp>
        <stp>-146</stp>
        <stp>PrimaryOnly</stp>
        <stp/>
        <stp/>
        <stp>TRUE</stp>
        <stp>T</stp>
        <tr r="G148" s="2"/>
      </tp>
      <tp>
        <v>78</v>
        <stp/>
        <stp>StudyData</stp>
        <stp>EP</stp>
        <stp>Vol</stp>
        <stp>VolType=auto,CoCType=auto</stp>
        <stp>Vol</stp>
        <stp>5</stp>
        <stp>-845</stp>
        <stp>PrimaryOnly</stp>
        <stp/>
        <stp/>
        <stp>TRUE</stp>
        <stp>T</stp>
        <tr r="G847" s="2"/>
      </tp>
      <tp>
        <v>385</v>
        <stp/>
        <stp>StudyData</stp>
        <stp>EP</stp>
        <stp>Vol</stp>
        <stp>VolType=auto,CoCType=auto</stp>
        <stp>Vol</stp>
        <stp>5</stp>
        <stp>-945</stp>
        <stp>PrimaryOnly</stp>
        <stp/>
        <stp/>
        <stp>TRUE</stp>
        <stp>T</stp>
        <tr r="G947" s="2"/>
      </tp>
      <tp>
        <v>433</v>
        <stp/>
        <stp>StudyData</stp>
        <stp>EP</stp>
        <stp>Vol</stp>
        <stp>VolType=auto,CoCType=auto</stp>
        <stp>Vol</stp>
        <stp>5</stp>
        <stp>-645</stp>
        <stp>PrimaryOnly</stp>
        <stp/>
        <stp/>
        <stp>TRUE</stp>
        <stp>T</stp>
        <tr r="G647" s="2"/>
      </tp>
      <tp>
        <v>24</v>
        <stp/>
        <stp>StudyData</stp>
        <stp>EP</stp>
        <stp>Vol</stp>
        <stp>VolType=auto,CoCType=auto</stp>
        <stp>Vol</stp>
        <stp>5</stp>
        <stp>-745</stp>
        <stp>PrimaryOnly</stp>
        <stp/>
        <stp/>
        <stp>TRUE</stp>
        <stp>T</stp>
        <tr r="G747" s="2"/>
      </tp>
      <tp>
        <v>6465</v>
        <stp/>
        <stp>StudyData</stp>
        <stp>EP</stp>
        <stp>Vol</stp>
        <stp>VolType=auto,CoCType=auto</stp>
        <stp>Vol</stp>
        <stp>5</stp>
        <stp>-445</stp>
        <stp>PrimaryOnly</stp>
        <stp/>
        <stp/>
        <stp>TRUE</stp>
        <stp>T</stp>
        <tr r="G447" s="2"/>
      </tp>
      <tp>
        <v>11848</v>
        <stp/>
        <stp>StudyData</stp>
        <stp>EP</stp>
        <stp>Vol</stp>
        <stp>VolType=auto,CoCType=auto</stp>
        <stp>Vol</stp>
        <stp>5</stp>
        <stp>-545</stp>
        <stp>PrimaryOnly</stp>
        <stp/>
        <stp/>
        <stp>TRUE</stp>
        <stp>T</stp>
        <tr r="G547" s="2"/>
      </tp>
      <tp>
        <v>11044</v>
        <stp/>
        <stp>StudyData</stp>
        <stp>EP</stp>
        <stp>Vol</stp>
        <stp>VolType=auto,CoCType=auto</stp>
        <stp>Vol</stp>
        <stp>5</stp>
        <stp>-245</stp>
        <stp>PrimaryOnly</stp>
        <stp/>
        <stp/>
        <stp>TRUE</stp>
        <stp>T</stp>
        <tr r="G247" s="2"/>
      </tp>
      <tp>
        <v>5345</v>
        <stp/>
        <stp>StudyData</stp>
        <stp>EP</stp>
        <stp>Vol</stp>
        <stp>VolType=auto,CoCType=auto</stp>
        <stp>Vol</stp>
        <stp>5</stp>
        <stp>-345</stp>
        <stp>PrimaryOnly</stp>
        <stp/>
        <stp/>
        <stp>TRUE</stp>
        <stp>T</stp>
        <tr r="G347" s="2"/>
      </tp>
      <tp>
        <v>29608</v>
        <stp/>
        <stp>StudyData</stp>
        <stp>EP</stp>
        <stp>Vol</stp>
        <stp>VolType=auto,CoCType=auto</stp>
        <stp>Vol</stp>
        <stp>5</stp>
        <stp>-145</stp>
        <stp>PrimaryOnly</stp>
        <stp/>
        <stp/>
        <stp>TRUE</stp>
        <stp>T</stp>
        <tr r="G147" s="2"/>
      </tp>
      <tp>
        <v>106</v>
        <stp/>
        <stp>StudyData</stp>
        <stp>EP</stp>
        <stp>Vol</stp>
        <stp>VolType=auto,CoCType=auto</stp>
        <stp>Vol</stp>
        <stp>5</stp>
        <stp>-844</stp>
        <stp>PrimaryOnly</stp>
        <stp/>
        <stp/>
        <stp>TRUE</stp>
        <stp>T</stp>
        <tr r="G846" s="2"/>
      </tp>
      <tp>
        <v>245</v>
        <stp/>
        <stp>StudyData</stp>
        <stp>EP</stp>
        <stp>Vol</stp>
        <stp>VolType=auto,CoCType=auto</stp>
        <stp>Vol</stp>
        <stp>5</stp>
        <stp>-944</stp>
        <stp>PrimaryOnly</stp>
        <stp/>
        <stp/>
        <stp>TRUE</stp>
        <stp>T</stp>
        <tr r="G946" s="2"/>
      </tp>
      <tp>
        <v>356</v>
        <stp/>
        <stp>StudyData</stp>
        <stp>EP</stp>
        <stp>Vol</stp>
        <stp>VolType=auto,CoCType=auto</stp>
        <stp>Vol</stp>
        <stp>5</stp>
        <stp>-644</stp>
        <stp>PrimaryOnly</stp>
        <stp/>
        <stp/>
        <stp>TRUE</stp>
        <stp>T</stp>
        <tr r="G646" s="2"/>
      </tp>
      <tp>
        <v>78</v>
        <stp/>
        <stp>StudyData</stp>
        <stp>EP</stp>
        <stp>Vol</stp>
        <stp>VolType=auto,CoCType=auto</stp>
        <stp>Vol</stp>
        <stp>5</stp>
        <stp>-744</stp>
        <stp>PrimaryOnly</stp>
        <stp/>
        <stp/>
        <stp>TRUE</stp>
        <stp>T</stp>
        <tr r="G746" s="2"/>
      </tp>
      <tp>
        <v>9399</v>
        <stp/>
        <stp>StudyData</stp>
        <stp>EP</stp>
        <stp>Vol</stp>
        <stp>VolType=auto,CoCType=auto</stp>
        <stp>Vol</stp>
        <stp>5</stp>
        <stp>-444</stp>
        <stp>PrimaryOnly</stp>
        <stp/>
        <stp/>
        <stp>TRUE</stp>
        <stp>T</stp>
        <tr r="G446" s="2"/>
      </tp>
      <tp>
        <v>10647</v>
        <stp/>
        <stp>StudyData</stp>
        <stp>EP</stp>
        <stp>Vol</stp>
        <stp>VolType=auto,CoCType=auto</stp>
        <stp>Vol</stp>
        <stp>5</stp>
        <stp>-544</stp>
        <stp>PrimaryOnly</stp>
        <stp/>
        <stp/>
        <stp>TRUE</stp>
        <stp>T</stp>
        <tr r="G546" s="2"/>
      </tp>
      <tp>
        <v>13811</v>
        <stp/>
        <stp>StudyData</stp>
        <stp>EP</stp>
        <stp>Vol</stp>
        <stp>VolType=auto,CoCType=auto</stp>
        <stp>Vol</stp>
        <stp>5</stp>
        <stp>-244</stp>
        <stp>PrimaryOnly</stp>
        <stp/>
        <stp/>
        <stp>TRUE</stp>
        <stp>T</stp>
        <tr r="G246" s="2"/>
      </tp>
      <tp>
        <v>6434</v>
        <stp/>
        <stp>StudyData</stp>
        <stp>EP</stp>
        <stp>Vol</stp>
        <stp>VolType=auto,CoCType=auto</stp>
        <stp>Vol</stp>
        <stp>5</stp>
        <stp>-344</stp>
        <stp>PrimaryOnly</stp>
        <stp/>
        <stp/>
        <stp>TRUE</stp>
        <stp>T</stp>
        <tr r="G346" s="2"/>
      </tp>
      <tp>
        <v>30356</v>
        <stp/>
        <stp>StudyData</stp>
        <stp>EP</stp>
        <stp>Vol</stp>
        <stp>VolType=auto,CoCType=auto</stp>
        <stp>Vol</stp>
        <stp>5</stp>
        <stp>-144</stp>
        <stp>PrimaryOnly</stp>
        <stp/>
        <stp/>
        <stp>TRUE</stp>
        <stp>T</stp>
        <tr r="G146" s="2"/>
      </tp>
      <tp>
        <v>6154.5</v>
        <stp/>
        <stp>StudyData</stp>
        <stp>EP</stp>
        <stp>BAR</stp>
        <stp/>
        <stp>Low</stp>
        <stp>5</stp>
        <stp>-949</stp>
        <stp>PrimaryOnly</stp>
        <stp/>
        <stp/>
        <stp>TRUE</stp>
        <stp>T</stp>
        <tr r="E951" s="2"/>
      </tp>
      <tp>
        <v>6129.5</v>
        <stp/>
        <stp>StudyData</stp>
        <stp>EP</stp>
        <stp>BAR</stp>
        <stp/>
        <stp>Low</stp>
        <stp>5</stp>
        <stp>-849</stp>
        <stp>PrimaryOnly</stp>
        <stp/>
        <stp/>
        <stp>TRUE</stp>
        <stp>T</stp>
        <tr r="E851" s="2"/>
      </tp>
      <tp>
        <v>6135.75</v>
        <stp/>
        <stp>StudyData</stp>
        <stp>EP</stp>
        <stp>BAR</stp>
        <stp/>
        <stp>Low</stp>
        <stp>5</stp>
        <stp>-349</stp>
        <stp>PrimaryOnly</stp>
        <stp/>
        <stp/>
        <stp>TRUE</stp>
        <stp>T</stp>
        <tr r="E351" s="2"/>
      </tp>
      <tp>
        <v>5959.25</v>
        <stp/>
        <stp>StudyData</stp>
        <stp>EP</stp>
        <stp>BAR</stp>
        <stp/>
        <stp>Low</stp>
        <stp>5</stp>
        <stp>-249</stp>
        <stp>PrimaryOnly</stp>
        <stp/>
        <stp/>
        <stp>TRUE</stp>
        <stp>T</stp>
        <tr r="E251" s="2"/>
      </tp>
      <tp>
        <v>5995</v>
        <stp/>
        <stp>StudyData</stp>
        <stp>EP</stp>
        <stp>BAR</stp>
        <stp/>
        <stp>Low</stp>
        <stp>5</stp>
        <stp>-149</stp>
        <stp>PrimaryOnly</stp>
        <stp/>
        <stp/>
        <stp>TRUE</stp>
        <stp>T</stp>
        <tr r="E151" s="2"/>
      </tp>
      <tp>
        <v>6167</v>
        <stp/>
        <stp>StudyData</stp>
        <stp>EP</stp>
        <stp>BAR</stp>
        <stp/>
        <stp>Low</stp>
        <stp>5</stp>
        <stp>-749</stp>
        <stp>PrimaryOnly</stp>
        <stp/>
        <stp/>
        <stp>TRUE</stp>
        <stp>T</stp>
        <tr r="E751" s="2"/>
      </tp>
      <tp>
        <v>6131.75</v>
        <stp/>
        <stp>StudyData</stp>
        <stp>EP</stp>
        <stp>BAR</stp>
        <stp/>
        <stp>Low</stp>
        <stp>5</stp>
        <stp>-649</stp>
        <stp>PrimaryOnly</stp>
        <stp/>
        <stp/>
        <stp>TRUE</stp>
        <stp>T</stp>
        <tr r="E651" s="2"/>
      </tp>
      <tp>
        <v>6143.75</v>
        <stp/>
        <stp>StudyData</stp>
        <stp>EP</stp>
        <stp>BAR</stp>
        <stp/>
        <stp>Low</stp>
        <stp>5</stp>
        <stp>-549</stp>
        <stp>PrimaryOnly</stp>
        <stp/>
        <stp/>
        <stp>TRUE</stp>
        <stp>T</stp>
        <tr r="E551" s="2"/>
      </tp>
      <tp>
        <v>6128.5</v>
        <stp/>
        <stp>StudyData</stp>
        <stp>EP</stp>
        <stp>BAR</stp>
        <stp/>
        <stp>Low</stp>
        <stp>5</stp>
        <stp>-449</stp>
        <stp>PrimaryOnly</stp>
        <stp/>
        <stp/>
        <stp>TRUE</stp>
        <stp>T</stp>
        <tr r="E451" s="2"/>
      </tp>
      <tp>
        <v>56</v>
        <stp/>
        <stp>StudyData</stp>
        <stp>EP</stp>
        <stp>Vol</stp>
        <stp>VolType=auto,CoCType=auto</stp>
        <stp>Vol</stp>
        <stp>5</stp>
        <stp>-843</stp>
        <stp>PrimaryOnly</stp>
        <stp/>
        <stp/>
        <stp>TRUE</stp>
        <stp>T</stp>
        <tr r="G845" s="2"/>
      </tp>
      <tp>
        <v>406</v>
        <stp/>
        <stp>StudyData</stp>
        <stp>EP</stp>
        <stp>Vol</stp>
        <stp>VolType=auto,CoCType=auto</stp>
        <stp>Vol</stp>
        <stp>5</stp>
        <stp>-943</stp>
        <stp>PrimaryOnly</stp>
        <stp/>
        <stp/>
        <stp>TRUE</stp>
        <stp>T</stp>
        <tr r="G945" s="2"/>
      </tp>
      <tp>
        <v>697</v>
        <stp/>
        <stp>StudyData</stp>
        <stp>EP</stp>
        <stp>Vol</stp>
        <stp>VolType=auto,CoCType=auto</stp>
        <stp>Vol</stp>
        <stp>5</stp>
        <stp>-643</stp>
        <stp>PrimaryOnly</stp>
        <stp/>
        <stp/>
        <stp>TRUE</stp>
        <stp>T</stp>
        <tr r="G645" s="2"/>
      </tp>
      <tp>
        <v>92</v>
        <stp/>
        <stp>StudyData</stp>
        <stp>EP</stp>
        <stp>Vol</stp>
        <stp>VolType=auto,CoCType=auto</stp>
        <stp>Vol</stp>
        <stp>5</stp>
        <stp>-743</stp>
        <stp>PrimaryOnly</stp>
        <stp/>
        <stp/>
        <stp>TRUE</stp>
        <stp>T</stp>
        <tr r="G745" s="2"/>
      </tp>
      <tp>
        <v>9225</v>
        <stp/>
        <stp>StudyData</stp>
        <stp>EP</stp>
        <stp>Vol</stp>
        <stp>VolType=auto,CoCType=auto</stp>
        <stp>Vol</stp>
        <stp>5</stp>
        <stp>-443</stp>
        <stp>PrimaryOnly</stp>
        <stp/>
        <stp/>
        <stp>TRUE</stp>
        <stp>T</stp>
        <tr r="G445" s="2"/>
      </tp>
      <tp>
        <v>18651</v>
        <stp/>
        <stp>StudyData</stp>
        <stp>EP</stp>
        <stp>Vol</stp>
        <stp>VolType=auto,CoCType=auto</stp>
        <stp>Vol</stp>
        <stp>5</stp>
        <stp>-543</stp>
        <stp>PrimaryOnly</stp>
        <stp/>
        <stp/>
        <stp>TRUE</stp>
        <stp>T</stp>
        <tr r="G545" s="2"/>
      </tp>
      <tp>
        <v>9706</v>
        <stp/>
        <stp>StudyData</stp>
        <stp>EP</stp>
        <stp>Vol</stp>
        <stp>VolType=auto,CoCType=auto</stp>
        <stp>Vol</stp>
        <stp>5</stp>
        <stp>-243</stp>
        <stp>PrimaryOnly</stp>
        <stp/>
        <stp/>
        <stp>TRUE</stp>
        <stp>T</stp>
        <tr r="G245" s="2"/>
      </tp>
      <tp>
        <v>7439</v>
        <stp/>
        <stp>StudyData</stp>
        <stp>EP</stp>
        <stp>Vol</stp>
        <stp>VolType=auto,CoCType=auto</stp>
        <stp>Vol</stp>
        <stp>5</stp>
        <stp>-343</stp>
        <stp>PrimaryOnly</stp>
        <stp/>
        <stp/>
        <stp>TRUE</stp>
        <stp>T</stp>
        <tr r="G345" s="2"/>
      </tp>
      <tp>
        <v>16806</v>
        <stp/>
        <stp>StudyData</stp>
        <stp>EP</stp>
        <stp>Vol</stp>
        <stp>VolType=auto,CoCType=auto</stp>
        <stp>Vol</stp>
        <stp>5</stp>
        <stp>-143</stp>
        <stp>PrimaryOnly</stp>
        <stp/>
        <stp/>
        <stp>TRUE</stp>
        <stp>T</stp>
        <tr r="G145" s="2"/>
      </tp>
      <tp>
        <v>6154.75</v>
        <stp/>
        <stp>StudyData</stp>
        <stp>EP</stp>
        <stp>BAR</stp>
        <stp/>
        <stp>Low</stp>
        <stp>5</stp>
        <stp>-948</stp>
        <stp>PrimaryOnly</stp>
        <stp/>
        <stp/>
        <stp>TRUE</stp>
        <stp>T</stp>
        <tr r="E950" s="2"/>
      </tp>
      <tp>
        <v>6128.75</v>
        <stp/>
        <stp>StudyData</stp>
        <stp>EP</stp>
        <stp>BAR</stp>
        <stp/>
        <stp>Low</stp>
        <stp>5</stp>
        <stp>-848</stp>
        <stp>PrimaryOnly</stp>
        <stp/>
        <stp/>
        <stp>TRUE</stp>
        <stp>T</stp>
        <tr r="E850" s="2"/>
      </tp>
      <tp>
        <v>6134.25</v>
        <stp/>
        <stp>StudyData</stp>
        <stp>EP</stp>
        <stp>BAR</stp>
        <stp/>
        <stp>Low</stp>
        <stp>5</stp>
        <stp>-348</stp>
        <stp>PrimaryOnly</stp>
        <stp/>
        <stp/>
        <stp>TRUE</stp>
        <stp>T</stp>
        <tr r="E350" s="2"/>
      </tp>
      <tp>
        <v>5957</v>
        <stp/>
        <stp>StudyData</stp>
        <stp>EP</stp>
        <stp>BAR</stp>
        <stp/>
        <stp>Low</stp>
        <stp>5</stp>
        <stp>-248</stp>
        <stp>PrimaryOnly</stp>
        <stp/>
        <stp/>
        <stp>TRUE</stp>
        <stp>T</stp>
        <tr r="E250" s="2"/>
      </tp>
      <tp>
        <v>5997.25</v>
        <stp/>
        <stp>StudyData</stp>
        <stp>EP</stp>
        <stp>BAR</stp>
        <stp/>
        <stp>Low</stp>
        <stp>5</stp>
        <stp>-148</stp>
        <stp>PrimaryOnly</stp>
        <stp/>
        <stp/>
        <stp>TRUE</stp>
        <stp>T</stp>
        <tr r="E150" s="2"/>
      </tp>
      <tp>
        <v>6167.25</v>
        <stp/>
        <stp>StudyData</stp>
        <stp>EP</stp>
        <stp>BAR</stp>
        <stp/>
        <stp>Low</stp>
        <stp>5</stp>
        <stp>-748</stp>
        <stp>PrimaryOnly</stp>
        <stp/>
        <stp/>
        <stp>TRUE</stp>
        <stp>T</stp>
        <tr r="E750" s="2"/>
      </tp>
      <tp>
        <v>6132</v>
        <stp/>
        <stp>StudyData</stp>
        <stp>EP</stp>
        <stp>BAR</stp>
        <stp/>
        <stp>Low</stp>
        <stp>5</stp>
        <stp>-648</stp>
        <stp>PrimaryOnly</stp>
        <stp/>
        <stp/>
        <stp>TRUE</stp>
        <stp>T</stp>
        <tr r="E650" s="2"/>
      </tp>
      <tp>
        <v>6144.75</v>
        <stp/>
        <stp>StudyData</stp>
        <stp>EP</stp>
        <stp>BAR</stp>
        <stp/>
        <stp>Low</stp>
        <stp>5</stp>
        <stp>-548</stp>
        <stp>PrimaryOnly</stp>
        <stp/>
        <stp/>
        <stp>TRUE</stp>
        <stp>T</stp>
        <tr r="E550" s="2"/>
      </tp>
      <tp>
        <v>6129</v>
        <stp/>
        <stp>StudyData</stp>
        <stp>EP</stp>
        <stp>BAR</stp>
        <stp/>
        <stp>Low</stp>
        <stp>5</stp>
        <stp>-448</stp>
        <stp>PrimaryOnly</stp>
        <stp/>
        <stp/>
        <stp>TRUE</stp>
        <stp>T</stp>
        <tr r="E450" s="2"/>
      </tp>
      <tp>
        <v>47</v>
        <stp/>
        <stp>StudyData</stp>
        <stp>EP</stp>
        <stp>Vol</stp>
        <stp>VolType=auto,CoCType=auto</stp>
        <stp>Vol</stp>
        <stp>5</stp>
        <stp>-842</stp>
        <stp>PrimaryOnly</stp>
        <stp/>
        <stp/>
        <stp>TRUE</stp>
        <stp>T</stp>
        <tr r="G844" s="2"/>
      </tp>
      <tp>
        <v>254</v>
        <stp/>
        <stp>StudyData</stp>
        <stp>EP</stp>
        <stp>Vol</stp>
        <stp>VolType=auto,CoCType=auto</stp>
        <stp>Vol</stp>
        <stp>5</stp>
        <stp>-942</stp>
        <stp>PrimaryOnly</stp>
        <stp/>
        <stp/>
        <stp>TRUE</stp>
        <stp>T</stp>
        <tr r="G944" s="2"/>
      </tp>
      <tp>
        <v>362</v>
        <stp/>
        <stp>StudyData</stp>
        <stp>EP</stp>
        <stp>Vol</stp>
        <stp>VolType=auto,CoCType=auto</stp>
        <stp>Vol</stp>
        <stp>5</stp>
        <stp>-642</stp>
        <stp>PrimaryOnly</stp>
        <stp/>
        <stp/>
        <stp>TRUE</stp>
        <stp>T</stp>
        <tr r="G644" s="2"/>
      </tp>
      <tp>
        <v>80</v>
        <stp/>
        <stp>StudyData</stp>
        <stp>EP</stp>
        <stp>Vol</stp>
        <stp>VolType=auto,CoCType=auto</stp>
        <stp>Vol</stp>
        <stp>5</stp>
        <stp>-742</stp>
        <stp>PrimaryOnly</stp>
        <stp/>
        <stp/>
        <stp>TRUE</stp>
        <stp>T</stp>
        <tr r="G744" s="2"/>
      </tp>
      <tp>
        <v>11812</v>
        <stp/>
        <stp>StudyData</stp>
        <stp>EP</stp>
        <stp>Vol</stp>
        <stp>VolType=auto,CoCType=auto</stp>
        <stp>Vol</stp>
        <stp>5</stp>
        <stp>-442</stp>
        <stp>PrimaryOnly</stp>
        <stp/>
        <stp/>
        <stp>TRUE</stp>
        <stp>T</stp>
        <tr r="G444" s="2"/>
      </tp>
      <tp>
        <v>11959</v>
        <stp/>
        <stp>StudyData</stp>
        <stp>EP</stp>
        <stp>Vol</stp>
        <stp>VolType=auto,CoCType=auto</stp>
        <stp>Vol</stp>
        <stp>5</stp>
        <stp>-542</stp>
        <stp>PrimaryOnly</stp>
        <stp/>
        <stp/>
        <stp>TRUE</stp>
        <stp>T</stp>
        <tr r="G544" s="2"/>
      </tp>
      <tp>
        <v>12561</v>
        <stp/>
        <stp>StudyData</stp>
        <stp>EP</stp>
        <stp>Vol</stp>
        <stp>VolType=auto,CoCType=auto</stp>
        <stp>Vol</stp>
        <stp>5</stp>
        <stp>-242</stp>
        <stp>PrimaryOnly</stp>
        <stp/>
        <stp/>
        <stp>TRUE</stp>
        <stp>T</stp>
        <tr r="G244" s="2"/>
      </tp>
      <tp>
        <v>6210</v>
        <stp/>
        <stp>StudyData</stp>
        <stp>EP</stp>
        <stp>Vol</stp>
        <stp>VolType=auto,CoCType=auto</stp>
        <stp>Vol</stp>
        <stp>5</stp>
        <stp>-342</stp>
        <stp>PrimaryOnly</stp>
        <stp/>
        <stp/>
        <stp>TRUE</stp>
        <stp>T</stp>
        <tr r="G344" s="2"/>
      </tp>
      <tp>
        <v>24478</v>
        <stp/>
        <stp>StudyData</stp>
        <stp>EP</stp>
        <stp>Vol</stp>
        <stp>VolType=auto,CoCType=auto</stp>
        <stp>Vol</stp>
        <stp>5</stp>
        <stp>-142</stp>
        <stp>PrimaryOnly</stp>
        <stp/>
        <stp/>
        <stp>TRUE</stp>
        <stp>T</stp>
        <tr r="G144" s="2"/>
      </tp>
      <tp>
        <v>104</v>
        <stp/>
        <stp>StudyData</stp>
        <stp>EP</stp>
        <stp>Vol</stp>
        <stp>VolType=auto,CoCType=auto</stp>
        <stp>Vol</stp>
        <stp>5</stp>
        <stp>-841</stp>
        <stp>PrimaryOnly</stp>
        <stp/>
        <stp/>
        <stp>TRUE</stp>
        <stp>T</stp>
        <tr r="G843" s="2"/>
      </tp>
      <tp>
        <v>1005</v>
        <stp/>
        <stp>StudyData</stp>
        <stp>EP</stp>
        <stp>Vol</stp>
        <stp>VolType=auto,CoCType=auto</stp>
        <stp>Vol</stp>
        <stp>5</stp>
        <stp>-941</stp>
        <stp>PrimaryOnly</stp>
        <stp/>
        <stp/>
        <stp>TRUE</stp>
        <stp>T</stp>
        <tr r="G943" s="2"/>
      </tp>
      <tp>
        <v>719</v>
        <stp/>
        <stp>StudyData</stp>
        <stp>EP</stp>
        <stp>Vol</stp>
        <stp>VolType=auto,CoCType=auto</stp>
        <stp>Vol</stp>
        <stp>5</stp>
        <stp>-641</stp>
        <stp>PrimaryOnly</stp>
        <stp/>
        <stp/>
        <stp>TRUE</stp>
        <stp>T</stp>
        <tr r="G643" s="2"/>
      </tp>
      <tp>
        <v>96</v>
        <stp/>
        <stp>StudyData</stp>
        <stp>EP</stp>
        <stp>Vol</stp>
        <stp>VolType=auto,CoCType=auto</stp>
        <stp>Vol</stp>
        <stp>5</stp>
        <stp>-741</stp>
        <stp>PrimaryOnly</stp>
        <stp/>
        <stp/>
        <stp>TRUE</stp>
        <stp>T</stp>
        <tr r="G743" s="2"/>
      </tp>
      <tp>
        <v>8995</v>
        <stp/>
        <stp>StudyData</stp>
        <stp>EP</stp>
        <stp>Vol</stp>
        <stp>VolType=auto,CoCType=auto</stp>
        <stp>Vol</stp>
        <stp>5</stp>
        <stp>-441</stp>
        <stp>PrimaryOnly</stp>
        <stp/>
        <stp/>
        <stp>TRUE</stp>
        <stp>T</stp>
        <tr r="G443" s="2"/>
      </tp>
      <tp>
        <v>14927</v>
        <stp/>
        <stp>StudyData</stp>
        <stp>EP</stp>
        <stp>Vol</stp>
        <stp>VolType=auto,CoCType=auto</stp>
        <stp>Vol</stp>
        <stp>5</stp>
        <stp>-541</stp>
        <stp>PrimaryOnly</stp>
        <stp/>
        <stp/>
        <stp>TRUE</stp>
        <stp>T</stp>
        <tr r="G543" s="2"/>
      </tp>
      <tp>
        <v>13494</v>
        <stp/>
        <stp>StudyData</stp>
        <stp>EP</stp>
        <stp>Vol</stp>
        <stp>VolType=auto,CoCType=auto</stp>
        <stp>Vol</stp>
        <stp>5</stp>
        <stp>-241</stp>
        <stp>PrimaryOnly</stp>
        <stp/>
        <stp/>
        <stp>TRUE</stp>
        <stp>T</stp>
        <tr r="G243" s="2"/>
      </tp>
      <tp>
        <v>5646</v>
        <stp/>
        <stp>StudyData</stp>
        <stp>EP</stp>
        <stp>Vol</stp>
        <stp>VolType=auto,CoCType=auto</stp>
        <stp>Vol</stp>
        <stp>5</stp>
        <stp>-341</stp>
        <stp>PrimaryOnly</stp>
        <stp/>
        <stp/>
        <stp>TRUE</stp>
        <stp>T</stp>
        <tr r="G343" s="2"/>
      </tp>
      <tp>
        <v>25690</v>
        <stp/>
        <stp>StudyData</stp>
        <stp>EP</stp>
        <stp>Vol</stp>
        <stp>VolType=auto,CoCType=auto</stp>
        <stp>Vol</stp>
        <stp>5</stp>
        <stp>-141</stp>
        <stp>PrimaryOnly</stp>
        <stp/>
        <stp/>
        <stp>TRUE</stp>
        <stp>T</stp>
        <tr r="G143" s="2"/>
      </tp>
      <tp>
        <v>40</v>
        <stp/>
        <stp>StudyData</stp>
        <stp>EP</stp>
        <stp>Vol</stp>
        <stp>VolType=auto,CoCType=auto</stp>
        <stp>Vol</stp>
        <stp>5</stp>
        <stp>-840</stp>
        <stp>PrimaryOnly</stp>
        <stp/>
        <stp/>
        <stp>TRUE</stp>
        <stp>T</stp>
        <tr r="G842" s="2"/>
      </tp>
      <tp>
        <v>277</v>
        <stp/>
        <stp>StudyData</stp>
        <stp>EP</stp>
        <stp>Vol</stp>
        <stp>VolType=auto,CoCType=auto</stp>
        <stp>Vol</stp>
        <stp>5</stp>
        <stp>-940</stp>
        <stp>PrimaryOnly</stp>
        <stp/>
        <stp/>
        <stp>TRUE</stp>
        <stp>T</stp>
        <tr r="G942" s="2"/>
      </tp>
      <tp>
        <v>687</v>
        <stp/>
        <stp>StudyData</stp>
        <stp>EP</stp>
        <stp>Vol</stp>
        <stp>VolType=auto,CoCType=auto</stp>
        <stp>Vol</stp>
        <stp>5</stp>
        <stp>-640</stp>
        <stp>PrimaryOnly</stp>
        <stp/>
        <stp/>
        <stp>TRUE</stp>
        <stp>T</stp>
        <tr r="G642" s="2"/>
      </tp>
      <tp>
        <v>52</v>
        <stp/>
        <stp>StudyData</stp>
        <stp>EP</stp>
        <stp>Vol</stp>
        <stp>VolType=auto,CoCType=auto</stp>
        <stp>Vol</stp>
        <stp>5</stp>
        <stp>-740</stp>
        <stp>PrimaryOnly</stp>
        <stp/>
        <stp/>
        <stp>TRUE</stp>
        <stp>T</stp>
        <tr r="G742" s="2"/>
      </tp>
      <tp>
        <v>6859</v>
        <stp/>
        <stp>StudyData</stp>
        <stp>EP</stp>
        <stp>Vol</stp>
        <stp>VolType=auto,CoCType=auto</stp>
        <stp>Vol</stp>
        <stp>5</stp>
        <stp>-440</stp>
        <stp>PrimaryOnly</stp>
        <stp/>
        <stp/>
        <stp>TRUE</stp>
        <stp>T</stp>
        <tr r="G442" s="2"/>
      </tp>
      <tp>
        <v>14321</v>
        <stp/>
        <stp>StudyData</stp>
        <stp>EP</stp>
        <stp>Vol</stp>
        <stp>VolType=auto,CoCType=auto</stp>
        <stp>Vol</stp>
        <stp>5</stp>
        <stp>-540</stp>
        <stp>PrimaryOnly</stp>
        <stp/>
        <stp/>
        <stp>TRUE</stp>
        <stp>T</stp>
        <tr r="G542" s="2"/>
      </tp>
      <tp>
        <v>14537</v>
        <stp/>
        <stp>StudyData</stp>
        <stp>EP</stp>
        <stp>Vol</stp>
        <stp>VolType=auto,CoCType=auto</stp>
        <stp>Vol</stp>
        <stp>5</stp>
        <stp>-240</stp>
        <stp>PrimaryOnly</stp>
        <stp/>
        <stp/>
        <stp>TRUE</stp>
        <stp>T</stp>
        <tr r="G242" s="2"/>
      </tp>
      <tp>
        <v>6313</v>
        <stp/>
        <stp>StudyData</stp>
        <stp>EP</stp>
        <stp>Vol</stp>
        <stp>VolType=auto,CoCType=auto</stp>
        <stp>Vol</stp>
        <stp>5</stp>
        <stp>-340</stp>
        <stp>PrimaryOnly</stp>
        <stp/>
        <stp/>
        <stp>TRUE</stp>
        <stp>T</stp>
        <tr r="G342" s="2"/>
      </tp>
      <tp>
        <v>32033</v>
        <stp/>
        <stp>StudyData</stp>
        <stp>EP</stp>
        <stp>Vol</stp>
        <stp>VolType=auto,CoCType=auto</stp>
        <stp>Vol</stp>
        <stp>5</stp>
        <stp>-140</stp>
        <stp>PrimaryOnly</stp>
        <stp/>
        <stp/>
        <stp>TRUE</stp>
        <stp>T</stp>
        <tr r="G142" s="2"/>
      </tp>
      <tp>
        <v>6145</v>
        <stp/>
        <stp>StudyData</stp>
        <stp>EP</stp>
        <stp>BAR</stp>
        <stp/>
        <stp>Low</stp>
        <stp>5</stp>
        <stp>-945</stp>
        <stp>PrimaryOnly</stp>
        <stp/>
        <stp/>
        <stp>TRUE</stp>
        <stp>T</stp>
        <tr r="E947" s="2"/>
      </tp>
      <tp>
        <v>6128.75</v>
        <stp/>
        <stp>StudyData</stp>
        <stp>EP</stp>
        <stp>BAR</stp>
        <stp/>
        <stp>Low</stp>
        <stp>5</stp>
        <stp>-845</stp>
        <stp>PrimaryOnly</stp>
        <stp/>
        <stp/>
        <stp>TRUE</stp>
        <stp>T</stp>
        <tr r="E847" s="2"/>
      </tp>
      <tp>
        <v>6136</v>
        <stp/>
        <stp>StudyData</stp>
        <stp>EP</stp>
        <stp>BAR</stp>
        <stp/>
        <stp>Low</stp>
        <stp>5</stp>
        <stp>-345</stp>
        <stp>PrimaryOnly</stp>
        <stp/>
        <stp/>
        <stp>TRUE</stp>
        <stp>T</stp>
        <tr r="E347" s="2"/>
      </tp>
      <tp>
        <v>5953.25</v>
        <stp/>
        <stp>StudyData</stp>
        <stp>EP</stp>
        <stp>BAR</stp>
        <stp/>
        <stp>Low</stp>
        <stp>5</stp>
        <stp>-245</stp>
        <stp>PrimaryOnly</stp>
        <stp/>
        <stp/>
        <stp>TRUE</stp>
        <stp>T</stp>
        <tr r="E247" s="2"/>
      </tp>
      <tp>
        <v>5985.25</v>
        <stp/>
        <stp>StudyData</stp>
        <stp>EP</stp>
        <stp>BAR</stp>
        <stp/>
        <stp>Low</stp>
        <stp>5</stp>
        <stp>-145</stp>
        <stp>PrimaryOnly</stp>
        <stp/>
        <stp/>
        <stp>TRUE</stp>
        <stp>T</stp>
        <tr r="E147" s="2"/>
      </tp>
      <tp>
        <v>6167</v>
        <stp/>
        <stp>StudyData</stp>
        <stp>EP</stp>
        <stp>BAR</stp>
        <stp/>
        <stp>Low</stp>
        <stp>5</stp>
        <stp>-745</stp>
        <stp>PrimaryOnly</stp>
        <stp/>
        <stp/>
        <stp>TRUE</stp>
        <stp>T</stp>
        <tr r="E747" s="2"/>
      </tp>
      <tp>
        <v>6131.75</v>
        <stp/>
        <stp>StudyData</stp>
        <stp>EP</stp>
        <stp>BAR</stp>
        <stp/>
        <stp>Low</stp>
        <stp>5</stp>
        <stp>-645</stp>
        <stp>PrimaryOnly</stp>
        <stp/>
        <stp/>
        <stp>TRUE</stp>
        <stp>T</stp>
        <tr r="E647" s="2"/>
      </tp>
      <tp>
        <v>6144.75</v>
        <stp/>
        <stp>StudyData</stp>
        <stp>EP</stp>
        <stp>BAR</stp>
        <stp/>
        <stp>Low</stp>
        <stp>5</stp>
        <stp>-545</stp>
        <stp>PrimaryOnly</stp>
        <stp/>
        <stp/>
        <stp>TRUE</stp>
        <stp>T</stp>
        <tr r="E547" s="2"/>
      </tp>
      <tp>
        <v>6135.5</v>
        <stp/>
        <stp>StudyData</stp>
        <stp>EP</stp>
        <stp>BAR</stp>
        <stp/>
        <stp>Low</stp>
        <stp>5</stp>
        <stp>-445</stp>
        <stp>PrimaryOnly</stp>
        <stp/>
        <stp/>
        <stp>TRUE</stp>
        <stp>T</stp>
        <tr r="E447" s="2"/>
      </tp>
      <tp>
        <v>6146.5</v>
        <stp/>
        <stp>StudyData</stp>
        <stp>EP</stp>
        <stp>BAR</stp>
        <stp/>
        <stp>Low</stp>
        <stp>5</stp>
        <stp>-944</stp>
        <stp>PrimaryOnly</stp>
        <stp/>
        <stp/>
        <stp>TRUE</stp>
        <stp>T</stp>
        <tr r="E946" s="2"/>
      </tp>
      <tp>
        <v>6127.5</v>
        <stp/>
        <stp>StudyData</stp>
        <stp>EP</stp>
        <stp>BAR</stp>
        <stp/>
        <stp>Low</stp>
        <stp>5</stp>
        <stp>-844</stp>
        <stp>PrimaryOnly</stp>
        <stp/>
        <stp/>
        <stp>TRUE</stp>
        <stp>T</stp>
        <tr r="E846" s="2"/>
      </tp>
      <tp>
        <v>6133.75</v>
        <stp/>
        <stp>StudyData</stp>
        <stp>EP</stp>
        <stp>BAR</stp>
        <stp/>
        <stp>Low</stp>
        <stp>5</stp>
        <stp>-344</stp>
        <stp>PrimaryOnly</stp>
        <stp/>
        <stp/>
        <stp>TRUE</stp>
        <stp>T</stp>
        <tr r="E346" s="2"/>
      </tp>
      <tp>
        <v>5950.5</v>
        <stp/>
        <stp>StudyData</stp>
        <stp>EP</stp>
        <stp>BAR</stp>
        <stp/>
        <stp>Low</stp>
        <stp>5</stp>
        <stp>-244</stp>
        <stp>PrimaryOnly</stp>
        <stp/>
        <stp/>
        <stp>TRUE</stp>
        <stp>T</stp>
        <tr r="E246" s="2"/>
      </tp>
      <tp>
        <v>5981.25</v>
        <stp/>
        <stp>StudyData</stp>
        <stp>EP</stp>
        <stp>BAR</stp>
        <stp/>
        <stp>Low</stp>
        <stp>5</stp>
        <stp>-144</stp>
        <stp>PrimaryOnly</stp>
        <stp/>
        <stp/>
        <stp>TRUE</stp>
        <stp>T</stp>
        <tr r="E146" s="2"/>
      </tp>
      <tp>
        <v>6163.75</v>
        <stp/>
        <stp>StudyData</stp>
        <stp>EP</stp>
        <stp>BAR</stp>
        <stp/>
        <stp>Low</stp>
        <stp>5</stp>
        <stp>-744</stp>
        <stp>PrimaryOnly</stp>
        <stp/>
        <stp/>
        <stp>TRUE</stp>
        <stp>T</stp>
        <tr r="E746" s="2"/>
      </tp>
      <tp>
        <v>6130.75</v>
        <stp/>
        <stp>StudyData</stp>
        <stp>EP</stp>
        <stp>BAR</stp>
        <stp/>
        <stp>Low</stp>
        <stp>5</stp>
        <stp>-644</stp>
        <stp>PrimaryOnly</stp>
        <stp/>
        <stp/>
        <stp>TRUE</stp>
        <stp>T</stp>
        <tr r="E646" s="2"/>
      </tp>
      <tp>
        <v>6141.25</v>
        <stp/>
        <stp>StudyData</stp>
        <stp>EP</stp>
        <stp>BAR</stp>
        <stp/>
        <stp>Low</stp>
        <stp>5</stp>
        <stp>-544</stp>
        <stp>PrimaryOnly</stp>
        <stp/>
        <stp/>
        <stp>TRUE</stp>
        <stp>T</stp>
        <tr r="E546" s="2"/>
      </tp>
      <tp>
        <v>6133</v>
        <stp/>
        <stp>StudyData</stp>
        <stp>EP</stp>
        <stp>BAR</stp>
        <stp/>
        <stp>Low</stp>
        <stp>5</stp>
        <stp>-444</stp>
        <stp>PrimaryOnly</stp>
        <stp/>
        <stp/>
        <stp>TRUE</stp>
        <stp>T</stp>
        <tr r="E446" s="2"/>
      </tp>
      <tp>
        <v>6148.75</v>
        <stp/>
        <stp>StudyData</stp>
        <stp>EP</stp>
        <stp>BAR</stp>
        <stp/>
        <stp>Low</stp>
        <stp>5</stp>
        <stp>-947</stp>
        <stp>PrimaryOnly</stp>
        <stp/>
        <stp/>
        <stp>TRUE</stp>
        <stp>T</stp>
        <tr r="E949" s="2"/>
      </tp>
      <tp>
        <v>6130</v>
        <stp/>
        <stp>StudyData</stp>
        <stp>EP</stp>
        <stp>BAR</stp>
        <stp/>
        <stp>Low</stp>
        <stp>5</stp>
        <stp>-847</stp>
        <stp>PrimaryOnly</stp>
        <stp/>
        <stp/>
        <stp>TRUE</stp>
        <stp>T</stp>
        <tr r="E849" s="2"/>
      </tp>
      <tp>
        <v>6134.5</v>
        <stp/>
        <stp>StudyData</stp>
        <stp>EP</stp>
        <stp>BAR</stp>
        <stp/>
        <stp>Low</stp>
        <stp>5</stp>
        <stp>-347</stp>
        <stp>PrimaryOnly</stp>
        <stp/>
        <stp/>
        <stp>TRUE</stp>
        <stp>T</stp>
        <tr r="E349" s="2"/>
      </tp>
      <tp>
        <v>5957.25</v>
        <stp/>
        <stp>StudyData</stp>
        <stp>EP</stp>
        <stp>BAR</stp>
        <stp/>
        <stp>Low</stp>
        <stp>5</stp>
        <stp>-247</stp>
        <stp>PrimaryOnly</stp>
        <stp/>
        <stp/>
        <stp>TRUE</stp>
        <stp>T</stp>
        <tr r="E249" s="2"/>
      </tp>
      <tp>
        <v>5996.5</v>
        <stp/>
        <stp>StudyData</stp>
        <stp>EP</stp>
        <stp>BAR</stp>
        <stp/>
        <stp>Low</stp>
        <stp>5</stp>
        <stp>-147</stp>
        <stp>PrimaryOnly</stp>
        <stp/>
        <stp/>
        <stp>TRUE</stp>
        <stp>T</stp>
        <tr r="E149" s="2"/>
      </tp>
      <tp>
        <v>6168</v>
        <stp/>
        <stp>StudyData</stp>
        <stp>EP</stp>
        <stp>BAR</stp>
        <stp/>
        <stp>Low</stp>
        <stp>5</stp>
        <stp>-747</stp>
        <stp>PrimaryOnly</stp>
        <stp/>
        <stp/>
        <stp>TRUE</stp>
        <stp>T</stp>
        <tr r="E749" s="2"/>
      </tp>
      <tp>
        <v>6130.5</v>
        <stp/>
        <stp>StudyData</stp>
        <stp>EP</stp>
        <stp>BAR</stp>
        <stp/>
        <stp>Low</stp>
        <stp>5</stp>
        <stp>-647</stp>
        <stp>PrimaryOnly</stp>
        <stp/>
        <stp/>
        <stp>TRUE</stp>
        <stp>T</stp>
        <tr r="E649" s="2"/>
      </tp>
      <tp>
        <v>6147.25</v>
        <stp/>
        <stp>StudyData</stp>
        <stp>EP</stp>
        <stp>BAR</stp>
        <stp/>
        <stp>Low</stp>
        <stp>5</stp>
        <stp>-547</stp>
        <stp>PrimaryOnly</stp>
        <stp/>
        <stp/>
        <stp>TRUE</stp>
        <stp>T</stp>
        <tr r="E549" s="2"/>
      </tp>
      <tp>
        <v>6134</v>
        <stp/>
        <stp>StudyData</stp>
        <stp>EP</stp>
        <stp>BAR</stp>
        <stp/>
        <stp>Low</stp>
        <stp>5</stp>
        <stp>-447</stp>
        <stp>PrimaryOnly</stp>
        <stp/>
        <stp/>
        <stp>TRUE</stp>
        <stp>T</stp>
        <tr r="E449" s="2"/>
      </tp>
      <tp>
        <v>6149.5</v>
        <stp/>
        <stp>StudyData</stp>
        <stp>EP</stp>
        <stp>BAR</stp>
        <stp/>
        <stp>Low</stp>
        <stp>5</stp>
        <stp>-946</stp>
        <stp>PrimaryOnly</stp>
        <stp/>
        <stp/>
        <stp>TRUE</stp>
        <stp>T</stp>
        <tr r="E948" s="2"/>
      </tp>
      <tp>
        <v>6130.5</v>
        <stp/>
        <stp>StudyData</stp>
        <stp>EP</stp>
        <stp>BAR</stp>
        <stp/>
        <stp>Low</stp>
        <stp>5</stp>
        <stp>-846</stp>
        <stp>PrimaryOnly</stp>
        <stp/>
        <stp/>
        <stp>TRUE</stp>
        <stp>T</stp>
        <tr r="E848" s="2"/>
      </tp>
      <tp>
        <v>6134.25</v>
        <stp/>
        <stp>StudyData</stp>
        <stp>EP</stp>
        <stp>BAR</stp>
        <stp/>
        <stp>Low</stp>
        <stp>5</stp>
        <stp>-346</stp>
        <stp>PrimaryOnly</stp>
        <stp/>
        <stp/>
        <stp>TRUE</stp>
        <stp>T</stp>
        <tr r="E348" s="2"/>
      </tp>
      <tp>
        <v>5958.75</v>
        <stp/>
        <stp>StudyData</stp>
        <stp>EP</stp>
        <stp>BAR</stp>
        <stp/>
        <stp>Low</stp>
        <stp>5</stp>
        <stp>-246</stp>
        <stp>PrimaryOnly</stp>
        <stp/>
        <stp/>
        <stp>TRUE</stp>
        <stp>T</stp>
        <tr r="E248" s="2"/>
      </tp>
      <tp>
        <v>5994.75</v>
        <stp/>
        <stp>StudyData</stp>
        <stp>EP</stp>
        <stp>BAR</stp>
        <stp/>
        <stp>Low</stp>
        <stp>5</stp>
        <stp>-146</stp>
        <stp>PrimaryOnly</stp>
        <stp/>
        <stp/>
        <stp>TRUE</stp>
        <stp>T</stp>
        <tr r="E148" s="2"/>
      </tp>
      <tp>
        <v>6166</v>
        <stp/>
        <stp>StudyData</stp>
        <stp>EP</stp>
        <stp>BAR</stp>
        <stp/>
        <stp>Low</stp>
        <stp>5</stp>
        <stp>-746</stp>
        <stp>PrimaryOnly</stp>
        <stp/>
        <stp/>
        <stp>TRUE</stp>
        <stp>T</stp>
        <tr r="E748" s="2"/>
      </tp>
      <tp>
        <v>6131.25</v>
        <stp/>
        <stp>StudyData</stp>
        <stp>EP</stp>
        <stp>BAR</stp>
        <stp/>
        <stp>Low</stp>
        <stp>5</stp>
        <stp>-646</stp>
        <stp>PrimaryOnly</stp>
        <stp/>
        <stp/>
        <stp>TRUE</stp>
        <stp>T</stp>
        <tr r="E648" s="2"/>
      </tp>
      <tp>
        <v>6147.5</v>
        <stp/>
        <stp>StudyData</stp>
        <stp>EP</stp>
        <stp>BAR</stp>
        <stp/>
        <stp>Low</stp>
        <stp>5</stp>
        <stp>-546</stp>
        <stp>PrimaryOnly</stp>
        <stp/>
        <stp/>
        <stp>TRUE</stp>
        <stp>T</stp>
        <tr r="E548" s="2"/>
      </tp>
      <tp>
        <v>6135</v>
        <stp/>
        <stp>StudyData</stp>
        <stp>EP</stp>
        <stp>BAR</stp>
        <stp/>
        <stp>Low</stp>
        <stp>5</stp>
        <stp>-446</stp>
        <stp>PrimaryOnly</stp>
        <stp/>
        <stp/>
        <stp>TRUE</stp>
        <stp>T</stp>
        <tr r="E448" s="2"/>
      </tp>
      <tp>
        <v>6139.5</v>
        <stp/>
        <stp>StudyData</stp>
        <stp>EP</stp>
        <stp>BAR</stp>
        <stp/>
        <stp>Low</stp>
        <stp>5</stp>
        <stp>-941</stp>
        <stp>PrimaryOnly</stp>
        <stp/>
        <stp/>
        <stp>TRUE</stp>
        <stp>T</stp>
        <tr r="E943" s="2"/>
      </tp>
      <tp>
        <v>6130.75</v>
        <stp/>
        <stp>StudyData</stp>
        <stp>EP</stp>
        <stp>BAR</stp>
        <stp/>
        <stp>Low</stp>
        <stp>5</stp>
        <stp>-841</stp>
        <stp>PrimaryOnly</stp>
        <stp/>
        <stp/>
        <stp>TRUE</stp>
        <stp>T</stp>
        <tr r="E843" s="2"/>
      </tp>
      <tp>
        <v>6133.5</v>
        <stp/>
        <stp>StudyData</stp>
        <stp>EP</stp>
        <stp>BAR</stp>
        <stp/>
        <stp>Low</stp>
        <stp>5</stp>
        <stp>-341</stp>
        <stp>PrimaryOnly</stp>
        <stp/>
        <stp/>
        <stp>TRUE</stp>
        <stp>T</stp>
        <tr r="E343" s="2"/>
      </tp>
      <tp>
        <v>5954.25</v>
        <stp/>
        <stp>StudyData</stp>
        <stp>EP</stp>
        <stp>BAR</stp>
        <stp/>
        <stp>Low</stp>
        <stp>5</stp>
        <stp>-241</stp>
        <stp>PrimaryOnly</stp>
        <stp/>
        <stp/>
        <stp>TRUE</stp>
        <stp>T</stp>
        <tr r="E243" s="2"/>
      </tp>
      <tp>
        <v>5971</v>
        <stp/>
        <stp>StudyData</stp>
        <stp>EP</stp>
        <stp>BAR</stp>
        <stp/>
        <stp>Low</stp>
        <stp>5</stp>
        <stp>-141</stp>
        <stp>PrimaryOnly</stp>
        <stp/>
        <stp/>
        <stp>TRUE</stp>
        <stp>T</stp>
        <tr r="E143" s="2"/>
      </tp>
      <tp>
        <v>6160.75</v>
        <stp/>
        <stp>StudyData</stp>
        <stp>EP</stp>
        <stp>BAR</stp>
        <stp/>
        <stp>Low</stp>
        <stp>5</stp>
        <stp>-741</stp>
        <stp>PrimaryOnly</stp>
        <stp/>
        <stp/>
        <stp>TRUE</stp>
        <stp>T</stp>
        <tr r="E743" s="2"/>
      </tp>
      <tp>
        <v>6132</v>
        <stp/>
        <stp>StudyData</stp>
        <stp>EP</stp>
        <stp>BAR</stp>
        <stp/>
        <stp>Low</stp>
        <stp>5</stp>
        <stp>-641</stp>
        <stp>PrimaryOnly</stp>
        <stp/>
        <stp/>
        <stp>TRUE</stp>
        <stp>T</stp>
        <tr r="E643" s="2"/>
      </tp>
      <tp>
        <v>6148</v>
        <stp/>
        <stp>StudyData</stp>
        <stp>EP</stp>
        <stp>BAR</stp>
        <stp/>
        <stp>Low</stp>
        <stp>5</stp>
        <stp>-541</stp>
        <stp>PrimaryOnly</stp>
        <stp/>
        <stp/>
        <stp>TRUE</stp>
        <stp>T</stp>
        <tr r="E543" s="2"/>
      </tp>
      <tp>
        <v>6130</v>
        <stp/>
        <stp>StudyData</stp>
        <stp>EP</stp>
        <stp>BAR</stp>
        <stp/>
        <stp>Low</stp>
        <stp>5</stp>
        <stp>-441</stp>
        <stp>PrimaryOnly</stp>
        <stp/>
        <stp/>
        <stp>TRUE</stp>
        <stp>T</stp>
        <tr r="E443" s="2"/>
      </tp>
      <tp>
        <v>6136.5</v>
        <stp/>
        <stp>StudyData</stp>
        <stp>EP</stp>
        <stp>BAR</stp>
        <stp/>
        <stp>Low</stp>
        <stp>5</stp>
        <stp>-940</stp>
        <stp>PrimaryOnly</stp>
        <stp/>
        <stp/>
        <stp>TRUE</stp>
        <stp>T</stp>
        <tr r="E942" s="2"/>
      </tp>
      <tp>
        <v>6133.5</v>
        <stp/>
        <stp>StudyData</stp>
        <stp>EP</stp>
        <stp>BAR</stp>
        <stp/>
        <stp>Low</stp>
        <stp>5</stp>
        <stp>-840</stp>
        <stp>PrimaryOnly</stp>
        <stp/>
        <stp/>
        <stp>TRUE</stp>
        <stp>T</stp>
        <tr r="E842" s="2"/>
      </tp>
      <tp>
        <v>6133.75</v>
        <stp/>
        <stp>StudyData</stp>
        <stp>EP</stp>
        <stp>BAR</stp>
        <stp/>
        <stp>Low</stp>
        <stp>5</stp>
        <stp>-340</stp>
        <stp>PrimaryOnly</stp>
        <stp/>
        <stp/>
        <stp>TRUE</stp>
        <stp>T</stp>
        <tr r="E342" s="2"/>
      </tp>
      <tp>
        <v>5957.25</v>
        <stp/>
        <stp>StudyData</stp>
        <stp>EP</stp>
        <stp>BAR</stp>
        <stp/>
        <stp>Low</stp>
        <stp>5</stp>
        <stp>-240</stp>
        <stp>PrimaryOnly</stp>
        <stp/>
        <stp/>
        <stp>TRUE</stp>
        <stp>T</stp>
        <tr r="E242" s="2"/>
      </tp>
      <tp>
        <v>5965</v>
        <stp/>
        <stp>StudyData</stp>
        <stp>EP</stp>
        <stp>BAR</stp>
        <stp/>
        <stp>Low</stp>
        <stp>5</stp>
        <stp>-140</stp>
        <stp>PrimaryOnly</stp>
        <stp/>
        <stp/>
        <stp>TRUE</stp>
        <stp>T</stp>
        <tr r="E142" s="2"/>
      </tp>
      <tp>
        <v>6162.25</v>
        <stp/>
        <stp>StudyData</stp>
        <stp>EP</stp>
        <stp>BAR</stp>
        <stp/>
        <stp>Low</stp>
        <stp>5</stp>
        <stp>-740</stp>
        <stp>PrimaryOnly</stp>
        <stp/>
        <stp/>
        <stp>TRUE</stp>
        <stp>T</stp>
        <tr r="E742" s="2"/>
      </tp>
      <tp>
        <v>6133.25</v>
        <stp/>
        <stp>StudyData</stp>
        <stp>EP</stp>
        <stp>BAR</stp>
        <stp/>
        <stp>Low</stp>
        <stp>5</stp>
        <stp>-640</stp>
        <stp>PrimaryOnly</stp>
        <stp/>
        <stp/>
        <stp>TRUE</stp>
        <stp>T</stp>
        <tr r="E642" s="2"/>
      </tp>
      <tp>
        <v>6152.75</v>
        <stp/>
        <stp>StudyData</stp>
        <stp>EP</stp>
        <stp>BAR</stp>
        <stp/>
        <stp>Low</stp>
        <stp>5</stp>
        <stp>-540</stp>
        <stp>PrimaryOnly</stp>
        <stp/>
        <stp/>
        <stp>TRUE</stp>
        <stp>T</stp>
        <tr r="E542" s="2"/>
      </tp>
      <tp>
        <v>6129.75</v>
        <stp/>
        <stp>StudyData</stp>
        <stp>EP</stp>
        <stp>BAR</stp>
        <stp/>
        <stp>Low</stp>
        <stp>5</stp>
        <stp>-440</stp>
        <stp>PrimaryOnly</stp>
        <stp/>
        <stp/>
        <stp>TRUE</stp>
        <stp>T</stp>
        <tr r="E442" s="2"/>
      </tp>
      <tp>
        <v>6140</v>
        <stp/>
        <stp>StudyData</stp>
        <stp>EP</stp>
        <stp>BAR</stp>
        <stp/>
        <stp>Low</stp>
        <stp>5</stp>
        <stp>-943</stp>
        <stp>PrimaryOnly</stp>
        <stp/>
        <stp/>
        <stp>TRUE</stp>
        <stp>T</stp>
        <tr r="E945" s="2"/>
      </tp>
      <tp>
        <v>6128.75</v>
        <stp/>
        <stp>StudyData</stp>
        <stp>EP</stp>
        <stp>BAR</stp>
        <stp/>
        <stp>Low</stp>
        <stp>5</stp>
        <stp>-843</stp>
        <stp>PrimaryOnly</stp>
        <stp/>
        <stp/>
        <stp>TRUE</stp>
        <stp>T</stp>
        <tr r="E845" s="2"/>
      </tp>
      <tp>
        <v>6133</v>
        <stp/>
        <stp>StudyData</stp>
        <stp>EP</stp>
        <stp>BAR</stp>
        <stp/>
        <stp>Low</stp>
        <stp>5</stp>
        <stp>-343</stp>
        <stp>PrimaryOnly</stp>
        <stp/>
        <stp/>
        <stp>TRUE</stp>
        <stp>T</stp>
        <tr r="E345" s="2"/>
      </tp>
      <tp>
        <v>5951.5</v>
        <stp/>
        <stp>StudyData</stp>
        <stp>EP</stp>
        <stp>BAR</stp>
        <stp/>
        <stp>Low</stp>
        <stp>5</stp>
        <stp>-243</stp>
        <stp>PrimaryOnly</stp>
        <stp/>
        <stp/>
        <stp>TRUE</stp>
        <stp>T</stp>
        <tr r="E245" s="2"/>
      </tp>
      <tp>
        <v>5986.25</v>
        <stp/>
        <stp>StudyData</stp>
        <stp>EP</stp>
        <stp>BAR</stp>
        <stp/>
        <stp>Low</stp>
        <stp>5</stp>
        <stp>-143</stp>
        <stp>PrimaryOnly</stp>
        <stp/>
        <stp/>
        <stp>TRUE</stp>
        <stp>T</stp>
        <tr r="E145" s="2"/>
      </tp>
      <tp>
        <v>6162.75</v>
        <stp/>
        <stp>StudyData</stp>
        <stp>EP</stp>
        <stp>BAR</stp>
        <stp/>
        <stp>Low</stp>
        <stp>5</stp>
        <stp>-743</stp>
        <stp>PrimaryOnly</stp>
        <stp/>
        <stp/>
        <stp>TRUE</stp>
        <stp>T</stp>
        <tr r="E745" s="2"/>
      </tp>
      <tp>
        <v>6131.75</v>
        <stp/>
        <stp>StudyData</stp>
        <stp>EP</stp>
        <stp>BAR</stp>
        <stp/>
        <stp>Low</stp>
        <stp>5</stp>
        <stp>-643</stp>
        <stp>PrimaryOnly</stp>
        <stp/>
        <stp/>
        <stp>TRUE</stp>
        <stp>T</stp>
        <tr r="E645" s="2"/>
      </tp>
      <tp>
        <v>6136.5</v>
        <stp/>
        <stp>StudyData</stp>
        <stp>EP</stp>
        <stp>BAR</stp>
        <stp/>
        <stp>Low</stp>
        <stp>5</stp>
        <stp>-543</stp>
        <stp>PrimaryOnly</stp>
        <stp/>
        <stp/>
        <stp>TRUE</stp>
        <stp>T</stp>
        <tr r="E545" s="2"/>
      </tp>
      <tp>
        <v>6133.25</v>
        <stp/>
        <stp>StudyData</stp>
        <stp>EP</stp>
        <stp>BAR</stp>
        <stp/>
        <stp>Low</stp>
        <stp>5</stp>
        <stp>-443</stp>
        <stp>PrimaryOnly</stp>
        <stp/>
        <stp/>
        <stp>TRUE</stp>
        <stp>T</stp>
        <tr r="E445" s="2"/>
      </tp>
      <tp>
        <v>83</v>
        <stp/>
        <stp>StudyData</stp>
        <stp>EP</stp>
        <stp>Vol</stp>
        <stp>VolType=auto,CoCType=auto</stp>
        <stp>Vol</stp>
        <stp>5</stp>
        <stp>-849</stp>
        <stp>PrimaryOnly</stp>
        <stp/>
        <stp/>
        <stp>TRUE</stp>
        <stp>T</stp>
        <tr r="G851" s="2"/>
      </tp>
      <tp>
        <v>145</v>
        <stp/>
        <stp>StudyData</stp>
        <stp>EP</stp>
        <stp>Vol</stp>
        <stp>VolType=auto,CoCType=auto</stp>
        <stp>Vol</stp>
        <stp>5</stp>
        <stp>-949</stp>
        <stp>PrimaryOnly</stp>
        <stp/>
        <stp/>
        <stp>TRUE</stp>
        <stp>T</stp>
        <tr r="G951" s="2"/>
      </tp>
      <tp>
        <v>618</v>
        <stp/>
        <stp>StudyData</stp>
        <stp>EP</stp>
        <stp>Vol</stp>
        <stp>VolType=auto,CoCType=auto</stp>
        <stp>Vol</stp>
        <stp>5</stp>
        <stp>-649</stp>
        <stp>PrimaryOnly</stp>
        <stp/>
        <stp/>
        <stp>TRUE</stp>
        <stp>T</stp>
        <tr r="G651" s="2"/>
      </tp>
      <tp>
        <v>50</v>
        <stp/>
        <stp>StudyData</stp>
        <stp>EP</stp>
        <stp>Vol</stp>
        <stp>VolType=auto,CoCType=auto</stp>
        <stp>Vol</stp>
        <stp>5</stp>
        <stp>-749</stp>
        <stp>PrimaryOnly</stp>
        <stp/>
        <stp/>
        <stp>TRUE</stp>
        <stp>T</stp>
        <tr r="G751" s="2"/>
      </tp>
      <tp>
        <v>9769</v>
        <stp/>
        <stp>StudyData</stp>
        <stp>EP</stp>
        <stp>Vol</stp>
        <stp>VolType=auto,CoCType=auto</stp>
        <stp>Vol</stp>
        <stp>5</stp>
        <stp>-449</stp>
        <stp>PrimaryOnly</stp>
        <stp/>
        <stp/>
        <stp>TRUE</stp>
        <stp>T</stp>
        <tr r="G451" s="2"/>
      </tp>
      <tp>
        <v>10818</v>
        <stp/>
        <stp>StudyData</stp>
        <stp>EP</stp>
        <stp>Vol</stp>
        <stp>VolType=auto,CoCType=auto</stp>
        <stp>Vol</stp>
        <stp>5</stp>
        <stp>-549</stp>
        <stp>PrimaryOnly</stp>
        <stp/>
        <stp/>
        <stp>TRUE</stp>
        <stp>T</stp>
        <tr r="G551" s="2"/>
      </tp>
      <tp>
        <v>9117</v>
        <stp/>
        <stp>StudyData</stp>
        <stp>EP</stp>
        <stp>Vol</stp>
        <stp>VolType=auto,CoCType=auto</stp>
        <stp>Vol</stp>
        <stp>5</stp>
        <stp>-249</stp>
        <stp>PrimaryOnly</stp>
        <stp/>
        <stp/>
        <stp>TRUE</stp>
        <stp>T</stp>
        <tr r="G251" s="2"/>
      </tp>
      <tp>
        <v>5785</v>
        <stp/>
        <stp>StudyData</stp>
        <stp>EP</stp>
        <stp>Vol</stp>
        <stp>VolType=auto,CoCType=auto</stp>
        <stp>Vol</stp>
        <stp>5</stp>
        <stp>-349</stp>
        <stp>PrimaryOnly</stp>
        <stp/>
        <stp/>
        <stp>TRUE</stp>
        <stp>T</stp>
        <tr r="G351" s="2"/>
      </tp>
      <tp>
        <v>12654</v>
        <stp/>
        <stp>StudyData</stp>
        <stp>EP</stp>
        <stp>Vol</stp>
        <stp>VolType=auto,CoCType=auto</stp>
        <stp>Vol</stp>
        <stp>5</stp>
        <stp>-149</stp>
        <stp>PrimaryOnly</stp>
        <stp/>
        <stp/>
        <stp>TRUE</stp>
        <stp>T</stp>
        <tr r="G151" s="2"/>
      </tp>
      <tp>
        <v>6139.5</v>
        <stp/>
        <stp>StudyData</stp>
        <stp>EP</stp>
        <stp>BAR</stp>
        <stp/>
        <stp>Low</stp>
        <stp>5</stp>
        <stp>-942</stp>
        <stp>PrimaryOnly</stp>
        <stp/>
        <stp/>
        <stp>TRUE</stp>
        <stp>T</stp>
        <tr r="E944" s="2"/>
      </tp>
      <tp>
        <v>6130</v>
        <stp/>
        <stp>StudyData</stp>
        <stp>EP</stp>
        <stp>BAR</stp>
        <stp/>
        <stp>Low</stp>
        <stp>5</stp>
        <stp>-842</stp>
        <stp>PrimaryOnly</stp>
        <stp/>
        <stp/>
        <stp>TRUE</stp>
        <stp>T</stp>
        <tr r="E844" s="2"/>
      </tp>
      <tp>
        <v>6135.25</v>
        <stp/>
        <stp>StudyData</stp>
        <stp>EP</stp>
        <stp>BAR</stp>
        <stp/>
        <stp>Low</stp>
        <stp>5</stp>
        <stp>-342</stp>
        <stp>PrimaryOnly</stp>
        <stp/>
        <stp/>
        <stp>TRUE</stp>
        <stp>T</stp>
        <tr r="E344" s="2"/>
      </tp>
      <tp>
        <v>5947.25</v>
        <stp/>
        <stp>StudyData</stp>
        <stp>EP</stp>
        <stp>BAR</stp>
        <stp/>
        <stp>Low</stp>
        <stp>5</stp>
        <stp>-242</stp>
        <stp>PrimaryOnly</stp>
        <stp/>
        <stp/>
        <stp>TRUE</stp>
        <stp>T</stp>
        <tr r="E244" s="2"/>
      </tp>
      <tp>
        <v>5979.75</v>
        <stp/>
        <stp>StudyData</stp>
        <stp>EP</stp>
        <stp>BAR</stp>
        <stp/>
        <stp>Low</stp>
        <stp>5</stp>
        <stp>-142</stp>
        <stp>PrimaryOnly</stp>
        <stp/>
        <stp/>
        <stp>TRUE</stp>
        <stp>T</stp>
        <tr r="E144" s="2"/>
      </tp>
      <tp>
        <v>6162.75</v>
        <stp/>
        <stp>StudyData</stp>
        <stp>EP</stp>
        <stp>BAR</stp>
        <stp/>
        <stp>Low</stp>
        <stp>5</stp>
        <stp>-742</stp>
        <stp>PrimaryOnly</stp>
        <stp/>
        <stp/>
        <stp>TRUE</stp>
        <stp>T</stp>
        <tr r="E744" s="2"/>
      </tp>
      <tp>
        <v>6134</v>
        <stp/>
        <stp>StudyData</stp>
        <stp>EP</stp>
        <stp>BAR</stp>
        <stp/>
        <stp>Low</stp>
        <stp>5</stp>
        <stp>-642</stp>
        <stp>PrimaryOnly</stp>
        <stp/>
        <stp/>
        <stp>TRUE</stp>
        <stp>T</stp>
        <tr r="E644" s="2"/>
      </tp>
      <tp>
        <v>6142.25</v>
        <stp/>
        <stp>StudyData</stp>
        <stp>EP</stp>
        <stp>BAR</stp>
        <stp/>
        <stp>Low</stp>
        <stp>5</stp>
        <stp>-542</stp>
        <stp>PrimaryOnly</stp>
        <stp/>
        <stp/>
        <stp>TRUE</stp>
        <stp>T</stp>
        <tr r="E544" s="2"/>
      </tp>
      <tp>
        <v>6130.25</v>
        <stp/>
        <stp>StudyData</stp>
        <stp>EP</stp>
        <stp>BAR</stp>
        <stp/>
        <stp>Low</stp>
        <stp>5</stp>
        <stp>-442</stp>
        <stp>PrimaryOnly</stp>
        <stp/>
        <stp/>
        <stp>TRUE</stp>
        <stp>T</stp>
        <tr r="E444" s="2"/>
      </tp>
      <tp>
        <v>81</v>
        <stp/>
        <stp>StudyData</stp>
        <stp>EP</stp>
        <stp>Vol</stp>
        <stp>VolType=auto,CoCType=auto</stp>
        <stp>Vol</stp>
        <stp>5</stp>
        <stp>-848</stp>
        <stp>PrimaryOnly</stp>
        <stp/>
        <stp/>
        <stp>TRUE</stp>
        <stp>T</stp>
        <tr r="G850" s="2"/>
      </tp>
      <tp>
        <v>96</v>
        <stp/>
        <stp>StudyData</stp>
        <stp>EP</stp>
        <stp>Vol</stp>
        <stp>VolType=auto,CoCType=auto</stp>
        <stp>Vol</stp>
        <stp>5</stp>
        <stp>-948</stp>
        <stp>PrimaryOnly</stp>
        <stp/>
        <stp/>
        <stp>TRUE</stp>
        <stp>T</stp>
        <tr r="G950" s="2"/>
      </tp>
      <tp>
        <v>516</v>
        <stp/>
        <stp>StudyData</stp>
        <stp>EP</stp>
        <stp>Vol</stp>
        <stp>VolType=auto,CoCType=auto</stp>
        <stp>Vol</stp>
        <stp>5</stp>
        <stp>-648</stp>
        <stp>PrimaryOnly</stp>
        <stp/>
        <stp/>
        <stp>TRUE</stp>
        <stp>T</stp>
        <tr r="G650" s="2"/>
      </tp>
      <tp>
        <v>112</v>
        <stp/>
        <stp>StudyData</stp>
        <stp>EP</stp>
        <stp>Vol</stp>
        <stp>VolType=auto,CoCType=auto</stp>
        <stp>Vol</stp>
        <stp>5</stp>
        <stp>-748</stp>
        <stp>PrimaryOnly</stp>
        <stp/>
        <stp/>
        <stp>TRUE</stp>
        <stp>T</stp>
        <tr r="G750" s="2"/>
      </tp>
      <tp>
        <v>13086</v>
        <stp/>
        <stp>StudyData</stp>
        <stp>EP</stp>
        <stp>Vol</stp>
        <stp>VolType=auto,CoCType=auto</stp>
        <stp>Vol</stp>
        <stp>5</stp>
        <stp>-448</stp>
        <stp>PrimaryOnly</stp>
        <stp/>
        <stp/>
        <stp>TRUE</stp>
        <stp>T</stp>
        <tr r="G450" s="2"/>
      </tp>
      <tp>
        <v>10459</v>
        <stp/>
        <stp>StudyData</stp>
        <stp>EP</stp>
        <stp>Vol</stp>
        <stp>VolType=auto,CoCType=auto</stp>
        <stp>Vol</stp>
        <stp>5</stp>
        <stp>-548</stp>
        <stp>PrimaryOnly</stp>
        <stp/>
        <stp/>
        <stp>TRUE</stp>
        <stp>T</stp>
        <tr r="G550" s="2"/>
      </tp>
      <tp>
        <v>13150</v>
        <stp/>
        <stp>StudyData</stp>
        <stp>EP</stp>
        <stp>Vol</stp>
        <stp>VolType=auto,CoCType=auto</stp>
        <stp>Vol</stp>
        <stp>5</stp>
        <stp>-248</stp>
        <stp>PrimaryOnly</stp>
        <stp/>
        <stp/>
        <stp>TRUE</stp>
        <stp>T</stp>
        <tr r="G250" s="2"/>
      </tp>
      <tp>
        <v>6898</v>
        <stp/>
        <stp>StudyData</stp>
        <stp>EP</stp>
        <stp>Vol</stp>
        <stp>VolType=auto,CoCType=auto</stp>
        <stp>Vol</stp>
        <stp>5</stp>
        <stp>-348</stp>
        <stp>PrimaryOnly</stp>
        <stp/>
        <stp/>
        <stp>TRUE</stp>
        <stp>T</stp>
        <tr r="G350" s="2"/>
      </tp>
      <tp>
        <v>36828</v>
        <stp/>
        <stp>StudyData</stp>
        <stp>EP</stp>
        <stp>Vol</stp>
        <stp>VolType=auto,CoCType=auto</stp>
        <stp>Vol</stp>
        <stp>5</stp>
        <stp>-148</stp>
        <stp>PrimaryOnly</stp>
        <stp/>
        <stp/>
        <stp>TRUE</stp>
        <stp>T</stp>
        <tr r="G150" s="2"/>
      </tp>
      <tp>
        <v>45632.534722222219</v>
        <stp/>
        <stp>StudyData</stp>
        <stp>EP</stp>
        <stp>BAR</stp>
        <stp/>
        <stp>Time</stp>
        <stp>5</stp>
        <stp>-987</stp>
        <stp>PrimaryOnly</stp>
        <stp/>
        <stp/>
        <stp>False</stp>
        <stp>T</stp>
        <tr r="B989" s="2"/>
      </tp>
      <tp>
        <v>45632.5</v>
        <stp/>
        <stp>StudyData</stp>
        <stp>EP</stp>
        <stp>BAR</stp>
        <stp/>
        <stp>Time</stp>
        <stp>5</stp>
        <stp>-997</stp>
        <stp>PrimaryOnly</stp>
        <stp/>
        <stp/>
        <stp>False</stp>
        <stp>T</stp>
        <tr r="B999" s="2"/>
      </tp>
      <tp>
        <v>45635.392361111109</v>
        <stp/>
        <stp>StudyData</stp>
        <stp>EP</stp>
        <stp>BAR</stp>
        <stp/>
        <stp>Time</stp>
        <stp>5</stp>
        <stp>-947</stp>
        <stp>PrimaryOnly</stp>
        <stp/>
        <stp/>
        <stp>False</stp>
        <stp>T</stp>
        <tr r="B949" s="2"/>
      </tp>
      <tp>
        <v>45635.357638888891</v>
        <stp/>
        <stp>StudyData</stp>
        <stp>EP</stp>
        <stp>BAR</stp>
        <stp/>
        <stp>Time</stp>
        <stp>5</stp>
        <stp>-957</stp>
        <stp>PrimaryOnly</stp>
        <stp/>
        <stp/>
        <stp>False</stp>
        <stp>T</stp>
        <tr r="B959" s="2"/>
      </tp>
      <tp>
        <v>45632.604166666664</v>
        <stp/>
        <stp>StudyData</stp>
        <stp>EP</stp>
        <stp>BAR</stp>
        <stp/>
        <stp>Time</stp>
        <stp>5</stp>
        <stp>-967</stp>
        <stp>PrimaryOnly</stp>
        <stp/>
        <stp/>
        <stp>False</stp>
        <stp>T</stp>
        <tr r="B969" s="2"/>
      </tp>
      <tp>
        <v>45632.569444444445</v>
        <stp/>
        <stp>StudyData</stp>
        <stp>EP</stp>
        <stp>BAR</stp>
        <stp/>
        <stp>Time</stp>
        <stp>5</stp>
        <stp>-977</stp>
        <stp>PrimaryOnly</stp>
        <stp/>
        <stp/>
        <stp>False</stp>
        <stp>T</stp>
        <tr r="B979" s="2"/>
      </tp>
      <tp>
        <v>45635.53125</v>
        <stp/>
        <stp>StudyData</stp>
        <stp>EP</stp>
        <stp>BAR</stp>
        <stp/>
        <stp>Time</stp>
        <stp>5</stp>
        <stp>-907</stp>
        <stp>PrimaryOnly</stp>
        <stp/>
        <stp/>
        <stp>False</stp>
        <stp>T</stp>
        <tr r="B909" s="2"/>
      </tp>
      <tp>
        <v>45635.496527777781</v>
        <stp/>
        <stp>StudyData</stp>
        <stp>EP</stp>
        <stp>BAR</stp>
        <stp/>
        <stp>Time</stp>
        <stp>5</stp>
        <stp>-917</stp>
        <stp>PrimaryOnly</stp>
        <stp/>
        <stp/>
        <stp>False</stp>
        <stp>T</stp>
        <tr r="B919" s="2"/>
      </tp>
      <tp>
        <v>45635.461805555555</v>
        <stp/>
        <stp>StudyData</stp>
        <stp>EP</stp>
        <stp>BAR</stp>
        <stp/>
        <stp>Time</stp>
        <stp>5</stp>
        <stp>-927</stp>
        <stp>PrimaryOnly</stp>
        <stp/>
        <stp/>
        <stp>False</stp>
        <stp>T</stp>
        <tr r="B929" s="2"/>
      </tp>
      <tp>
        <v>45635.427083333336</v>
        <stp/>
        <stp>StudyData</stp>
        <stp>EP</stp>
        <stp>BAR</stp>
        <stp/>
        <stp>Time</stp>
        <stp>5</stp>
        <stp>-937</stp>
        <stp>PrimaryOnly</stp>
        <stp/>
        <stp/>
        <stp>False</stp>
        <stp>T</stp>
        <tr r="B939" s="2"/>
      </tp>
      <tp>
        <v>45635.600694444445</v>
        <stp/>
        <stp>StudyData</stp>
        <stp>EP</stp>
        <stp>BAR</stp>
        <stp/>
        <stp>Time</stp>
        <stp>5</stp>
        <stp>-887</stp>
        <stp>PrimaryOnly</stp>
        <stp/>
        <stp/>
        <stp>False</stp>
        <stp>T</stp>
        <tr r="B889" s="2"/>
      </tp>
      <tp>
        <v>45635.565972222219</v>
        <stp/>
        <stp>StudyData</stp>
        <stp>EP</stp>
        <stp>BAR</stp>
        <stp/>
        <stp>Time</stp>
        <stp>5</stp>
        <stp>-897</stp>
        <stp>PrimaryOnly</stp>
        <stp/>
        <stp/>
        <stp>False</stp>
        <stp>T</stp>
        <tr r="B899" s="2"/>
      </tp>
      <tp>
        <v>45636.458333333336</v>
        <stp/>
        <stp>StudyData</stp>
        <stp>EP</stp>
        <stp>BAR</stp>
        <stp/>
        <stp>Time</stp>
        <stp>5</stp>
        <stp>-847</stp>
        <stp>PrimaryOnly</stp>
        <stp/>
        <stp/>
        <stp>False</stp>
        <stp>T</stp>
        <tr r="B849" s="2"/>
      </tp>
      <tp>
        <v>45636.423611111109</v>
        <stp/>
        <stp>StudyData</stp>
        <stp>EP</stp>
        <stp>BAR</stp>
        <stp/>
        <stp>Time</stp>
        <stp>5</stp>
        <stp>-857</stp>
        <stp>PrimaryOnly</stp>
        <stp/>
        <stp/>
        <stp>False</stp>
        <stp>T</stp>
        <tr r="B859" s="2"/>
      </tp>
      <tp>
        <v>45636.388888888891</v>
        <stp/>
        <stp>StudyData</stp>
        <stp>EP</stp>
        <stp>BAR</stp>
        <stp/>
        <stp>Time</stp>
        <stp>5</stp>
        <stp>-867</stp>
        <stp>PrimaryOnly</stp>
        <stp/>
        <stp/>
        <stp>False</stp>
        <stp>T</stp>
        <tr r="B869" s="2"/>
      </tp>
      <tp>
        <v>45636.354166666664</v>
        <stp/>
        <stp>StudyData</stp>
        <stp>EP</stp>
        <stp>BAR</stp>
        <stp/>
        <stp>Time</stp>
        <stp>5</stp>
        <stp>-877</stp>
        <stp>PrimaryOnly</stp>
        <stp/>
        <stp/>
        <stp>False</stp>
        <stp>T</stp>
        <tr r="B879" s="2"/>
      </tp>
      <tp>
        <v>45636.597222222219</v>
        <stp/>
        <stp>StudyData</stp>
        <stp>EP</stp>
        <stp>BAR</stp>
        <stp/>
        <stp>Time</stp>
        <stp>5</stp>
        <stp>-807</stp>
        <stp>PrimaryOnly</stp>
        <stp/>
        <stp/>
        <stp>False</stp>
        <stp>T</stp>
        <tr r="B809" s="2"/>
      </tp>
      <tp>
        <v>45636.5625</v>
        <stp/>
        <stp>StudyData</stp>
        <stp>EP</stp>
        <stp>BAR</stp>
        <stp/>
        <stp>Time</stp>
        <stp>5</stp>
        <stp>-817</stp>
        <stp>PrimaryOnly</stp>
        <stp/>
        <stp/>
        <stp>False</stp>
        <stp>T</stp>
        <tr r="B819" s="2"/>
      </tp>
      <tp>
        <v>45636.527777777781</v>
        <stp/>
        <stp>StudyData</stp>
        <stp>EP</stp>
        <stp>BAR</stp>
        <stp/>
        <stp>Time</stp>
        <stp>5</stp>
        <stp>-827</stp>
        <stp>PrimaryOnly</stp>
        <stp/>
        <stp/>
        <stp>False</stp>
        <stp>T</stp>
        <tr r="B829" s="2"/>
      </tp>
      <tp>
        <v>45636.493055555555</v>
        <stp/>
        <stp>StudyData</stp>
        <stp>EP</stp>
        <stp>BAR</stp>
        <stp/>
        <stp>Time</stp>
        <stp>5</stp>
        <stp>-837</stp>
        <stp>PrimaryOnly</stp>
        <stp/>
        <stp/>
        <stp>False</stp>
        <stp>T</stp>
        <tr r="B839" s="2"/>
      </tp>
      <tp>
        <v>45644.368055555555</v>
        <stp/>
        <stp>StudyData</stp>
        <stp>EP</stp>
        <stp>BAR</stp>
        <stp/>
        <stp>Time</stp>
        <stp>5</stp>
        <stp>-387</stp>
        <stp>PrimaryOnly</stp>
        <stp/>
        <stp/>
        <stp>False</stp>
        <stp>T</stp>
        <tr r="B389" s="2"/>
      </tp>
      <tp>
        <v>45643.614583333336</v>
        <stp/>
        <stp>StudyData</stp>
        <stp>EP</stp>
        <stp>BAR</stp>
        <stp/>
        <stp>Time</stp>
        <stp>5</stp>
        <stp>-397</stp>
        <stp>PrimaryOnly</stp>
        <stp/>
        <stp/>
        <stp>False</stp>
        <stp>T</stp>
        <tr r="B399" s="2"/>
      </tp>
      <tp>
        <v>45644.506944444445</v>
        <stp/>
        <stp>StudyData</stp>
        <stp>EP</stp>
        <stp>BAR</stp>
        <stp/>
        <stp>Time</stp>
        <stp>5</stp>
        <stp>-347</stp>
        <stp>PrimaryOnly</stp>
        <stp/>
        <stp/>
        <stp>False</stp>
        <stp>T</stp>
        <tr r="B349" s="2"/>
      </tp>
      <tp>
        <v>45644.472222222219</v>
        <stp/>
        <stp>StudyData</stp>
        <stp>EP</stp>
        <stp>BAR</stp>
        <stp/>
        <stp>Time</stp>
        <stp>5</stp>
        <stp>-357</stp>
        <stp>PrimaryOnly</stp>
        <stp/>
        <stp/>
        <stp>False</stp>
        <stp>T</stp>
        <tr r="B359" s="2"/>
      </tp>
      <tp>
        <v>45644.4375</v>
        <stp/>
        <stp>StudyData</stp>
        <stp>EP</stp>
        <stp>BAR</stp>
        <stp/>
        <stp>Time</stp>
        <stp>5</stp>
        <stp>-367</stp>
        <stp>PrimaryOnly</stp>
        <stp/>
        <stp/>
        <stp>False</stp>
        <stp>T</stp>
        <tr r="B369" s="2"/>
      </tp>
      <tp>
        <v>45644.402777777781</v>
        <stp/>
        <stp>StudyData</stp>
        <stp>EP</stp>
        <stp>BAR</stp>
        <stp/>
        <stp>Time</stp>
        <stp>5</stp>
        <stp>-377</stp>
        <stp>PrimaryOnly</stp>
        <stp/>
        <stp/>
        <stp>False</stp>
        <stp>T</stp>
        <tr r="B379" s="2"/>
      </tp>
      <tp>
        <v>45645.364583333336</v>
        <stp/>
        <stp>StudyData</stp>
        <stp>EP</stp>
        <stp>BAR</stp>
        <stp/>
        <stp>Time</stp>
        <stp>5</stp>
        <stp>-307</stp>
        <stp>PrimaryOnly</stp>
        <stp/>
        <stp/>
        <stp>False</stp>
        <stp>T</stp>
        <tr r="B309" s="2"/>
      </tp>
      <tp>
        <v>45644.611111111109</v>
        <stp/>
        <stp>StudyData</stp>
        <stp>EP</stp>
        <stp>BAR</stp>
        <stp/>
        <stp>Time</stp>
        <stp>5</stp>
        <stp>-317</stp>
        <stp>PrimaryOnly</stp>
        <stp/>
        <stp/>
        <stp>False</stp>
        <stp>T</stp>
        <tr r="B319" s="2"/>
      </tp>
      <tp>
        <v>45644.576388888891</v>
        <stp/>
        <stp>StudyData</stp>
        <stp>EP</stp>
        <stp>BAR</stp>
        <stp/>
        <stp>Time</stp>
        <stp>5</stp>
        <stp>-327</stp>
        <stp>PrimaryOnly</stp>
        <stp/>
        <stp/>
        <stp>False</stp>
        <stp>T</stp>
        <tr r="B329" s="2"/>
      </tp>
      <tp>
        <v>45644.541666666664</v>
        <stp/>
        <stp>StudyData</stp>
        <stp>EP</stp>
        <stp>BAR</stp>
        <stp/>
        <stp>Time</stp>
        <stp>5</stp>
        <stp>-337</stp>
        <stp>PrimaryOnly</stp>
        <stp/>
        <stp/>
        <stp>False</stp>
        <stp>T</stp>
        <tr r="B339" s="2"/>
      </tp>
      <tp>
        <v>45645.434027777781</v>
        <stp/>
        <stp>StudyData</stp>
        <stp>EP</stp>
        <stp>BAR</stp>
        <stp/>
        <stp>Time</stp>
        <stp>5</stp>
        <stp>-287</stp>
        <stp>PrimaryOnly</stp>
        <stp/>
        <stp/>
        <stp>False</stp>
        <stp>T</stp>
        <tr r="B289" s="2"/>
      </tp>
      <tp>
        <v>45645.399305555555</v>
        <stp/>
        <stp>StudyData</stp>
        <stp>EP</stp>
        <stp>BAR</stp>
        <stp/>
        <stp>Time</stp>
        <stp>5</stp>
        <stp>-297</stp>
        <stp>PrimaryOnly</stp>
        <stp/>
        <stp/>
        <stp>False</stp>
        <stp>T</stp>
        <tr r="B299" s="2"/>
      </tp>
      <tp>
        <v>45645.572916666664</v>
        <stp/>
        <stp>StudyData</stp>
        <stp>EP</stp>
        <stp>BAR</stp>
        <stp/>
        <stp>Time</stp>
        <stp>5</stp>
        <stp>-247</stp>
        <stp>PrimaryOnly</stp>
        <stp/>
        <stp/>
        <stp>False</stp>
        <stp>T</stp>
        <tr r="B249" s="2"/>
      </tp>
      <tp>
        <v>45645.538194444445</v>
        <stp/>
        <stp>StudyData</stp>
        <stp>EP</stp>
        <stp>BAR</stp>
        <stp/>
        <stp>Time</stp>
        <stp>5</stp>
        <stp>-257</stp>
        <stp>PrimaryOnly</stp>
        <stp/>
        <stp/>
        <stp>False</stp>
        <stp>T</stp>
        <tr r="B259" s="2"/>
      </tp>
      <tp>
        <v>45645.503472222219</v>
        <stp/>
        <stp>StudyData</stp>
        <stp>EP</stp>
        <stp>BAR</stp>
        <stp/>
        <stp>Time</stp>
        <stp>5</stp>
        <stp>-267</stp>
        <stp>PrimaryOnly</stp>
        <stp/>
        <stp/>
        <stp>False</stp>
        <stp>T</stp>
        <tr r="B269" s="2"/>
      </tp>
      <tp>
        <v>45645.46875</v>
        <stp/>
        <stp>StudyData</stp>
        <stp>EP</stp>
        <stp>BAR</stp>
        <stp/>
        <stp>Time</stp>
        <stp>5</stp>
        <stp>-277</stp>
        <stp>PrimaryOnly</stp>
        <stp/>
        <stp/>
        <stp>False</stp>
        <stp>T</stp>
        <tr r="B279" s="2"/>
      </tp>
      <tp>
        <v>45646.430555555555</v>
        <stp/>
        <stp>StudyData</stp>
        <stp>EP</stp>
        <stp>BAR</stp>
        <stp/>
        <stp>Time</stp>
        <stp>5</stp>
        <stp>-207</stp>
        <stp>PrimaryOnly</stp>
        <stp/>
        <stp/>
        <stp>False</stp>
        <stp>T</stp>
        <tr r="B209" s="2"/>
      </tp>
      <tp>
        <v>45646.395833333336</v>
        <stp/>
        <stp>StudyData</stp>
        <stp>EP</stp>
        <stp>BAR</stp>
        <stp/>
        <stp>Time</stp>
        <stp>5</stp>
        <stp>-217</stp>
        <stp>PrimaryOnly</stp>
        <stp/>
        <stp/>
        <stp>False</stp>
        <stp>T</stp>
        <tr r="B219" s="2"/>
      </tp>
      <tp>
        <v>45646.361111111109</v>
        <stp/>
        <stp>StudyData</stp>
        <stp>EP</stp>
        <stp>BAR</stp>
        <stp/>
        <stp>Time</stp>
        <stp>5</stp>
        <stp>-227</stp>
        <stp>PrimaryOnly</stp>
        <stp/>
        <stp/>
        <stp>False</stp>
        <stp>T</stp>
        <tr r="B229" s="2"/>
      </tp>
      <tp>
        <v>45645.607638888891</v>
        <stp/>
        <stp>StudyData</stp>
        <stp>EP</stp>
        <stp>BAR</stp>
        <stp/>
        <stp>Time</stp>
        <stp>5</stp>
        <stp>-237</stp>
        <stp>PrimaryOnly</stp>
        <stp/>
        <stp/>
        <stp>False</stp>
        <stp>T</stp>
        <tr r="B239" s="2"/>
      </tp>
      <tp>
        <v>45646.5</v>
        <stp/>
        <stp>StudyData</stp>
        <stp>EP</stp>
        <stp>BAR</stp>
        <stp/>
        <stp>Time</stp>
        <stp>5</stp>
        <stp>-187</stp>
        <stp>PrimaryOnly</stp>
        <stp/>
        <stp/>
        <stp>False</stp>
        <stp>T</stp>
        <tr r="B189" s="2"/>
      </tp>
      <tp>
        <v>45646.465277777781</v>
        <stp/>
        <stp>StudyData</stp>
        <stp>EP</stp>
        <stp>BAR</stp>
        <stp/>
        <stp>Time</stp>
        <stp>5</stp>
        <stp>-197</stp>
        <stp>PrimaryOnly</stp>
        <stp/>
        <stp/>
        <stp>False</stp>
        <stp>T</stp>
        <tr r="B199" s="2"/>
      </tp>
      <tp>
        <v>45649.357638888891</v>
        <stp/>
        <stp>StudyData</stp>
        <stp>EP</stp>
        <stp>BAR</stp>
        <stp/>
        <stp>Time</stp>
        <stp>5</stp>
        <stp>-147</stp>
        <stp>PrimaryOnly</stp>
        <stp/>
        <stp/>
        <stp>False</stp>
        <stp>T</stp>
        <tr r="B149" s="2"/>
      </tp>
      <tp>
        <v>45646.604166666664</v>
        <stp/>
        <stp>StudyData</stp>
        <stp>EP</stp>
        <stp>BAR</stp>
        <stp/>
        <stp>Time</stp>
        <stp>5</stp>
        <stp>-157</stp>
        <stp>PrimaryOnly</stp>
        <stp/>
        <stp/>
        <stp>False</stp>
        <stp>T</stp>
        <tr r="B159" s="2"/>
      </tp>
      <tp>
        <v>45646.569444444445</v>
        <stp/>
        <stp>StudyData</stp>
        <stp>EP</stp>
        <stp>BAR</stp>
        <stp/>
        <stp>Time</stp>
        <stp>5</stp>
        <stp>-167</stp>
        <stp>PrimaryOnly</stp>
        <stp/>
        <stp/>
        <stp>False</stp>
        <stp>T</stp>
        <tr r="B169" s="2"/>
      </tp>
      <tp>
        <v>45646.534722222219</v>
        <stp/>
        <stp>StudyData</stp>
        <stp>EP</stp>
        <stp>BAR</stp>
        <stp/>
        <stp>Time</stp>
        <stp>5</stp>
        <stp>-177</stp>
        <stp>PrimaryOnly</stp>
        <stp/>
        <stp/>
        <stp>False</stp>
        <stp>T</stp>
        <tr r="B179" s="2"/>
      </tp>
      <tp>
        <v>45649.496527777781</v>
        <stp/>
        <stp>StudyData</stp>
        <stp>EP</stp>
        <stp>BAR</stp>
        <stp/>
        <stp>Time</stp>
        <stp>5</stp>
        <stp>-107</stp>
        <stp>PrimaryOnly</stp>
        <stp/>
        <stp/>
        <stp>False</stp>
        <stp>T</stp>
        <tr r="B109" s="2"/>
      </tp>
      <tp>
        <v>45649.461805555555</v>
        <stp/>
        <stp>StudyData</stp>
        <stp>EP</stp>
        <stp>BAR</stp>
        <stp/>
        <stp>Time</stp>
        <stp>5</stp>
        <stp>-117</stp>
        <stp>PrimaryOnly</stp>
        <stp/>
        <stp/>
        <stp>False</stp>
        <stp>T</stp>
        <tr r="B119" s="2"/>
      </tp>
      <tp>
        <v>45649.427083333336</v>
        <stp/>
        <stp>StudyData</stp>
        <stp>EP</stp>
        <stp>BAR</stp>
        <stp/>
        <stp>Time</stp>
        <stp>5</stp>
        <stp>-127</stp>
        <stp>PrimaryOnly</stp>
        <stp/>
        <stp/>
        <stp>False</stp>
        <stp>T</stp>
        <tr r="B129" s="2"/>
      </tp>
      <tp>
        <v>45649.392361111109</v>
        <stp/>
        <stp>StudyData</stp>
        <stp>EP</stp>
        <stp>BAR</stp>
        <stp/>
        <stp>Time</stp>
        <stp>5</stp>
        <stp>-137</stp>
        <stp>PrimaryOnly</stp>
        <stp/>
        <stp/>
        <stp>False</stp>
        <stp>T</stp>
        <tr r="B139" s="2"/>
      </tp>
      <tp>
        <v>45637.385416666664</v>
        <stp/>
        <stp>StudyData</stp>
        <stp>EP</stp>
        <stp>BAR</stp>
        <stp/>
        <stp>Time</stp>
        <stp>5</stp>
        <stp>-787</stp>
        <stp>PrimaryOnly</stp>
        <stp/>
        <stp/>
        <stp>False</stp>
        <stp>T</stp>
        <tr r="B789" s="2"/>
      </tp>
      <tp>
        <v>45636.631944444445</v>
        <stp/>
        <stp>StudyData</stp>
        <stp>EP</stp>
        <stp>BAR</stp>
        <stp/>
        <stp>Time</stp>
        <stp>5</stp>
        <stp>-797</stp>
        <stp>PrimaryOnly</stp>
        <stp/>
        <stp/>
        <stp>False</stp>
        <stp>T</stp>
        <tr r="B799" s="2"/>
      </tp>
      <tp>
        <v>45637.524305555555</v>
        <stp/>
        <stp>StudyData</stp>
        <stp>EP</stp>
        <stp>BAR</stp>
        <stp/>
        <stp>Time</stp>
        <stp>5</stp>
        <stp>-747</stp>
        <stp>PrimaryOnly</stp>
        <stp/>
        <stp/>
        <stp>False</stp>
        <stp>T</stp>
        <tr r="B749" s="2"/>
      </tp>
      <tp>
        <v>45637.489583333336</v>
        <stp/>
        <stp>StudyData</stp>
        <stp>EP</stp>
        <stp>BAR</stp>
        <stp/>
        <stp>Time</stp>
        <stp>5</stp>
        <stp>-757</stp>
        <stp>PrimaryOnly</stp>
        <stp/>
        <stp/>
        <stp>False</stp>
        <stp>T</stp>
        <tr r="B759" s="2"/>
      </tp>
      <tp>
        <v>45637.454861111109</v>
        <stp/>
        <stp>StudyData</stp>
        <stp>EP</stp>
        <stp>BAR</stp>
        <stp/>
        <stp>Time</stp>
        <stp>5</stp>
        <stp>-767</stp>
        <stp>PrimaryOnly</stp>
        <stp/>
        <stp/>
        <stp>False</stp>
        <stp>T</stp>
        <tr r="B769" s="2"/>
      </tp>
      <tp>
        <v>45637.420138888891</v>
        <stp/>
        <stp>StudyData</stp>
        <stp>EP</stp>
        <stp>BAR</stp>
        <stp/>
        <stp>Time</stp>
        <stp>5</stp>
        <stp>-777</stp>
        <stp>PrimaryOnly</stp>
        <stp/>
        <stp/>
        <stp>False</stp>
        <stp>T</stp>
        <tr r="B779" s="2"/>
      </tp>
      <tp>
        <v>45638.381944444445</v>
        <stp/>
        <stp>StudyData</stp>
        <stp>EP</stp>
        <stp>BAR</stp>
        <stp/>
        <stp>Time</stp>
        <stp>5</stp>
        <stp>-707</stp>
        <stp>PrimaryOnly</stp>
        <stp/>
        <stp/>
        <stp>False</stp>
        <stp>T</stp>
        <tr r="B709" s="2"/>
      </tp>
      <tp>
        <v>45637.628472222219</v>
        <stp/>
        <stp>StudyData</stp>
        <stp>EP</stp>
        <stp>BAR</stp>
        <stp/>
        <stp>Time</stp>
        <stp>5</stp>
        <stp>-717</stp>
        <stp>PrimaryOnly</stp>
        <stp/>
        <stp/>
        <stp>False</stp>
        <stp>T</stp>
        <tr r="B719" s="2"/>
      </tp>
      <tp>
        <v>45637.59375</v>
        <stp/>
        <stp>StudyData</stp>
        <stp>EP</stp>
        <stp>BAR</stp>
        <stp/>
        <stp>Time</stp>
        <stp>5</stp>
        <stp>-727</stp>
        <stp>PrimaryOnly</stp>
        <stp/>
        <stp/>
        <stp>False</stp>
        <stp>T</stp>
        <tr r="B729" s="2"/>
      </tp>
      <tp>
        <v>45637.559027777781</v>
        <stp/>
        <stp>StudyData</stp>
        <stp>EP</stp>
        <stp>BAR</stp>
        <stp/>
        <stp>Time</stp>
        <stp>5</stp>
        <stp>-737</stp>
        <stp>PrimaryOnly</stp>
        <stp/>
        <stp/>
        <stp>False</stp>
        <stp>T</stp>
        <tr r="B739" s="2"/>
      </tp>
      <tp>
        <v>45638.451388888891</v>
        <stp/>
        <stp>StudyData</stp>
        <stp>EP</stp>
        <stp>BAR</stp>
        <stp/>
        <stp>Time</stp>
        <stp>5</stp>
        <stp>-687</stp>
        <stp>PrimaryOnly</stp>
        <stp/>
        <stp/>
        <stp>False</stp>
        <stp>T</stp>
        <tr r="B689" s="2"/>
      </tp>
      <tp>
        <v>45638.416666666664</v>
        <stp/>
        <stp>StudyData</stp>
        <stp>EP</stp>
        <stp>BAR</stp>
        <stp/>
        <stp>Time</stp>
        <stp>5</stp>
        <stp>-697</stp>
        <stp>PrimaryOnly</stp>
        <stp/>
        <stp/>
        <stp>False</stp>
        <stp>T</stp>
        <tr r="B699" s="2"/>
      </tp>
      <tp>
        <v>45638.590277777781</v>
        <stp/>
        <stp>StudyData</stp>
        <stp>EP</stp>
        <stp>BAR</stp>
        <stp/>
        <stp>Time</stp>
        <stp>5</stp>
        <stp>-647</stp>
        <stp>PrimaryOnly</stp>
        <stp/>
        <stp/>
        <stp>False</stp>
        <stp>T</stp>
        <tr r="B649" s="2"/>
      </tp>
      <tp>
        <v>45638.555555555555</v>
        <stp/>
        <stp>StudyData</stp>
        <stp>EP</stp>
        <stp>BAR</stp>
        <stp/>
        <stp>Time</stp>
        <stp>5</stp>
        <stp>-657</stp>
        <stp>PrimaryOnly</stp>
        <stp/>
        <stp/>
        <stp>False</stp>
        <stp>T</stp>
        <tr r="B659" s="2"/>
      </tp>
      <tp>
        <v>45638.520833333336</v>
        <stp/>
        <stp>StudyData</stp>
        <stp>EP</stp>
        <stp>BAR</stp>
        <stp/>
        <stp>Time</stp>
        <stp>5</stp>
        <stp>-667</stp>
        <stp>PrimaryOnly</stp>
        <stp/>
        <stp/>
        <stp>False</stp>
        <stp>T</stp>
        <tr r="B669" s="2"/>
      </tp>
      <tp>
        <v>45638.486111111109</v>
        <stp/>
        <stp>StudyData</stp>
        <stp>EP</stp>
        <stp>BAR</stp>
        <stp/>
        <stp>Time</stp>
        <stp>5</stp>
        <stp>-677</stp>
        <stp>PrimaryOnly</stp>
        <stp/>
        <stp/>
        <stp>False</stp>
        <stp>T</stp>
        <tr r="B679" s="2"/>
      </tp>
      <tp>
        <v>45639.447916666664</v>
        <stp/>
        <stp>StudyData</stp>
        <stp>EP</stp>
        <stp>BAR</stp>
        <stp/>
        <stp>Time</stp>
        <stp>5</stp>
        <stp>-607</stp>
        <stp>PrimaryOnly</stp>
        <stp/>
        <stp/>
        <stp>False</stp>
        <stp>T</stp>
        <tr r="B609" s="2"/>
      </tp>
      <tp>
        <v>45639.413194444445</v>
        <stp/>
        <stp>StudyData</stp>
        <stp>EP</stp>
        <stp>BAR</stp>
        <stp/>
        <stp>Time</stp>
        <stp>5</stp>
        <stp>-617</stp>
        <stp>PrimaryOnly</stp>
        <stp/>
        <stp/>
        <stp>False</stp>
        <stp>T</stp>
        <tr r="B619" s="2"/>
      </tp>
      <tp>
        <v>45639.378472222219</v>
        <stp/>
        <stp>StudyData</stp>
        <stp>EP</stp>
        <stp>BAR</stp>
        <stp/>
        <stp>Time</stp>
        <stp>5</stp>
        <stp>-627</stp>
        <stp>PrimaryOnly</stp>
        <stp/>
        <stp/>
        <stp>False</stp>
        <stp>T</stp>
        <tr r="B629" s="2"/>
      </tp>
      <tp>
        <v>45638.625</v>
        <stp/>
        <stp>StudyData</stp>
        <stp>EP</stp>
        <stp>BAR</stp>
        <stp/>
        <stp>Time</stp>
        <stp>5</stp>
        <stp>-637</stp>
        <stp>PrimaryOnly</stp>
        <stp/>
        <stp/>
        <stp>False</stp>
        <stp>T</stp>
        <tr r="B639" s="2"/>
      </tp>
      <tp>
        <v>45639.517361111109</v>
        <stp/>
        <stp>StudyData</stp>
        <stp>EP</stp>
        <stp>BAR</stp>
        <stp/>
        <stp>Time</stp>
        <stp>5</stp>
        <stp>-587</stp>
        <stp>PrimaryOnly</stp>
        <stp/>
        <stp/>
        <stp>False</stp>
        <stp>T</stp>
        <tr r="B589" s="2"/>
      </tp>
      <tp>
        <v>45639.482638888891</v>
        <stp/>
        <stp>StudyData</stp>
        <stp>EP</stp>
        <stp>BAR</stp>
        <stp/>
        <stp>Time</stp>
        <stp>5</stp>
        <stp>-597</stp>
        <stp>PrimaryOnly</stp>
        <stp/>
        <stp/>
        <stp>False</stp>
        <stp>T</stp>
        <tr r="B599" s="2"/>
      </tp>
      <tp>
        <v>45642.375</v>
        <stp/>
        <stp>StudyData</stp>
        <stp>EP</stp>
        <stp>BAR</stp>
        <stp/>
        <stp>Time</stp>
        <stp>5</stp>
        <stp>-547</stp>
        <stp>PrimaryOnly</stp>
        <stp/>
        <stp/>
        <stp>False</stp>
        <stp>T</stp>
        <tr r="B549" s="2"/>
      </tp>
      <tp>
        <v>45639.621527777781</v>
        <stp/>
        <stp>StudyData</stp>
        <stp>EP</stp>
        <stp>BAR</stp>
        <stp/>
        <stp>Time</stp>
        <stp>5</stp>
        <stp>-557</stp>
        <stp>PrimaryOnly</stp>
        <stp/>
        <stp/>
        <stp>False</stp>
        <stp>T</stp>
        <tr r="B559" s="2"/>
      </tp>
      <tp>
        <v>45639.586805555555</v>
        <stp/>
        <stp>StudyData</stp>
        <stp>EP</stp>
        <stp>BAR</stp>
        <stp/>
        <stp>Time</stp>
        <stp>5</stp>
        <stp>-567</stp>
        <stp>PrimaryOnly</stp>
        <stp/>
        <stp/>
        <stp>False</stp>
        <stp>T</stp>
        <tr r="B569" s="2"/>
      </tp>
      <tp>
        <v>45639.552083333336</v>
        <stp/>
        <stp>StudyData</stp>
        <stp>EP</stp>
        <stp>BAR</stp>
        <stp/>
        <stp>Time</stp>
        <stp>5</stp>
        <stp>-577</stp>
        <stp>PrimaryOnly</stp>
        <stp/>
        <stp/>
        <stp>False</stp>
        <stp>T</stp>
        <tr r="B579" s="2"/>
      </tp>
      <tp>
        <v>45642.513888888891</v>
        <stp/>
        <stp>StudyData</stp>
        <stp>EP</stp>
        <stp>BAR</stp>
        <stp/>
        <stp>Time</stp>
        <stp>5</stp>
        <stp>-507</stp>
        <stp>PrimaryOnly</stp>
        <stp/>
        <stp/>
        <stp>False</stp>
        <stp>T</stp>
        <tr r="B509" s="2"/>
      </tp>
      <tp>
        <v>45642.479166666664</v>
        <stp/>
        <stp>StudyData</stp>
        <stp>EP</stp>
        <stp>BAR</stp>
        <stp/>
        <stp>Time</stp>
        <stp>5</stp>
        <stp>-517</stp>
        <stp>PrimaryOnly</stp>
        <stp/>
        <stp/>
        <stp>False</stp>
        <stp>T</stp>
        <tr r="B519" s="2"/>
      </tp>
      <tp>
        <v>45642.444444444445</v>
        <stp/>
        <stp>StudyData</stp>
        <stp>EP</stp>
        <stp>BAR</stp>
        <stp/>
        <stp>Time</stp>
        <stp>5</stp>
        <stp>-527</stp>
        <stp>PrimaryOnly</stp>
        <stp/>
        <stp/>
        <stp>False</stp>
        <stp>T</stp>
        <tr r="B529" s="2"/>
      </tp>
      <tp>
        <v>45642.409722222219</v>
        <stp/>
        <stp>StudyData</stp>
        <stp>EP</stp>
        <stp>BAR</stp>
        <stp/>
        <stp>Time</stp>
        <stp>5</stp>
        <stp>-537</stp>
        <stp>PrimaryOnly</stp>
        <stp/>
        <stp/>
        <stp>False</stp>
        <stp>T</stp>
        <tr r="B539" s="2"/>
      </tp>
      <tp>
        <v>45642.583333333336</v>
        <stp/>
        <stp>StudyData</stp>
        <stp>EP</stp>
        <stp>BAR</stp>
        <stp/>
        <stp>Time</stp>
        <stp>5</stp>
        <stp>-487</stp>
        <stp>PrimaryOnly</stp>
        <stp/>
        <stp/>
        <stp>False</stp>
        <stp>T</stp>
        <tr r="B489" s="2"/>
      </tp>
      <tp>
        <v>45642.548611111109</v>
        <stp/>
        <stp>StudyData</stp>
        <stp>EP</stp>
        <stp>BAR</stp>
        <stp/>
        <stp>Time</stp>
        <stp>5</stp>
        <stp>-497</stp>
        <stp>PrimaryOnly</stp>
        <stp/>
        <stp/>
        <stp>False</stp>
        <stp>T</stp>
        <tr r="B499" s="2"/>
      </tp>
      <tp>
        <v>45643.440972222219</v>
        <stp/>
        <stp>StudyData</stp>
        <stp>EP</stp>
        <stp>BAR</stp>
        <stp/>
        <stp>Time</stp>
        <stp>5</stp>
        <stp>-447</stp>
        <stp>PrimaryOnly</stp>
        <stp/>
        <stp/>
        <stp>False</stp>
        <stp>T</stp>
        <tr r="B449" s="2"/>
      </tp>
      <tp>
        <v>45643.40625</v>
        <stp/>
        <stp>StudyData</stp>
        <stp>EP</stp>
        <stp>BAR</stp>
        <stp/>
        <stp>Time</stp>
        <stp>5</stp>
        <stp>-457</stp>
        <stp>PrimaryOnly</stp>
        <stp/>
        <stp/>
        <stp>False</stp>
        <stp>T</stp>
        <tr r="B459" s="2"/>
      </tp>
      <tp>
        <v>45643.371527777781</v>
        <stp/>
        <stp>StudyData</stp>
        <stp>EP</stp>
        <stp>BAR</stp>
        <stp/>
        <stp>Time</stp>
        <stp>5</stp>
        <stp>-467</stp>
        <stp>PrimaryOnly</stp>
        <stp/>
        <stp/>
        <stp>False</stp>
        <stp>T</stp>
        <tr r="B469" s="2"/>
      </tp>
      <tp>
        <v>45642.618055555555</v>
        <stp/>
        <stp>StudyData</stp>
        <stp>EP</stp>
        <stp>BAR</stp>
        <stp/>
        <stp>Time</stp>
        <stp>5</stp>
        <stp>-477</stp>
        <stp>PrimaryOnly</stp>
        <stp/>
        <stp/>
        <stp>False</stp>
        <stp>T</stp>
        <tr r="B479" s="2"/>
      </tp>
      <tp>
        <v>45643.579861111109</v>
        <stp/>
        <stp>StudyData</stp>
        <stp>EP</stp>
        <stp>BAR</stp>
        <stp/>
        <stp>Time</stp>
        <stp>5</stp>
        <stp>-407</stp>
        <stp>PrimaryOnly</stp>
        <stp/>
        <stp/>
        <stp>False</stp>
        <stp>T</stp>
        <tr r="B409" s="2"/>
      </tp>
      <tp>
        <v>45643.545138888891</v>
        <stp/>
        <stp>StudyData</stp>
        <stp>EP</stp>
        <stp>BAR</stp>
        <stp/>
        <stp>Time</stp>
        <stp>5</stp>
        <stp>-417</stp>
        <stp>PrimaryOnly</stp>
        <stp/>
        <stp/>
        <stp>False</stp>
        <stp>T</stp>
        <tr r="B419" s="2"/>
      </tp>
      <tp>
        <v>45643.510416666664</v>
        <stp/>
        <stp>StudyData</stp>
        <stp>EP</stp>
        <stp>BAR</stp>
        <stp/>
        <stp>Time</stp>
        <stp>5</stp>
        <stp>-427</stp>
        <stp>PrimaryOnly</stp>
        <stp/>
        <stp/>
        <stp>False</stp>
        <stp>T</stp>
        <tr r="B429" s="2"/>
      </tp>
      <tp>
        <v>45643.475694444445</v>
        <stp/>
        <stp>StudyData</stp>
        <stp>EP</stp>
        <stp>BAR</stp>
        <stp/>
        <stp>Time</stp>
        <stp>5</stp>
        <stp>-437</stp>
        <stp>PrimaryOnly</stp>
        <stp/>
        <stp/>
        <stp>False</stp>
        <stp>T</stp>
        <tr r="B439" s="2"/>
      </tp>
      <tp>
        <v>6159.25</v>
        <stp/>
        <stp>StudyData</stp>
        <stp>EP</stp>
        <stp>BAR</stp>
        <stp/>
        <stp>Open</stp>
        <stp>5</stp>
        <stp>-980</stp>
        <stp>PrimaryOnly</stp>
        <stp/>
        <stp/>
        <stp>TRUE</stp>
        <stp>T</stp>
        <tr r="C982" s="2"/>
      </tp>
      <tp>
        <v>6133.5</v>
        <stp/>
        <stp>StudyData</stp>
        <stp>EP</stp>
        <stp>BAR</stp>
        <stp/>
        <stp>Open</stp>
        <stp>5</stp>
        <stp>-880</stp>
        <stp>PrimaryOnly</stp>
        <stp/>
        <stp/>
        <stp>TRUE</stp>
        <stp>T</stp>
        <tr r="C882" s="2"/>
      </tp>
      <tp>
        <v>6124</v>
        <stp/>
        <stp>StudyData</stp>
        <stp>EP</stp>
        <stp>BAR</stp>
        <stp/>
        <stp>Open</stp>
        <stp>5</stp>
        <stp>-580</stp>
        <stp>PrimaryOnly</stp>
        <stp/>
        <stp/>
        <stp>TRUE</stp>
        <stp>T</stp>
        <tr r="C582" s="2"/>
      </tp>
      <tp>
        <v>6159.5</v>
        <stp/>
        <stp>StudyData</stp>
        <stp>EP</stp>
        <stp>BAR</stp>
        <stp/>
        <stp>Open</stp>
        <stp>5</stp>
        <stp>-480</stp>
        <stp>PrimaryOnly</stp>
        <stp/>
        <stp/>
        <stp>TRUE</stp>
        <stp>T</stp>
        <tr r="C482" s="2"/>
      </tp>
      <tp>
        <v>6155.25</v>
        <stp/>
        <stp>StudyData</stp>
        <stp>EP</stp>
        <stp>BAR</stp>
        <stp/>
        <stp>Open</stp>
        <stp>5</stp>
        <stp>-780</stp>
        <stp>PrimaryOnly</stp>
        <stp/>
        <stp/>
        <stp>TRUE</stp>
        <stp>T</stp>
        <tr r="C782" s="2"/>
      </tp>
      <tp>
        <v>6148</v>
        <stp/>
        <stp>StudyData</stp>
        <stp>EP</stp>
        <stp>BAR</stp>
        <stp/>
        <stp>Open</stp>
        <stp>5</stp>
        <stp>-680</stp>
        <stp>PrimaryOnly</stp>
        <stp/>
        <stp/>
        <stp>TRUE</stp>
        <stp>T</stp>
        <tr r="C682" s="2"/>
      </tp>
      <tp>
        <v>6018.5</v>
        <stp/>
        <stp>StudyData</stp>
        <stp>EP</stp>
        <stp>BAR</stp>
        <stp/>
        <stp>Open</stp>
        <stp>5</stp>
        <stp>-180</stp>
        <stp>PrimaryOnly</stp>
        <stp/>
        <stp/>
        <stp>TRUE</stp>
        <stp>T</stp>
        <tr r="C182" s="2"/>
      </tp>
      <tp>
        <v>6135</v>
        <stp/>
        <stp>StudyData</stp>
        <stp>EP</stp>
        <stp>BAR</stp>
        <stp/>
        <stp>Open</stp>
        <stp>5</stp>
        <stp>-380</stp>
        <stp>PrimaryOnly</stp>
        <stp/>
        <stp/>
        <stp>TRUE</stp>
        <stp>T</stp>
        <tr r="C382" s="2"/>
      </tp>
      <tp>
        <v>5971.75</v>
        <stp/>
        <stp>StudyData</stp>
        <stp>EP</stp>
        <stp>BAR</stp>
        <stp/>
        <stp>Open</stp>
        <stp>5</stp>
        <stp>-280</stp>
        <stp>PrimaryOnly</stp>
        <stp/>
        <stp/>
        <stp>TRUE</stp>
        <stp>T</stp>
        <tr r="C282" s="2"/>
      </tp>
      <tp>
        <v>6159.75</v>
        <stp/>
        <stp>StudyData</stp>
        <stp>EP</stp>
        <stp>BAR</stp>
        <stp/>
        <stp>Open</stp>
        <stp>5</stp>
        <stp>-981</stp>
        <stp>PrimaryOnly</stp>
        <stp/>
        <stp/>
        <stp>TRUE</stp>
        <stp>T</stp>
        <tr r="C983" s="2"/>
      </tp>
      <tp>
        <v>6128.75</v>
        <stp/>
        <stp>StudyData</stp>
        <stp>EP</stp>
        <stp>BAR</stp>
        <stp/>
        <stp>Open</stp>
        <stp>5</stp>
        <stp>-881</stp>
        <stp>PrimaryOnly</stp>
        <stp/>
        <stp/>
        <stp>TRUE</stp>
        <stp>T</stp>
        <tr r="C883" s="2"/>
      </tp>
      <tp>
        <v>6124</v>
        <stp/>
        <stp>StudyData</stp>
        <stp>EP</stp>
        <stp>BAR</stp>
        <stp/>
        <stp>Open</stp>
        <stp>5</stp>
        <stp>-581</stp>
        <stp>PrimaryOnly</stp>
        <stp/>
        <stp/>
        <stp>TRUE</stp>
        <stp>T</stp>
        <tr r="C583" s="2"/>
      </tp>
      <tp>
        <v>6161.75</v>
        <stp/>
        <stp>StudyData</stp>
        <stp>EP</stp>
        <stp>BAR</stp>
        <stp/>
        <stp>Open</stp>
        <stp>5</stp>
        <stp>-481</stp>
        <stp>PrimaryOnly</stp>
        <stp/>
        <stp/>
        <stp>TRUE</stp>
        <stp>T</stp>
        <tr r="C483" s="2"/>
      </tp>
      <tp>
        <v>6153.75</v>
        <stp/>
        <stp>StudyData</stp>
        <stp>EP</stp>
        <stp>BAR</stp>
        <stp/>
        <stp>Open</stp>
        <stp>5</stp>
        <stp>-781</stp>
        <stp>PrimaryOnly</stp>
        <stp/>
        <stp/>
        <stp>TRUE</stp>
        <stp>T</stp>
        <tr r="C783" s="2"/>
      </tp>
      <tp>
        <v>6151</v>
        <stp/>
        <stp>StudyData</stp>
        <stp>EP</stp>
        <stp>BAR</stp>
        <stp/>
        <stp>Open</stp>
        <stp>5</stp>
        <stp>-681</stp>
        <stp>PrimaryOnly</stp>
        <stp/>
        <stp/>
        <stp>TRUE</stp>
        <stp>T</stp>
        <tr r="C683" s="2"/>
      </tp>
      <tp>
        <v>6015</v>
        <stp/>
        <stp>StudyData</stp>
        <stp>EP</stp>
        <stp>BAR</stp>
        <stp/>
        <stp>Open</stp>
        <stp>5</stp>
        <stp>-181</stp>
        <stp>PrimaryOnly</stp>
        <stp/>
        <stp/>
        <stp>TRUE</stp>
        <stp>T</stp>
        <tr r="C183" s="2"/>
      </tp>
      <tp>
        <v>6134.75</v>
        <stp/>
        <stp>StudyData</stp>
        <stp>EP</stp>
        <stp>BAR</stp>
        <stp/>
        <stp>Open</stp>
        <stp>5</stp>
        <stp>-381</stp>
        <stp>PrimaryOnly</stp>
        <stp/>
        <stp/>
        <stp>TRUE</stp>
        <stp>T</stp>
        <tr r="C383" s="2"/>
      </tp>
      <tp>
        <v>5969.75</v>
        <stp/>
        <stp>StudyData</stp>
        <stp>EP</stp>
        <stp>BAR</stp>
        <stp/>
        <stp>Open</stp>
        <stp>5</stp>
        <stp>-281</stp>
        <stp>PrimaryOnly</stp>
        <stp/>
        <stp/>
        <stp>TRUE</stp>
        <stp>T</stp>
        <tr r="C283" s="2"/>
      </tp>
      <tp>
        <v>6160.25</v>
        <stp/>
        <stp>StudyData</stp>
        <stp>EP</stp>
        <stp>BAR</stp>
        <stp/>
        <stp>Open</stp>
        <stp>5</stp>
        <stp>-982</stp>
        <stp>PrimaryOnly</stp>
        <stp/>
        <stp/>
        <stp>TRUE</stp>
        <stp>T</stp>
        <tr r="C984" s="2"/>
      </tp>
      <tp>
        <v>6130.5</v>
        <stp/>
        <stp>StudyData</stp>
        <stp>EP</stp>
        <stp>BAR</stp>
        <stp/>
        <stp>Open</stp>
        <stp>5</stp>
        <stp>-882</stp>
        <stp>PrimaryOnly</stp>
        <stp/>
        <stp/>
        <stp>TRUE</stp>
        <stp>T</stp>
        <tr r="C884" s="2"/>
      </tp>
      <tp>
        <v>6126</v>
        <stp/>
        <stp>StudyData</stp>
        <stp>EP</stp>
        <stp>BAR</stp>
        <stp/>
        <stp>Open</stp>
        <stp>5</stp>
        <stp>-582</stp>
        <stp>PrimaryOnly</stp>
        <stp/>
        <stp/>
        <stp>TRUE</stp>
        <stp>T</stp>
        <tr r="C584" s="2"/>
      </tp>
      <tp>
        <v>6160.75</v>
        <stp/>
        <stp>StudyData</stp>
        <stp>EP</stp>
        <stp>BAR</stp>
        <stp/>
        <stp>Open</stp>
        <stp>5</stp>
        <stp>-482</stp>
        <stp>PrimaryOnly</stp>
        <stp/>
        <stp/>
        <stp>TRUE</stp>
        <stp>T</stp>
        <tr r="C484" s="2"/>
      </tp>
      <tp>
        <v>6153.75</v>
        <stp/>
        <stp>StudyData</stp>
        <stp>EP</stp>
        <stp>BAR</stp>
        <stp/>
        <stp>Open</stp>
        <stp>5</stp>
        <stp>-782</stp>
        <stp>PrimaryOnly</stp>
        <stp/>
        <stp/>
        <stp>TRUE</stp>
        <stp>T</stp>
        <tr r="C784" s="2"/>
      </tp>
      <tp>
        <v>6150.25</v>
        <stp/>
        <stp>StudyData</stp>
        <stp>EP</stp>
        <stp>BAR</stp>
        <stp/>
        <stp>Open</stp>
        <stp>5</stp>
        <stp>-682</stp>
        <stp>PrimaryOnly</stp>
        <stp/>
        <stp/>
        <stp>TRUE</stp>
        <stp>T</stp>
        <tr r="C684" s="2"/>
      </tp>
      <tp>
        <v>6020.75</v>
        <stp/>
        <stp>StudyData</stp>
        <stp>EP</stp>
        <stp>BAR</stp>
        <stp/>
        <stp>Open</stp>
        <stp>5</stp>
        <stp>-182</stp>
        <stp>PrimaryOnly</stp>
        <stp/>
        <stp/>
        <stp>TRUE</stp>
        <stp>T</stp>
        <tr r="C184" s="2"/>
      </tp>
      <tp>
        <v>6133.75</v>
        <stp/>
        <stp>StudyData</stp>
        <stp>EP</stp>
        <stp>BAR</stp>
        <stp/>
        <stp>Open</stp>
        <stp>5</stp>
        <stp>-382</stp>
        <stp>PrimaryOnly</stp>
        <stp/>
        <stp/>
        <stp>TRUE</stp>
        <stp>T</stp>
        <tr r="C384" s="2"/>
      </tp>
      <tp>
        <v>5980.25</v>
        <stp/>
        <stp>StudyData</stp>
        <stp>EP</stp>
        <stp>BAR</stp>
        <stp/>
        <stp>Open</stp>
        <stp>5</stp>
        <stp>-282</stp>
        <stp>PrimaryOnly</stp>
        <stp/>
        <stp/>
        <stp>TRUE</stp>
        <stp>T</stp>
        <tr r="C284" s="2"/>
      </tp>
      <tp>
        <v>6161.5</v>
        <stp/>
        <stp>StudyData</stp>
        <stp>EP</stp>
        <stp>BAR</stp>
        <stp/>
        <stp>Open</stp>
        <stp>5</stp>
        <stp>-983</stp>
        <stp>PrimaryOnly</stp>
        <stp/>
        <stp/>
        <stp>TRUE</stp>
        <stp>T</stp>
        <tr r="C985" s="2"/>
      </tp>
      <tp>
        <v>6130</v>
        <stp/>
        <stp>StudyData</stp>
        <stp>EP</stp>
        <stp>BAR</stp>
        <stp/>
        <stp>Open</stp>
        <stp>5</stp>
        <stp>-883</stp>
        <stp>PrimaryOnly</stp>
        <stp/>
        <stp/>
        <stp>TRUE</stp>
        <stp>T</stp>
        <tr r="C885" s="2"/>
      </tp>
      <tp>
        <v>6123.75</v>
        <stp/>
        <stp>StudyData</stp>
        <stp>EP</stp>
        <stp>BAR</stp>
        <stp/>
        <stp>Open</stp>
        <stp>5</stp>
        <stp>-583</stp>
        <stp>PrimaryOnly</stp>
        <stp/>
        <stp/>
        <stp>TRUE</stp>
        <stp>T</stp>
        <tr r="C585" s="2"/>
      </tp>
      <tp>
        <v>6162.25</v>
        <stp/>
        <stp>StudyData</stp>
        <stp>EP</stp>
        <stp>BAR</stp>
        <stp/>
        <stp>Open</stp>
        <stp>5</stp>
        <stp>-483</stp>
        <stp>PrimaryOnly</stp>
        <stp/>
        <stp/>
        <stp>TRUE</stp>
        <stp>T</stp>
        <tr r="C485" s="2"/>
      </tp>
      <tp>
        <v>6153</v>
        <stp/>
        <stp>StudyData</stp>
        <stp>EP</stp>
        <stp>BAR</stp>
        <stp/>
        <stp>Open</stp>
        <stp>5</stp>
        <stp>-783</stp>
        <stp>PrimaryOnly</stp>
        <stp/>
        <stp/>
        <stp>TRUE</stp>
        <stp>T</stp>
        <tr r="C785" s="2"/>
      </tp>
      <tp>
        <v>6149</v>
        <stp/>
        <stp>StudyData</stp>
        <stp>EP</stp>
        <stp>BAR</stp>
        <stp/>
        <stp>Open</stp>
        <stp>5</stp>
        <stp>-683</stp>
        <stp>PrimaryOnly</stp>
        <stp/>
        <stp/>
        <stp>TRUE</stp>
        <stp>T</stp>
        <tr r="C685" s="2"/>
      </tp>
      <tp>
        <v>6026.5</v>
        <stp/>
        <stp>StudyData</stp>
        <stp>EP</stp>
        <stp>BAR</stp>
        <stp/>
        <stp>Open</stp>
        <stp>5</stp>
        <stp>-183</stp>
        <stp>PrimaryOnly</stp>
        <stp/>
        <stp/>
        <stp>TRUE</stp>
        <stp>T</stp>
        <tr r="C185" s="2"/>
      </tp>
      <tp>
        <v>6131</v>
        <stp/>
        <stp>StudyData</stp>
        <stp>EP</stp>
        <stp>BAR</stp>
        <stp/>
        <stp>Open</stp>
        <stp>5</stp>
        <stp>-383</stp>
        <stp>PrimaryOnly</stp>
        <stp/>
        <stp/>
        <stp>TRUE</stp>
        <stp>T</stp>
        <tr r="C385" s="2"/>
      </tp>
      <tp>
        <v>5978.75</v>
        <stp/>
        <stp>StudyData</stp>
        <stp>EP</stp>
        <stp>BAR</stp>
        <stp/>
        <stp>Open</stp>
        <stp>5</stp>
        <stp>-283</stp>
        <stp>PrimaryOnly</stp>
        <stp/>
        <stp/>
        <stp>TRUE</stp>
        <stp>T</stp>
        <tr r="C285" s="2"/>
      </tp>
      <tp>
        <v>6165</v>
        <stp/>
        <stp>StudyData</stp>
        <stp>EP</stp>
        <stp>BAR</stp>
        <stp/>
        <stp>Open</stp>
        <stp>5</stp>
        <stp>-984</stp>
        <stp>PrimaryOnly</stp>
        <stp/>
        <stp/>
        <stp>TRUE</stp>
        <stp>T</stp>
        <tr r="C986" s="2"/>
      </tp>
      <tp>
        <v>6130.75</v>
        <stp/>
        <stp>StudyData</stp>
        <stp>EP</stp>
        <stp>BAR</stp>
        <stp/>
        <stp>Open</stp>
        <stp>5</stp>
        <stp>-884</stp>
        <stp>PrimaryOnly</stp>
        <stp/>
        <stp/>
        <stp>TRUE</stp>
        <stp>T</stp>
        <tr r="C886" s="2"/>
      </tp>
      <tp>
        <v>6124.25</v>
        <stp/>
        <stp>StudyData</stp>
        <stp>EP</stp>
        <stp>BAR</stp>
        <stp/>
        <stp>Open</stp>
        <stp>5</stp>
        <stp>-584</stp>
        <stp>PrimaryOnly</stp>
        <stp/>
        <stp/>
        <stp>TRUE</stp>
        <stp>T</stp>
        <tr r="C586" s="2"/>
      </tp>
      <tp>
        <v>6162.75</v>
        <stp/>
        <stp>StudyData</stp>
        <stp>EP</stp>
        <stp>BAR</stp>
        <stp/>
        <stp>Open</stp>
        <stp>5</stp>
        <stp>-484</stp>
        <stp>PrimaryOnly</stp>
        <stp/>
        <stp/>
        <stp>TRUE</stp>
        <stp>T</stp>
        <tr r="C486" s="2"/>
      </tp>
      <tp>
        <v>6151.25</v>
        <stp/>
        <stp>StudyData</stp>
        <stp>EP</stp>
        <stp>BAR</stp>
        <stp/>
        <stp>Open</stp>
        <stp>5</stp>
        <stp>-784</stp>
        <stp>PrimaryOnly</stp>
        <stp/>
        <stp/>
        <stp>TRUE</stp>
        <stp>T</stp>
        <tr r="C786" s="2"/>
      </tp>
      <tp>
        <v>6146.75</v>
        <stp/>
        <stp>StudyData</stp>
        <stp>EP</stp>
        <stp>BAR</stp>
        <stp/>
        <stp>Open</stp>
        <stp>5</stp>
        <stp>-684</stp>
        <stp>PrimaryOnly</stp>
        <stp/>
        <stp/>
        <stp>TRUE</stp>
        <stp>T</stp>
        <tr r="C686" s="2"/>
      </tp>
      <tp>
        <v>6030</v>
        <stp/>
        <stp>StudyData</stp>
        <stp>EP</stp>
        <stp>BAR</stp>
        <stp/>
        <stp>Open</stp>
        <stp>5</stp>
        <stp>-184</stp>
        <stp>PrimaryOnly</stp>
        <stp/>
        <stp/>
        <stp>TRUE</stp>
        <stp>T</stp>
        <tr r="C186" s="2"/>
      </tp>
      <tp>
        <v>6132.25</v>
        <stp/>
        <stp>StudyData</stp>
        <stp>EP</stp>
        <stp>BAR</stp>
        <stp/>
        <stp>Open</stp>
        <stp>5</stp>
        <stp>-384</stp>
        <stp>PrimaryOnly</stp>
        <stp/>
        <stp/>
        <stp>TRUE</stp>
        <stp>T</stp>
        <tr r="C386" s="2"/>
      </tp>
      <tp>
        <v>5984.5</v>
        <stp/>
        <stp>StudyData</stp>
        <stp>EP</stp>
        <stp>BAR</stp>
        <stp/>
        <stp>Open</stp>
        <stp>5</stp>
        <stp>-284</stp>
        <stp>PrimaryOnly</stp>
        <stp/>
        <stp/>
        <stp>TRUE</stp>
        <stp>T</stp>
        <tr r="C286" s="2"/>
      </tp>
      <tp>
        <v>6168.25</v>
        <stp/>
        <stp>StudyData</stp>
        <stp>EP</stp>
        <stp>BAR</stp>
        <stp/>
        <stp>Open</stp>
        <stp>5</stp>
        <stp>-985</stp>
        <stp>PrimaryOnly</stp>
        <stp/>
        <stp/>
        <stp>TRUE</stp>
        <stp>T</stp>
        <tr r="C987" s="2"/>
      </tp>
      <tp>
        <v>6132.25</v>
        <stp/>
        <stp>StudyData</stp>
        <stp>EP</stp>
        <stp>BAR</stp>
        <stp/>
        <stp>Open</stp>
        <stp>5</stp>
        <stp>-885</stp>
        <stp>PrimaryOnly</stp>
        <stp/>
        <stp/>
        <stp>TRUE</stp>
        <stp>T</stp>
        <tr r="C887" s="2"/>
      </tp>
      <tp>
        <v>6122</v>
        <stp/>
        <stp>StudyData</stp>
        <stp>EP</stp>
        <stp>BAR</stp>
        <stp/>
        <stp>Open</stp>
        <stp>5</stp>
        <stp>-585</stp>
        <stp>PrimaryOnly</stp>
        <stp/>
        <stp/>
        <stp>TRUE</stp>
        <stp>T</stp>
        <tr r="C587" s="2"/>
      </tp>
      <tp>
        <v>6163.25</v>
        <stp/>
        <stp>StudyData</stp>
        <stp>EP</stp>
        <stp>BAR</stp>
        <stp/>
        <stp>Open</stp>
        <stp>5</stp>
        <stp>-485</stp>
        <stp>PrimaryOnly</stp>
        <stp/>
        <stp/>
        <stp>TRUE</stp>
        <stp>T</stp>
        <tr r="C487" s="2"/>
      </tp>
      <tp>
        <v>6152.25</v>
        <stp/>
        <stp>StudyData</stp>
        <stp>EP</stp>
        <stp>BAR</stp>
        <stp/>
        <stp>Open</stp>
        <stp>5</stp>
        <stp>-785</stp>
        <stp>PrimaryOnly</stp>
        <stp/>
        <stp/>
        <stp>TRUE</stp>
        <stp>T</stp>
        <tr r="C787" s="2"/>
      </tp>
      <tp>
        <v>6141.5</v>
        <stp/>
        <stp>StudyData</stp>
        <stp>EP</stp>
        <stp>BAR</stp>
        <stp/>
        <stp>Open</stp>
        <stp>5</stp>
        <stp>-685</stp>
        <stp>PrimaryOnly</stp>
        <stp/>
        <stp/>
        <stp>TRUE</stp>
        <stp>T</stp>
        <tr r="C687" s="2"/>
      </tp>
      <tp>
        <v>6030.75</v>
        <stp/>
        <stp>StudyData</stp>
        <stp>EP</stp>
        <stp>BAR</stp>
        <stp/>
        <stp>Open</stp>
        <stp>5</stp>
        <stp>-185</stp>
        <stp>PrimaryOnly</stp>
        <stp/>
        <stp/>
        <stp>TRUE</stp>
        <stp>T</stp>
        <tr r="C187" s="2"/>
      </tp>
      <tp>
        <v>6129.25</v>
        <stp/>
        <stp>StudyData</stp>
        <stp>EP</stp>
        <stp>BAR</stp>
        <stp/>
        <stp>Open</stp>
        <stp>5</stp>
        <stp>-385</stp>
        <stp>PrimaryOnly</stp>
        <stp/>
        <stp/>
        <stp>TRUE</stp>
        <stp>T</stp>
        <tr r="C387" s="2"/>
      </tp>
      <tp>
        <v>5979.25</v>
        <stp/>
        <stp>StudyData</stp>
        <stp>EP</stp>
        <stp>BAR</stp>
        <stp/>
        <stp>Open</stp>
        <stp>5</stp>
        <stp>-285</stp>
        <stp>PrimaryOnly</stp>
        <stp/>
        <stp/>
        <stp>TRUE</stp>
        <stp>T</stp>
        <tr r="C287" s="2"/>
      </tp>
      <tp>
        <v>6168</v>
        <stp/>
        <stp>StudyData</stp>
        <stp>EP</stp>
        <stp>BAR</stp>
        <stp/>
        <stp>Open</stp>
        <stp>5</stp>
        <stp>-986</stp>
        <stp>PrimaryOnly</stp>
        <stp/>
        <stp/>
        <stp>TRUE</stp>
        <stp>T</stp>
        <tr r="C988" s="2"/>
      </tp>
      <tp>
        <v>6131.5</v>
        <stp/>
        <stp>StudyData</stp>
        <stp>EP</stp>
        <stp>BAR</stp>
        <stp/>
        <stp>Open</stp>
        <stp>5</stp>
        <stp>-886</stp>
        <stp>PrimaryOnly</stp>
        <stp/>
        <stp/>
        <stp>TRUE</stp>
        <stp>T</stp>
        <tr r="C888" s="2"/>
      </tp>
      <tp>
        <v>6122.5</v>
        <stp/>
        <stp>StudyData</stp>
        <stp>EP</stp>
        <stp>BAR</stp>
        <stp/>
        <stp>Open</stp>
        <stp>5</stp>
        <stp>-586</stp>
        <stp>PrimaryOnly</stp>
        <stp/>
        <stp/>
        <stp>TRUE</stp>
        <stp>T</stp>
        <tr r="C588" s="2"/>
      </tp>
      <tp>
        <v>6160.75</v>
        <stp/>
        <stp>StudyData</stp>
        <stp>EP</stp>
        <stp>BAR</stp>
        <stp/>
        <stp>Open</stp>
        <stp>5</stp>
        <stp>-486</stp>
        <stp>PrimaryOnly</stp>
        <stp/>
        <stp/>
        <stp>TRUE</stp>
        <stp>T</stp>
        <tr r="C488" s="2"/>
      </tp>
      <tp>
        <v>6153.75</v>
        <stp/>
        <stp>StudyData</stp>
        <stp>EP</stp>
        <stp>BAR</stp>
        <stp/>
        <stp>Open</stp>
        <stp>5</stp>
        <stp>-786</stp>
        <stp>PrimaryOnly</stp>
        <stp/>
        <stp/>
        <stp>TRUE</stp>
        <stp>T</stp>
        <tr r="C788" s="2"/>
      </tp>
      <tp>
        <v>6144.5</v>
        <stp/>
        <stp>StudyData</stp>
        <stp>EP</stp>
        <stp>BAR</stp>
        <stp/>
        <stp>Open</stp>
        <stp>5</stp>
        <stp>-686</stp>
        <stp>PrimaryOnly</stp>
        <stp/>
        <stp/>
        <stp>TRUE</stp>
        <stp>T</stp>
        <tr r="C688" s="2"/>
      </tp>
      <tp>
        <v>6033.25</v>
        <stp/>
        <stp>StudyData</stp>
        <stp>EP</stp>
        <stp>BAR</stp>
        <stp/>
        <stp>Open</stp>
        <stp>5</stp>
        <stp>-186</stp>
        <stp>PrimaryOnly</stp>
        <stp/>
        <stp/>
        <stp>TRUE</stp>
        <stp>T</stp>
        <tr r="C188" s="2"/>
      </tp>
      <tp>
        <v>6128.75</v>
        <stp/>
        <stp>StudyData</stp>
        <stp>EP</stp>
        <stp>BAR</stp>
        <stp/>
        <stp>Open</stp>
        <stp>5</stp>
        <stp>-386</stp>
        <stp>PrimaryOnly</stp>
        <stp/>
        <stp/>
        <stp>TRUE</stp>
        <stp>T</stp>
        <tr r="C388" s="2"/>
      </tp>
      <tp>
        <v>5981.75</v>
        <stp/>
        <stp>StudyData</stp>
        <stp>EP</stp>
        <stp>BAR</stp>
        <stp/>
        <stp>Open</stp>
        <stp>5</stp>
        <stp>-286</stp>
        <stp>PrimaryOnly</stp>
        <stp/>
        <stp/>
        <stp>TRUE</stp>
        <stp>T</stp>
        <tr r="C288" s="2"/>
      </tp>
      <tp>
        <v>6167.25</v>
        <stp/>
        <stp>StudyData</stp>
        <stp>EP</stp>
        <stp>BAR</stp>
        <stp/>
        <stp>Open</stp>
        <stp>5</stp>
        <stp>-987</stp>
        <stp>PrimaryOnly</stp>
        <stp/>
        <stp/>
        <stp>TRUE</stp>
        <stp>T</stp>
        <tr r="C989" s="2"/>
      </tp>
      <tp>
        <v>6131</v>
        <stp/>
        <stp>StudyData</stp>
        <stp>EP</stp>
        <stp>BAR</stp>
        <stp/>
        <stp>Open</stp>
        <stp>5</stp>
        <stp>-887</stp>
        <stp>PrimaryOnly</stp>
        <stp/>
        <stp/>
        <stp>TRUE</stp>
        <stp>T</stp>
        <tr r="C889" s="2"/>
      </tp>
      <tp>
        <v>6117.75</v>
        <stp/>
        <stp>StudyData</stp>
        <stp>EP</stp>
        <stp>BAR</stp>
        <stp/>
        <stp>Open</stp>
        <stp>5</stp>
        <stp>-587</stp>
        <stp>PrimaryOnly</stp>
        <stp/>
        <stp/>
        <stp>TRUE</stp>
        <stp>T</stp>
        <tr r="C589" s="2"/>
      </tp>
      <tp>
        <v>6160.75</v>
        <stp/>
        <stp>StudyData</stp>
        <stp>EP</stp>
        <stp>BAR</stp>
        <stp/>
        <stp>Open</stp>
        <stp>5</stp>
        <stp>-487</stp>
        <stp>PrimaryOnly</stp>
        <stp/>
        <stp/>
        <stp>TRUE</stp>
        <stp>T</stp>
        <tr r="C489" s="2"/>
      </tp>
      <tp>
        <v>6157.25</v>
        <stp/>
        <stp>StudyData</stp>
        <stp>EP</stp>
        <stp>BAR</stp>
        <stp/>
        <stp>Open</stp>
        <stp>5</stp>
        <stp>-787</stp>
        <stp>PrimaryOnly</stp>
        <stp/>
        <stp/>
        <stp>TRUE</stp>
        <stp>T</stp>
        <tr r="C789" s="2"/>
      </tp>
      <tp>
        <v>6147</v>
        <stp/>
        <stp>StudyData</stp>
        <stp>EP</stp>
        <stp>BAR</stp>
        <stp/>
        <stp>Open</stp>
        <stp>5</stp>
        <stp>-687</stp>
        <stp>PrimaryOnly</stp>
        <stp/>
        <stp/>
        <stp>TRUE</stp>
        <stp>T</stp>
        <tr r="C689" s="2"/>
      </tp>
      <tp>
        <v>6038.75</v>
        <stp/>
        <stp>StudyData</stp>
        <stp>EP</stp>
        <stp>BAR</stp>
        <stp/>
        <stp>Open</stp>
        <stp>5</stp>
        <stp>-187</stp>
        <stp>PrimaryOnly</stp>
        <stp/>
        <stp/>
        <stp>TRUE</stp>
        <stp>T</stp>
        <tr r="C189" s="2"/>
      </tp>
      <tp>
        <v>6124.25</v>
        <stp/>
        <stp>StudyData</stp>
        <stp>EP</stp>
        <stp>BAR</stp>
        <stp/>
        <stp>Open</stp>
        <stp>5</stp>
        <stp>-387</stp>
        <stp>PrimaryOnly</stp>
        <stp/>
        <stp/>
        <stp>TRUE</stp>
        <stp>T</stp>
        <tr r="C389" s="2"/>
      </tp>
      <tp>
        <v>5979.25</v>
        <stp/>
        <stp>StudyData</stp>
        <stp>EP</stp>
        <stp>BAR</stp>
        <stp/>
        <stp>Open</stp>
        <stp>5</stp>
        <stp>-287</stp>
        <stp>PrimaryOnly</stp>
        <stp/>
        <stp/>
        <stp>TRUE</stp>
        <stp>T</stp>
        <tr r="C289" s="2"/>
      </tp>
      <tp>
        <v>6165</v>
        <stp/>
        <stp>StudyData</stp>
        <stp>EP</stp>
        <stp>BAR</stp>
        <stp/>
        <stp>Open</stp>
        <stp>5</stp>
        <stp>-988</stp>
        <stp>PrimaryOnly</stp>
        <stp/>
        <stp/>
        <stp>TRUE</stp>
        <stp>T</stp>
        <tr r="C990" s="2"/>
      </tp>
      <tp>
        <v>6133.25</v>
        <stp/>
        <stp>StudyData</stp>
        <stp>EP</stp>
        <stp>BAR</stp>
        <stp/>
        <stp>Open</stp>
        <stp>5</stp>
        <stp>-888</stp>
        <stp>PrimaryOnly</stp>
        <stp/>
        <stp/>
        <stp>TRUE</stp>
        <stp>T</stp>
        <tr r="C890" s="2"/>
      </tp>
      <tp>
        <v>6118.5</v>
        <stp/>
        <stp>StudyData</stp>
        <stp>EP</stp>
        <stp>BAR</stp>
        <stp/>
        <stp>Open</stp>
        <stp>5</stp>
        <stp>-588</stp>
        <stp>PrimaryOnly</stp>
        <stp/>
        <stp/>
        <stp>TRUE</stp>
        <stp>T</stp>
        <tr r="C590" s="2"/>
      </tp>
      <tp>
        <v>6161.5</v>
        <stp/>
        <stp>StudyData</stp>
        <stp>EP</stp>
        <stp>BAR</stp>
        <stp/>
        <stp>Open</stp>
        <stp>5</stp>
        <stp>-488</stp>
        <stp>PrimaryOnly</stp>
        <stp/>
        <stp/>
        <stp>TRUE</stp>
        <stp>T</stp>
        <tr r="C490" s="2"/>
      </tp>
      <tp>
        <v>6154.5</v>
        <stp/>
        <stp>StudyData</stp>
        <stp>EP</stp>
        <stp>BAR</stp>
        <stp/>
        <stp>Open</stp>
        <stp>5</stp>
        <stp>-788</stp>
        <stp>PrimaryOnly</stp>
        <stp/>
        <stp/>
        <stp>TRUE</stp>
        <stp>T</stp>
        <tr r="C790" s="2"/>
      </tp>
      <tp>
        <v>6148.25</v>
        <stp/>
        <stp>StudyData</stp>
        <stp>EP</stp>
        <stp>BAR</stp>
        <stp/>
        <stp>Open</stp>
        <stp>5</stp>
        <stp>-688</stp>
        <stp>PrimaryOnly</stp>
        <stp/>
        <stp/>
        <stp>TRUE</stp>
        <stp>T</stp>
        <tr r="C690" s="2"/>
      </tp>
      <tp>
        <v>6045</v>
        <stp/>
        <stp>StudyData</stp>
        <stp>EP</stp>
        <stp>BAR</stp>
        <stp/>
        <stp>Open</stp>
        <stp>5</stp>
        <stp>-188</stp>
        <stp>PrimaryOnly</stp>
        <stp/>
        <stp/>
        <stp>TRUE</stp>
        <stp>T</stp>
        <tr r="C190" s="2"/>
      </tp>
      <tp>
        <v>6121.5</v>
        <stp/>
        <stp>StudyData</stp>
        <stp>EP</stp>
        <stp>BAR</stp>
        <stp/>
        <stp>Open</stp>
        <stp>5</stp>
        <stp>-388</stp>
        <stp>PrimaryOnly</stp>
        <stp/>
        <stp/>
        <stp>TRUE</stp>
        <stp>T</stp>
        <tr r="C390" s="2"/>
      </tp>
      <tp>
        <v>5962</v>
        <stp/>
        <stp>StudyData</stp>
        <stp>EP</stp>
        <stp>BAR</stp>
        <stp/>
        <stp>Open</stp>
        <stp>5</stp>
        <stp>-288</stp>
        <stp>PrimaryOnly</stp>
        <stp/>
        <stp/>
        <stp>TRUE</stp>
        <stp>T</stp>
        <tr r="C290" s="2"/>
      </tp>
      <tp>
        <v>6165.75</v>
        <stp/>
        <stp>StudyData</stp>
        <stp>EP</stp>
        <stp>BAR</stp>
        <stp/>
        <stp>Open</stp>
        <stp>5</stp>
        <stp>-989</stp>
        <stp>PrimaryOnly</stp>
        <stp/>
        <stp/>
        <stp>TRUE</stp>
        <stp>T</stp>
        <tr r="C991" s="2"/>
      </tp>
      <tp>
        <v>6132.75</v>
        <stp/>
        <stp>StudyData</stp>
        <stp>EP</stp>
        <stp>BAR</stp>
        <stp/>
        <stp>Open</stp>
        <stp>5</stp>
        <stp>-889</stp>
        <stp>PrimaryOnly</stp>
        <stp/>
        <stp/>
        <stp>TRUE</stp>
        <stp>T</stp>
        <tr r="C891" s="2"/>
      </tp>
      <tp>
        <v>6116.25</v>
        <stp/>
        <stp>StudyData</stp>
        <stp>EP</stp>
        <stp>BAR</stp>
        <stp/>
        <stp>Open</stp>
        <stp>5</stp>
        <stp>-589</stp>
        <stp>PrimaryOnly</stp>
        <stp/>
        <stp/>
        <stp>TRUE</stp>
        <stp>T</stp>
        <tr r="C591" s="2"/>
      </tp>
      <tp>
        <v>6160.25</v>
        <stp/>
        <stp>StudyData</stp>
        <stp>EP</stp>
        <stp>BAR</stp>
        <stp/>
        <stp>Open</stp>
        <stp>5</stp>
        <stp>-489</stp>
        <stp>PrimaryOnly</stp>
        <stp/>
        <stp/>
        <stp>TRUE</stp>
        <stp>T</stp>
        <tr r="C491" s="2"/>
      </tp>
      <tp>
        <v>6150.25</v>
        <stp/>
        <stp>StudyData</stp>
        <stp>EP</stp>
        <stp>BAR</stp>
        <stp/>
        <stp>Open</stp>
        <stp>5</stp>
        <stp>-789</stp>
        <stp>PrimaryOnly</stp>
        <stp/>
        <stp/>
        <stp>TRUE</stp>
        <stp>T</stp>
        <tr r="C791" s="2"/>
      </tp>
      <tp>
        <v>6149.5</v>
        <stp/>
        <stp>StudyData</stp>
        <stp>EP</stp>
        <stp>BAR</stp>
        <stp/>
        <stp>Open</stp>
        <stp>5</stp>
        <stp>-689</stp>
        <stp>PrimaryOnly</stp>
        <stp/>
        <stp/>
        <stp>TRUE</stp>
        <stp>T</stp>
        <tr r="C691" s="2"/>
      </tp>
      <tp>
        <v>6043.25</v>
        <stp/>
        <stp>StudyData</stp>
        <stp>EP</stp>
        <stp>BAR</stp>
        <stp/>
        <stp>Open</stp>
        <stp>5</stp>
        <stp>-189</stp>
        <stp>PrimaryOnly</stp>
        <stp/>
        <stp/>
        <stp>TRUE</stp>
        <stp>T</stp>
        <tr r="C191" s="2"/>
      </tp>
      <tp>
        <v>6121.25</v>
        <stp/>
        <stp>StudyData</stp>
        <stp>EP</stp>
        <stp>BAR</stp>
        <stp/>
        <stp>Open</stp>
        <stp>5</stp>
        <stp>-389</stp>
        <stp>PrimaryOnly</stp>
        <stp/>
        <stp/>
        <stp>TRUE</stp>
        <stp>T</stp>
        <tr r="C391" s="2"/>
      </tp>
      <tp>
        <v>5954.25</v>
        <stp/>
        <stp>StudyData</stp>
        <stp>EP</stp>
        <stp>BAR</stp>
        <stp/>
        <stp>Open</stp>
        <stp>5</stp>
        <stp>-289</stp>
        <stp>PrimaryOnly</stp>
        <stp/>
        <stp/>
        <stp>TRUE</stp>
        <stp>T</stp>
        <tr r="C291" s="2"/>
      </tp>
      <tp>
        <v>6085.1043087444004</v>
        <stp/>
        <stp>StudyData</stp>
        <stp>BHI(EP,MAType:=Sim,Period1:=20,Percent:=2.00,Divisor:=0,InputChoice:=Close)</stp>
        <stp>Bar</stp>
        <stp/>
        <stp>Close</stp>
        <stp>5</stp>
        <stp>-36</stp>
        <stp>PrimaryOnly</stp>
        <stp/>
        <stp/>
        <stp>TRUE</stp>
        <stp>T</stp>
        <tr r="I38" s="2"/>
      </tp>
      <tp>
        <v>6021.6983478120001</v>
        <stp/>
        <stp>StudyData</stp>
        <stp>BLO(EP,MAType:=Sim,Period1:=20,Percent:=2.00,Divisor:=0,InputChoice:=Close)</stp>
        <stp>Bar</stp>
        <stp/>
        <stp>Close</stp>
        <stp>5</stp>
        <stp>-56</stp>
        <stp>PrimaryOnly</stp>
        <stp/>
        <stp/>
        <stp>TRUE</stp>
        <stp>T</stp>
        <tr r="J58" s="2"/>
      </tp>
      <tp>
        <v>6085.5325343206996</v>
        <stp/>
        <stp>StudyData</stp>
        <stp>BHI(EP,MAType:=Sim,Period1:=20,Percent:=2.00,Divisor:=0,InputChoice:=Close)</stp>
        <stp>Bar</stp>
        <stp/>
        <stp>Close</stp>
        <stp>5</stp>
        <stp>-37</stp>
        <stp>PrimaryOnly</stp>
        <stp/>
        <stp/>
        <stp>TRUE</stp>
        <stp>T</stp>
        <tr r="I39" s="2"/>
      </tp>
      <tp>
        <v>6018.8494527947996</v>
        <stp/>
        <stp>StudyData</stp>
        <stp>BLO(EP,MAType:=Sim,Period1:=20,Percent:=2.00,Divisor:=0,InputChoice:=Close)</stp>
        <stp>Bar</stp>
        <stp/>
        <stp>Close</stp>
        <stp>5</stp>
        <stp>-57</stp>
        <stp>PrimaryOnly</stp>
        <stp/>
        <stp/>
        <stp>TRUE</stp>
        <stp>T</stp>
        <tr r="J59" s="2"/>
      </tp>
      <tp>
        <v>6086.3222451195998</v>
        <stp/>
        <stp>StudyData</stp>
        <stp>BHI(EP,MAType:=Sim,Period1:=20,Percent:=2.00,Divisor:=0,InputChoice:=Close)</stp>
        <stp>Bar</stp>
        <stp/>
        <stp>Close</stp>
        <stp>5</stp>
        <stp>-34</stp>
        <stp>PrimaryOnly</stp>
        <stp/>
        <stp/>
        <stp>TRUE</stp>
        <stp>T</stp>
        <tr r="I36" s="2"/>
      </tp>
      <tp>
        <v>6026.4103872471997</v>
        <stp/>
        <stp>StudyData</stp>
        <stp>BLO(EP,MAType:=Sim,Period1:=20,Percent:=2.00,Divisor:=0,InputChoice:=Close)</stp>
        <stp>Bar</stp>
        <stp/>
        <stp>Close</stp>
        <stp>5</stp>
        <stp>-54</stp>
        <stp>PrimaryOnly</stp>
        <stp/>
        <stp/>
        <stp>TRUE</stp>
        <stp>T</stp>
        <tr r="J56" s="2"/>
      </tp>
      <tp>
        <v>6085.7044472234002</v>
        <stp/>
        <stp>StudyData</stp>
        <stp>BHI(EP,MAType:=Sim,Period1:=20,Percent:=2.00,Divisor:=0,InputChoice:=Close)</stp>
        <stp>Bar</stp>
        <stp/>
        <stp>Close</stp>
        <stp>5</stp>
        <stp>-35</stp>
        <stp>PrimaryOnly</stp>
        <stp/>
        <stp/>
        <stp>TRUE</stp>
        <stp>T</stp>
        <tr r="I37" s="2"/>
      </tp>
      <tp>
        <v>6024.4258357521003</v>
        <stp/>
        <stp>StudyData</stp>
        <stp>BLO(EP,MAType:=Sim,Period1:=20,Percent:=2.00,Divisor:=0,InputChoice:=Close)</stp>
        <stp>Bar</stp>
        <stp/>
        <stp>Close</stp>
        <stp>5</stp>
        <stp>-55</stp>
        <stp>PrimaryOnly</stp>
        <stp/>
        <stp/>
        <stp>TRUE</stp>
        <stp>T</stp>
        <tr r="J57" s="2"/>
      </tp>
      <tp>
        <v>6088.2214292443005</v>
        <stp/>
        <stp>StudyData</stp>
        <stp>BHI(EP,MAType:=Sim,Period1:=20,Percent:=2.00,Divisor:=0,InputChoice:=Close)</stp>
        <stp>Bar</stp>
        <stp/>
        <stp>Close</stp>
        <stp>5</stp>
        <stp>-32</stp>
        <stp>PrimaryOnly</stp>
        <stp/>
        <stp/>
        <stp>TRUE</stp>
        <stp>T</stp>
        <tr r="I34" s="2"/>
      </tp>
      <tp>
        <v>6030.0174320804999</v>
        <stp/>
        <stp>StudyData</stp>
        <stp>BLO(EP,MAType:=Sim,Period1:=20,Percent:=2.00,Divisor:=0,InputChoice:=Close)</stp>
        <stp>Bar</stp>
        <stp/>
        <stp>Close</stp>
        <stp>5</stp>
        <stp>-52</stp>
        <stp>PrimaryOnly</stp>
        <stp/>
        <stp/>
        <stp>TRUE</stp>
        <stp>T</stp>
        <tr r="J54" s="2"/>
      </tp>
      <tp>
        <v>6087.0966167492998</v>
        <stp/>
        <stp>StudyData</stp>
        <stp>BHI(EP,MAType:=Sim,Period1:=20,Percent:=2.00,Divisor:=0,InputChoice:=Close)</stp>
        <stp>Bar</stp>
        <stp/>
        <stp>Close</stp>
        <stp>5</stp>
        <stp>-33</stp>
        <stp>PrimaryOnly</stp>
        <stp/>
        <stp/>
        <stp>TRUE</stp>
        <stp>T</stp>
        <tr r="I35" s="2"/>
      </tp>
      <tp>
        <v>6028.3263013172</v>
        <stp/>
        <stp>StudyData</stp>
        <stp>BLO(EP,MAType:=Sim,Period1:=20,Percent:=2.00,Divisor:=0,InputChoice:=Close)</stp>
        <stp>Bar</stp>
        <stp/>
        <stp>Close</stp>
        <stp>5</stp>
        <stp>-53</stp>
        <stp>PrimaryOnly</stp>
        <stp/>
        <stp/>
        <stp>TRUE</stp>
        <stp>T</stp>
        <tr r="J55" s="2"/>
      </tp>
      <tp>
        <v>6088.4174013026004</v>
        <stp/>
        <stp>StudyData</stp>
        <stp>BHI(EP,MAType:=Sim,Period1:=20,Percent:=2.00,Divisor:=0,InputChoice:=Close)</stp>
        <stp>Bar</stp>
        <stp/>
        <stp>Close</stp>
        <stp>5</stp>
        <stp>-30</stp>
        <stp>PrimaryOnly</stp>
        <stp/>
        <stp/>
        <stp>TRUE</stp>
        <stp>T</stp>
        <tr r="I32" s="2"/>
      </tp>
      <tp>
        <v>6038.1630580418996</v>
        <stp/>
        <stp>StudyData</stp>
        <stp>BLO(EP,MAType:=Sim,Period1:=20,Percent:=2.00,Divisor:=0,InputChoice:=Close)</stp>
        <stp>Bar</stp>
        <stp/>
        <stp>Close</stp>
        <stp>5</stp>
        <stp>-50</stp>
        <stp>PrimaryOnly</stp>
        <stp/>
        <stp/>
        <stp>TRUE</stp>
        <stp>T</stp>
        <tr r="J52" s="2"/>
      </tp>
      <tp>
        <v>6087.8796189622999</v>
        <stp/>
        <stp>StudyData</stp>
        <stp>BHI(EP,MAType:=Sim,Period1:=20,Percent:=2.00,Divisor:=0,InputChoice:=Close)</stp>
        <stp>Bar</stp>
        <stp/>
        <stp>Close</stp>
        <stp>5</stp>
        <stp>-31</stp>
        <stp>PrimaryOnly</stp>
        <stp/>
        <stp/>
        <stp>TRUE</stp>
        <stp>T</stp>
        <tr r="I33" s="2"/>
      </tp>
      <tp>
        <v>6033.2342808311996</v>
        <stp/>
        <stp>StudyData</stp>
        <stp>BLO(EP,MAType:=Sim,Period1:=20,Percent:=2.00,Divisor:=0,InputChoice:=Close)</stp>
        <stp>Bar</stp>
        <stp/>
        <stp>Close</stp>
        <stp>5</stp>
        <stp>-51</stp>
        <stp>PrimaryOnly</stp>
        <stp/>
        <stp/>
        <stp>TRUE</stp>
        <stp>T</stp>
        <tr r="J53" s="2"/>
      </tp>
      <tp>
        <v>6086.1295871844004</v>
        <stp/>
        <stp>StudyData</stp>
        <stp>BHI(EP,MAType:=Sim,Period1:=20,Percent:=2.00,Divisor:=0,InputChoice:=Close)</stp>
        <stp>Bar</stp>
        <stp/>
        <stp>Close</stp>
        <stp>5</stp>
        <stp>-38</stp>
        <stp>PrimaryOnly</stp>
        <stp/>
        <stp/>
        <stp>TRUE</stp>
        <stp>T</stp>
        <tr r="I40" s="2"/>
      </tp>
      <tp>
        <v>6016.2118450432999</v>
        <stp/>
        <stp>StudyData</stp>
        <stp>BLO(EP,MAType:=Sim,Period1:=20,Percent:=2.00,Divisor:=0,InputChoice:=Close)</stp>
        <stp>Bar</stp>
        <stp/>
        <stp>Close</stp>
        <stp>5</stp>
        <stp>-58</stp>
        <stp>PrimaryOnly</stp>
        <stp/>
        <stp/>
        <stp>TRUE</stp>
        <stp>T</stp>
        <tr r="J60" s="2"/>
      </tp>
      <tp>
        <v>6086.6353816951996</v>
        <stp/>
        <stp>StudyData</stp>
        <stp>BHI(EP,MAType:=Sim,Period1:=20,Percent:=2.00,Divisor:=0,InputChoice:=Close)</stp>
        <stp>Bar</stp>
        <stp/>
        <stp>Close</stp>
        <stp>5</stp>
        <stp>-39</stp>
        <stp>PrimaryOnly</stp>
        <stp/>
        <stp/>
        <stp>TRUE</stp>
        <stp>T</stp>
        <tr r="I41" s="2"/>
      </tp>
      <tp>
        <v>6013.3518997248002</v>
        <stp/>
        <stp>StudyData</stp>
        <stp>BLO(EP,MAType:=Sim,Period1:=20,Percent:=2.00,Divisor:=0,InputChoice:=Close)</stp>
        <stp>Bar</stp>
        <stp/>
        <stp>Close</stp>
        <stp>5</stp>
        <stp>-59</stp>
        <stp>PrimaryOnly</stp>
        <stp/>
        <stp/>
        <stp>TRUE</stp>
        <stp>T</stp>
        <tr r="J61" s="2"/>
      </tp>
      <tp>
        <v>412</v>
        <stp/>
        <stp>StudyData</stp>
        <stp>EP</stp>
        <stp>Vol</stp>
        <stp>VolType=auto,CoCType=auto</stp>
        <stp>Vol</stp>
        <stp>5</stp>
        <stp>-877</stp>
        <stp>PrimaryOnly</stp>
        <stp/>
        <stp/>
        <stp>TRUE</stp>
        <stp>T</stp>
        <tr r="G879" s="2"/>
      </tp>
      <tp>
        <v>29</v>
        <stp/>
        <stp>StudyData</stp>
        <stp>EP</stp>
        <stp>Vol</stp>
        <stp>VolType=auto,CoCType=auto</stp>
        <stp>Vol</stp>
        <stp>5</stp>
        <stp>-977</stp>
        <stp>PrimaryOnly</stp>
        <stp/>
        <stp/>
        <stp>TRUE</stp>
        <stp>T</stp>
        <tr r="G979" s="2"/>
      </tp>
      <tp>
        <v>356</v>
        <stp/>
        <stp>StudyData</stp>
        <stp>EP</stp>
        <stp>Vol</stp>
        <stp>VolType=auto,CoCType=auto</stp>
        <stp>Vol</stp>
        <stp>5</stp>
        <stp>-677</stp>
        <stp>PrimaryOnly</stp>
        <stp/>
        <stp/>
        <stp>TRUE</stp>
        <stp>T</stp>
        <tr r="G679" s="2"/>
      </tp>
      <tp>
        <v>168</v>
        <stp/>
        <stp>StudyData</stp>
        <stp>EP</stp>
        <stp>Vol</stp>
        <stp>VolType=auto,CoCType=auto</stp>
        <stp>Vol</stp>
        <stp>5</stp>
        <stp>-777</stp>
        <stp>PrimaryOnly</stp>
        <stp/>
        <stp/>
        <stp>TRUE</stp>
        <stp>T</stp>
        <tr r="G779" s="2"/>
      </tp>
      <tp>
        <v>25076</v>
        <stp/>
        <stp>StudyData</stp>
        <stp>EP</stp>
        <stp>Vol</stp>
        <stp>VolType=auto,CoCType=auto</stp>
        <stp>Vol</stp>
        <stp>5</stp>
        <stp>-477</stp>
        <stp>PrimaryOnly</stp>
        <stp/>
        <stp/>
        <stp>TRUE</stp>
        <stp>T</stp>
        <tr r="G479" s="2"/>
      </tp>
      <tp>
        <v>1593</v>
        <stp/>
        <stp>StudyData</stp>
        <stp>EP</stp>
        <stp>Vol</stp>
        <stp>VolType=auto,CoCType=auto</stp>
        <stp>Vol</stp>
        <stp>5</stp>
        <stp>-577</stp>
        <stp>PrimaryOnly</stp>
        <stp/>
        <stp/>
        <stp>TRUE</stp>
        <stp>T</stp>
        <tr r="G579" s="2"/>
      </tp>
      <tp>
        <v>9960</v>
        <stp/>
        <stp>StudyData</stp>
        <stp>EP</stp>
        <stp>Vol</stp>
        <stp>VolType=auto,CoCType=auto</stp>
        <stp>Vol</stp>
        <stp>5</stp>
        <stp>-277</stp>
        <stp>PrimaryOnly</stp>
        <stp/>
        <stp/>
        <stp>TRUE</stp>
        <stp>T</stp>
        <tr r="G279" s="2"/>
      </tp>
      <tp>
        <v>12011</v>
        <stp/>
        <stp>StudyData</stp>
        <stp>EP</stp>
        <stp>Vol</stp>
        <stp>VolType=auto,CoCType=auto</stp>
        <stp>Vol</stp>
        <stp>5</stp>
        <stp>-377</stp>
        <stp>PrimaryOnly</stp>
        <stp/>
        <stp/>
        <stp>TRUE</stp>
        <stp>T</stp>
        <tr r="G379" s="2"/>
      </tp>
      <tp>
        <v>14565</v>
        <stp/>
        <stp>StudyData</stp>
        <stp>EP</stp>
        <stp>Vol</stp>
        <stp>VolType=auto,CoCType=auto</stp>
        <stp>Vol</stp>
        <stp>5</stp>
        <stp>-177</stp>
        <stp>PrimaryOnly</stp>
        <stp/>
        <stp/>
        <stp>TRUE</stp>
        <stp>T</stp>
        <tr r="G179" s="2"/>
      </tp>
      <tp>
        <v>251</v>
        <stp/>
        <stp>StudyData</stp>
        <stp>EP</stp>
        <stp>Vol</stp>
        <stp>VolType=auto,CoCType=auto</stp>
        <stp>Vol</stp>
        <stp>5</stp>
        <stp>-876</stp>
        <stp>PrimaryOnly</stp>
        <stp/>
        <stp/>
        <stp>TRUE</stp>
        <stp>T</stp>
        <tr r="G878" s="2"/>
      </tp>
      <tp>
        <v>46</v>
        <stp/>
        <stp>StudyData</stp>
        <stp>EP</stp>
        <stp>Vol</stp>
        <stp>VolType=auto,CoCType=auto</stp>
        <stp>Vol</stp>
        <stp>5</stp>
        <stp>-976</stp>
        <stp>PrimaryOnly</stp>
        <stp/>
        <stp/>
        <stp>TRUE</stp>
        <stp>T</stp>
        <tr r="G978" s="2"/>
      </tp>
      <tp>
        <v>976</v>
        <stp/>
        <stp>StudyData</stp>
        <stp>EP</stp>
        <stp>Vol</stp>
        <stp>VolType=auto,CoCType=auto</stp>
        <stp>Vol</stp>
        <stp>5</stp>
        <stp>-676</stp>
        <stp>PrimaryOnly</stp>
        <stp/>
        <stp/>
        <stp>TRUE</stp>
        <stp>T</stp>
        <tr r="G678" s="2"/>
      </tp>
      <tp>
        <v>142</v>
        <stp/>
        <stp>StudyData</stp>
        <stp>EP</stp>
        <stp>Vol</stp>
        <stp>VolType=auto,CoCType=auto</stp>
        <stp>Vol</stp>
        <stp>5</stp>
        <stp>-776</stp>
        <stp>PrimaryOnly</stp>
        <stp/>
        <stp/>
        <stp>TRUE</stp>
        <stp>T</stp>
        <tr r="G778" s="2"/>
      </tp>
      <tp>
        <v>70492</v>
        <stp/>
        <stp>StudyData</stp>
        <stp>EP</stp>
        <stp>Vol</stp>
        <stp>VolType=auto,CoCType=auto</stp>
        <stp>Vol</stp>
        <stp>5</stp>
        <stp>-476</stp>
        <stp>PrimaryOnly</stp>
        <stp/>
        <stp/>
        <stp>TRUE</stp>
        <stp>T</stp>
        <tr r="G478" s="2"/>
      </tp>
      <tp>
        <v>1361</v>
        <stp/>
        <stp>StudyData</stp>
        <stp>EP</stp>
        <stp>Vol</stp>
        <stp>VolType=auto,CoCType=auto</stp>
        <stp>Vol</stp>
        <stp>5</stp>
        <stp>-576</stp>
        <stp>PrimaryOnly</stp>
        <stp/>
        <stp/>
        <stp>TRUE</stp>
        <stp>T</stp>
        <tr r="G578" s="2"/>
      </tp>
      <tp>
        <v>15017</v>
        <stp/>
        <stp>StudyData</stp>
        <stp>EP</stp>
        <stp>Vol</stp>
        <stp>VolType=auto,CoCType=auto</stp>
        <stp>Vol</stp>
        <stp>5</stp>
        <stp>-276</stp>
        <stp>PrimaryOnly</stp>
        <stp/>
        <stp/>
        <stp>TRUE</stp>
        <stp>T</stp>
        <tr r="G278" s="2"/>
      </tp>
      <tp>
        <v>13770</v>
        <stp/>
        <stp>StudyData</stp>
        <stp>EP</stp>
        <stp>Vol</stp>
        <stp>VolType=auto,CoCType=auto</stp>
        <stp>Vol</stp>
        <stp>5</stp>
        <stp>-376</stp>
        <stp>PrimaryOnly</stp>
        <stp/>
        <stp/>
        <stp>TRUE</stp>
        <stp>T</stp>
        <tr r="G378" s="2"/>
      </tp>
      <tp>
        <v>18679</v>
        <stp/>
        <stp>StudyData</stp>
        <stp>EP</stp>
        <stp>Vol</stp>
        <stp>VolType=auto,CoCType=auto</stp>
        <stp>Vol</stp>
        <stp>5</stp>
        <stp>-176</stp>
        <stp>PrimaryOnly</stp>
        <stp/>
        <stp/>
        <stp>TRUE</stp>
        <stp>T</stp>
        <tr r="G178" s="2"/>
      </tp>
      <tp>
        <v>185</v>
        <stp/>
        <stp>StudyData</stp>
        <stp>EP</stp>
        <stp>Vol</stp>
        <stp>VolType=auto,CoCType=auto</stp>
        <stp>Vol</stp>
        <stp>5</stp>
        <stp>-875</stp>
        <stp>PrimaryOnly</stp>
        <stp/>
        <stp/>
        <stp>TRUE</stp>
        <stp>T</stp>
        <tr r="G877" s="2"/>
      </tp>
      <tp>
        <v>19</v>
        <stp/>
        <stp>StudyData</stp>
        <stp>EP</stp>
        <stp>Vol</stp>
        <stp>VolType=auto,CoCType=auto</stp>
        <stp>Vol</stp>
        <stp>5</stp>
        <stp>-975</stp>
        <stp>PrimaryOnly</stp>
        <stp/>
        <stp/>
        <stp>TRUE</stp>
        <stp>T</stp>
        <tr r="G977" s="2"/>
      </tp>
      <tp>
        <v>504</v>
        <stp/>
        <stp>StudyData</stp>
        <stp>EP</stp>
        <stp>Vol</stp>
        <stp>VolType=auto,CoCType=auto</stp>
        <stp>Vol</stp>
        <stp>5</stp>
        <stp>-675</stp>
        <stp>PrimaryOnly</stp>
        <stp/>
        <stp/>
        <stp>TRUE</stp>
        <stp>T</stp>
        <tr r="G677" s="2"/>
      </tp>
      <tp>
        <v>116</v>
        <stp/>
        <stp>StudyData</stp>
        <stp>EP</stp>
        <stp>Vol</stp>
        <stp>VolType=auto,CoCType=auto</stp>
        <stp>Vol</stp>
        <stp>5</stp>
        <stp>-775</stp>
        <stp>PrimaryOnly</stp>
        <stp/>
        <stp/>
        <stp>TRUE</stp>
        <stp>T</stp>
        <tr r="G777" s="2"/>
      </tp>
      <tp>
        <v>19498</v>
        <stp/>
        <stp>StudyData</stp>
        <stp>EP</stp>
        <stp>Vol</stp>
        <stp>VolType=auto,CoCType=auto</stp>
        <stp>Vol</stp>
        <stp>5</stp>
        <stp>-475</stp>
        <stp>PrimaryOnly</stp>
        <stp/>
        <stp/>
        <stp>TRUE</stp>
        <stp>T</stp>
        <tr r="G477" s="2"/>
      </tp>
      <tp>
        <v>1374</v>
        <stp/>
        <stp>StudyData</stp>
        <stp>EP</stp>
        <stp>Vol</stp>
        <stp>VolType=auto,CoCType=auto</stp>
        <stp>Vol</stp>
        <stp>5</stp>
        <stp>-575</stp>
        <stp>PrimaryOnly</stp>
        <stp/>
        <stp/>
        <stp>TRUE</stp>
        <stp>T</stp>
        <tr r="G577" s="2"/>
      </tp>
      <tp>
        <v>13798</v>
        <stp/>
        <stp>StudyData</stp>
        <stp>EP</stp>
        <stp>Vol</stp>
        <stp>VolType=auto,CoCType=auto</stp>
        <stp>Vol</stp>
        <stp>5</stp>
        <stp>-275</stp>
        <stp>PrimaryOnly</stp>
        <stp/>
        <stp/>
        <stp>TRUE</stp>
        <stp>T</stp>
        <tr r="G277" s="2"/>
      </tp>
      <tp>
        <v>13380</v>
        <stp/>
        <stp>StudyData</stp>
        <stp>EP</stp>
        <stp>Vol</stp>
        <stp>VolType=auto,CoCType=auto</stp>
        <stp>Vol</stp>
        <stp>5</stp>
        <stp>-375</stp>
        <stp>PrimaryOnly</stp>
        <stp/>
        <stp/>
        <stp>TRUE</stp>
        <stp>T</stp>
        <tr r="G377" s="2"/>
      </tp>
      <tp>
        <v>11191</v>
        <stp/>
        <stp>StudyData</stp>
        <stp>EP</stp>
        <stp>Vol</stp>
        <stp>VolType=auto,CoCType=auto</stp>
        <stp>Vol</stp>
        <stp>5</stp>
        <stp>-175</stp>
        <stp>PrimaryOnly</stp>
        <stp/>
        <stp/>
        <stp>TRUE</stp>
        <stp>T</stp>
        <tr r="G177" s="2"/>
      </tp>
      <tp>
        <v>191</v>
        <stp/>
        <stp>StudyData</stp>
        <stp>EP</stp>
        <stp>Vol</stp>
        <stp>VolType=auto,CoCType=auto</stp>
        <stp>Vol</stp>
        <stp>5</stp>
        <stp>-874</stp>
        <stp>PrimaryOnly</stp>
        <stp/>
        <stp/>
        <stp>TRUE</stp>
        <stp>T</stp>
        <tr r="G876" s="2"/>
      </tp>
      <tp>
        <v>73</v>
        <stp/>
        <stp>StudyData</stp>
        <stp>EP</stp>
        <stp>Vol</stp>
        <stp>VolType=auto,CoCType=auto</stp>
        <stp>Vol</stp>
        <stp>5</stp>
        <stp>-974</stp>
        <stp>PrimaryOnly</stp>
        <stp/>
        <stp/>
        <stp>TRUE</stp>
        <stp>T</stp>
        <tr r="G976" s="2"/>
      </tp>
      <tp>
        <v>885</v>
        <stp/>
        <stp>StudyData</stp>
        <stp>EP</stp>
        <stp>Vol</stp>
        <stp>VolType=auto,CoCType=auto</stp>
        <stp>Vol</stp>
        <stp>5</stp>
        <stp>-674</stp>
        <stp>PrimaryOnly</stp>
        <stp/>
        <stp/>
        <stp>TRUE</stp>
        <stp>T</stp>
        <tr r="G676" s="2"/>
      </tp>
      <tp>
        <v>153</v>
        <stp/>
        <stp>StudyData</stp>
        <stp>EP</stp>
        <stp>Vol</stp>
        <stp>VolType=auto,CoCType=auto</stp>
        <stp>Vol</stp>
        <stp>5</stp>
        <stp>-774</stp>
        <stp>PrimaryOnly</stp>
        <stp/>
        <stp/>
        <stp>TRUE</stp>
        <stp>T</stp>
        <tr r="G776" s="2"/>
      </tp>
      <tp>
        <v>3741</v>
        <stp/>
        <stp>StudyData</stp>
        <stp>EP</stp>
        <stp>Vol</stp>
        <stp>VolType=auto,CoCType=auto</stp>
        <stp>Vol</stp>
        <stp>5</stp>
        <stp>-474</stp>
        <stp>PrimaryOnly</stp>
        <stp/>
        <stp/>
        <stp>TRUE</stp>
        <stp>T</stp>
        <tr r="G476" s="2"/>
      </tp>
      <tp>
        <v>2396</v>
        <stp/>
        <stp>StudyData</stp>
        <stp>EP</stp>
        <stp>Vol</stp>
        <stp>VolType=auto,CoCType=auto</stp>
        <stp>Vol</stp>
        <stp>5</stp>
        <stp>-574</stp>
        <stp>PrimaryOnly</stp>
        <stp/>
        <stp/>
        <stp>TRUE</stp>
        <stp>T</stp>
        <tr r="G576" s="2"/>
      </tp>
      <tp>
        <v>23346</v>
        <stp/>
        <stp>StudyData</stp>
        <stp>EP</stp>
        <stp>Vol</stp>
        <stp>VolType=auto,CoCType=auto</stp>
        <stp>Vol</stp>
        <stp>5</stp>
        <stp>-274</stp>
        <stp>PrimaryOnly</stp>
        <stp/>
        <stp/>
        <stp>TRUE</stp>
        <stp>T</stp>
        <tr r="G276" s="2"/>
      </tp>
      <tp>
        <v>10056</v>
        <stp/>
        <stp>StudyData</stp>
        <stp>EP</stp>
        <stp>Vol</stp>
        <stp>VolType=auto,CoCType=auto</stp>
        <stp>Vol</stp>
        <stp>5</stp>
        <stp>-374</stp>
        <stp>PrimaryOnly</stp>
        <stp/>
        <stp/>
        <stp>TRUE</stp>
        <stp>T</stp>
        <tr r="G376" s="2"/>
      </tp>
      <tp>
        <v>12339</v>
        <stp/>
        <stp>StudyData</stp>
        <stp>EP</stp>
        <stp>Vol</stp>
        <stp>VolType=auto,CoCType=auto</stp>
        <stp>Vol</stp>
        <stp>5</stp>
        <stp>-174</stp>
        <stp>PrimaryOnly</stp>
        <stp/>
        <stp/>
        <stp>TRUE</stp>
        <stp>T</stp>
        <tr r="G176" s="2"/>
      </tp>
      <tp>
        <v>6158</v>
        <stp/>
        <stp>StudyData</stp>
        <stp>EP</stp>
        <stp>BAR</stp>
        <stp/>
        <stp>Low</stp>
        <stp>5</stp>
        <stp>-979</stp>
        <stp>PrimaryOnly</stp>
        <stp/>
        <stp/>
        <stp>TRUE</stp>
        <stp>T</stp>
        <tr r="E981" s="2"/>
      </tp>
      <tp>
        <v>6127.75</v>
        <stp/>
        <stp>StudyData</stp>
        <stp>EP</stp>
        <stp>BAR</stp>
        <stp/>
        <stp>Low</stp>
        <stp>5</stp>
        <stp>-879</stp>
        <stp>PrimaryOnly</stp>
        <stp/>
        <stp/>
        <stp>TRUE</stp>
        <stp>T</stp>
        <tr r="E881" s="2"/>
      </tp>
      <tp>
        <v>6136.75</v>
        <stp/>
        <stp>StudyData</stp>
        <stp>EP</stp>
        <stp>BAR</stp>
        <stp/>
        <stp>Low</stp>
        <stp>5</stp>
        <stp>-379</stp>
        <stp>PrimaryOnly</stp>
        <stp/>
        <stp/>
        <stp>TRUE</stp>
        <stp>T</stp>
        <tr r="E381" s="2"/>
      </tp>
      <tp>
        <v>5967.5</v>
        <stp/>
        <stp>StudyData</stp>
        <stp>EP</stp>
        <stp>BAR</stp>
        <stp/>
        <stp>Low</stp>
        <stp>5</stp>
        <stp>-279</stp>
        <stp>PrimaryOnly</stp>
        <stp/>
        <stp/>
        <stp>TRUE</stp>
        <stp>T</stp>
        <tr r="E281" s="2"/>
      </tp>
      <tp>
        <v>6014.25</v>
        <stp/>
        <stp>StudyData</stp>
        <stp>EP</stp>
        <stp>BAR</stp>
        <stp/>
        <stp>Low</stp>
        <stp>5</stp>
        <stp>-179</stp>
        <stp>PrimaryOnly</stp>
        <stp/>
        <stp/>
        <stp>TRUE</stp>
        <stp>T</stp>
        <tr r="E181" s="2"/>
      </tp>
      <tp>
        <v>6150.25</v>
        <stp/>
        <stp>StudyData</stp>
        <stp>EP</stp>
        <stp>BAR</stp>
        <stp/>
        <stp>Low</stp>
        <stp>5</stp>
        <stp>-779</stp>
        <stp>PrimaryOnly</stp>
        <stp/>
        <stp/>
        <stp>TRUE</stp>
        <stp>T</stp>
        <tr r="E781" s="2"/>
      </tp>
      <tp>
        <v>6143.5</v>
        <stp/>
        <stp>StudyData</stp>
        <stp>EP</stp>
        <stp>BAR</stp>
        <stp/>
        <stp>Low</stp>
        <stp>5</stp>
        <stp>-679</stp>
        <stp>PrimaryOnly</stp>
        <stp/>
        <stp/>
        <stp>TRUE</stp>
        <stp>T</stp>
        <tr r="E681" s="2"/>
      </tp>
      <tp>
        <v>6123.5</v>
        <stp/>
        <stp>StudyData</stp>
        <stp>EP</stp>
        <stp>BAR</stp>
        <stp/>
        <stp>Low</stp>
        <stp>5</stp>
        <stp>-579</stp>
        <stp>PrimaryOnly</stp>
        <stp/>
        <stp/>
        <stp>TRUE</stp>
        <stp>T</stp>
        <tr r="E581" s="2"/>
      </tp>
      <tp>
        <v>6155.5</v>
        <stp/>
        <stp>StudyData</stp>
        <stp>EP</stp>
        <stp>BAR</stp>
        <stp/>
        <stp>Low</stp>
        <stp>5</stp>
        <stp>-479</stp>
        <stp>PrimaryOnly</stp>
        <stp/>
        <stp/>
        <stp>TRUE</stp>
        <stp>T</stp>
        <tr r="E481" s="2"/>
      </tp>
      <tp>
        <v>190</v>
        <stp/>
        <stp>StudyData</stp>
        <stp>EP</stp>
        <stp>Vol</stp>
        <stp>VolType=auto,CoCType=auto</stp>
        <stp>Vol</stp>
        <stp>5</stp>
        <stp>-873</stp>
        <stp>PrimaryOnly</stp>
        <stp/>
        <stp/>
        <stp>TRUE</stp>
        <stp>T</stp>
        <tr r="G875" s="2"/>
      </tp>
      <tp>
        <v>42</v>
        <stp/>
        <stp>StudyData</stp>
        <stp>EP</stp>
        <stp>Vol</stp>
        <stp>VolType=auto,CoCType=auto</stp>
        <stp>Vol</stp>
        <stp>5</stp>
        <stp>-973</stp>
        <stp>PrimaryOnly</stp>
        <stp/>
        <stp/>
        <stp>TRUE</stp>
        <stp>T</stp>
        <tr r="G975" s="2"/>
      </tp>
      <tp>
        <v>821</v>
        <stp/>
        <stp>StudyData</stp>
        <stp>EP</stp>
        <stp>Vol</stp>
        <stp>VolType=auto,CoCType=auto</stp>
        <stp>Vol</stp>
        <stp>5</stp>
        <stp>-673</stp>
        <stp>PrimaryOnly</stp>
        <stp/>
        <stp/>
        <stp>TRUE</stp>
        <stp>T</stp>
        <tr r="G675" s="2"/>
      </tp>
      <tp>
        <v>301</v>
        <stp/>
        <stp>StudyData</stp>
        <stp>EP</stp>
        <stp>Vol</stp>
        <stp>VolType=auto,CoCType=auto</stp>
        <stp>Vol</stp>
        <stp>5</stp>
        <stp>-773</stp>
        <stp>PrimaryOnly</stp>
        <stp/>
        <stp/>
        <stp>TRUE</stp>
        <stp>T</stp>
        <tr r="G775" s="2"/>
      </tp>
      <tp>
        <v>4544</v>
        <stp/>
        <stp>StudyData</stp>
        <stp>EP</stp>
        <stp>Vol</stp>
        <stp>VolType=auto,CoCType=auto</stp>
        <stp>Vol</stp>
        <stp>5</stp>
        <stp>-473</stp>
        <stp>PrimaryOnly</stp>
        <stp/>
        <stp/>
        <stp>TRUE</stp>
        <stp>T</stp>
        <tr r="G475" s="2"/>
      </tp>
      <tp>
        <v>2364</v>
        <stp/>
        <stp>StudyData</stp>
        <stp>EP</stp>
        <stp>Vol</stp>
        <stp>VolType=auto,CoCType=auto</stp>
        <stp>Vol</stp>
        <stp>5</stp>
        <stp>-573</stp>
        <stp>PrimaryOnly</stp>
        <stp/>
        <stp/>
        <stp>TRUE</stp>
        <stp>T</stp>
        <tr r="G575" s="2"/>
      </tp>
      <tp>
        <v>12071</v>
        <stp/>
        <stp>StudyData</stp>
        <stp>EP</stp>
        <stp>Vol</stp>
        <stp>VolType=auto,CoCType=auto</stp>
        <stp>Vol</stp>
        <stp>5</stp>
        <stp>-273</stp>
        <stp>PrimaryOnly</stp>
        <stp/>
        <stp/>
        <stp>TRUE</stp>
        <stp>T</stp>
        <tr r="G275" s="2"/>
      </tp>
      <tp>
        <v>11778</v>
        <stp/>
        <stp>StudyData</stp>
        <stp>EP</stp>
        <stp>Vol</stp>
        <stp>VolType=auto,CoCType=auto</stp>
        <stp>Vol</stp>
        <stp>5</stp>
        <stp>-373</stp>
        <stp>PrimaryOnly</stp>
        <stp/>
        <stp/>
        <stp>TRUE</stp>
        <stp>T</stp>
        <tr r="G375" s="2"/>
      </tp>
      <tp>
        <v>8176</v>
        <stp/>
        <stp>StudyData</stp>
        <stp>EP</stp>
        <stp>Vol</stp>
        <stp>VolType=auto,CoCType=auto</stp>
        <stp>Vol</stp>
        <stp>5</stp>
        <stp>-173</stp>
        <stp>PrimaryOnly</stp>
        <stp/>
        <stp/>
        <stp>TRUE</stp>
        <stp>T</stp>
        <tr r="G175" s="2"/>
      </tp>
      <tp>
        <v>6159.75</v>
        <stp/>
        <stp>StudyData</stp>
        <stp>EP</stp>
        <stp>BAR</stp>
        <stp/>
        <stp>Low</stp>
        <stp>5</stp>
        <stp>-978</stp>
        <stp>PrimaryOnly</stp>
        <stp/>
        <stp/>
        <stp>TRUE</stp>
        <stp>T</stp>
        <tr r="E980" s="2"/>
      </tp>
      <tp>
        <v>6128.75</v>
        <stp/>
        <stp>StudyData</stp>
        <stp>EP</stp>
        <stp>BAR</stp>
        <stp/>
        <stp>Low</stp>
        <stp>5</stp>
        <stp>-878</stp>
        <stp>PrimaryOnly</stp>
        <stp/>
        <stp/>
        <stp>TRUE</stp>
        <stp>T</stp>
        <tr r="E880" s="2"/>
      </tp>
      <tp>
        <v>6139.5</v>
        <stp/>
        <stp>StudyData</stp>
        <stp>EP</stp>
        <stp>BAR</stp>
        <stp/>
        <stp>Low</stp>
        <stp>5</stp>
        <stp>-378</stp>
        <stp>PrimaryOnly</stp>
        <stp/>
        <stp/>
        <stp>TRUE</stp>
        <stp>T</stp>
        <tr r="E380" s="2"/>
      </tp>
      <tp>
        <v>5966.5</v>
        <stp/>
        <stp>StudyData</stp>
        <stp>EP</stp>
        <stp>BAR</stp>
        <stp/>
        <stp>Low</stp>
        <stp>5</stp>
        <stp>-278</stp>
        <stp>PrimaryOnly</stp>
        <stp/>
        <stp/>
        <stp>TRUE</stp>
        <stp>T</stp>
        <tr r="E280" s="2"/>
      </tp>
      <tp>
        <v>6013.25</v>
        <stp/>
        <stp>StudyData</stp>
        <stp>EP</stp>
        <stp>BAR</stp>
        <stp/>
        <stp>Low</stp>
        <stp>5</stp>
        <stp>-178</stp>
        <stp>PrimaryOnly</stp>
        <stp/>
        <stp/>
        <stp>TRUE</stp>
        <stp>T</stp>
        <tr r="E180" s="2"/>
      </tp>
      <tp>
        <v>6150.25</v>
        <stp/>
        <stp>StudyData</stp>
        <stp>EP</stp>
        <stp>BAR</stp>
        <stp/>
        <stp>Low</stp>
        <stp>5</stp>
        <stp>-778</stp>
        <stp>PrimaryOnly</stp>
        <stp/>
        <stp/>
        <stp>TRUE</stp>
        <stp>T</stp>
        <tr r="E780" s="2"/>
      </tp>
      <tp>
        <v>6142</v>
        <stp/>
        <stp>StudyData</stp>
        <stp>EP</stp>
        <stp>BAR</stp>
        <stp/>
        <stp>Low</stp>
        <stp>5</stp>
        <stp>-678</stp>
        <stp>PrimaryOnly</stp>
        <stp/>
        <stp/>
        <stp>TRUE</stp>
        <stp>T</stp>
        <tr r="E680" s="2"/>
      </tp>
      <tp>
        <v>6123.5</v>
        <stp/>
        <stp>StudyData</stp>
        <stp>EP</stp>
        <stp>BAR</stp>
        <stp/>
        <stp>Low</stp>
        <stp>5</stp>
        <stp>-578</stp>
        <stp>PrimaryOnly</stp>
        <stp/>
        <stp/>
        <stp>TRUE</stp>
        <stp>T</stp>
        <tr r="E580" s="2"/>
      </tp>
      <tp>
        <v>6151.25</v>
        <stp/>
        <stp>StudyData</stp>
        <stp>EP</stp>
        <stp>BAR</stp>
        <stp/>
        <stp>Low</stp>
        <stp>5</stp>
        <stp>-478</stp>
        <stp>PrimaryOnly</stp>
        <stp/>
        <stp/>
        <stp>TRUE</stp>
        <stp>T</stp>
        <tr r="E480" s="2"/>
      </tp>
      <tp>
        <v>166</v>
        <stp/>
        <stp>StudyData</stp>
        <stp>EP</stp>
        <stp>Vol</stp>
        <stp>VolType=auto,CoCType=auto</stp>
        <stp>Vol</stp>
        <stp>5</stp>
        <stp>-872</stp>
        <stp>PrimaryOnly</stp>
        <stp/>
        <stp/>
        <stp>TRUE</stp>
        <stp>T</stp>
        <tr r="G874" s="2"/>
      </tp>
      <tp>
        <v>24</v>
        <stp/>
        <stp>StudyData</stp>
        <stp>EP</stp>
        <stp>Vol</stp>
        <stp>VolType=auto,CoCType=auto</stp>
        <stp>Vol</stp>
        <stp>5</stp>
        <stp>-972</stp>
        <stp>PrimaryOnly</stp>
        <stp/>
        <stp/>
        <stp>TRUE</stp>
        <stp>T</stp>
        <tr r="G974" s="2"/>
      </tp>
      <tp>
        <v>703</v>
        <stp/>
        <stp>StudyData</stp>
        <stp>EP</stp>
        <stp>Vol</stp>
        <stp>VolType=auto,CoCType=auto</stp>
        <stp>Vol</stp>
        <stp>5</stp>
        <stp>-672</stp>
        <stp>PrimaryOnly</stp>
        <stp/>
        <stp/>
        <stp>TRUE</stp>
        <stp>T</stp>
        <tr r="G674" s="2"/>
      </tp>
      <tp>
        <v>150</v>
        <stp/>
        <stp>StudyData</stp>
        <stp>EP</stp>
        <stp>Vol</stp>
        <stp>VolType=auto,CoCType=auto</stp>
        <stp>Vol</stp>
        <stp>5</stp>
        <stp>-772</stp>
        <stp>PrimaryOnly</stp>
        <stp/>
        <stp/>
        <stp>TRUE</stp>
        <stp>T</stp>
        <tr r="G774" s="2"/>
      </tp>
      <tp>
        <v>43060</v>
        <stp/>
        <stp>StudyData</stp>
        <stp>EP</stp>
        <stp>Vol</stp>
        <stp>VolType=auto,CoCType=auto</stp>
        <stp>Vol</stp>
        <stp>5</stp>
        <stp>-472</stp>
        <stp>PrimaryOnly</stp>
        <stp/>
        <stp/>
        <stp>TRUE</stp>
        <stp>T</stp>
        <tr r="G474" s="2"/>
      </tp>
      <tp>
        <v>1510</v>
        <stp/>
        <stp>StudyData</stp>
        <stp>EP</stp>
        <stp>Vol</stp>
        <stp>VolType=auto,CoCType=auto</stp>
        <stp>Vol</stp>
        <stp>5</stp>
        <stp>-572</stp>
        <stp>PrimaryOnly</stp>
        <stp/>
        <stp/>
        <stp>TRUE</stp>
        <stp>T</stp>
        <tr r="G574" s="2"/>
      </tp>
      <tp>
        <v>14939</v>
        <stp/>
        <stp>StudyData</stp>
        <stp>EP</stp>
        <stp>Vol</stp>
        <stp>VolType=auto,CoCType=auto</stp>
        <stp>Vol</stp>
        <stp>5</stp>
        <stp>-272</stp>
        <stp>PrimaryOnly</stp>
        <stp/>
        <stp/>
        <stp>TRUE</stp>
        <stp>T</stp>
        <tr r="G274" s="2"/>
      </tp>
      <tp>
        <v>9494</v>
        <stp/>
        <stp>StudyData</stp>
        <stp>EP</stp>
        <stp>Vol</stp>
        <stp>VolType=auto,CoCType=auto</stp>
        <stp>Vol</stp>
        <stp>5</stp>
        <stp>-372</stp>
        <stp>PrimaryOnly</stp>
        <stp/>
        <stp/>
        <stp>TRUE</stp>
        <stp>T</stp>
        <tr r="G374" s="2"/>
      </tp>
      <tp>
        <v>8174</v>
        <stp/>
        <stp>StudyData</stp>
        <stp>EP</stp>
        <stp>Vol</stp>
        <stp>VolType=auto,CoCType=auto</stp>
        <stp>Vol</stp>
        <stp>5</stp>
        <stp>-172</stp>
        <stp>PrimaryOnly</stp>
        <stp/>
        <stp/>
        <stp>TRUE</stp>
        <stp>T</stp>
        <tr r="G174" s="2"/>
      </tp>
      <tp>
        <v>136</v>
        <stp/>
        <stp>StudyData</stp>
        <stp>EP</stp>
        <stp>Vol</stp>
        <stp>VolType=auto,CoCType=auto</stp>
        <stp>Vol</stp>
        <stp>5</stp>
        <stp>-871</stp>
        <stp>PrimaryOnly</stp>
        <stp/>
        <stp/>
        <stp>TRUE</stp>
        <stp>T</stp>
        <tr r="G873" s="2"/>
      </tp>
      <tp>
        <v>40</v>
        <stp/>
        <stp>StudyData</stp>
        <stp>EP</stp>
        <stp>Vol</stp>
        <stp>VolType=auto,CoCType=auto</stp>
        <stp>Vol</stp>
        <stp>5</stp>
        <stp>-971</stp>
        <stp>PrimaryOnly</stp>
        <stp/>
        <stp/>
        <stp>TRUE</stp>
        <stp>T</stp>
        <tr r="G973" s="2"/>
      </tp>
      <tp>
        <v>352</v>
        <stp/>
        <stp>StudyData</stp>
        <stp>EP</stp>
        <stp>Vol</stp>
        <stp>VolType=auto,CoCType=auto</stp>
        <stp>Vol</stp>
        <stp>5</stp>
        <stp>-671</stp>
        <stp>PrimaryOnly</stp>
        <stp/>
        <stp/>
        <stp>TRUE</stp>
        <stp>T</stp>
        <tr r="G673" s="2"/>
      </tp>
      <tp>
        <v>193</v>
        <stp/>
        <stp>StudyData</stp>
        <stp>EP</stp>
        <stp>Vol</stp>
        <stp>VolType=auto,CoCType=auto</stp>
        <stp>Vol</stp>
        <stp>5</stp>
        <stp>-771</stp>
        <stp>PrimaryOnly</stp>
        <stp/>
        <stp/>
        <stp>TRUE</stp>
        <stp>T</stp>
        <tr r="G773" s="2"/>
      </tp>
      <tp>
        <v>22661</v>
        <stp/>
        <stp>StudyData</stp>
        <stp>EP</stp>
        <stp>Vol</stp>
        <stp>VolType=auto,CoCType=auto</stp>
        <stp>Vol</stp>
        <stp>5</stp>
        <stp>-471</stp>
        <stp>PrimaryOnly</stp>
        <stp/>
        <stp/>
        <stp>TRUE</stp>
        <stp>T</stp>
        <tr r="G473" s="2"/>
      </tp>
      <tp>
        <v>2067</v>
        <stp/>
        <stp>StudyData</stp>
        <stp>EP</stp>
        <stp>Vol</stp>
        <stp>VolType=auto,CoCType=auto</stp>
        <stp>Vol</stp>
        <stp>5</stp>
        <stp>-571</stp>
        <stp>PrimaryOnly</stp>
        <stp/>
        <stp/>
        <stp>TRUE</stp>
        <stp>T</stp>
        <tr r="G573" s="2"/>
      </tp>
      <tp>
        <v>11947</v>
        <stp/>
        <stp>StudyData</stp>
        <stp>EP</stp>
        <stp>Vol</stp>
        <stp>VolType=auto,CoCType=auto</stp>
        <stp>Vol</stp>
        <stp>5</stp>
        <stp>-271</stp>
        <stp>PrimaryOnly</stp>
        <stp/>
        <stp/>
        <stp>TRUE</stp>
        <stp>T</stp>
        <tr r="G273" s="2"/>
      </tp>
      <tp>
        <v>15266</v>
        <stp/>
        <stp>StudyData</stp>
        <stp>EP</stp>
        <stp>Vol</stp>
        <stp>VolType=auto,CoCType=auto</stp>
        <stp>Vol</stp>
        <stp>5</stp>
        <stp>-371</stp>
        <stp>PrimaryOnly</stp>
        <stp/>
        <stp/>
        <stp>TRUE</stp>
        <stp>T</stp>
        <tr r="G373" s="2"/>
      </tp>
      <tp>
        <v>10058</v>
        <stp/>
        <stp>StudyData</stp>
        <stp>EP</stp>
        <stp>Vol</stp>
        <stp>VolType=auto,CoCType=auto</stp>
        <stp>Vol</stp>
        <stp>5</stp>
        <stp>-171</stp>
        <stp>PrimaryOnly</stp>
        <stp/>
        <stp/>
        <stp>TRUE</stp>
        <stp>T</stp>
        <tr r="G173" s="2"/>
      </tp>
      <tp>
        <v>164</v>
        <stp/>
        <stp>StudyData</stp>
        <stp>EP</stp>
        <stp>Vol</stp>
        <stp>VolType=auto,CoCType=auto</stp>
        <stp>Vol</stp>
        <stp>5</stp>
        <stp>-870</stp>
        <stp>PrimaryOnly</stp>
        <stp/>
        <stp/>
        <stp>TRUE</stp>
        <stp>T</stp>
        <tr r="G872" s="2"/>
      </tp>
      <tp>
        <v>33</v>
        <stp/>
        <stp>StudyData</stp>
        <stp>EP</stp>
        <stp>Vol</stp>
        <stp>VolType=auto,CoCType=auto</stp>
        <stp>Vol</stp>
        <stp>5</stp>
        <stp>-970</stp>
        <stp>PrimaryOnly</stp>
        <stp/>
        <stp/>
        <stp>TRUE</stp>
        <stp>T</stp>
        <tr r="G972" s="2"/>
      </tp>
      <tp>
        <v>351</v>
        <stp/>
        <stp>StudyData</stp>
        <stp>EP</stp>
        <stp>Vol</stp>
        <stp>VolType=auto,CoCType=auto</stp>
        <stp>Vol</stp>
        <stp>5</stp>
        <stp>-670</stp>
        <stp>PrimaryOnly</stp>
        <stp/>
        <stp/>
        <stp>TRUE</stp>
        <stp>T</stp>
        <tr r="G672" s="2"/>
      </tp>
      <tp>
        <v>154</v>
        <stp/>
        <stp>StudyData</stp>
        <stp>EP</stp>
        <stp>Vol</stp>
        <stp>VolType=auto,CoCType=auto</stp>
        <stp>Vol</stp>
        <stp>5</stp>
        <stp>-770</stp>
        <stp>PrimaryOnly</stp>
        <stp/>
        <stp/>
        <stp>TRUE</stp>
        <stp>T</stp>
        <tr r="G772" s="2"/>
      </tp>
      <tp>
        <v>20595</v>
        <stp/>
        <stp>StudyData</stp>
        <stp>EP</stp>
        <stp>Vol</stp>
        <stp>VolType=auto,CoCType=auto</stp>
        <stp>Vol</stp>
        <stp>5</stp>
        <stp>-470</stp>
        <stp>PrimaryOnly</stp>
        <stp/>
        <stp/>
        <stp>TRUE</stp>
        <stp>T</stp>
        <tr r="G472" s="2"/>
      </tp>
      <tp>
        <v>2204</v>
        <stp/>
        <stp>StudyData</stp>
        <stp>EP</stp>
        <stp>Vol</stp>
        <stp>VolType=auto,CoCType=auto</stp>
        <stp>Vol</stp>
        <stp>5</stp>
        <stp>-570</stp>
        <stp>PrimaryOnly</stp>
        <stp/>
        <stp/>
        <stp>TRUE</stp>
        <stp>T</stp>
        <tr r="G572" s="2"/>
      </tp>
      <tp>
        <v>14684</v>
        <stp/>
        <stp>StudyData</stp>
        <stp>EP</stp>
        <stp>Vol</stp>
        <stp>VolType=auto,CoCType=auto</stp>
        <stp>Vol</stp>
        <stp>5</stp>
        <stp>-270</stp>
        <stp>PrimaryOnly</stp>
        <stp/>
        <stp/>
        <stp>TRUE</stp>
        <stp>T</stp>
        <tr r="G272" s="2"/>
      </tp>
      <tp>
        <v>23317</v>
        <stp/>
        <stp>StudyData</stp>
        <stp>EP</stp>
        <stp>Vol</stp>
        <stp>VolType=auto,CoCType=auto</stp>
        <stp>Vol</stp>
        <stp>5</stp>
        <stp>-370</stp>
        <stp>PrimaryOnly</stp>
        <stp/>
        <stp/>
        <stp>TRUE</stp>
        <stp>T</stp>
        <tr r="G372" s="2"/>
      </tp>
      <tp>
        <v>9361</v>
        <stp/>
        <stp>StudyData</stp>
        <stp>EP</stp>
        <stp>Vol</stp>
        <stp>VolType=auto,CoCType=auto</stp>
        <stp>Vol</stp>
        <stp>5</stp>
        <stp>-170</stp>
        <stp>PrimaryOnly</stp>
        <stp/>
        <stp/>
        <stp>TRUE</stp>
        <stp>T</stp>
        <tr r="G172" s="2"/>
      </tp>
      <tp>
        <v>6163</v>
        <stp/>
        <stp>StudyData</stp>
        <stp>EP</stp>
        <stp>BAR</stp>
        <stp/>
        <stp>Low</stp>
        <stp>5</stp>
        <stp>-975</stp>
        <stp>PrimaryOnly</stp>
        <stp/>
        <stp/>
        <stp>TRUE</stp>
        <stp>T</stp>
        <tr r="E977" s="2"/>
      </tp>
      <tp>
        <v>6129</v>
        <stp/>
        <stp>StudyData</stp>
        <stp>EP</stp>
        <stp>BAR</stp>
        <stp/>
        <stp>Low</stp>
        <stp>5</stp>
        <stp>-875</stp>
        <stp>PrimaryOnly</stp>
        <stp/>
        <stp/>
        <stp>TRUE</stp>
        <stp>T</stp>
        <tr r="E877" s="2"/>
      </tp>
      <tp>
        <v>6144.5</v>
        <stp/>
        <stp>StudyData</stp>
        <stp>EP</stp>
        <stp>BAR</stp>
        <stp/>
        <stp>Low</stp>
        <stp>5</stp>
        <stp>-375</stp>
        <stp>PrimaryOnly</stp>
        <stp/>
        <stp/>
        <stp>TRUE</stp>
        <stp>T</stp>
        <tr r="E377" s="2"/>
      </tp>
      <tp>
        <v>5951.25</v>
        <stp/>
        <stp>StudyData</stp>
        <stp>EP</stp>
        <stp>BAR</stp>
        <stp/>
        <stp>Low</stp>
        <stp>5</stp>
        <stp>-275</stp>
        <stp>PrimaryOnly</stp>
        <stp/>
        <stp/>
        <stp>TRUE</stp>
        <stp>T</stp>
        <tr r="E277" s="2"/>
      </tp>
      <tp>
        <v>6011</v>
        <stp/>
        <stp>StudyData</stp>
        <stp>EP</stp>
        <stp>BAR</stp>
        <stp/>
        <stp>Low</stp>
        <stp>5</stp>
        <stp>-175</stp>
        <stp>PrimaryOnly</stp>
        <stp/>
        <stp/>
        <stp>TRUE</stp>
        <stp>T</stp>
        <tr r="E177" s="2"/>
      </tp>
      <tp>
        <v>6153.75</v>
        <stp/>
        <stp>StudyData</stp>
        <stp>EP</stp>
        <stp>BAR</stp>
        <stp/>
        <stp>Low</stp>
        <stp>5</stp>
        <stp>-775</stp>
        <stp>PrimaryOnly</stp>
        <stp/>
        <stp/>
        <stp>TRUE</stp>
        <stp>T</stp>
        <tr r="E777" s="2"/>
      </tp>
      <tp>
        <v>6144.25</v>
        <stp/>
        <stp>StudyData</stp>
        <stp>EP</stp>
        <stp>BAR</stp>
        <stp/>
        <stp>Low</stp>
        <stp>5</stp>
        <stp>-675</stp>
        <stp>PrimaryOnly</stp>
        <stp/>
        <stp/>
        <stp>TRUE</stp>
        <stp>T</stp>
        <tr r="E677" s="2"/>
      </tp>
      <tp>
        <v>6125.75</v>
        <stp/>
        <stp>StudyData</stp>
        <stp>EP</stp>
        <stp>BAR</stp>
        <stp/>
        <stp>Low</stp>
        <stp>5</stp>
        <stp>-575</stp>
        <stp>PrimaryOnly</stp>
        <stp/>
        <stp/>
        <stp>TRUE</stp>
        <stp>T</stp>
        <tr r="E577" s="2"/>
      </tp>
      <tp>
        <v>6151</v>
        <stp/>
        <stp>StudyData</stp>
        <stp>EP</stp>
        <stp>BAR</stp>
        <stp/>
        <stp>Low</stp>
        <stp>5</stp>
        <stp>-475</stp>
        <stp>PrimaryOnly</stp>
        <stp/>
        <stp/>
        <stp>TRUE</stp>
        <stp>T</stp>
        <tr r="E477" s="2"/>
      </tp>
      <tp>
        <v>6161</v>
        <stp/>
        <stp>StudyData</stp>
        <stp>EP</stp>
        <stp>BAR</stp>
        <stp/>
        <stp>Low</stp>
        <stp>5</stp>
        <stp>-974</stp>
        <stp>PrimaryOnly</stp>
        <stp/>
        <stp/>
        <stp>TRUE</stp>
        <stp>T</stp>
        <tr r="E976" s="2"/>
      </tp>
      <tp>
        <v>6134.75</v>
        <stp/>
        <stp>StudyData</stp>
        <stp>EP</stp>
        <stp>BAR</stp>
        <stp/>
        <stp>Low</stp>
        <stp>5</stp>
        <stp>-874</stp>
        <stp>PrimaryOnly</stp>
        <stp/>
        <stp/>
        <stp>TRUE</stp>
        <stp>T</stp>
        <tr r="E876" s="2"/>
      </tp>
      <tp>
        <v>6143.5</v>
        <stp/>
        <stp>StudyData</stp>
        <stp>EP</stp>
        <stp>BAR</stp>
        <stp/>
        <stp>Low</stp>
        <stp>5</stp>
        <stp>-374</stp>
        <stp>PrimaryOnly</stp>
        <stp/>
        <stp/>
        <stp>TRUE</stp>
        <stp>T</stp>
        <tr r="E376" s="2"/>
      </tp>
      <tp>
        <v>5947.5</v>
        <stp/>
        <stp>StudyData</stp>
        <stp>EP</stp>
        <stp>BAR</stp>
        <stp/>
        <stp>Low</stp>
        <stp>5</stp>
        <stp>-274</stp>
        <stp>PrimaryOnly</stp>
        <stp/>
        <stp/>
        <stp>TRUE</stp>
        <stp>T</stp>
        <tr r="E276" s="2"/>
      </tp>
      <tp>
        <v>6008.75</v>
        <stp/>
        <stp>StudyData</stp>
        <stp>EP</stp>
        <stp>BAR</stp>
        <stp/>
        <stp>Low</stp>
        <stp>5</stp>
        <stp>-174</stp>
        <stp>PrimaryOnly</stp>
        <stp/>
        <stp/>
        <stp>TRUE</stp>
        <stp>T</stp>
        <tr r="E176" s="2"/>
      </tp>
      <tp>
        <v>6154.5</v>
        <stp/>
        <stp>StudyData</stp>
        <stp>EP</stp>
        <stp>BAR</stp>
        <stp/>
        <stp>Low</stp>
        <stp>5</stp>
        <stp>-774</stp>
        <stp>PrimaryOnly</stp>
        <stp/>
        <stp/>
        <stp>TRUE</stp>
        <stp>T</stp>
        <tr r="E776" s="2"/>
      </tp>
      <tp>
        <v>6146.75</v>
        <stp/>
        <stp>StudyData</stp>
        <stp>EP</stp>
        <stp>BAR</stp>
        <stp/>
        <stp>Low</stp>
        <stp>5</stp>
        <stp>-674</stp>
        <stp>PrimaryOnly</stp>
        <stp/>
        <stp/>
        <stp>TRUE</stp>
        <stp>T</stp>
        <tr r="E676" s="2"/>
      </tp>
      <tp>
        <v>6126.75</v>
        <stp/>
        <stp>StudyData</stp>
        <stp>EP</stp>
        <stp>BAR</stp>
        <stp/>
        <stp>Low</stp>
        <stp>5</stp>
        <stp>-574</stp>
        <stp>PrimaryOnly</stp>
        <stp/>
        <stp/>
        <stp>TRUE</stp>
        <stp>T</stp>
        <tr r="E576" s="2"/>
      </tp>
      <tp>
        <v>6151</v>
        <stp/>
        <stp>StudyData</stp>
        <stp>EP</stp>
        <stp>BAR</stp>
        <stp/>
        <stp>Low</stp>
        <stp>5</stp>
        <stp>-474</stp>
        <stp>PrimaryOnly</stp>
        <stp/>
        <stp/>
        <stp>TRUE</stp>
        <stp>T</stp>
        <tr r="E476" s="2"/>
      </tp>
      <tp>
        <v>6159.75</v>
        <stp/>
        <stp>StudyData</stp>
        <stp>EP</stp>
        <stp>BAR</stp>
        <stp/>
        <stp>Low</stp>
        <stp>5</stp>
        <stp>-977</stp>
        <stp>PrimaryOnly</stp>
        <stp/>
        <stp/>
        <stp>TRUE</stp>
        <stp>T</stp>
        <tr r="E979" s="2"/>
      </tp>
      <tp>
        <v>6129</v>
        <stp/>
        <stp>StudyData</stp>
        <stp>EP</stp>
        <stp>BAR</stp>
        <stp/>
        <stp>Low</stp>
        <stp>5</stp>
        <stp>-877</stp>
        <stp>PrimaryOnly</stp>
        <stp/>
        <stp/>
        <stp>TRUE</stp>
        <stp>T</stp>
        <tr r="E879" s="2"/>
      </tp>
      <tp>
        <v>6141.5</v>
        <stp/>
        <stp>StudyData</stp>
        <stp>EP</stp>
        <stp>BAR</stp>
        <stp/>
        <stp>Low</stp>
        <stp>5</stp>
        <stp>-377</stp>
        <stp>PrimaryOnly</stp>
        <stp/>
        <stp/>
        <stp>TRUE</stp>
        <stp>T</stp>
        <tr r="E379" s="2"/>
      </tp>
      <tp>
        <v>5965</v>
        <stp/>
        <stp>StudyData</stp>
        <stp>EP</stp>
        <stp>BAR</stp>
        <stp/>
        <stp>Low</stp>
        <stp>5</stp>
        <stp>-277</stp>
        <stp>PrimaryOnly</stp>
        <stp/>
        <stp/>
        <stp>TRUE</stp>
        <stp>T</stp>
        <tr r="E279" s="2"/>
      </tp>
      <tp>
        <v>6011.5</v>
        <stp/>
        <stp>StudyData</stp>
        <stp>EP</stp>
        <stp>BAR</stp>
        <stp/>
        <stp>Low</stp>
        <stp>5</stp>
        <stp>-177</stp>
        <stp>PrimaryOnly</stp>
        <stp/>
        <stp/>
        <stp>TRUE</stp>
        <stp>T</stp>
        <tr r="E179" s="2"/>
      </tp>
      <tp>
        <v>6151.5</v>
        <stp/>
        <stp>StudyData</stp>
        <stp>EP</stp>
        <stp>BAR</stp>
        <stp/>
        <stp>Low</stp>
        <stp>5</stp>
        <stp>-777</stp>
        <stp>PrimaryOnly</stp>
        <stp/>
        <stp/>
        <stp>TRUE</stp>
        <stp>T</stp>
        <tr r="E779" s="2"/>
      </tp>
      <tp>
        <v>6143</v>
        <stp/>
        <stp>StudyData</stp>
        <stp>EP</stp>
        <stp>BAR</stp>
        <stp/>
        <stp>Low</stp>
        <stp>5</stp>
        <stp>-677</stp>
        <stp>PrimaryOnly</stp>
        <stp/>
        <stp/>
        <stp>TRUE</stp>
        <stp>T</stp>
        <tr r="E679" s="2"/>
      </tp>
      <tp>
        <v>6124.25</v>
        <stp/>
        <stp>StudyData</stp>
        <stp>EP</stp>
        <stp>BAR</stp>
        <stp/>
        <stp>Low</stp>
        <stp>5</stp>
        <stp>-577</stp>
        <stp>PrimaryOnly</stp>
        <stp/>
        <stp/>
        <stp>TRUE</stp>
        <stp>T</stp>
        <tr r="E579" s="2"/>
      </tp>
      <tp>
        <v>6146</v>
        <stp/>
        <stp>StudyData</stp>
        <stp>EP</stp>
        <stp>BAR</stp>
        <stp/>
        <stp>Low</stp>
        <stp>5</stp>
        <stp>-477</stp>
        <stp>PrimaryOnly</stp>
        <stp/>
        <stp/>
        <stp>TRUE</stp>
        <stp>T</stp>
        <tr r="E479" s="2"/>
      </tp>
      <tp>
        <v>6161.75</v>
        <stp/>
        <stp>StudyData</stp>
        <stp>EP</stp>
        <stp>BAR</stp>
        <stp/>
        <stp>Low</stp>
        <stp>5</stp>
        <stp>-976</stp>
        <stp>PrimaryOnly</stp>
        <stp/>
        <stp/>
        <stp>TRUE</stp>
        <stp>T</stp>
        <tr r="E978" s="2"/>
      </tp>
      <tp>
        <v>6128.75</v>
        <stp/>
        <stp>StudyData</stp>
        <stp>EP</stp>
        <stp>BAR</stp>
        <stp/>
        <stp>Low</stp>
        <stp>5</stp>
        <stp>-876</stp>
        <stp>PrimaryOnly</stp>
        <stp/>
        <stp/>
        <stp>TRUE</stp>
        <stp>T</stp>
        <tr r="E878" s="2"/>
      </tp>
      <tp>
        <v>6143.75</v>
        <stp/>
        <stp>StudyData</stp>
        <stp>EP</stp>
        <stp>BAR</stp>
        <stp/>
        <stp>Low</stp>
        <stp>5</stp>
        <stp>-376</stp>
        <stp>PrimaryOnly</stp>
        <stp/>
        <stp/>
        <stp>TRUE</stp>
        <stp>T</stp>
        <tr r="E378" s="2"/>
      </tp>
      <tp>
        <v>5956.25</v>
        <stp/>
        <stp>StudyData</stp>
        <stp>EP</stp>
        <stp>BAR</stp>
        <stp/>
        <stp>Low</stp>
        <stp>5</stp>
        <stp>-276</stp>
        <stp>PrimaryOnly</stp>
        <stp/>
        <stp/>
        <stp>TRUE</stp>
        <stp>T</stp>
        <tr r="E278" s="2"/>
      </tp>
      <tp>
        <v>6012</v>
        <stp/>
        <stp>StudyData</stp>
        <stp>EP</stp>
        <stp>BAR</stp>
        <stp/>
        <stp>Low</stp>
        <stp>5</stp>
        <stp>-176</stp>
        <stp>PrimaryOnly</stp>
        <stp/>
        <stp/>
        <stp>TRUE</stp>
        <stp>T</stp>
        <tr r="E178" s="2"/>
      </tp>
      <tp>
        <v>6153</v>
        <stp/>
        <stp>StudyData</stp>
        <stp>EP</stp>
        <stp>BAR</stp>
        <stp/>
        <stp>Low</stp>
        <stp>5</stp>
        <stp>-776</stp>
        <stp>PrimaryOnly</stp>
        <stp/>
        <stp/>
        <stp>TRUE</stp>
        <stp>T</stp>
        <tr r="E778" s="2"/>
      </tp>
      <tp>
        <v>6144.5</v>
        <stp/>
        <stp>StudyData</stp>
        <stp>EP</stp>
        <stp>BAR</stp>
        <stp/>
        <stp>Low</stp>
        <stp>5</stp>
        <stp>-676</stp>
        <stp>PrimaryOnly</stp>
        <stp/>
        <stp/>
        <stp>TRUE</stp>
        <stp>T</stp>
        <tr r="E678" s="2"/>
      </tp>
      <tp>
        <v>6125</v>
        <stp/>
        <stp>StudyData</stp>
        <stp>EP</stp>
        <stp>BAR</stp>
        <stp/>
        <stp>Low</stp>
        <stp>5</stp>
        <stp>-576</stp>
        <stp>PrimaryOnly</stp>
        <stp/>
        <stp/>
        <stp>TRUE</stp>
        <stp>T</stp>
        <tr r="E578" s="2"/>
      </tp>
      <tp>
        <v>6149</v>
        <stp/>
        <stp>StudyData</stp>
        <stp>EP</stp>
        <stp>BAR</stp>
        <stp/>
        <stp>Low</stp>
        <stp>5</stp>
        <stp>-476</stp>
        <stp>PrimaryOnly</stp>
        <stp/>
        <stp/>
        <stp>TRUE</stp>
        <stp>T</stp>
        <tr r="E478" s="2"/>
      </tp>
      <tp>
        <v>6162.5</v>
        <stp/>
        <stp>StudyData</stp>
        <stp>EP</stp>
        <stp>BAR</stp>
        <stp/>
        <stp>Low</stp>
        <stp>5</stp>
        <stp>-971</stp>
        <stp>PrimaryOnly</stp>
        <stp/>
        <stp/>
        <stp>TRUE</stp>
        <stp>T</stp>
        <tr r="E973" s="2"/>
      </tp>
      <tp>
        <v>6134.5</v>
        <stp/>
        <stp>StudyData</stp>
        <stp>EP</stp>
        <stp>BAR</stp>
        <stp/>
        <stp>Low</stp>
        <stp>5</stp>
        <stp>-871</stp>
        <stp>PrimaryOnly</stp>
        <stp/>
        <stp/>
        <stp>TRUE</stp>
        <stp>T</stp>
        <tr r="E873" s="2"/>
      </tp>
      <tp>
        <v>6137.25</v>
        <stp/>
        <stp>StudyData</stp>
        <stp>EP</stp>
        <stp>BAR</stp>
        <stp/>
        <stp>Low</stp>
        <stp>5</stp>
        <stp>-371</stp>
        <stp>PrimaryOnly</stp>
        <stp/>
        <stp/>
        <stp>TRUE</stp>
        <stp>T</stp>
        <tr r="E373" s="2"/>
      </tp>
      <tp>
        <v>5952.25</v>
        <stp/>
        <stp>StudyData</stp>
        <stp>EP</stp>
        <stp>BAR</stp>
        <stp/>
        <stp>Low</stp>
        <stp>5</stp>
        <stp>-271</stp>
        <stp>PrimaryOnly</stp>
        <stp/>
        <stp/>
        <stp>TRUE</stp>
        <stp>T</stp>
        <tr r="E273" s="2"/>
      </tp>
      <tp>
        <v>6014.5</v>
        <stp/>
        <stp>StudyData</stp>
        <stp>EP</stp>
        <stp>BAR</stp>
        <stp/>
        <stp>Low</stp>
        <stp>5</stp>
        <stp>-171</stp>
        <stp>PrimaryOnly</stp>
        <stp/>
        <stp/>
        <stp>TRUE</stp>
        <stp>T</stp>
        <tr r="E173" s="2"/>
      </tp>
      <tp>
        <v>6160</v>
        <stp/>
        <stp>StudyData</stp>
        <stp>EP</stp>
        <stp>BAR</stp>
        <stp/>
        <stp>Low</stp>
        <stp>5</stp>
        <stp>-771</stp>
        <stp>PrimaryOnly</stp>
        <stp/>
        <stp/>
        <stp>TRUE</stp>
        <stp>T</stp>
        <tr r="E773" s="2"/>
      </tp>
      <tp>
        <v>6147.75</v>
        <stp/>
        <stp>StudyData</stp>
        <stp>EP</stp>
        <stp>BAR</stp>
        <stp/>
        <stp>Low</stp>
        <stp>5</stp>
        <stp>-671</stp>
        <stp>PrimaryOnly</stp>
        <stp/>
        <stp/>
        <stp>TRUE</stp>
        <stp>T</stp>
        <tr r="E673" s="2"/>
      </tp>
      <tp>
        <v>6124.75</v>
        <stp/>
        <stp>StudyData</stp>
        <stp>EP</stp>
        <stp>BAR</stp>
        <stp/>
        <stp>Low</stp>
        <stp>5</stp>
        <stp>-571</stp>
        <stp>PrimaryOnly</stp>
        <stp/>
        <stp/>
        <stp>TRUE</stp>
        <stp>T</stp>
        <tr r="E573" s="2"/>
      </tp>
      <tp>
        <v>6122.75</v>
        <stp/>
        <stp>StudyData</stp>
        <stp>EP</stp>
        <stp>BAR</stp>
        <stp/>
        <stp>Low</stp>
        <stp>5</stp>
        <stp>-471</stp>
        <stp>PrimaryOnly</stp>
        <stp/>
        <stp/>
        <stp>TRUE</stp>
        <stp>T</stp>
        <tr r="E473" s="2"/>
      </tp>
      <tp>
        <v>6163</v>
        <stp/>
        <stp>StudyData</stp>
        <stp>EP</stp>
        <stp>BAR</stp>
        <stp/>
        <stp>Low</stp>
        <stp>5</stp>
        <stp>-970</stp>
        <stp>PrimaryOnly</stp>
        <stp/>
        <stp/>
        <stp>TRUE</stp>
        <stp>T</stp>
        <tr r="E972" s="2"/>
      </tp>
      <tp>
        <v>6137.25</v>
        <stp/>
        <stp>StudyData</stp>
        <stp>EP</stp>
        <stp>BAR</stp>
        <stp/>
        <stp>Low</stp>
        <stp>5</stp>
        <stp>-870</stp>
        <stp>PrimaryOnly</stp>
        <stp/>
        <stp/>
        <stp>TRUE</stp>
        <stp>T</stp>
        <tr r="E872" s="2"/>
      </tp>
      <tp>
        <v>6130.75</v>
        <stp/>
        <stp>StudyData</stp>
        <stp>EP</stp>
        <stp>BAR</stp>
        <stp/>
        <stp>Low</stp>
        <stp>5</stp>
        <stp>-370</stp>
        <stp>PrimaryOnly</stp>
        <stp/>
        <stp/>
        <stp>TRUE</stp>
        <stp>T</stp>
        <tr r="E372" s="2"/>
      </tp>
      <tp>
        <v>5947.5</v>
        <stp/>
        <stp>StudyData</stp>
        <stp>EP</stp>
        <stp>BAR</stp>
        <stp/>
        <stp>Low</stp>
        <stp>5</stp>
        <stp>-270</stp>
        <stp>PrimaryOnly</stp>
        <stp/>
        <stp/>
        <stp>TRUE</stp>
        <stp>T</stp>
        <tr r="E272" s="2"/>
      </tp>
      <tp>
        <v>6018.25</v>
        <stp/>
        <stp>StudyData</stp>
        <stp>EP</stp>
        <stp>BAR</stp>
        <stp/>
        <stp>Low</stp>
        <stp>5</stp>
        <stp>-170</stp>
        <stp>PrimaryOnly</stp>
        <stp/>
        <stp/>
        <stp>TRUE</stp>
        <stp>T</stp>
        <tr r="E172" s="2"/>
      </tp>
      <tp>
        <v>6161.5</v>
        <stp/>
        <stp>StudyData</stp>
        <stp>EP</stp>
        <stp>BAR</stp>
        <stp/>
        <stp>Low</stp>
        <stp>5</stp>
        <stp>-770</stp>
        <stp>PrimaryOnly</stp>
        <stp/>
        <stp/>
        <stp>TRUE</stp>
        <stp>T</stp>
        <tr r="E772" s="2"/>
      </tp>
      <tp>
        <v>6149.25</v>
        <stp/>
        <stp>StudyData</stp>
        <stp>EP</stp>
        <stp>BAR</stp>
        <stp/>
        <stp>Low</stp>
        <stp>5</stp>
        <stp>-670</stp>
        <stp>PrimaryOnly</stp>
        <stp/>
        <stp/>
        <stp>TRUE</stp>
        <stp>T</stp>
        <tr r="E672" s="2"/>
      </tp>
      <tp>
        <v>6124.25</v>
        <stp/>
        <stp>StudyData</stp>
        <stp>EP</stp>
        <stp>BAR</stp>
        <stp/>
        <stp>Low</stp>
        <stp>5</stp>
        <stp>-570</stp>
        <stp>PrimaryOnly</stp>
        <stp/>
        <stp/>
        <stp>TRUE</stp>
        <stp>T</stp>
        <tr r="E572" s="2"/>
      </tp>
      <tp>
        <v>6123</v>
        <stp/>
        <stp>StudyData</stp>
        <stp>EP</stp>
        <stp>BAR</stp>
        <stp/>
        <stp>Low</stp>
        <stp>5</stp>
        <stp>-470</stp>
        <stp>PrimaryOnly</stp>
        <stp/>
        <stp/>
        <stp>TRUE</stp>
        <stp>T</stp>
        <tr r="E472" s="2"/>
      </tp>
      <tp>
        <v>6159.5</v>
        <stp/>
        <stp>StudyData</stp>
        <stp>EP</stp>
        <stp>BAR</stp>
        <stp/>
        <stp>Low</stp>
        <stp>5</stp>
        <stp>-973</stp>
        <stp>PrimaryOnly</stp>
        <stp/>
        <stp/>
        <stp>TRUE</stp>
        <stp>T</stp>
        <tr r="E975" s="2"/>
      </tp>
      <tp>
        <v>6129.75</v>
        <stp/>
        <stp>StudyData</stp>
        <stp>EP</stp>
        <stp>BAR</stp>
        <stp/>
        <stp>Low</stp>
        <stp>5</stp>
        <stp>-873</stp>
        <stp>PrimaryOnly</stp>
        <stp/>
        <stp/>
        <stp>TRUE</stp>
        <stp>T</stp>
        <tr r="E875" s="2"/>
      </tp>
      <tp>
        <v>6143.5</v>
        <stp/>
        <stp>StudyData</stp>
        <stp>EP</stp>
        <stp>BAR</stp>
        <stp/>
        <stp>Low</stp>
        <stp>5</stp>
        <stp>-373</stp>
        <stp>PrimaryOnly</stp>
        <stp/>
        <stp/>
        <stp>TRUE</stp>
        <stp>T</stp>
        <tr r="E375" s="2"/>
      </tp>
      <tp>
        <v>5951.5</v>
        <stp/>
        <stp>StudyData</stp>
        <stp>EP</stp>
        <stp>BAR</stp>
        <stp/>
        <stp>Low</stp>
        <stp>5</stp>
        <stp>-273</stp>
        <stp>PrimaryOnly</stp>
        <stp/>
        <stp/>
        <stp>TRUE</stp>
        <stp>T</stp>
        <tr r="E275" s="2"/>
      </tp>
      <tp>
        <v>6011.25</v>
        <stp/>
        <stp>StudyData</stp>
        <stp>EP</stp>
        <stp>BAR</stp>
        <stp/>
        <stp>Low</stp>
        <stp>5</stp>
        <stp>-173</stp>
        <stp>PrimaryOnly</stp>
        <stp/>
        <stp/>
        <stp>TRUE</stp>
        <stp>T</stp>
        <tr r="E175" s="2"/>
      </tp>
      <tp>
        <v>6157.25</v>
        <stp/>
        <stp>StudyData</stp>
        <stp>EP</stp>
        <stp>BAR</stp>
        <stp/>
        <stp>Low</stp>
        <stp>5</stp>
        <stp>-773</stp>
        <stp>PrimaryOnly</stp>
        <stp/>
        <stp/>
        <stp>TRUE</stp>
        <stp>T</stp>
        <tr r="E775" s="2"/>
      </tp>
      <tp>
        <v>6148</v>
        <stp/>
        <stp>StudyData</stp>
        <stp>EP</stp>
        <stp>BAR</stp>
        <stp/>
        <stp>Low</stp>
        <stp>5</stp>
        <stp>-673</stp>
        <stp>PrimaryOnly</stp>
        <stp/>
        <stp/>
        <stp>TRUE</stp>
        <stp>T</stp>
        <tr r="E675" s="2"/>
      </tp>
      <tp>
        <v>6125.75</v>
        <stp/>
        <stp>StudyData</stp>
        <stp>EP</stp>
        <stp>BAR</stp>
        <stp/>
        <stp>Low</stp>
        <stp>5</stp>
        <stp>-573</stp>
        <stp>PrimaryOnly</stp>
        <stp/>
        <stp/>
        <stp>TRUE</stp>
        <stp>T</stp>
        <tr r="E575" s="2"/>
      </tp>
      <tp>
        <v>6148.75</v>
        <stp/>
        <stp>StudyData</stp>
        <stp>EP</stp>
        <stp>BAR</stp>
        <stp/>
        <stp>Low</stp>
        <stp>5</stp>
        <stp>-473</stp>
        <stp>PrimaryOnly</stp>
        <stp/>
        <stp/>
        <stp>TRUE</stp>
        <stp>T</stp>
        <tr r="E475" s="2"/>
      </tp>
      <tp>
        <v>185</v>
        <stp/>
        <stp>StudyData</stp>
        <stp>EP</stp>
        <stp>Vol</stp>
        <stp>VolType=auto,CoCType=auto</stp>
        <stp>Vol</stp>
        <stp>5</stp>
        <stp>-879</stp>
        <stp>PrimaryOnly</stp>
        <stp/>
        <stp/>
        <stp>TRUE</stp>
        <stp>T</stp>
        <tr r="G881" s="2"/>
      </tp>
      <tp>
        <v>32</v>
        <stp/>
        <stp>StudyData</stp>
        <stp>EP</stp>
        <stp>Vol</stp>
        <stp>VolType=auto,CoCType=auto</stp>
        <stp>Vol</stp>
        <stp>5</stp>
        <stp>-979</stp>
        <stp>PrimaryOnly</stp>
        <stp/>
        <stp/>
        <stp>TRUE</stp>
        <stp>T</stp>
        <tr r="G981" s="2"/>
      </tp>
      <tp>
        <v>1162</v>
        <stp/>
        <stp>StudyData</stp>
        <stp>EP</stp>
        <stp>Vol</stp>
        <stp>VolType=auto,CoCType=auto</stp>
        <stp>Vol</stp>
        <stp>5</stp>
        <stp>-679</stp>
        <stp>PrimaryOnly</stp>
        <stp/>
        <stp/>
        <stp>TRUE</stp>
        <stp>T</stp>
        <tr r="G681" s="2"/>
      </tp>
      <tp>
        <v>201</v>
        <stp/>
        <stp>StudyData</stp>
        <stp>EP</stp>
        <stp>Vol</stp>
        <stp>VolType=auto,CoCType=auto</stp>
        <stp>Vol</stp>
        <stp>5</stp>
        <stp>-779</stp>
        <stp>PrimaryOnly</stp>
        <stp/>
        <stp/>
        <stp>TRUE</stp>
        <stp>T</stp>
        <tr r="G781" s="2"/>
      </tp>
      <tp>
        <v>9849</v>
        <stp/>
        <stp>StudyData</stp>
        <stp>EP</stp>
        <stp>Vol</stp>
        <stp>VolType=auto,CoCType=auto</stp>
        <stp>Vol</stp>
        <stp>5</stp>
        <stp>-479</stp>
        <stp>PrimaryOnly</stp>
        <stp/>
        <stp/>
        <stp>TRUE</stp>
        <stp>T</stp>
        <tr r="G481" s="2"/>
      </tp>
      <tp>
        <v>2604</v>
        <stp/>
        <stp>StudyData</stp>
        <stp>EP</stp>
        <stp>Vol</stp>
        <stp>VolType=auto,CoCType=auto</stp>
        <stp>Vol</stp>
        <stp>5</stp>
        <stp>-579</stp>
        <stp>PrimaryOnly</stp>
        <stp/>
        <stp/>
        <stp>TRUE</stp>
        <stp>T</stp>
        <tr r="G581" s="2"/>
      </tp>
      <tp>
        <v>11632</v>
        <stp/>
        <stp>StudyData</stp>
        <stp>EP</stp>
        <stp>Vol</stp>
        <stp>VolType=auto,CoCType=auto</stp>
        <stp>Vol</stp>
        <stp>5</stp>
        <stp>-279</stp>
        <stp>PrimaryOnly</stp>
        <stp/>
        <stp/>
        <stp>TRUE</stp>
        <stp>T</stp>
        <tr r="G281" s="2"/>
      </tp>
      <tp>
        <v>14135</v>
        <stp/>
        <stp>StudyData</stp>
        <stp>EP</stp>
        <stp>Vol</stp>
        <stp>VolType=auto,CoCType=auto</stp>
        <stp>Vol</stp>
        <stp>5</stp>
        <stp>-379</stp>
        <stp>PrimaryOnly</stp>
        <stp/>
        <stp/>
        <stp>TRUE</stp>
        <stp>T</stp>
        <tr r="G381" s="2"/>
      </tp>
      <tp>
        <v>11985</v>
        <stp/>
        <stp>StudyData</stp>
        <stp>EP</stp>
        <stp>Vol</stp>
        <stp>VolType=auto,CoCType=auto</stp>
        <stp>Vol</stp>
        <stp>5</stp>
        <stp>-179</stp>
        <stp>PrimaryOnly</stp>
        <stp/>
        <stp/>
        <stp>TRUE</stp>
        <stp>T</stp>
        <tr r="G181" s="2"/>
      </tp>
      <tp>
        <v>6161.5</v>
        <stp/>
        <stp>StudyData</stp>
        <stp>EP</stp>
        <stp>BAR</stp>
        <stp/>
        <stp>Low</stp>
        <stp>5</stp>
        <stp>-972</stp>
        <stp>PrimaryOnly</stp>
        <stp/>
        <stp/>
        <stp>TRUE</stp>
        <stp>T</stp>
        <tr r="E974" s="2"/>
      </tp>
      <tp>
        <v>6129.75</v>
        <stp/>
        <stp>StudyData</stp>
        <stp>EP</stp>
        <stp>BAR</stp>
        <stp/>
        <stp>Low</stp>
        <stp>5</stp>
        <stp>-872</stp>
        <stp>PrimaryOnly</stp>
        <stp/>
        <stp/>
        <stp>TRUE</stp>
        <stp>T</stp>
        <tr r="E874" s="2"/>
      </tp>
      <tp>
        <v>6142</v>
        <stp/>
        <stp>StudyData</stp>
        <stp>EP</stp>
        <stp>BAR</stp>
        <stp/>
        <stp>Low</stp>
        <stp>5</stp>
        <stp>-372</stp>
        <stp>PrimaryOnly</stp>
        <stp/>
        <stp/>
        <stp>TRUE</stp>
        <stp>T</stp>
        <tr r="E374" s="2"/>
      </tp>
      <tp>
        <v>5952.5</v>
        <stp/>
        <stp>StudyData</stp>
        <stp>EP</stp>
        <stp>BAR</stp>
        <stp/>
        <stp>Low</stp>
        <stp>5</stp>
        <stp>-272</stp>
        <stp>PrimaryOnly</stp>
        <stp/>
        <stp/>
        <stp>TRUE</stp>
        <stp>T</stp>
        <tr r="E274" s="2"/>
      </tp>
      <tp>
        <v>6012.5</v>
        <stp/>
        <stp>StudyData</stp>
        <stp>EP</stp>
        <stp>BAR</stp>
        <stp/>
        <stp>Low</stp>
        <stp>5</stp>
        <stp>-172</stp>
        <stp>PrimaryOnly</stp>
        <stp/>
        <stp/>
        <stp>TRUE</stp>
        <stp>T</stp>
        <tr r="E174" s="2"/>
      </tp>
      <tp>
        <v>6159.5</v>
        <stp/>
        <stp>StudyData</stp>
        <stp>EP</stp>
        <stp>BAR</stp>
        <stp/>
        <stp>Low</stp>
        <stp>5</stp>
        <stp>-772</stp>
        <stp>PrimaryOnly</stp>
        <stp/>
        <stp/>
        <stp>TRUE</stp>
        <stp>T</stp>
        <tr r="E774" s="2"/>
      </tp>
      <tp>
        <v>6147.5</v>
        <stp/>
        <stp>StudyData</stp>
        <stp>EP</stp>
        <stp>BAR</stp>
        <stp/>
        <stp>Low</stp>
        <stp>5</stp>
        <stp>-672</stp>
        <stp>PrimaryOnly</stp>
        <stp/>
        <stp/>
        <stp>TRUE</stp>
        <stp>T</stp>
        <tr r="E674" s="2"/>
      </tp>
      <tp>
        <v>6126.75</v>
        <stp/>
        <stp>StudyData</stp>
        <stp>EP</stp>
        <stp>BAR</stp>
        <stp/>
        <stp>Low</stp>
        <stp>5</stp>
        <stp>-572</stp>
        <stp>PrimaryOnly</stp>
        <stp/>
        <stp/>
        <stp>TRUE</stp>
        <stp>T</stp>
        <tr r="E574" s="2"/>
      </tp>
      <tp>
        <v>6121.5</v>
        <stp/>
        <stp>StudyData</stp>
        <stp>EP</stp>
        <stp>BAR</stp>
        <stp/>
        <stp>Low</stp>
        <stp>5</stp>
        <stp>-472</stp>
        <stp>PrimaryOnly</stp>
        <stp/>
        <stp/>
        <stp>TRUE</stp>
        <stp>T</stp>
        <tr r="E474" s="2"/>
      </tp>
      <tp>
        <v>37</v>
        <stp/>
        <stp>StudyData</stp>
        <stp>EP</stp>
        <stp>Vol</stp>
        <stp>VolType=auto,CoCType=auto</stp>
        <stp>Vol</stp>
        <stp>5</stp>
        <stp>-878</stp>
        <stp>PrimaryOnly</stp>
        <stp/>
        <stp/>
        <stp>TRUE</stp>
        <stp>T</stp>
        <tr r="G880" s="2"/>
      </tp>
      <tp>
        <v>32</v>
        <stp/>
        <stp>StudyData</stp>
        <stp>EP</stp>
        <stp>Vol</stp>
        <stp>VolType=auto,CoCType=auto</stp>
        <stp>Vol</stp>
        <stp>5</stp>
        <stp>-978</stp>
        <stp>PrimaryOnly</stp>
        <stp/>
        <stp/>
        <stp>TRUE</stp>
        <stp>T</stp>
        <tr r="G980" s="2"/>
      </tp>
      <tp>
        <v>649</v>
        <stp/>
        <stp>StudyData</stp>
        <stp>EP</stp>
        <stp>Vol</stp>
        <stp>VolType=auto,CoCType=auto</stp>
        <stp>Vol</stp>
        <stp>5</stp>
        <stp>-678</stp>
        <stp>PrimaryOnly</stp>
        <stp/>
        <stp/>
        <stp>TRUE</stp>
        <stp>T</stp>
        <tr r="G680" s="2"/>
      </tp>
      <tp>
        <v>145</v>
        <stp/>
        <stp>StudyData</stp>
        <stp>EP</stp>
        <stp>Vol</stp>
        <stp>VolType=auto,CoCType=auto</stp>
        <stp>Vol</stp>
        <stp>5</stp>
        <stp>-778</stp>
        <stp>PrimaryOnly</stp>
        <stp/>
        <stp/>
        <stp>TRUE</stp>
        <stp>T</stp>
        <tr r="G780" s="2"/>
      </tp>
      <tp>
        <v>16097</v>
        <stp/>
        <stp>StudyData</stp>
        <stp>EP</stp>
        <stp>Vol</stp>
        <stp>VolType=auto,CoCType=auto</stp>
        <stp>Vol</stp>
        <stp>5</stp>
        <stp>-478</stp>
        <stp>PrimaryOnly</stp>
        <stp/>
        <stp/>
        <stp>TRUE</stp>
        <stp>T</stp>
        <tr r="G480" s="2"/>
      </tp>
      <tp>
        <v>1936</v>
        <stp/>
        <stp>StudyData</stp>
        <stp>EP</stp>
        <stp>Vol</stp>
        <stp>VolType=auto,CoCType=auto</stp>
        <stp>Vol</stp>
        <stp>5</stp>
        <stp>-578</stp>
        <stp>PrimaryOnly</stp>
        <stp/>
        <stp/>
        <stp>TRUE</stp>
        <stp>T</stp>
        <tr r="G580" s="2"/>
      </tp>
      <tp>
        <v>8565</v>
        <stp/>
        <stp>StudyData</stp>
        <stp>EP</stp>
        <stp>Vol</stp>
        <stp>VolType=auto,CoCType=auto</stp>
        <stp>Vol</stp>
        <stp>5</stp>
        <stp>-278</stp>
        <stp>PrimaryOnly</stp>
        <stp/>
        <stp/>
        <stp>TRUE</stp>
        <stp>T</stp>
        <tr r="G280" s="2"/>
      </tp>
      <tp>
        <v>10904</v>
        <stp/>
        <stp>StudyData</stp>
        <stp>EP</stp>
        <stp>Vol</stp>
        <stp>VolType=auto,CoCType=auto</stp>
        <stp>Vol</stp>
        <stp>5</stp>
        <stp>-378</stp>
        <stp>PrimaryOnly</stp>
        <stp/>
        <stp/>
        <stp>TRUE</stp>
        <stp>T</stp>
        <tr r="G380" s="2"/>
      </tp>
      <tp>
        <v>8476</v>
        <stp/>
        <stp>StudyData</stp>
        <stp>EP</stp>
        <stp>Vol</stp>
        <stp>VolType=auto,CoCType=auto</stp>
        <stp>Vol</stp>
        <stp>5</stp>
        <stp>-178</stp>
        <stp>PrimaryOnly</stp>
        <stp/>
        <stp/>
        <stp>TRUE</stp>
        <stp>T</stp>
        <tr r="G180" s="2"/>
      </tp>
      <tp>
        <v>45632.545138888891</v>
        <stp/>
        <stp>StudyData</stp>
        <stp>EP</stp>
        <stp>BAR</stp>
        <stp/>
        <stp>Time</stp>
        <stp>5</stp>
        <stp>-984</stp>
        <stp>PrimaryOnly</stp>
        <stp/>
        <stp/>
        <stp>False</stp>
        <stp>T</stp>
        <tr r="B986" s="2"/>
      </tp>
      <tp>
        <v>45632.510416666664</v>
        <stp/>
        <stp>StudyData</stp>
        <stp>EP</stp>
        <stp>BAR</stp>
        <stp/>
        <stp>Time</stp>
        <stp>5</stp>
        <stp>-994</stp>
        <stp>PrimaryOnly</stp>
        <stp/>
        <stp/>
        <stp>False</stp>
        <stp>T</stp>
        <tr r="B996" s="2"/>
      </tp>
      <tp>
        <v>45635.402777777781</v>
        <stp/>
        <stp>StudyData</stp>
        <stp>EP</stp>
        <stp>BAR</stp>
        <stp/>
        <stp>Time</stp>
        <stp>5</stp>
        <stp>-944</stp>
        <stp>PrimaryOnly</stp>
        <stp/>
        <stp/>
        <stp>False</stp>
        <stp>T</stp>
        <tr r="B946" s="2"/>
      </tp>
      <tp>
        <v>45635.368055555555</v>
        <stp/>
        <stp>StudyData</stp>
        <stp>EP</stp>
        <stp>BAR</stp>
        <stp/>
        <stp>Time</stp>
        <stp>5</stp>
        <stp>-954</stp>
        <stp>PrimaryOnly</stp>
        <stp/>
        <stp/>
        <stp>False</stp>
        <stp>T</stp>
        <tr r="B956" s="2"/>
      </tp>
      <tp>
        <v>45632.614583333336</v>
        <stp/>
        <stp>StudyData</stp>
        <stp>EP</stp>
        <stp>BAR</stp>
        <stp/>
        <stp>Time</stp>
        <stp>5</stp>
        <stp>-964</stp>
        <stp>PrimaryOnly</stp>
        <stp/>
        <stp/>
        <stp>False</stp>
        <stp>T</stp>
        <tr r="B966" s="2"/>
      </tp>
      <tp>
        <v>45632.579861111109</v>
        <stp/>
        <stp>StudyData</stp>
        <stp>EP</stp>
        <stp>BAR</stp>
        <stp/>
        <stp>Time</stp>
        <stp>5</stp>
        <stp>-974</stp>
        <stp>PrimaryOnly</stp>
        <stp/>
        <stp/>
        <stp>False</stp>
        <stp>T</stp>
        <tr r="B976" s="2"/>
      </tp>
      <tp>
        <v>45635.541666666664</v>
        <stp/>
        <stp>StudyData</stp>
        <stp>EP</stp>
        <stp>BAR</stp>
        <stp/>
        <stp>Time</stp>
        <stp>5</stp>
        <stp>-904</stp>
        <stp>PrimaryOnly</stp>
        <stp/>
        <stp/>
        <stp>False</stp>
        <stp>T</stp>
        <tr r="B906" s="2"/>
      </tp>
      <tp>
        <v>45635.506944444445</v>
        <stp/>
        <stp>StudyData</stp>
        <stp>EP</stp>
        <stp>BAR</stp>
        <stp/>
        <stp>Time</stp>
        <stp>5</stp>
        <stp>-914</stp>
        <stp>PrimaryOnly</stp>
        <stp/>
        <stp/>
        <stp>False</stp>
        <stp>T</stp>
        <tr r="B916" s="2"/>
      </tp>
      <tp>
        <v>45635.472222222219</v>
        <stp/>
        <stp>StudyData</stp>
        <stp>EP</stp>
        <stp>BAR</stp>
        <stp/>
        <stp>Time</stp>
        <stp>5</stp>
        <stp>-924</stp>
        <stp>PrimaryOnly</stp>
        <stp/>
        <stp/>
        <stp>False</stp>
        <stp>T</stp>
        <tr r="B926" s="2"/>
      </tp>
      <tp>
        <v>45635.4375</v>
        <stp/>
        <stp>StudyData</stp>
        <stp>EP</stp>
        <stp>BAR</stp>
        <stp/>
        <stp>Time</stp>
        <stp>5</stp>
        <stp>-934</stp>
        <stp>PrimaryOnly</stp>
        <stp/>
        <stp/>
        <stp>False</stp>
        <stp>T</stp>
        <tr r="B936" s="2"/>
      </tp>
      <tp>
        <v>45635.611111111109</v>
        <stp/>
        <stp>StudyData</stp>
        <stp>EP</stp>
        <stp>BAR</stp>
        <stp/>
        <stp>Time</stp>
        <stp>5</stp>
        <stp>-884</stp>
        <stp>PrimaryOnly</stp>
        <stp/>
        <stp/>
        <stp>False</stp>
        <stp>T</stp>
        <tr r="B886" s="2"/>
      </tp>
      <tp>
        <v>45635.576388888891</v>
        <stp/>
        <stp>StudyData</stp>
        <stp>EP</stp>
        <stp>BAR</stp>
        <stp/>
        <stp>Time</stp>
        <stp>5</stp>
        <stp>-894</stp>
        <stp>PrimaryOnly</stp>
        <stp/>
        <stp/>
        <stp>False</stp>
        <stp>T</stp>
        <tr r="B896" s="2"/>
      </tp>
      <tp>
        <v>45636.46875</v>
        <stp/>
        <stp>StudyData</stp>
        <stp>EP</stp>
        <stp>BAR</stp>
        <stp/>
        <stp>Time</stp>
        <stp>5</stp>
        <stp>-844</stp>
        <stp>PrimaryOnly</stp>
        <stp/>
        <stp/>
        <stp>False</stp>
        <stp>T</stp>
        <tr r="B846" s="2"/>
      </tp>
      <tp>
        <v>45636.434027777781</v>
        <stp/>
        <stp>StudyData</stp>
        <stp>EP</stp>
        <stp>BAR</stp>
        <stp/>
        <stp>Time</stp>
        <stp>5</stp>
        <stp>-854</stp>
        <stp>PrimaryOnly</stp>
        <stp/>
        <stp/>
        <stp>False</stp>
        <stp>T</stp>
        <tr r="B856" s="2"/>
      </tp>
      <tp>
        <v>45636.399305555555</v>
        <stp/>
        <stp>StudyData</stp>
        <stp>EP</stp>
        <stp>BAR</stp>
        <stp/>
        <stp>Time</stp>
        <stp>5</stp>
        <stp>-864</stp>
        <stp>PrimaryOnly</stp>
        <stp/>
        <stp/>
        <stp>False</stp>
        <stp>T</stp>
        <tr r="B866" s="2"/>
      </tp>
      <tp>
        <v>45636.364583333336</v>
        <stp/>
        <stp>StudyData</stp>
        <stp>EP</stp>
        <stp>BAR</stp>
        <stp/>
        <stp>Time</stp>
        <stp>5</stp>
        <stp>-874</stp>
        <stp>PrimaryOnly</stp>
        <stp/>
        <stp/>
        <stp>False</stp>
        <stp>T</stp>
        <tr r="B876" s="2"/>
      </tp>
      <tp>
        <v>45636.607638888891</v>
        <stp/>
        <stp>StudyData</stp>
        <stp>EP</stp>
        <stp>BAR</stp>
        <stp/>
        <stp>Time</stp>
        <stp>5</stp>
        <stp>-804</stp>
        <stp>PrimaryOnly</stp>
        <stp/>
        <stp/>
        <stp>False</stp>
        <stp>T</stp>
        <tr r="B806" s="2"/>
      </tp>
      <tp>
        <v>45636.572916666664</v>
        <stp/>
        <stp>StudyData</stp>
        <stp>EP</stp>
        <stp>BAR</stp>
        <stp/>
        <stp>Time</stp>
        <stp>5</stp>
        <stp>-814</stp>
        <stp>PrimaryOnly</stp>
        <stp/>
        <stp/>
        <stp>False</stp>
        <stp>T</stp>
        <tr r="B816" s="2"/>
      </tp>
      <tp>
        <v>45636.538194444445</v>
        <stp/>
        <stp>StudyData</stp>
        <stp>EP</stp>
        <stp>BAR</stp>
        <stp/>
        <stp>Time</stp>
        <stp>5</stp>
        <stp>-824</stp>
        <stp>PrimaryOnly</stp>
        <stp/>
        <stp/>
        <stp>False</stp>
        <stp>T</stp>
        <tr r="B826" s="2"/>
      </tp>
      <tp>
        <v>45636.503472222219</v>
        <stp/>
        <stp>StudyData</stp>
        <stp>EP</stp>
        <stp>BAR</stp>
        <stp/>
        <stp>Time</stp>
        <stp>5</stp>
        <stp>-834</stp>
        <stp>PrimaryOnly</stp>
        <stp/>
        <stp/>
        <stp>False</stp>
        <stp>T</stp>
        <tr r="B836" s="2"/>
      </tp>
      <tp>
        <v>45644.378472222219</v>
        <stp/>
        <stp>StudyData</stp>
        <stp>EP</stp>
        <stp>BAR</stp>
        <stp/>
        <stp>Time</stp>
        <stp>5</stp>
        <stp>-384</stp>
        <stp>PrimaryOnly</stp>
        <stp/>
        <stp/>
        <stp>False</stp>
        <stp>T</stp>
        <tr r="B386" s="2"/>
      </tp>
      <tp>
        <v>45643.625</v>
        <stp/>
        <stp>StudyData</stp>
        <stp>EP</stp>
        <stp>BAR</stp>
        <stp/>
        <stp>Time</stp>
        <stp>5</stp>
        <stp>-394</stp>
        <stp>PrimaryOnly</stp>
        <stp/>
        <stp/>
        <stp>False</stp>
        <stp>T</stp>
        <tr r="B396" s="2"/>
      </tp>
      <tp>
        <v>45644.517361111109</v>
        <stp/>
        <stp>StudyData</stp>
        <stp>EP</stp>
        <stp>BAR</stp>
        <stp/>
        <stp>Time</stp>
        <stp>5</stp>
        <stp>-344</stp>
        <stp>PrimaryOnly</stp>
        <stp/>
        <stp/>
        <stp>False</stp>
        <stp>T</stp>
        <tr r="B346" s="2"/>
      </tp>
      <tp>
        <v>45644.482638888891</v>
        <stp/>
        <stp>StudyData</stp>
        <stp>EP</stp>
        <stp>BAR</stp>
        <stp/>
        <stp>Time</stp>
        <stp>5</stp>
        <stp>-354</stp>
        <stp>PrimaryOnly</stp>
        <stp/>
        <stp/>
        <stp>False</stp>
        <stp>T</stp>
        <tr r="B356" s="2"/>
      </tp>
      <tp>
        <v>45644.447916666664</v>
        <stp/>
        <stp>StudyData</stp>
        <stp>EP</stp>
        <stp>BAR</stp>
        <stp/>
        <stp>Time</stp>
        <stp>5</stp>
        <stp>-364</stp>
        <stp>PrimaryOnly</stp>
        <stp/>
        <stp/>
        <stp>False</stp>
        <stp>T</stp>
        <tr r="B366" s="2"/>
      </tp>
      <tp>
        <v>45644.413194444445</v>
        <stp/>
        <stp>StudyData</stp>
        <stp>EP</stp>
        <stp>BAR</stp>
        <stp/>
        <stp>Time</stp>
        <stp>5</stp>
        <stp>-374</stp>
        <stp>PrimaryOnly</stp>
        <stp/>
        <stp/>
        <stp>False</stp>
        <stp>T</stp>
        <tr r="B376" s="2"/>
      </tp>
      <tp>
        <v>45645.375</v>
        <stp/>
        <stp>StudyData</stp>
        <stp>EP</stp>
        <stp>BAR</stp>
        <stp/>
        <stp>Time</stp>
        <stp>5</stp>
        <stp>-304</stp>
        <stp>PrimaryOnly</stp>
        <stp/>
        <stp/>
        <stp>False</stp>
        <stp>T</stp>
        <tr r="B306" s="2"/>
      </tp>
      <tp>
        <v>45644.621527777781</v>
        <stp/>
        <stp>StudyData</stp>
        <stp>EP</stp>
        <stp>BAR</stp>
        <stp/>
        <stp>Time</stp>
        <stp>5</stp>
        <stp>-314</stp>
        <stp>PrimaryOnly</stp>
        <stp/>
        <stp/>
        <stp>False</stp>
        <stp>T</stp>
        <tr r="B316" s="2"/>
      </tp>
      <tp>
        <v>45644.586805555555</v>
        <stp/>
        <stp>StudyData</stp>
        <stp>EP</stp>
        <stp>BAR</stp>
        <stp/>
        <stp>Time</stp>
        <stp>5</stp>
        <stp>-324</stp>
        <stp>PrimaryOnly</stp>
        <stp/>
        <stp/>
        <stp>False</stp>
        <stp>T</stp>
        <tr r="B326" s="2"/>
      </tp>
      <tp>
        <v>45644.552083333336</v>
        <stp/>
        <stp>StudyData</stp>
        <stp>EP</stp>
        <stp>BAR</stp>
        <stp/>
        <stp>Time</stp>
        <stp>5</stp>
        <stp>-334</stp>
        <stp>PrimaryOnly</stp>
        <stp/>
        <stp/>
        <stp>False</stp>
        <stp>T</stp>
        <tr r="B336" s="2"/>
      </tp>
      <tp>
        <v>45645.444444444445</v>
        <stp/>
        <stp>StudyData</stp>
        <stp>EP</stp>
        <stp>BAR</stp>
        <stp/>
        <stp>Time</stp>
        <stp>5</stp>
        <stp>-284</stp>
        <stp>PrimaryOnly</stp>
        <stp/>
        <stp/>
        <stp>False</stp>
        <stp>T</stp>
        <tr r="B286" s="2"/>
      </tp>
      <tp>
        <v>45645.409722222219</v>
        <stp/>
        <stp>StudyData</stp>
        <stp>EP</stp>
        <stp>BAR</stp>
        <stp/>
        <stp>Time</stp>
        <stp>5</stp>
        <stp>-294</stp>
        <stp>PrimaryOnly</stp>
        <stp/>
        <stp/>
        <stp>False</stp>
        <stp>T</stp>
        <tr r="B296" s="2"/>
      </tp>
      <tp>
        <v>45645.583333333336</v>
        <stp/>
        <stp>StudyData</stp>
        <stp>EP</stp>
        <stp>BAR</stp>
        <stp/>
        <stp>Time</stp>
        <stp>5</stp>
        <stp>-244</stp>
        <stp>PrimaryOnly</stp>
        <stp/>
        <stp/>
        <stp>False</stp>
        <stp>T</stp>
        <tr r="B246" s="2"/>
      </tp>
      <tp>
        <v>45645.548611111109</v>
        <stp/>
        <stp>StudyData</stp>
        <stp>EP</stp>
        <stp>BAR</stp>
        <stp/>
        <stp>Time</stp>
        <stp>5</stp>
        <stp>-254</stp>
        <stp>PrimaryOnly</stp>
        <stp/>
        <stp/>
        <stp>False</stp>
        <stp>T</stp>
        <tr r="B256" s="2"/>
      </tp>
      <tp>
        <v>45645.513888888891</v>
        <stp/>
        <stp>StudyData</stp>
        <stp>EP</stp>
        <stp>BAR</stp>
        <stp/>
        <stp>Time</stp>
        <stp>5</stp>
        <stp>-264</stp>
        <stp>PrimaryOnly</stp>
        <stp/>
        <stp/>
        <stp>False</stp>
        <stp>T</stp>
        <tr r="B266" s="2"/>
      </tp>
      <tp>
        <v>45645.479166666664</v>
        <stp/>
        <stp>StudyData</stp>
        <stp>EP</stp>
        <stp>BAR</stp>
        <stp/>
        <stp>Time</stp>
        <stp>5</stp>
        <stp>-274</stp>
        <stp>PrimaryOnly</stp>
        <stp/>
        <stp/>
        <stp>False</stp>
        <stp>T</stp>
        <tr r="B276" s="2"/>
      </tp>
      <tp>
        <v>45646.440972222219</v>
        <stp/>
        <stp>StudyData</stp>
        <stp>EP</stp>
        <stp>BAR</stp>
        <stp/>
        <stp>Time</stp>
        <stp>5</stp>
        <stp>-204</stp>
        <stp>PrimaryOnly</stp>
        <stp/>
        <stp/>
        <stp>False</stp>
        <stp>T</stp>
        <tr r="B206" s="2"/>
      </tp>
      <tp>
        <v>45646.40625</v>
        <stp/>
        <stp>StudyData</stp>
        <stp>EP</stp>
        <stp>BAR</stp>
        <stp/>
        <stp>Time</stp>
        <stp>5</stp>
        <stp>-214</stp>
        <stp>PrimaryOnly</stp>
        <stp/>
        <stp/>
        <stp>False</stp>
        <stp>T</stp>
        <tr r="B216" s="2"/>
      </tp>
      <tp>
        <v>45646.371527777781</v>
        <stp/>
        <stp>StudyData</stp>
        <stp>EP</stp>
        <stp>BAR</stp>
        <stp/>
        <stp>Time</stp>
        <stp>5</stp>
        <stp>-224</stp>
        <stp>PrimaryOnly</stp>
        <stp/>
        <stp/>
        <stp>False</stp>
        <stp>T</stp>
        <tr r="B226" s="2"/>
      </tp>
      <tp>
        <v>45645.618055555555</v>
        <stp/>
        <stp>StudyData</stp>
        <stp>EP</stp>
        <stp>BAR</stp>
        <stp/>
        <stp>Time</stp>
        <stp>5</stp>
        <stp>-234</stp>
        <stp>PrimaryOnly</stp>
        <stp/>
        <stp/>
        <stp>False</stp>
        <stp>T</stp>
        <tr r="B236" s="2"/>
      </tp>
      <tp>
        <v>45646.510416666664</v>
        <stp/>
        <stp>StudyData</stp>
        <stp>EP</stp>
        <stp>BAR</stp>
        <stp/>
        <stp>Time</stp>
        <stp>5</stp>
        <stp>-184</stp>
        <stp>PrimaryOnly</stp>
        <stp/>
        <stp/>
        <stp>False</stp>
        <stp>T</stp>
        <tr r="B186" s="2"/>
      </tp>
      <tp>
        <v>45646.475694444445</v>
        <stp/>
        <stp>StudyData</stp>
        <stp>EP</stp>
        <stp>BAR</stp>
        <stp/>
        <stp>Time</stp>
        <stp>5</stp>
        <stp>-194</stp>
        <stp>PrimaryOnly</stp>
        <stp/>
        <stp/>
        <stp>False</stp>
        <stp>T</stp>
        <tr r="B196" s="2"/>
      </tp>
      <tp>
        <v>45649.368055555555</v>
        <stp/>
        <stp>StudyData</stp>
        <stp>EP</stp>
        <stp>BAR</stp>
        <stp/>
        <stp>Time</stp>
        <stp>5</stp>
        <stp>-144</stp>
        <stp>PrimaryOnly</stp>
        <stp/>
        <stp/>
        <stp>False</stp>
        <stp>T</stp>
        <tr r="B146" s="2"/>
      </tp>
      <tp>
        <v>45646.614583333336</v>
        <stp/>
        <stp>StudyData</stp>
        <stp>EP</stp>
        <stp>BAR</stp>
        <stp/>
        <stp>Time</stp>
        <stp>5</stp>
        <stp>-154</stp>
        <stp>PrimaryOnly</stp>
        <stp/>
        <stp/>
        <stp>False</stp>
        <stp>T</stp>
        <tr r="B156" s="2"/>
      </tp>
      <tp>
        <v>45646.579861111109</v>
        <stp/>
        <stp>StudyData</stp>
        <stp>EP</stp>
        <stp>BAR</stp>
        <stp/>
        <stp>Time</stp>
        <stp>5</stp>
        <stp>-164</stp>
        <stp>PrimaryOnly</stp>
        <stp/>
        <stp/>
        <stp>False</stp>
        <stp>T</stp>
        <tr r="B166" s="2"/>
      </tp>
      <tp>
        <v>45646.545138888891</v>
        <stp/>
        <stp>StudyData</stp>
        <stp>EP</stp>
        <stp>BAR</stp>
        <stp/>
        <stp>Time</stp>
        <stp>5</stp>
        <stp>-174</stp>
        <stp>PrimaryOnly</stp>
        <stp/>
        <stp/>
        <stp>False</stp>
        <stp>T</stp>
        <tr r="B176" s="2"/>
      </tp>
      <tp>
        <v>45649.506944444445</v>
        <stp/>
        <stp>StudyData</stp>
        <stp>EP</stp>
        <stp>BAR</stp>
        <stp/>
        <stp>Time</stp>
        <stp>5</stp>
        <stp>-104</stp>
        <stp>PrimaryOnly</stp>
        <stp/>
        <stp/>
        <stp>False</stp>
        <stp>T</stp>
        <tr r="B106" s="2"/>
      </tp>
      <tp>
        <v>45649.472222222219</v>
        <stp/>
        <stp>StudyData</stp>
        <stp>EP</stp>
        <stp>BAR</stp>
        <stp/>
        <stp>Time</stp>
        <stp>5</stp>
        <stp>-114</stp>
        <stp>PrimaryOnly</stp>
        <stp/>
        <stp/>
        <stp>False</stp>
        <stp>T</stp>
        <tr r="B116" s="2"/>
      </tp>
      <tp>
        <v>45649.4375</v>
        <stp/>
        <stp>StudyData</stp>
        <stp>EP</stp>
        <stp>BAR</stp>
        <stp/>
        <stp>Time</stp>
        <stp>5</stp>
        <stp>-124</stp>
        <stp>PrimaryOnly</stp>
        <stp/>
        <stp/>
        <stp>False</stp>
        <stp>T</stp>
        <tr r="B126" s="2"/>
      </tp>
      <tp>
        <v>45649.402777777781</v>
        <stp/>
        <stp>StudyData</stp>
        <stp>EP</stp>
        <stp>BAR</stp>
        <stp/>
        <stp>Time</stp>
        <stp>5</stp>
        <stp>-134</stp>
        <stp>PrimaryOnly</stp>
        <stp/>
        <stp/>
        <stp>False</stp>
        <stp>T</stp>
        <tr r="B136" s="2"/>
      </tp>
      <tp>
        <v>45637.395833333336</v>
        <stp/>
        <stp>StudyData</stp>
        <stp>EP</stp>
        <stp>BAR</stp>
        <stp/>
        <stp>Time</stp>
        <stp>5</stp>
        <stp>-784</stp>
        <stp>PrimaryOnly</stp>
        <stp/>
        <stp/>
        <stp>False</stp>
        <stp>T</stp>
        <tr r="B786" s="2"/>
      </tp>
      <tp>
        <v>45637.361111111109</v>
        <stp/>
        <stp>StudyData</stp>
        <stp>EP</stp>
        <stp>BAR</stp>
        <stp/>
        <stp>Time</stp>
        <stp>5</stp>
        <stp>-794</stp>
        <stp>PrimaryOnly</stp>
        <stp/>
        <stp/>
        <stp>False</stp>
        <stp>T</stp>
        <tr r="B796" s="2"/>
      </tp>
      <tp>
        <v>45637.534722222219</v>
        <stp/>
        <stp>StudyData</stp>
        <stp>EP</stp>
        <stp>BAR</stp>
        <stp/>
        <stp>Time</stp>
        <stp>5</stp>
        <stp>-744</stp>
        <stp>PrimaryOnly</stp>
        <stp/>
        <stp/>
        <stp>False</stp>
        <stp>T</stp>
        <tr r="B746" s="2"/>
      </tp>
      <tp>
        <v>45637.5</v>
        <stp/>
        <stp>StudyData</stp>
        <stp>EP</stp>
        <stp>BAR</stp>
        <stp/>
        <stp>Time</stp>
        <stp>5</stp>
        <stp>-754</stp>
        <stp>PrimaryOnly</stp>
        <stp/>
        <stp/>
        <stp>False</stp>
        <stp>T</stp>
        <tr r="B756" s="2"/>
      </tp>
      <tp>
        <v>45637.465277777781</v>
        <stp/>
        <stp>StudyData</stp>
        <stp>EP</stp>
        <stp>BAR</stp>
        <stp/>
        <stp>Time</stp>
        <stp>5</stp>
        <stp>-764</stp>
        <stp>PrimaryOnly</stp>
        <stp/>
        <stp/>
        <stp>False</stp>
        <stp>T</stp>
        <tr r="B766" s="2"/>
      </tp>
      <tp>
        <v>45637.430555555555</v>
        <stp/>
        <stp>StudyData</stp>
        <stp>EP</stp>
        <stp>BAR</stp>
        <stp/>
        <stp>Time</stp>
        <stp>5</stp>
        <stp>-774</stp>
        <stp>PrimaryOnly</stp>
        <stp/>
        <stp/>
        <stp>False</stp>
        <stp>T</stp>
        <tr r="B776" s="2"/>
      </tp>
      <tp>
        <v>45638.392361111109</v>
        <stp/>
        <stp>StudyData</stp>
        <stp>EP</stp>
        <stp>BAR</stp>
        <stp/>
        <stp>Time</stp>
        <stp>5</stp>
        <stp>-704</stp>
        <stp>PrimaryOnly</stp>
        <stp/>
        <stp/>
        <stp>False</stp>
        <stp>T</stp>
        <tr r="B706" s="2"/>
      </tp>
      <tp>
        <v>45638.357638888891</v>
        <stp/>
        <stp>StudyData</stp>
        <stp>EP</stp>
        <stp>BAR</stp>
        <stp/>
        <stp>Time</stp>
        <stp>5</stp>
        <stp>-714</stp>
        <stp>PrimaryOnly</stp>
        <stp/>
        <stp/>
        <stp>False</stp>
        <stp>T</stp>
        <tr r="B716" s="2"/>
      </tp>
      <tp>
        <v>45637.604166666664</v>
        <stp/>
        <stp>StudyData</stp>
        <stp>EP</stp>
        <stp>BAR</stp>
        <stp/>
        <stp>Time</stp>
        <stp>5</stp>
        <stp>-724</stp>
        <stp>PrimaryOnly</stp>
        <stp/>
        <stp/>
        <stp>False</stp>
        <stp>T</stp>
        <tr r="B726" s="2"/>
      </tp>
      <tp>
        <v>45637.569444444445</v>
        <stp/>
        <stp>StudyData</stp>
        <stp>EP</stp>
        <stp>BAR</stp>
        <stp/>
        <stp>Time</stp>
        <stp>5</stp>
        <stp>-734</stp>
        <stp>PrimaryOnly</stp>
        <stp/>
        <stp/>
        <stp>False</stp>
        <stp>T</stp>
        <tr r="B736" s="2"/>
      </tp>
      <tp>
        <v>45638.461805555555</v>
        <stp/>
        <stp>StudyData</stp>
        <stp>EP</stp>
        <stp>BAR</stp>
        <stp/>
        <stp>Time</stp>
        <stp>5</stp>
        <stp>-684</stp>
        <stp>PrimaryOnly</stp>
        <stp/>
        <stp/>
        <stp>False</stp>
        <stp>T</stp>
        <tr r="B686" s="2"/>
      </tp>
      <tp>
        <v>45638.427083333336</v>
        <stp/>
        <stp>StudyData</stp>
        <stp>EP</stp>
        <stp>BAR</stp>
        <stp/>
        <stp>Time</stp>
        <stp>5</stp>
        <stp>-694</stp>
        <stp>PrimaryOnly</stp>
        <stp/>
        <stp/>
        <stp>False</stp>
        <stp>T</stp>
        <tr r="B696" s="2"/>
      </tp>
      <tp>
        <v>45638.600694444445</v>
        <stp/>
        <stp>StudyData</stp>
        <stp>EP</stp>
        <stp>BAR</stp>
        <stp/>
        <stp>Time</stp>
        <stp>5</stp>
        <stp>-644</stp>
        <stp>PrimaryOnly</stp>
        <stp/>
        <stp/>
        <stp>False</stp>
        <stp>T</stp>
        <tr r="B646" s="2"/>
      </tp>
      <tp>
        <v>45638.565972222219</v>
        <stp/>
        <stp>StudyData</stp>
        <stp>EP</stp>
        <stp>BAR</stp>
        <stp/>
        <stp>Time</stp>
        <stp>5</stp>
        <stp>-654</stp>
        <stp>PrimaryOnly</stp>
        <stp/>
        <stp/>
        <stp>False</stp>
        <stp>T</stp>
        <tr r="B656" s="2"/>
      </tp>
      <tp>
        <v>45638.53125</v>
        <stp/>
        <stp>StudyData</stp>
        <stp>EP</stp>
        <stp>BAR</stp>
        <stp/>
        <stp>Time</stp>
        <stp>5</stp>
        <stp>-664</stp>
        <stp>PrimaryOnly</stp>
        <stp/>
        <stp/>
        <stp>False</stp>
        <stp>T</stp>
        <tr r="B666" s="2"/>
      </tp>
      <tp>
        <v>45638.496527777781</v>
        <stp/>
        <stp>StudyData</stp>
        <stp>EP</stp>
        <stp>BAR</stp>
        <stp/>
        <stp>Time</stp>
        <stp>5</stp>
        <stp>-674</stp>
        <stp>PrimaryOnly</stp>
        <stp/>
        <stp/>
        <stp>False</stp>
        <stp>T</stp>
        <tr r="B676" s="2"/>
      </tp>
      <tp>
        <v>45639.458333333336</v>
        <stp/>
        <stp>StudyData</stp>
        <stp>EP</stp>
        <stp>BAR</stp>
        <stp/>
        <stp>Time</stp>
        <stp>5</stp>
        <stp>-604</stp>
        <stp>PrimaryOnly</stp>
        <stp/>
        <stp/>
        <stp>False</stp>
        <stp>T</stp>
        <tr r="B606" s="2"/>
      </tp>
      <tp>
        <v>45639.423611111109</v>
        <stp/>
        <stp>StudyData</stp>
        <stp>EP</stp>
        <stp>BAR</stp>
        <stp/>
        <stp>Time</stp>
        <stp>5</stp>
        <stp>-614</stp>
        <stp>PrimaryOnly</stp>
        <stp/>
        <stp/>
        <stp>False</stp>
        <stp>T</stp>
        <tr r="B616" s="2"/>
      </tp>
      <tp>
        <v>45639.388888888891</v>
        <stp/>
        <stp>StudyData</stp>
        <stp>EP</stp>
        <stp>BAR</stp>
        <stp/>
        <stp>Time</stp>
        <stp>5</stp>
        <stp>-624</stp>
        <stp>PrimaryOnly</stp>
        <stp/>
        <stp/>
        <stp>False</stp>
        <stp>T</stp>
        <tr r="B626" s="2"/>
      </tp>
      <tp>
        <v>45639.354166666664</v>
        <stp/>
        <stp>StudyData</stp>
        <stp>EP</stp>
        <stp>BAR</stp>
        <stp/>
        <stp>Time</stp>
        <stp>5</stp>
        <stp>-634</stp>
        <stp>PrimaryOnly</stp>
        <stp/>
        <stp/>
        <stp>False</stp>
        <stp>T</stp>
        <tr r="B636" s="2"/>
      </tp>
      <tp>
        <v>45639.527777777781</v>
        <stp/>
        <stp>StudyData</stp>
        <stp>EP</stp>
        <stp>BAR</stp>
        <stp/>
        <stp>Time</stp>
        <stp>5</stp>
        <stp>-584</stp>
        <stp>PrimaryOnly</stp>
        <stp/>
        <stp/>
        <stp>False</stp>
        <stp>T</stp>
        <tr r="B586" s="2"/>
      </tp>
      <tp>
        <v>45639.493055555555</v>
        <stp/>
        <stp>StudyData</stp>
        <stp>EP</stp>
        <stp>BAR</stp>
        <stp/>
        <stp>Time</stp>
        <stp>5</stp>
        <stp>-594</stp>
        <stp>PrimaryOnly</stp>
        <stp/>
        <stp/>
        <stp>False</stp>
        <stp>T</stp>
        <tr r="B596" s="2"/>
      </tp>
      <tp>
        <v>45642.385416666664</v>
        <stp/>
        <stp>StudyData</stp>
        <stp>EP</stp>
        <stp>BAR</stp>
        <stp/>
        <stp>Time</stp>
        <stp>5</stp>
        <stp>-544</stp>
        <stp>PrimaryOnly</stp>
        <stp/>
        <stp/>
        <stp>False</stp>
        <stp>T</stp>
        <tr r="B546" s="2"/>
      </tp>
      <tp>
        <v>45639.631944444445</v>
        <stp/>
        <stp>StudyData</stp>
        <stp>EP</stp>
        <stp>BAR</stp>
        <stp/>
        <stp>Time</stp>
        <stp>5</stp>
        <stp>-554</stp>
        <stp>PrimaryOnly</stp>
        <stp/>
        <stp/>
        <stp>False</stp>
        <stp>T</stp>
        <tr r="B556" s="2"/>
      </tp>
      <tp>
        <v>45639.597222222219</v>
        <stp/>
        <stp>StudyData</stp>
        <stp>EP</stp>
        <stp>BAR</stp>
        <stp/>
        <stp>Time</stp>
        <stp>5</stp>
        <stp>-564</stp>
        <stp>PrimaryOnly</stp>
        <stp/>
        <stp/>
        <stp>False</stp>
        <stp>T</stp>
        <tr r="B566" s="2"/>
      </tp>
      <tp>
        <v>45639.5625</v>
        <stp/>
        <stp>StudyData</stp>
        <stp>EP</stp>
        <stp>BAR</stp>
        <stp/>
        <stp>Time</stp>
        <stp>5</stp>
        <stp>-574</stp>
        <stp>PrimaryOnly</stp>
        <stp/>
        <stp/>
        <stp>False</stp>
        <stp>T</stp>
        <tr r="B576" s="2"/>
      </tp>
      <tp>
        <v>45642.524305555555</v>
        <stp/>
        <stp>StudyData</stp>
        <stp>EP</stp>
        <stp>BAR</stp>
        <stp/>
        <stp>Time</stp>
        <stp>5</stp>
        <stp>-504</stp>
        <stp>PrimaryOnly</stp>
        <stp/>
        <stp/>
        <stp>False</stp>
        <stp>T</stp>
        <tr r="B506" s="2"/>
      </tp>
      <tp>
        <v>45642.489583333336</v>
        <stp/>
        <stp>StudyData</stp>
        <stp>EP</stp>
        <stp>BAR</stp>
        <stp/>
        <stp>Time</stp>
        <stp>5</stp>
        <stp>-514</stp>
        <stp>PrimaryOnly</stp>
        <stp/>
        <stp/>
        <stp>False</stp>
        <stp>T</stp>
        <tr r="B516" s="2"/>
      </tp>
      <tp>
        <v>45642.454861111109</v>
        <stp/>
        <stp>StudyData</stp>
        <stp>EP</stp>
        <stp>BAR</stp>
        <stp/>
        <stp>Time</stp>
        <stp>5</stp>
        <stp>-524</stp>
        <stp>PrimaryOnly</stp>
        <stp/>
        <stp/>
        <stp>False</stp>
        <stp>T</stp>
        <tr r="B526" s="2"/>
      </tp>
      <tp>
        <v>45642.420138888891</v>
        <stp/>
        <stp>StudyData</stp>
        <stp>EP</stp>
        <stp>BAR</stp>
        <stp/>
        <stp>Time</stp>
        <stp>5</stp>
        <stp>-534</stp>
        <stp>PrimaryOnly</stp>
        <stp/>
        <stp/>
        <stp>False</stp>
        <stp>T</stp>
        <tr r="B536" s="2"/>
      </tp>
      <tp>
        <v>45642.59375</v>
        <stp/>
        <stp>StudyData</stp>
        <stp>EP</stp>
        <stp>BAR</stp>
        <stp/>
        <stp>Time</stp>
        <stp>5</stp>
        <stp>-484</stp>
        <stp>PrimaryOnly</stp>
        <stp/>
        <stp/>
        <stp>False</stp>
        <stp>T</stp>
        <tr r="B486" s="2"/>
      </tp>
      <tp>
        <v>45642.559027777781</v>
        <stp/>
        <stp>StudyData</stp>
        <stp>EP</stp>
        <stp>BAR</stp>
        <stp/>
        <stp>Time</stp>
        <stp>5</stp>
        <stp>-494</stp>
        <stp>PrimaryOnly</stp>
        <stp/>
        <stp/>
        <stp>False</stp>
        <stp>T</stp>
        <tr r="B496" s="2"/>
      </tp>
      <tp>
        <v>45643.451388888891</v>
        <stp/>
        <stp>StudyData</stp>
        <stp>EP</stp>
        <stp>BAR</stp>
        <stp/>
        <stp>Time</stp>
        <stp>5</stp>
        <stp>-444</stp>
        <stp>PrimaryOnly</stp>
        <stp/>
        <stp/>
        <stp>False</stp>
        <stp>T</stp>
        <tr r="B446" s="2"/>
      </tp>
      <tp>
        <v>45643.416666666664</v>
        <stp/>
        <stp>StudyData</stp>
        <stp>EP</stp>
        <stp>BAR</stp>
        <stp/>
        <stp>Time</stp>
        <stp>5</stp>
        <stp>-454</stp>
        <stp>PrimaryOnly</stp>
        <stp/>
        <stp/>
        <stp>False</stp>
        <stp>T</stp>
        <tr r="B456" s="2"/>
      </tp>
      <tp>
        <v>45643.381944444445</v>
        <stp/>
        <stp>StudyData</stp>
        <stp>EP</stp>
        <stp>BAR</stp>
        <stp/>
        <stp>Time</stp>
        <stp>5</stp>
        <stp>-464</stp>
        <stp>PrimaryOnly</stp>
        <stp/>
        <stp/>
        <stp>False</stp>
        <stp>T</stp>
        <tr r="B466" s="2"/>
      </tp>
      <tp>
        <v>45642.628472222219</v>
        <stp/>
        <stp>StudyData</stp>
        <stp>EP</stp>
        <stp>BAR</stp>
        <stp/>
        <stp>Time</stp>
        <stp>5</stp>
        <stp>-474</stp>
        <stp>PrimaryOnly</stp>
        <stp/>
        <stp/>
        <stp>False</stp>
        <stp>T</stp>
        <tr r="B476" s="2"/>
      </tp>
      <tp>
        <v>45643.590277777781</v>
        <stp/>
        <stp>StudyData</stp>
        <stp>EP</stp>
        <stp>BAR</stp>
        <stp/>
        <stp>Time</stp>
        <stp>5</stp>
        <stp>-404</stp>
        <stp>PrimaryOnly</stp>
        <stp/>
        <stp/>
        <stp>False</stp>
        <stp>T</stp>
        <tr r="B406" s="2"/>
      </tp>
      <tp>
        <v>45643.555555555555</v>
        <stp/>
        <stp>StudyData</stp>
        <stp>EP</stp>
        <stp>BAR</stp>
        <stp/>
        <stp>Time</stp>
        <stp>5</stp>
        <stp>-414</stp>
        <stp>PrimaryOnly</stp>
        <stp/>
        <stp/>
        <stp>False</stp>
        <stp>T</stp>
        <tr r="B416" s="2"/>
      </tp>
      <tp>
        <v>45643.520833333336</v>
        <stp/>
        <stp>StudyData</stp>
        <stp>EP</stp>
        <stp>BAR</stp>
        <stp/>
        <stp>Time</stp>
        <stp>5</stp>
        <stp>-424</stp>
        <stp>PrimaryOnly</stp>
        <stp/>
        <stp/>
        <stp>False</stp>
        <stp>T</stp>
        <tr r="B426" s="2"/>
      </tp>
      <tp>
        <v>45643.486111111109</v>
        <stp/>
        <stp>StudyData</stp>
        <stp>EP</stp>
        <stp>BAR</stp>
        <stp/>
        <stp>Time</stp>
        <stp>5</stp>
        <stp>-434</stp>
        <stp>PrimaryOnly</stp>
        <stp/>
        <stp/>
        <stp>False</stp>
        <stp>T</stp>
        <tr r="B436" s="2"/>
      </tp>
      <tp>
        <v>6164.5</v>
        <stp/>
        <stp>StudyData</stp>
        <stp>EP</stp>
        <stp>BAR</stp>
        <stp/>
        <stp>Open</stp>
        <stp>5</stp>
        <stp>-990</stp>
        <stp>PrimaryOnly</stp>
        <stp/>
        <stp/>
        <stp>TRUE</stp>
        <stp>T</stp>
        <tr r="C992" s="2"/>
      </tp>
      <tp>
        <v>6133</v>
        <stp/>
        <stp>StudyData</stp>
        <stp>EP</stp>
        <stp>BAR</stp>
        <stp/>
        <stp>Open</stp>
        <stp>5</stp>
        <stp>-890</stp>
        <stp>PrimaryOnly</stp>
        <stp/>
        <stp/>
        <stp>TRUE</stp>
        <stp>T</stp>
        <tr r="C892" s="2"/>
      </tp>
      <tp>
        <v>6115.75</v>
        <stp/>
        <stp>StudyData</stp>
        <stp>EP</stp>
        <stp>BAR</stp>
        <stp/>
        <stp>Open</stp>
        <stp>5</stp>
        <stp>-590</stp>
        <stp>PrimaryOnly</stp>
        <stp/>
        <stp/>
        <stp>TRUE</stp>
        <stp>T</stp>
        <tr r="C592" s="2"/>
      </tp>
      <tp>
        <v>6160</v>
        <stp/>
        <stp>StudyData</stp>
        <stp>EP</stp>
        <stp>BAR</stp>
        <stp/>
        <stp>Open</stp>
        <stp>5</stp>
        <stp>-490</stp>
        <stp>PrimaryOnly</stp>
        <stp/>
        <stp/>
        <stp>TRUE</stp>
        <stp>T</stp>
        <tr r="C492" s="2"/>
      </tp>
      <tp>
        <v>6150.75</v>
        <stp/>
        <stp>StudyData</stp>
        <stp>EP</stp>
        <stp>BAR</stp>
        <stp/>
        <stp>Open</stp>
        <stp>5</stp>
        <stp>-790</stp>
        <stp>PrimaryOnly</stp>
        <stp/>
        <stp/>
        <stp>TRUE</stp>
        <stp>T</stp>
        <tr r="C792" s="2"/>
      </tp>
      <tp>
        <v>6150.5</v>
        <stp/>
        <stp>StudyData</stp>
        <stp>EP</stp>
        <stp>BAR</stp>
        <stp/>
        <stp>Open</stp>
        <stp>5</stp>
        <stp>-690</stp>
        <stp>PrimaryOnly</stp>
        <stp/>
        <stp/>
        <stp>TRUE</stp>
        <stp>T</stp>
        <tr r="C692" s="2"/>
      </tp>
      <tp>
        <v>6039.25</v>
        <stp/>
        <stp>StudyData</stp>
        <stp>EP</stp>
        <stp>BAR</stp>
        <stp/>
        <stp>Open</stp>
        <stp>5</stp>
        <stp>-190</stp>
        <stp>PrimaryOnly</stp>
        <stp/>
        <stp/>
        <stp>TRUE</stp>
        <stp>T</stp>
        <tr r="C192" s="2"/>
      </tp>
      <tp>
        <v>6122</v>
        <stp/>
        <stp>StudyData</stp>
        <stp>EP</stp>
        <stp>BAR</stp>
        <stp/>
        <stp>Open</stp>
        <stp>5</stp>
        <stp>-390</stp>
        <stp>PrimaryOnly</stp>
        <stp/>
        <stp/>
        <stp>TRUE</stp>
        <stp>T</stp>
        <tr r="C392" s="2"/>
      </tp>
      <tp>
        <v>5953.75</v>
        <stp/>
        <stp>StudyData</stp>
        <stp>EP</stp>
        <stp>BAR</stp>
        <stp/>
        <stp>Open</stp>
        <stp>5</stp>
        <stp>-290</stp>
        <stp>PrimaryOnly</stp>
        <stp/>
        <stp/>
        <stp>TRUE</stp>
        <stp>T</stp>
        <tr r="C292" s="2"/>
      </tp>
      <tp>
        <v>6168</v>
        <stp/>
        <stp>StudyData</stp>
        <stp>EP</stp>
        <stp>BAR</stp>
        <stp/>
        <stp>Open</stp>
        <stp>5</stp>
        <stp>-991</stp>
        <stp>PrimaryOnly</stp>
        <stp/>
        <stp/>
        <stp>TRUE</stp>
        <stp>T</stp>
        <tr r="C993" s="2"/>
      </tp>
      <tp>
        <v>6133.5</v>
        <stp/>
        <stp>StudyData</stp>
        <stp>EP</stp>
        <stp>BAR</stp>
        <stp/>
        <stp>Open</stp>
        <stp>5</stp>
        <stp>-891</stp>
        <stp>PrimaryOnly</stp>
        <stp/>
        <stp/>
        <stp>TRUE</stp>
        <stp>T</stp>
        <tr r="C893" s="2"/>
      </tp>
      <tp>
        <v>6115</v>
        <stp/>
        <stp>StudyData</stp>
        <stp>EP</stp>
        <stp>BAR</stp>
        <stp/>
        <stp>Open</stp>
        <stp>5</stp>
        <stp>-591</stp>
        <stp>PrimaryOnly</stp>
        <stp/>
        <stp/>
        <stp>TRUE</stp>
        <stp>T</stp>
        <tr r="C593" s="2"/>
      </tp>
      <tp>
        <v>6161.5</v>
        <stp/>
        <stp>StudyData</stp>
        <stp>EP</stp>
        <stp>BAR</stp>
        <stp/>
        <stp>Open</stp>
        <stp>5</stp>
        <stp>-491</stp>
        <stp>PrimaryOnly</stp>
        <stp/>
        <stp/>
        <stp>TRUE</stp>
        <stp>T</stp>
        <tr r="C493" s="2"/>
      </tp>
      <tp>
        <v>6150.75</v>
        <stp/>
        <stp>StudyData</stp>
        <stp>EP</stp>
        <stp>BAR</stp>
        <stp/>
        <stp>Open</stp>
        <stp>5</stp>
        <stp>-791</stp>
        <stp>PrimaryOnly</stp>
        <stp/>
        <stp/>
        <stp>TRUE</stp>
        <stp>T</stp>
        <tr r="C793" s="2"/>
      </tp>
      <tp>
        <v>6152.5</v>
        <stp/>
        <stp>StudyData</stp>
        <stp>EP</stp>
        <stp>BAR</stp>
        <stp/>
        <stp>Open</stp>
        <stp>5</stp>
        <stp>-691</stp>
        <stp>PrimaryOnly</stp>
        <stp/>
        <stp/>
        <stp>TRUE</stp>
        <stp>T</stp>
        <tr r="C693" s="2"/>
      </tp>
      <tp>
        <v>6043</v>
        <stp/>
        <stp>StudyData</stp>
        <stp>EP</stp>
        <stp>BAR</stp>
        <stp/>
        <stp>Open</stp>
        <stp>5</stp>
        <stp>-191</stp>
        <stp>PrimaryOnly</stp>
        <stp/>
        <stp/>
        <stp>TRUE</stp>
        <stp>T</stp>
        <tr r="C193" s="2"/>
      </tp>
      <tp>
        <v>6124</v>
        <stp/>
        <stp>StudyData</stp>
        <stp>EP</stp>
        <stp>BAR</stp>
        <stp/>
        <stp>Open</stp>
        <stp>5</stp>
        <stp>-391</stp>
        <stp>PrimaryOnly</stp>
        <stp/>
        <stp/>
        <stp>TRUE</stp>
        <stp>T</stp>
        <tr r="C393" s="2"/>
      </tp>
      <tp>
        <v>5954.25</v>
        <stp/>
        <stp>StudyData</stp>
        <stp>EP</stp>
        <stp>BAR</stp>
        <stp/>
        <stp>Open</stp>
        <stp>5</stp>
        <stp>-291</stp>
        <stp>PrimaryOnly</stp>
        <stp/>
        <stp/>
        <stp>TRUE</stp>
        <stp>T</stp>
        <tr r="C293" s="2"/>
      </tp>
      <tp>
        <v>6170.75</v>
        <stp/>
        <stp>StudyData</stp>
        <stp>EP</stp>
        <stp>BAR</stp>
        <stp/>
        <stp>Open</stp>
        <stp>5</stp>
        <stp>-992</stp>
        <stp>PrimaryOnly</stp>
        <stp/>
        <stp/>
        <stp>TRUE</stp>
        <stp>T</stp>
        <tr r="C994" s="2"/>
      </tp>
      <tp>
        <v>6136.5</v>
        <stp/>
        <stp>StudyData</stp>
        <stp>EP</stp>
        <stp>BAR</stp>
        <stp/>
        <stp>Open</stp>
        <stp>5</stp>
        <stp>-892</stp>
        <stp>PrimaryOnly</stp>
        <stp/>
        <stp/>
        <stp>TRUE</stp>
        <stp>T</stp>
        <tr r="C894" s="2"/>
      </tp>
      <tp>
        <v>6111.5</v>
        <stp/>
        <stp>StudyData</stp>
        <stp>EP</stp>
        <stp>BAR</stp>
        <stp/>
        <stp>Open</stp>
        <stp>5</stp>
        <stp>-592</stp>
        <stp>PrimaryOnly</stp>
        <stp/>
        <stp/>
        <stp>TRUE</stp>
        <stp>T</stp>
        <tr r="C594" s="2"/>
      </tp>
      <tp>
        <v>6160</v>
        <stp/>
        <stp>StudyData</stp>
        <stp>EP</stp>
        <stp>BAR</stp>
        <stp/>
        <stp>Open</stp>
        <stp>5</stp>
        <stp>-492</stp>
        <stp>PrimaryOnly</stp>
        <stp/>
        <stp/>
        <stp>TRUE</stp>
        <stp>T</stp>
        <tr r="C494" s="2"/>
      </tp>
      <tp>
        <v>6148.5</v>
        <stp/>
        <stp>StudyData</stp>
        <stp>EP</stp>
        <stp>BAR</stp>
        <stp/>
        <stp>Open</stp>
        <stp>5</stp>
        <stp>-792</stp>
        <stp>PrimaryOnly</stp>
        <stp/>
        <stp/>
        <stp>TRUE</stp>
        <stp>T</stp>
        <tr r="C794" s="2"/>
      </tp>
      <tp>
        <v>6153.25</v>
        <stp/>
        <stp>StudyData</stp>
        <stp>EP</stp>
        <stp>BAR</stp>
        <stp/>
        <stp>Open</stp>
        <stp>5</stp>
        <stp>-692</stp>
        <stp>PrimaryOnly</stp>
        <stp/>
        <stp/>
        <stp>TRUE</stp>
        <stp>T</stp>
        <tr r="C694" s="2"/>
      </tp>
      <tp>
        <v>6036.75</v>
        <stp/>
        <stp>StudyData</stp>
        <stp>EP</stp>
        <stp>BAR</stp>
        <stp/>
        <stp>Open</stp>
        <stp>5</stp>
        <stp>-192</stp>
        <stp>PrimaryOnly</stp>
        <stp/>
        <stp/>
        <stp>TRUE</stp>
        <stp>T</stp>
        <tr r="C194" s="2"/>
      </tp>
      <tp>
        <v>6123.5</v>
        <stp/>
        <stp>StudyData</stp>
        <stp>EP</stp>
        <stp>BAR</stp>
        <stp/>
        <stp>Open</stp>
        <stp>5</stp>
        <stp>-392</stp>
        <stp>PrimaryOnly</stp>
        <stp/>
        <stp/>
        <stp>TRUE</stp>
        <stp>T</stp>
        <tr r="C394" s="2"/>
      </tp>
      <tp>
        <v>5971.25</v>
        <stp/>
        <stp>StudyData</stp>
        <stp>EP</stp>
        <stp>BAR</stp>
        <stp/>
        <stp>Open</stp>
        <stp>5</stp>
        <stp>-292</stp>
        <stp>PrimaryOnly</stp>
        <stp/>
        <stp/>
        <stp>TRUE</stp>
        <stp>T</stp>
        <tr r="C294" s="2"/>
      </tp>
      <tp>
        <v>6171</v>
        <stp/>
        <stp>StudyData</stp>
        <stp>EP</stp>
        <stp>BAR</stp>
        <stp/>
        <stp>Open</stp>
        <stp>5</stp>
        <stp>-993</stp>
        <stp>PrimaryOnly</stp>
        <stp/>
        <stp/>
        <stp>TRUE</stp>
        <stp>T</stp>
        <tr r="C995" s="2"/>
      </tp>
      <tp>
        <v>6135.25</v>
        <stp/>
        <stp>StudyData</stp>
        <stp>EP</stp>
        <stp>BAR</stp>
        <stp/>
        <stp>Open</stp>
        <stp>5</stp>
        <stp>-893</stp>
        <stp>PrimaryOnly</stp>
        <stp/>
        <stp/>
        <stp>TRUE</stp>
        <stp>T</stp>
        <tr r="C895" s="2"/>
      </tp>
      <tp>
        <v>6116</v>
        <stp/>
        <stp>StudyData</stp>
        <stp>EP</stp>
        <stp>BAR</stp>
        <stp/>
        <stp>Open</stp>
        <stp>5</stp>
        <stp>-593</stp>
        <stp>PrimaryOnly</stp>
        <stp/>
        <stp/>
        <stp>TRUE</stp>
        <stp>T</stp>
        <tr r="C595" s="2"/>
      </tp>
      <tp>
        <v>6159.25</v>
        <stp/>
        <stp>StudyData</stp>
        <stp>EP</stp>
        <stp>BAR</stp>
        <stp/>
        <stp>Open</stp>
        <stp>5</stp>
        <stp>-493</stp>
        <stp>PrimaryOnly</stp>
        <stp/>
        <stp/>
        <stp>TRUE</stp>
        <stp>T</stp>
        <tr r="C495" s="2"/>
      </tp>
      <tp>
        <v>6145.5</v>
        <stp/>
        <stp>StudyData</stp>
        <stp>EP</stp>
        <stp>BAR</stp>
        <stp/>
        <stp>Open</stp>
        <stp>5</stp>
        <stp>-793</stp>
        <stp>PrimaryOnly</stp>
        <stp/>
        <stp/>
        <stp>TRUE</stp>
        <stp>T</stp>
        <tr r="C795" s="2"/>
      </tp>
      <tp>
        <v>6154.75</v>
        <stp/>
        <stp>StudyData</stp>
        <stp>EP</stp>
        <stp>BAR</stp>
        <stp/>
        <stp>Open</stp>
        <stp>5</stp>
        <stp>-693</stp>
        <stp>PrimaryOnly</stp>
        <stp/>
        <stp/>
        <stp>TRUE</stp>
        <stp>T</stp>
        <tr r="C695" s="2"/>
      </tp>
      <tp>
        <v>6049</v>
        <stp/>
        <stp>StudyData</stp>
        <stp>EP</stp>
        <stp>BAR</stp>
        <stp/>
        <stp>Open</stp>
        <stp>5</stp>
        <stp>-193</stp>
        <stp>PrimaryOnly</stp>
        <stp/>
        <stp/>
        <stp>TRUE</stp>
        <stp>T</stp>
        <tr r="C195" s="2"/>
      </tp>
      <tp>
        <v>6122.75</v>
        <stp/>
        <stp>StudyData</stp>
        <stp>EP</stp>
        <stp>BAR</stp>
        <stp/>
        <stp>Open</stp>
        <stp>5</stp>
        <stp>-393</stp>
        <stp>PrimaryOnly</stp>
        <stp/>
        <stp/>
        <stp>TRUE</stp>
        <stp>T</stp>
        <tr r="C395" s="2"/>
      </tp>
      <tp>
        <v>5967</v>
        <stp/>
        <stp>StudyData</stp>
        <stp>EP</stp>
        <stp>BAR</stp>
        <stp/>
        <stp>Open</stp>
        <stp>5</stp>
        <stp>-293</stp>
        <stp>PrimaryOnly</stp>
        <stp/>
        <stp/>
        <stp>TRUE</stp>
        <stp>T</stp>
        <tr r="C295" s="2"/>
      </tp>
      <tp>
        <v>6169.5</v>
        <stp/>
        <stp>StudyData</stp>
        <stp>EP</stp>
        <stp>BAR</stp>
        <stp/>
        <stp>Open</stp>
        <stp>5</stp>
        <stp>-994</stp>
        <stp>PrimaryOnly</stp>
        <stp/>
        <stp/>
        <stp>TRUE</stp>
        <stp>T</stp>
        <tr r="C996" s="2"/>
      </tp>
      <tp>
        <v>6135.25</v>
        <stp/>
        <stp>StudyData</stp>
        <stp>EP</stp>
        <stp>BAR</stp>
        <stp/>
        <stp>Open</stp>
        <stp>5</stp>
        <stp>-894</stp>
        <stp>PrimaryOnly</stp>
        <stp/>
        <stp/>
        <stp>TRUE</stp>
        <stp>T</stp>
        <tr r="C896" s="2"/>
      </tp>
      <tp>
        <v>6114</v>
        <stp/>
        <stp>StudyData</stp>
        <stp>EP</stp>
        <stp>BAR</stp>
        <stp/>
        <stp>Open</stp>
        <stp>5</stp>
        <stp>-594</stp>
        <stp>PrimaryOnly</stp>
        <stp/>
        <stp/>
        <stp>TRUE</stp>
        <stp>T</stp>
        <tr r="C596" s="2"/>
      </tp>
      <tp>
        <v>6161.25</v>
        <stp/>
        <stp>StudyData</stp>
        <stp>EP</stp>
        <stp>BAR</stp>
        <stp/>
        <stp>Open</stp>
        <stp>5</stp>
        <stp>-494</stp>
        <stp>PrimaryOnly</stp>
        <stp/>
        <stp/>
        <stp>TRUE</stp>
        <stp>T</stp>
        <tr r="C496" s="2"/>
      </tp>
      <tp>
        <v>6143.5</v>
        <stp/>
        <stp>StudyData</stp>
        <stp>EP</stp>
        <stp>BAR</stp>
        <stp/>
        <stp>Open</stp>
        <stp>5</stp>
        <stp>-794</stp>
        <stp>PrimaryOnly</stp>
        <stp/>
        <stp/>
        <stp>TRUE</stp>
        <stp>T</stp>
        <tr r="C796" s="2"/>
      </tp>
      <tp>
        <v>6152.5</v>
        <stp/>
        <stp>StudyData</stp>
        <stp>EP</stp>
        <stp>BAR</stp>
        <stp/>
        <stp>Open</stp>
        <stp>5</stp>
        <stp>-694</stp>
        <stp>PrimaryOnly</stp>
        <stp/>
        <stp/>
        <stp>TRUE</stp>
        <stp>T</stp>
        <tr r="C696" s="2"/>
      </tp>
      <tp>
        <v>6043</v>
        <stp/>
        <stp>StudyData</stp>
        <stp>EP</stp>
        <stp>BAR</stp>
        <stp/>
        <stp>Open</stp>
        <stp>5</stp>
        <stp>-194</stp>
        <stp>PrimaryOnly</stp>
        <stp/>
        <stp/>
        <stp>TRUE</stp>
        <stp>T</stp>
        <tr r="C196" s="2"/>
      </tp>
      <tp>
        <v>6128</v>
        <stp/>
        <stp>StudyData</stp>
        <stp>EP</stp>
        <stp>BAR</stp>
        <stp/>
        <stp>Open</stp>
        <stp>5</stp>
        <stp>-394</stp>
        <stp>PrimaryOnly</stp>
        <stp/>
        <stp/>
        <stp>TRUE</stp>
        <stp>T</stp>
        <tr r="C396" s="2"/>
      </tp>
      <tp>
        <v>5973</v>
        <stp/>
        <stp>StudyData</stp>
        <stp>EP</stp>
        <stp>BAR</stp>
        <stp/>
        <stp>Open</stp>
        <stp>5</stp>
        <stp>-294</stp>
        <stp>PrimaryOnly</stp>
        <stp/>
        <stp/>
        <stp>TRUE</stp>
        <stp>T</stp>
        <tr r="C296" s="2"/>
      </tp>
      <tp>
        <v>6168.5</v>
        <stp/>
        <stp>StudyData</stp>
        <stp>EP</stp>
        <stp>BAR</stp>
        <stp/>
        <stp>Open</stp>
        <stp>5</stp>
        <stp>-995</stp>
        <stp>PrimaryOnly</stp>
        <stp/>
        <stp/>
        <stp>TRUE</stp>
        <stp>T</stp>
        <tr r="C997" s="2"/>
      </tp>
      <tp>
        <v>6135.75</v>
        <stp/>
        <stp>StudyData</stp>
        <stp>EP</stp>
        <stp>BAR</stp>
        <stp/>
        <stp>Open</stp>
        <stp>5</stp>
        <stp>-895</stp>
        <stp>PrimaryOnly</stp>
        <stp/>
        <stp/>
        <stp>TRUE</stp>
        <stp>T</stp>
        <tr r="C897" s="2"/>
      </tp>
      <tp>
        <v>6112</v>
        <stp/>
        <stp>StudyData</stp>
        <stp>EP</stp>
        <stp>BAR</stp>
        <stp/>
        <stp>Open</stp>
        <stp>5</stp>
        <stp>-595</stp>
        <stp>PrimaryOnly</stp>
        <stp/>
        <stp/>
        <stp>TRUE</stp>
        <stp>T</stp>
        <tr r="C597" s="2"/>
      </tp>
      <tp>
        <v>6161.5</v>
        <stp/>
        <stp>StudyData</stp>
        <stp>EP</stp>
        <stp>BAR</stp>
        <stp/>
        <stp>Open</stp>
        <stp>5</stp>
        <stp>-495</stp>
        <stp>PrimaryOnly</stp>
        <stp/>
        <stp/>
        <stp>TRUE</stp>
        <stp>T</stp>
        <tr r="C497" s="2"/>
      </tp>
      <tp>
        <v>6145</v>
        <stp/>
        <stp>StudyData</stp>
        <stp>EP</stp>
        <stp>BAR</stp>
        <stp/>
        <stp>Open</stp>
        <stp>5</stp>
        <stp>-795</stp>
        <stp>PrimaryOnly</stp>
        <stp/>
        <stp/>
        <stp>TRUE</stp>
        <stp>T</stp>
        <tr r="C797" s="2"/>
      </tp>
      <tp>
        <v>6153</v>
        <stp/>
        <stp>StudyData</stp>
        <stp>EP</stp>
        <stp>BAR</stp>
        <stp/>
        <stp>Open</stp>
        <stp>5</stp>
        <stp>-695</stp>
        <stp>PrimaryOnly</stp>
        <stp/>
        <stp/>
        <stp>TRUE</stp>
        <stp>T</stp>
        <tr r="C697" s="2"/>
      </tp>
      <tp>
        <v>6041</v>
        <stp/>
        <stp>StudyData</stp>
        <stp>EP</stp>
        <stp>BAR</stp>
        <stp/>
        <stp>Open</stp>
        <stp>5</stp>
        <stp>-195</stp>
        <stp>PrimaryOnly</stp>
        <stp/>
        <stp/>
        <stp>TRUE</stp>
        <stp>T</stp>
        <tr r="C197" s="2"/>
      </tp>
      <tp>
        <v>6131.5</v>
        <stp/>
        <stp>StudyData</stp>
        <stp>EP</stp>
        <stp>BAR</stp>
        <stp/>
        <stp>Open</stp>
        <stp>5</stp>
        <stp>-395</stp>
        <stp>PrimaryOnly</stp>
        <stp/>
        <stp/>
        <stp>TRUE</stp>
        <stp>T</stp>
        <tr r="C397" s="2"/>
      </tp>
      <tp>
        <v>5969.75</v>
        <stp/>
        <stp>StudyData</stp>
        <stp>EP</stp>
        <stp>BAR</stp>
        <stp/>
        <stp>Open</stp>
        <stp>5</stp>
        <stp>-295</stp>
        <stp>PrimaryOnly</stp>
        <stp/>
        <stp/>
        <stp>TRUE</stp>
        <stp>T</stp>
        <tr r="C297" s="2"/>
      </tp>
      <tp>
        <v>6164.75</v>
        <stp/>
        <stp>StudyData</stp>
        <stp>EP</stp>
        <stp>BAR</stp>
        <stp/>
        <stp>Open</stp>
        <stp>5</stp>
        <stp>-996</stp>
        <stp>PrimaryOnly</stp>
        <stp/>
        <stp/>
        <stp>TRUE</stp>
        <stp>T</stp>
        <tr r="C998" s="2"/>
      </tp>
      <tp>
        <v>6138.75</v>
        <stp/>
        <stp>StudyData</stp>
        <stp>EP</stp>
        <stp>BAR</stp>
        <stp/>
        <stp>Open</stp>
        <stp>5</stp>
        <stp>-896</stp>
        <stp>PrimaryOnly</stp>
        <stp/>
        <stp/>
        <stp>TRUE</stp>
        <stp>T</stp>
        <tr r="C898" s="2"/>
      </tp>
      <tp>
        <v>6113.75</v>
        <stp/>
        <stp>StudyData</stp>
        <stp>EP</stp>
        <stp>BAR</stp>
        <stp/>
        <stp>Open</stp>
        <stp>5</stp>
        <stp>-596</stp>
        <stp>PrimaryOnly</stp>
        <stp/>
        <stp/>
        <stp>TRUE</stp>
        <stp>T</stp>
        <tr r="C598" s="2"/>
      </tp>
      <tp>
        <v>6161.5</v>
        <stp/>
        <stp>StudyData</stp>
        <stp>EP</stp>
        <stp>BAR</stp>
        <stp/>
        <stp>Open</stp>
        <stp>5</stp>
        <stp>-496</stp>
        <stp>PrimaryOnly</stp>
        <stp/>
        <stp/>
        <stp>TRUE</stp>
        <stp>T</stp>
        <tr r="C498" s="2"/>
      </tp>
      <tp>
        <v>6143.25</v>
        <stp/>
        <stp>StudyData</stp>
        <stp>EP</stp>
        <stp>BAR</stp>
        <stp/>
        <stp>Open</stp>
        <stp>5</stp>
        <stp>-796</stp>
        <stp>PrimaryOnly</stp>
        <stp/>
        <stp/>
        <stp>TRUE</stp>
        <stp>T</stp>
        <tr r="C798" s="2"/>
      </tp>
      <tp>
        <v>6153.75</v>
        <stp/>
        <stp>StudyData</stp>
        <stp>EP</stp>
        <stp>BAR</stp>
        <stp/>
        <stp>Open</stp>
        <stp>5</stp>
        <stp>-696</stp>
        <stp>PrimaryOnly</stp>
        <stp/>
        <stp/>
        <stp>TRUE</stp>
        <stp>T</stp>
        <tr r="C698" s="2"/>
      </tp>
      <tp>
        <v>6040.5</v>
        <stp/>
        <stp>StudyData</stp>
        <stp>EP</stp>
        <stp>BAR</stp>
        <stp/>
        <stp>Open</stp>
        <stp>5</stp>
        <stp>-196</stp>
        <stp>PrimaryOnly</stp>
        <stp/>
        <stp/>
        <stp>TRUE</stp>
        <stp>T</stp>
        <tr r="C198" s="2"/>
      </tp>
      <tp>
        <v>6124</v>
        <stp/>
        <stp>StudyData</stp>
        <stp>EP</stp>
        <stp>BAR</stp>
        <stp/>
        <stp>Open</stp>
        <stp>5</stp>
        <stp>-396</stp>
        <stp>PrimaryOnly</stp>
        <stp/>
        <stp/>
        <stp>TRUE</stp>
        <stp>T</stp>
        <tr r="C398" s="2"/>
      </tp>
      <tp>
        <v>5959.75</v>
        <stp/>
        <stp>StudyData</stp>
        <stp>EP</stp>
        <stp>BAR</stp>
        <stp/>
        <stp>Open</stp>
        <stp>5</stp>
        <stp>-296</stp>
        <stp>PrimaryOnly</stp>
        <stp/>
        <stp/>
        <stp>TRUE</stp>
        <stp>T</stp>
        <tr r="C298" s="2"/>
      </tp>
      <tp>
        <v>6084.75</v>
        <stp/>
        <stp>StudyData</stp>
        <stp>MA(EP,MAType:=Sim,Period:=20,InputChoice:=Close)</stp>
        <stp>Bar</stp>
        <stp/>
        <stp>Close</stp>
        <stp>5</stp>
        <stp>0</stp>
        <stp>PrimaryOnly</stp>
        <stp/>
        <stp/>
        <stp>TRUE</stp>
        <stp>T</stp>
        <tr r="H2" s="2"/>
      </tp>
      <tp>
        <v>6161.25</v>
        <stp/>
        <stp>StudyData</stp>
        <stp>EP</stp>
        <stp>BAR</stp>
        <stp/>
        <stp>Open</stp>
        <stp>5</stp>
        <stp>-997</stp>
        <stp>PrimaryOnly</stp>
        <stp/>
        <stp/>
        <stp>TRUE</stp>
        <stp>T</stp>
        <tr r="C999" s="2"/>
      </tp>
      <tp>
        <v>6139.5</v>
        <stp/>
        <stp>StudyData</stp>
        <stp>EP</stp>
        <stp>BAR</stp>
        <stp/>
        <stp>Open</stp>
        <stp>5</stp>
        <stp>-897</stp>
        <stp>PrimaryOnly</stp>
        <stp/>
        <stp/>
        <stp>TRUE</stp>
        <stp>T</stp>
        <tr r="C899" s="2"/>
      </tp>
      <tp>
        <v>6114</v>
        <stp/>
        <stp>StudyData</stp>
        <stp>EP</stp>
        <stp>BAR</stp>
        <stp/>
        <stp>Open</stp>
        <stp>5</stp>
        <stp>-597</stp>
        <stp>PrimaryOnly</stp>
        <stp/>
        <stp/>
        <stp>TRUE</stp>
        <stp>T</stp>
        <tr r="C599" s="2"/>
      </tp>
      <tp>
        <v>6160.75</v>
        <stp/>
        <stp>StudyData</stp>
        <stp>EP</stp>
        <stp>BAR</stp>
        <stp/>
        <stp>Open</stp>
        <stp>5</stp>
        <stp>-497</stp>
        <stp>PrimaryOnly</stp>
        <stp/>
        <stp/>
        <stp>TRUE</stp>
        <stp>T</stp>
        <tr r="C499" s="2"/>
      </tp>
      <tp>
        <v>6118.25</v>
        <stp/>
        <stp>StudyData</stp>
        <stp>EP</stp>
        <stp>BAR</stp>
        <stp/>
        <stp>Open</stp>
        <stp>5</stp>
        <stp>-797</stp>
        <stp>PrimaryOnly</stp>
        <stp/>
        <stp/>
        <stp>TRUE</stp>
        <stp>T</stp>
        <tr r="C799" s="2"/>
      </tp>
      <tp>
        <v>6151.5</v>
        <stp/>
        <stp>StudyData</stp>
        <stp>EP</stp>
        <stp>BAR</stp>
        <stp/>
        <stp>Open</stp>
        <stp>5</stp>
        <stp>-697</stp>
        <stp>PrimaryOnly</stp>
        <stp/>
        <stp/>
        <stp>TRUE</stp>
        <stp>T</stp>
        <tr r="C699" s="2"/>
      </tp>
      <tp>
        <v>6039</v>
        <stp/>
        <stp>StudyData</stp>
        <stp>EP</stp>
        <stp>BAR</stp>
        <stp/>
        <stp>Open</stp>
        <stp>5</stp>
        <stp>-197</stp>
        <stp>PrimaryOnly</stp>
        <stp/>
        <stp/>
        <stp>TRUE</stp>
        <stp>T</stp>
        <tr r="C199" s="2"/>
      </tp>
      <tp>
        <v>6126</v>
        <stp/>
        <stp>StudyData</stp>
        <stp>EP</stp>
        <stp>BAR</stp>
        <stp/>
        <stp>Open</stp>
        <stp>5</stp>
        <stp>-397</stp>
        <stp>PrimaryOnly</stp>
        <stp/>
        <stp/>
        <stp>TRUE</stp>
        <stp>T</stp>
        <tr r="C399" s="2"/>
      </tp>
      <tp>
        <v>5954.75</v>
        <stp/>
        <stp>StudyData</stp>
        <stp>EP</stp>
        <stp>BAR</stp>
        <stp/>
        <stp>Open</stp>
        <stp>5</stp>
        <stp>-297</stp>
        <stp>PrimaryOnly</stp>
        <stp/>
        <stp/>
        <stp>TRUE</stp>
        <stp>T</stp>
        <tr r="C299" s="2"/>
      </tp>
      <tp>
        <v>6163.25</v>
        <stp/>
        <stp>StudyData</stp>
        <stp>EP</stp>
        <stp>BAR</stp>
        <stp/>
        <stp>Open</stp>
        <stp>5</stp>
        <stp>-998</stp>
        <stp>PrimaryOnly</stp>
        <stp/>
        <stp/>
        <stp>TRUE</stp>
        <stp>T</stp>
        <tr r="C1000" s="2"/>
      </tp>
      <tp>
        <v>6140.75</v>
        <stp/>
        <stp>StudyData</stp>
        <stp>EP</stp>
        <stp>BAR</stp>
        <stp/>
        <stp>Open</stp>
        <stp>5</stp>
        <stp>-898</stp>
        <stp>PrimaryOnly</stp>
        <stp/>
        <stp/>
        <stp>TRUE</stp>
        <stp>T</stp>
        <tr r="C900" s="2"/>
      </tp>
      <tp>
        <v>6115</v>
        <stp/>
        <stp>StudyData</stp>
        <stp>EP</stp>
        <stp>BAR</stp>
        <stp/>
        <stp>Open</stp>
        <stp>5</stp>
        <stp>-598</stp>
        <stp>PrimaryOnly</stp>
        <stp/>
        <stp/>
        <stp>TRUE</stp>
        <stp>T</stp>
        <tr r="C600" s="2"/>
      </tp>
      <tp>
        <v>6160.25</v>
        <stp/>
        <stp>StudyData</stp>
        <stp>EP</stp>
        <stp>BAR</stp>
        <stp/>
        <stp>Open</stp>
        <stp>5</stp>
        <stp>-498</stp>
        <stp>PrimaryOnly</stp>
        <stp/>
        <stp/>
        <stp>TRUE</stp>
        <stp>T</stp>
        <tr r="C500" s="2"/>
      </tp>
      <tp>
        <v>6116.25</v>
        <stp/>
        <stp>StudyData</stp>
        <stp>EP</stp>
        <stp>BAR</stp>
        <stp/>
        <stp>Open</stp>
        <stp>5</stp>
        <stp>-798</stp>
        <stp>PrimaryOnly</stp>
        <stp/>
        <stp/>
        <stp>TRUE</stp>
        <stp>T</stp>
        <tr r="C800" s="2"/>
      </tp>
      <tp>
        <v>6149</v>
        <stp/>
        <stp>StudyData</stp>
        <stp>EP</stp>
        <stp>BAR</stp>
        <stp/>
        <stp>Open</stp>
        <stp>5</stp>
        <stp>-698</stp>
        <stp>PrimaryOnly</stp>
        <stp/>
        <stp/>
        <stp>TRUE</stp>
        <stp>T</stp>
        <tr r="C700" s="2"/>
      </tp>
      <tp>
        <v>6035</v>
        <stp/>
        <stp>StudyData</stp>
        <stp>EP</stp>
        <stp>BAR</stp>
        <stp/>
        <stp>Open</stp>
        <stp>5</stp>
        <stp>-198</stp>
        <stp>PrimaryOnly</stp>
        <stp/>
        <stp/>
        <stp>TRUE</stp>
        <stp>T</stp>
        <tr r="C200" s="2"/>
      </tp>
      <tp>
        <v>6121.75</v>
        <stp/>
        <stp>StudyData</stp>
        <stp>EP</stp>
        <stp>BAR</stp>
        <stp/>
        <stp>Open</stp>
        <stp>5</stp>
        <stp>-398</stp>
        <stp>PrimaryOnly</stp>
        <stp/>
        <stp/>
        <stp>TRUE</stp>
        <stp>T</stp>
        <tr r="C400" s="2"/>
      </tp>
      <tp>
        <v>5961</v>
        <stp/>
        <stp>StudyData</stp>
        <stp>EP</stp>
        <stp>BAR</stp>
        <stp/>
        <stp>Open</stp>
        <stp>5</stp>
        <stp>-298</stp>
        <stp>PrimaryOnly</stp>
        <stp/>
        <stp/>
        <stp>TRUE</stp>
        <stp>T</stp>
        <tr r="C300" s="2"/>
      </tp>
      <tp>
        <v>6161.5</v>
        <stp/>
        <stp>StudyData</stp>
        <stp>EP</stp>
        <stp>BAR</stp>
        <stp/>
        <stp>Open</stp>
        <stp>5</stp>
        <stp>-999</stp>
        <stp>PrimaryOnly</stp>
        <stp/>
        <stp/>
        <stp>TRUE</stp>
        <stp>T</stp>
        <tr r="C1001" s="2"/>
      </tp>
      <tp>
        <v>6141</v>
        <stp/>
        <stp>StudyData</stp>
        <stp>EP</stp>
        <stp>BAR</stp>
        <stp/>
        <stp>Open</stp>
        <stp>5</stp>
        <stp>-899</stp>
        <stp>PrimaryOnly</stp>
        <stp/>
        <stp/>
        <stp>TRUE</stp>
        <stp>T</stp>
        <tr r="C901" s="2"/>
      </tp>
      <tp>
        <v>6115.5</v>
        <stp/>
        <stp>StudyData</stp>
        <stp>EP</stp>
        <stp>BAR</stp>
        <stp/>
        <stp>Open</stp>
        <stp>5</stp>
        <stp>-599</stp>
        <stp>PrimaryOnly</stp>
        <stp/>
        <stp/>
        <stp>TRUE</stp>
        <stp>T</stp>
        <tr r="C601" s="2"/>
      </tp>
      <tp>
        <v>6161.75</v>
        <stp/>
        <stp>StudyData</stp>
        <stp>EP</stp>
        <stp>BAR</stp>
        <stp/>
        <stp>Open</stp>
        <stp>5</stp>
        <stp>-499</stp>
        <stp>PrimaryOnly</stp>
        <stp/>
        <stp/>
        <stp>TRUE</stp>
        <stp>T</stp>
        <tr r="C501" s="2"/>
      </tp>
      <tp>
        <v>6114.75</v>
        <stp/>
        <stp>StudyData</stp>
        <stp>EP</stp>
        <stp>BAR</stp>
        <stp/>
        <stp>Open</stp>
        <stp>5</stp>
        <stp>-799</stp>
        <stp>PrimaryOnly</stp>
        <stp/>
        <stp/>
        <stp>TRUE</stp>
        <stp>T</stp>
        <tr r="C801" s="2"/>
      </tp>
      <tp>
        <v>6149.75</v>
        <stp/>
        <stp>StudyData</stp>
        <stp>EP</stp>
        <stp>BAR</stp>
        <stp/>
        <stp>Open</stp>
        <stp>5</stp>
        <stp>-699</stp>
        <stp>PrimaryOnly</stp>
        <stp/>
        <stp/>
        <stp>TRUE</stp>
        <stp>T</stp>
        <tr r="C701" s="2"/>
      </tp>
      <tp>
        <v>6036</v>
        <stp/>
        <stp>StudyData</stp>
        <stp>EP</stp>
        <stp>BAR</stp>
        <stp/>
        <stp>Open</stp>
        <stp>5</stp>
        <stp>-199</stp>
        <stp>PrimaryOnly</stp>
        <stp/>
        <stp/>
        <stp>TRUE</stp>
        <stp>T</stp>
        <tr r="C201" s="2"/>
      </tp>
      <tp>
        <v>6117</v>
        <stp/>
        <stp>StudyData</stp>
        <stp>EP</stp>
        <stp>BAR</stp>
        <stp/>
        <stp>Open</stp>
        <stp>5</stp>
        <stp>-399</stp>
        <stp>PrimaryOnly</stp>
        <stp/>
        <stp/>
        <stp>TRUE</stp>
        <stp>T</stp>
        <tr r="C401" s="2"/>
      </tp>
      <tp>
        <v>5966</v>
        <stp/>
        <stp>StudyData</stp>
        <stp>EP</stp>
        <stp>BAR</stp>
        <stp/>
        <stp>Open</stp>
        <stp>5</stp>
        <stp>-299</stp>
        <stp>PrimaryOnly</stp>
        <stp/>
        <stp/>
        <stp>TRUE</stp>
        <stp>T</stp>
        <tr r="C301" s="2"/>
      </tp>
      <tp>
        <v>6094.1686371905998</v>
        <stp/>
        <stp>StudyData</stp>
        <stp>BHI(EP,MAType:=Sim,Period1:=20,Percent:=2.00,Divisor:=0,InputChoice:=Close)</stp>
        <stp>Bar</stp>
        <stp/>
        <stp>Close</stp>
        <stp>5</stp>
        <stp>-26</stp>
        <stp>PrimaryOnly</stp>
        <stp/>
        <stp/>
        <stp>TRUE</stp>
        <stp>T</stp>
        <tr r="I28" s="2"/>
      </tp>
      <tp>
        <v>6053.2035091320004</v>
        <stp/>
        <stp>StudyData</stp>
        <stp>BLO(EP,MAType:=Sim,Period1:=20,Percent:=2.00,Divisor:=0,InputChoice:=Close)</stp>
        <stp>Bar</stp>
        <stp/>
        <stp>Close</stp>
        <stp>5</stp>
        <stp>-46</stp>
        <stp>PrimaryOnly</stp>
        <stp/>
        <stp/>
        <stp>TRUE</stp>
        <stp>T</stp>
        <tr r="J48" s="2"/>
      </tp>
      <tp>
        <v>6091.2668620108998</v>
        <stp/>
        <stp>StudyData</stp>
        <stp>BHI(EP,MAType:=Sim,Period1:=20,Percent:=2.00,Divisor:=0,InputChoice:=Close)</stp>
        <stp>Bar</stp>
        <stp/>
        <stp>Close</stp>
        <stp>5</stp>
        <stp>-27</stp>
        <stp>PrimaryOnly</stp>
        <stp/>
        <stp/>
        <stp>TRUE</stp>
        <stp>T</stp>
        <tr r="I29" s="2"/>
      </tp>
      <tp>
        <v>6050.4373313098004</v>
        <stp/>
        <stp>StudyData</stp>
        <stp>BLO(EP,MAType:=Sim,Period1:=20,Percent:=2.00,Divisor:=0,InputChoice:=Close)</stp>
        <stp>Bar</stp>
        <stp/>
        <stp>Close</stp>
        <stp>5</stp>
        <stp>-47</stp>
        <stp>PrimaryOnly</stp>
        <stp/>
        <stp/>
        <stp>TRUE</stp>
        <stp>T</stp>
        <tr r="J49" s="2"/>
      </tp>
      <tp>
        <v>6097.3160552455001</v>
        <stp/>
        <stp>StudyData</stp>
        <stp>BHI(EP,MAType:=Sim,Period1:=20,Percent:=2.00,Divisor:=0,InputChoice:=Close)</stp>
        <stp>Bar</stp>
        <stp/>
        <stp>Close</stp>
        <stp>5</stp>
        <stp>-24</stp>
        <stp>PrimaryOnly</stp>
        <stp/>
        <stp/>
        <stp>TRUE</stp>
        <stp>T</stp>
        <tr r="I26" s="2"/>
      </tp>
      <tp>
        <v>6058.1443504081999</v>
        <stp/>
        <stp>StudyData</stp>
        <stp>BLO(EP,MAType:=Sim,Period1:=20,Percent:=2.00,Divisor:=0,InputChoice:=Close)</stp>
        <stp>Bar</stp>
        <stp/>
        <stp>Close</stp>
        <stp>5</stp>
        <stp>-44</stp>
        <stp>PrimaryOnly</stp>
        <stp/>
        <stp/>
        <stp>TRUE</stp>
        <stp>T</stp>
        <tr r="J46" s="2"/>
      </tp>
      <tp>
        <v>6096.1130617034996</v>
        <stp/>
        <stp>StudyData</stp>
        <stp>BHI(EP,MAType:=Sim,Period1:=20,Percent:=2.00,Divisor:=0,InputChoice:=Close)</stp>
        <stp>Bar</stp>
        <stp/>
        <stp>Close</stp>
        <stp>5</stp>
        <stp>-25</stp>
        <stp>PrimaryOnly</stp>
        <stp/>
        <stp/>
        <stp>TRUE</stp>
        <stp>T</stp>
        <tr r="I27" s="2"/>
      </tp>
      <tp>
        <v>6055.5508831235002</v>
        <stp/>
        <stp>StudyData</stp>
        <stp>BLO(EP,MAType:=Sim,Period1:=20,Percent:=2.00,Divisor:=0,InputChoice:=Close)</stp>
        <stp>Bar</stp>
        <stp/>
        <stp>Close</stp>
        <stp>5</stp>
        <stp>-45</stp>
        <stp>PrimaryOnly</stp>
        <stp/>
        <stp/>
        <stp>TRUE</stp>
        <stp>T</stp>
        <tr r="J47" s="2"/>
      </tp>
      <tp>
        <v>6099.2451646257005</v>
        <stp/>
        <stp>StudyData</stp>
        <stp>BHI(EP,MAType:=Sim,Period1:=20,Percent:=2.00,Divisor:=0,InputChoice:=Close)</stp>
        <stp>Bar</stp>
        <stp/>
        <stp>Close</stp>
        <stp>5</stp>
        <stp>-22</stp>
        <stp>PrimaryOnly</stp>
        <stp/>
        <stp/>
        <stp>TRUE</stp>
        <stp>T</stp>
        <tr r="I24" s="2"/>
      </tp>
      <tp>
        <v>6063.6367888624</v>
        <stp/>
        <stp>StudyData</stp>
        <stp>BLO(EP,MAType:=Sim,Period1:=20,Percent:=2.00,Divisor:=0,InputChoice:=Close)</stp>
        <stp>Bar</stp>
        <stp/>
        <stp>Close</stp>
        <stp>5</stp>
        <stp>-42</stp>
        <stp>PrimaryOnly</stp>
        <stp/>
        <stp/>
        <stp>TRUE</stp>
        <stp>T</stp>
        <tr r="J44" s="2"/>
      </tp>
      <tp>
        <v>6099.2655680317002</v>
        <stp/>
        <stp>StudyData</stp>
        <stp>BHI(EP,MAType:=Sim,Period1:=20,Percent:=2.00,Divisor:=0,InputChoice:=Close)</stp>
        <stp>Bar</stp>
        <stp/>
        <stp>Close</stp>
        <stp>5</stp>
        <stp>-23</stp>
        <stp>PrimaryOnly</stp>
        <stp/>
        <stp/>
        <stp>TRUE</stp>
        <stp>T</stp>
        <tr r="I25" s="2"/>
      </tp>
      <tp>
        <v>6060.9806836156004</v>
        <stp/>
        <stp>StudyData</stp>
        <stp>BLO(EP,MAType:=Sim,Period1:=20,Percent:=2.00,Divisor:=0,InputChoice:=Close)</stp>
        <stp>Bar</stp>
        <stp/>
        <stp>Close</stp>
        <stp>5</stp>
        <stp>-43</stp>
        <stp>PrimaryOnly</stp>
        <stp/>
        <stp/>
        <stp>TRUE</stp>
        <stp>T</stp>
        <tr r="J45" s="2"/>
      </tp>
      <tp>
        <v>6099.2850305478996</v>
        <stp/>
        <stp>StudyData</stp>
        <stp>BHI(EP,MAType:=Sim,Period1:=20,Percent:=2.00,Divisor:=0,InputChoice:=Close)</stp>
        <stp>Bar</stp>
        <stp/>
        <stp>Close</stp>
        <stp>5</stp>
        <stp>-20</stp>
        <stp>PrimaryOnly</stp>
        <stp/>
        <stp/>
        <stp>TRUE</stp>
        <stp>T</stp>
        <tr r="I22" s="2"/>
      </tp>
      <tp>
        <v>6067.2702226745996</v>
        <stp/>
        <stp>StudyData</stp>
        <stp>BLO(EP,MAType:=Sim,Period1:=20,Percent:=2.00,Divisor:=0,InputChoice:=Close)</stp>
        <stp>Bar</stp>
        <stp/>
        <stp>Close</stp>
        <stp>5</stp>
        <stp>-40</stp>
        <stp>PrimaryOnly</stp>
        <stp/>
        <stp/>
        <stp>TRUE</stp>
        <stp>T</stp>
        <tr r="J42" s="2"/>
      </tp>
      <tp>
        <v>6099.2639749130003</v>
        <stp/>
        <stp>StudyData</stp>
        <stp>BHI(EP,MAType:=Sim,Period1:=20,Percent:=2.00,Divisor:=0,InputChoice:=Close)</stp>
        <stp>Bar</stp>
        <stp/>
        <stp>Close</stp>
        <stp>5</stp>
        <stp>-21</stp>
        <stp>PrimaryOnly</stp>
        <stp/>
        <stp/>
        <stp>TRUE</stp>
        <stp>T</stp>
        <tr r="I23" s="2"/>
      </tp>
      <tp>
        <v>6064.8268974822004</v>
        <stp/>
        <stp>StudyData</stp>
        <stp>BLO(EP,MAType:=Sim,Period1:=20,Percent:=2.00,Divisor:=0,InputChoice:=Close)</stp>
        <stp>Bar</stp>
        <stp/>
        <stp>Close</stp>
        <stp>5</stp>
        <stp>-41</stp>
        <stp>PrimaryOnly</stp>
        <stp/>
        <stp/>
        <stp>TRUE</stp>
        <stp>T</stp>
        <tr r="J43" s="2"/>
      </tp>
      <tp>
        <v>6089.4631744277003</v>
        <stp/>
        <stp>StudyData</stp>
        <stp>BHI(EP,MAType:=Sim,Period1:=20,Percent:=2.00,Divisor:=0,InputChoice:=Close)</stp>
        <stp>Bar</stp>
        <stp/>
        <stp>Close</stp>
        <stp>5</stp>
        <stp>-28</stp>
        <stp>PrimaryOnly</stp>
        <stp/>
        <stp/>
        <stp>TRUE</stp>
        <stp>T</stp>
        <tr r="I30" s="2"/>
      </tp>
      <tp>
        <v>6047.4618462123999</v>
        <stp/>
        <stp>StudyData</stp>
        <stp>BLO(EP,MAType:=Sim,Period1:=20,Percent:=2.00,Divisor:=0,InputChoice:=Close)</stp>
        <stp>Bar</stp>
        <stp/>
        <stp>Close</stp>
        <stp>5</stp>
        <stp>-48</stp>
        <stp>PrimaryOnly</stp>
        <stp/>
        <stp/>
        <stp>TRUE</stp>
        <stp>T</stp>
        <tr r="J50" s="2"/>
      </tp>
      <tp>
        <v>6088.8648058807003</v>
        <stp/>
        <stp>StudyData</stp>
        <stp>BHI(EP,MAType:=Sim,Period1:=20,Percent:=2.00,Divisor:=0,InputChoice:=Close)</stp>
        <stp>Bar</stp>
        <stp/>
        <stp>Close</stp>
        <stp>5</stp>
        <stp>-29</stp>
        <stp>PrimaryOnly</stp>
        <stp/>
        <stp/>
        <stp>TRUE</stp>
        <stp>T</stp>
        <tr r="I31" s="2"/>
      </tp>
      <tp>
        <v>6042.2811027138996</v>
        <stp/>
        <stp>StudyData</stp>
        <stp>BLO(EP,MAType:=Sim,Period1:=20,Percent:=2.00,Divisor:=0,InputChoice:=Close)</stp>
        <stp>Bar</stp>
        <stp/>
        <stp>Close</stp>
        <stp>5</stp>
        <stp>-49</stp>
        <stp>PrimaryOnly</stp>
        <stp/>
        <stp/>
        <stp>TRUE</stp>
        <stp>T</stp>
        <tr r="J51" s="2"/>
      </tp>
      <tp>
        <v>149</v>
        <stp/>
        <stp>StudyData</stp>
        <stp>EP</stp>
        <stp>Vol</stp>
        <stp>VolType=auto,CoCType=auto</stp>
        <stp>Vol</stp>
        <stp>5</stp>
        <stp>-867</stp>
        <stp>PrimaryOnly</stp>
        <stp/>
        <stp/>
        <stp>TRUE</stp>
        <stp>T</stp>
        <tr r="G869" s="2"/>
      </tp>
      <tp>
        <v>19</v>
        <stp/>
        <stp>StudyData</stp>
        <stp>EP</stp>
        <stp>Vol</stp>
        <stp>VolType=auto,CoCType=auto</stp>
        <stp>Vol</stp>
        <stp>5</stp>
        <stp>-967</stp>
        <stp>PrimaryOnly</stp>
        <stp/>
        <stp/>
        <stp>TRUE</stp>
        <stp>T</stp>
        <tr r="G969" s="2"/>
      </tp>
      <tp>
        <v>541</v>
        <stp/>
        <stp>StudyData</stp>
        <stp>EP</stp>
        <stp>Vol</stp>
        <stp>VolType=auto,CoCType=auto</stp>
        <stp>Vol</stp>
        <stp>5</stp>
        <stp>-667</stp>
        <stp>PrimaryOnly</stp>
        <stp/>
        <stp/>
        <stp>TRUE</stp>
        <stp>T</stp>
        <tr r="G669" s="2"/>
      </tp>
      <tp>
        <v>111</v>
        <stp/>
        <stp>StudyData</stp>
        <stp>EP</stp>
        <stp>Vol</stp>
        <stp>VolType=auto,CoCType=auto</stp>
        <stp>Vol</stp>
        <stp>5</stp>
        <stp>-767</stp>
        <stp>PrimaryOnly</stp>
        <stp/>
        <stp/>
        <stp>TRUE</stp>
        <stp>T</stp>
        <tr r="G769" s="2"/>
      </tp>
      <tp>
        <v>14810</v>
        <stp/>
        <stp>StudyData</stp>
        <stp>EP</stp>
        <stp>Vol</stp>
        <stp>VolType=auto,CoCType=auto</stp>
        <stp>Vol</stp>
        <stp>5</stp>
        <stp>-467</stp>
        <stp>PrimaryOnly</stp>
        <stp/>
        <stp/>
        <stp>TRUE</stp>
        <stp>T</stp>
        <tr r="G469" s="2"/>
      </tp>
      <tp>
        <v>1588</v>
        <stp/>
        <stp>StudyData</stp>
        <stp>EP</stp>
        <stp>Vol</stp>
        <stp>VolType=auto,CoCType=auto</stp>
        <stp>Vol</stp>
        <stp>5</stp>
        <stp>-567</stp>
        <stp>PrimaryOnly</stp>
        <stp/>
        <stp/>
        <stp>TRUE</stp>
        <stp>T</stp>
        <tr r="G569" s="2"/>
      </tp>
      <tp>
        <v>15800</v>
        <stp/>
        <stp>StudyData</stp>
        <stp>EP</stp>
        <stp>Vol</stp>
        <stp>VolType=auto,CoCType=auto</stp>
        <stp>Vol</stp>
        <stp>5</stp>
        <stp>-267</stp>
        <stp>PrimaryOnly</stp>
        <stp/>
        <stp/>
        <stp>TRUE</stp>
        <stp>T</stp>
        <tr r="G269" s="2"/>
      </tp>
      <tp>
        <v>12015</v>
        <stp/>
        <stp>StudyData</stp>
        <stp>EP</stp>
        <stp>Vol</stp>
        <stp>VolType=auto,CoCType=auto</stp>
        <stp>Vol</stp>
        <stp>5</stp>
        <stp>-367</stp>
        <stp>PrimaryOnly</stp>
        <stp/>
        <stp/>
        <stp>TRUE</stp>
        <stp>T</stp>
        <tr r="G369" s="2"/>
      </tp>
      <tp>
        <v>9001</v>
        <stp/>
        <stp>StudyData</stp>
        <stp>EP</stp>
        <stp>Vol</stp>
        <stp>VolType=auto,CoCType=auto</stp>
        <stp>Vol</stp>
        <stp>5</stp>
        <stp>-167</stp>
        <stp>PrimaryOnly</stp>
        <stp/>
        <stp/>
        <stp>TRUE</stp>
        <stp>T</stp>
        <tr r="G169" s="2"/>
      </tp>
      <tp>
        <v>97</v>
        <stp/>
        <stp>StudyData</stp>
        <stp>EP</stp>
        <stp>Vol</stp>
        <stp>VolType=auto,CoCType=auto</stp>
        <stp>Vol</stp>
        <stp>5</stp>
        <stp>-866</stp>
        <stp>PrimaryOnly</stp>
        <stp/>
        <stp/>
        <stp>TRUE</stp>
        <stp>T</stp>
        <tr r="G868" s="2"/>
      </tp>
      <tp>
        <v>20</v>
        <stp/>
        <stp>StudyData</stp>
        <stp>EP</stp>
        <stp>Vol</stp>
        <stp>VolType=auto,CoCType=auto</stp>
        <stp>Vol</stp>
        <stp>5</stp>
        <stp>-966</stp>
        <stp>PrimaryOnly</stp>
        <stp/>
        <stp/>
        <stp>TRUE</stp>
        <stp>T</stp>
        <tr r="G968" s="2"/>
      </tp>
      <tp>
        <v>636</v>
        <stp/>
        <stp>StudyData</stp>
        <stp>EP</stp>
        <stp>Vol</stp>
        <stp>VolType=auto,CoCType=auto</stp>
        <stp>Vol</stp>
        <stp>5</stp>
        <stp>-666</stp>
        <stp>PrimaryOnly</stp>
        <stp/>
        <stp/>
        <stp>TRUE</stp>
        <stp>T</stp>
        <tr r="G668" s="2"/>
      </tp>
      <tp>
        <v>182</v>
        <stp/>
        <stp>StudyData</stp>
        <stp>EP</stp>
        <stp>Vol</stp>
        <stp>VolType=auto,CoCType=auto</stp>
        <stp>Vol</stp>
        <stp>5</stp>
        <stp>-766</stp>
        <stp>PrimaryOnly</stp>
        <stp/>
        <stp/>
        <stp>TRUE</stp>
        <stp>T</stp>
        <tr r="G768" s="2"/>
      </tp>
      <tp>
        <v>20190</v>
        <stp/>
        <stp>StudyData</stp>
        <stp>EP</stp>
        <stp>Vol</stp>
        <stp>VolType=auto,CoCType=auto</stp>
        <stp>Vol</stp>
        <stp>5</stp>
        <stp>-466</stp>
        <stp>PrimaryOnly</stp>
        <stp/>
        <stp/>
        <stp>TRUE</stp>
        <stp>T</stp>
        <tr r="G468" s="2"/>
      </tp>
      <tp>
        <v>1217</v>
        <stp/>
        <stp>StudyData</stp>
        <stp>EP</stp>
        <stp>Vol</stp>
        <stp>VolType=auto,CoCType=auto</stp>
        <stp>Vol</stp>
        <stp>5</stp>
        <stp>-566</stp>
        <stp>PrimaryOnly</stp>
        <stp/>
        <stp/>
        <stp>TRUE</stp>
        <stp>T</stp>
        <tr r="G568" s="2"/>
      </tp>
      <tp>
        <v>12946</v>
        <stp/>
        <stp>StudyData</stp>
        <stp>EP</stp>
        <stp>Vol</stp>
        <stp>VolType=auto,CoCType=auto</stp>
        <stp>Vol</stp>
        <stp>5</stp>
        <stp>-266</stp>
        <stp>PrimaryOnly</stp>
        <stp/>
        <stp/>
        <stp>TRUE</stp>
        <stp>T</stp>
        <tr r="G268" s="2"/>
      </tp>
      <tp>
        <v>11037</v>
        <stp/>
        <stp>StudyData</stp>
        <stp>EP</stp>
        <stp>Vol</stp>
        <stp>VolType=auto,CoCType=auto</stp>
        <stp>Vol</stp>
        <stp>5</stp>
        <stp>-366</stp>
        <stp>PrimaryOnly</stp>
        <stp/>
        <stp/>
        <stp>TRUE</stp>
        <stp>T</stp>
        <tr r="G368" s="2"/>
      </tp>
      <tp>
        <v>7951</v>
        <stp/>
        <stp>StudyData</stp>
        <stp>EP</stp>
        <stp>Vol</stp>
        <stp>VolType=auto,CoCType=auto</stp>
        <stp>Vol</stp>
        <stp>5</stp>
        <stp>-166</stp>
        <stp>PrimaryOnly</stp>
        <stp/>
        <stp/>
        <stp>TRUE</stp>
        <stp>T</stp>
        <tr r="G168" s="2"/>
      </tp>
      <tp>
        <v>175</v>
        <stp/>
        <stp>StudyData</stp>
        <stp>EP</stp>
        <stp>Vol</stp>
        <stp>VolType=auto,CoCType=auto</stp>
        <stp>Vol</stp>
        <stp>5</stp>
        <stp>-865</stp>
        <stp>PrimaryOnly</stp>
        <stp/>
        <stp/>
        <stp>TRUE</stp>
        <stp>T</stp>
        <tr r="G867" s="2"/>
      </tp>
      <tp>
        <v>6</v>
        <stp/>
        <stp>StudyData</stp>
        <stp>EP</stp>
        <stp>Vol</stp>
        <stp>VolType=auto,CoCType=auto</stp>
        <stp>Vol</stp>
        <stp>5</stp>
        <stp>-965</stp>
        <stp>PrimaryOnly</stp>
        <stp/>
        <stp/>
        <stp>TRUE</stp>
        <stp>T</stp>
        <tr r="G967" s="2"/>
      </tp>
      <tp>
        <v>481</v>
        <stp/>
        <stp>StudyData</stp>
        <stp>EP</stp>
        <stp>Vol</stp>
        <stp>VolType=auto,CoCType=auto</stp>
        <stp>Vol</stp>
        <stp>5</stp>
        <stp>-665</stp>
        <stp>PrimaryOnly</stp>
        <stp/>
        <stp/>
        <stp>TRUE</stp>
        <stp>T</stp>
        <tr r="G667" s="2"/>
      </tp>
      <tp>
        <v>152</v>
        <stp/>
        <stp>StudyData</stp>
        <stp>EP</stp>
        <stp>Vol</stp>
        <stp>VolType=auto,CoCType=auto</stp>
        <stp>Vol</stp>
        <stp>5</stp>
        <stp>-765</stp>
        <stp>PrimaryOnly</stp>
        <stp/>
        <stp/>
        <stp>TRUE</stp>
        <stp>T</stp>
        <tr r="G767" s="2"/>
      </tp>
      <tp>
        <v>14345</v>
        <stp/>
        <stp>StudyData</stp>
        <stp>EP</stp>
        <stp>Vol</stp>
        <stp>VolType=auto,CoCType=auto</stp>
        <stp>Vol</stp>
        <stp>5</stp>
        <stp>-465</stp>
        <stp>PrimaryOnly</stp>
        <stp/>
        <stp/>
        <stp>TRUE</stp>
        <stp>T</stp>
        <tr r="G467" s="2"/>
      </tp>
      <tp>
        <v>2938</v>
        <stp/>
        <stp>StudyData</stp>
        <stp>EP</stp>
        <stp>Vol</stp>
        <stp>VolType=auto,CoCType=auto</stp>
        <stp>Vol</stp>
        <stp>5</stp>
        <stp>-565</stp>
        <stp>PrimaryOnly</stp>
        <stp/>
        <stp/>
        <stp>TRUE</stp>
        <stp>T</stp>
        <tr r="G567" s="2"/>
      </tp>
      <tp>
        <v>9917</v>
        <stp/>
        <stp>StudyData</stp>
        <stp>EP</stp>
        <stp>Vol</stp>
        <stp>VolType=auto,CoCType=auto</stp>
        <stp>Vol</stp>
        <stp>5</stp>
        <stp>-265</stp>
        <stp>PrimaryOnly</stp>
        <stp/>
        <stp/>
        <stp>TRUE</stp>
        <stp>T</stp>
        <tr r="G267" s="2"/>
      </tp>
      <tp>
        <v>6751</v>
        <stp/>
        <stp>StudyData</stp>
        <stp>EP</stp>
        <stp>Vol</stp>
        <stp>VolType=auto,CoCType=auto</stp>
        <stp>Vol</stp>
        <stp>5</stp>
        <stp>-365</stp>
        <stp>PrimaryOnly</stp>
        <stp/>
        <stp/>
        <stp>TRUE</stp>
        <stp>T</stp>
        <tr r="G367" s="2"/>
      </tp>
      <tp>
        <v>10561</v>
        <stp/>
        <stp>StudyData</stp>
        <stp>EP</stp>
        <stp>Vol</stp>
        <stp>VolType=auto,CoCType=auto</stp>
        <stp>Vol</stp>
        <stp>5</stp>
        <stp>-165</stp>
        <stp>PrimaryOnly</stp>
        <stp/>
        <stp/>
        <stp>TRUE</stp>
        <stp>T</stp>
        <tr r="G167" s="2"/>
      </tp>
      <tp>
        <v>295</v>
        <stp/>
        <stp>StudyData</stp>
        <stp>EP</stp>
        <stp>Vol</stp>
        <stp>VolType=auto,CoCType=auto</stp>
        <stp>Vol</stp>
        <stp>5</stp>
        <stp>-864</stp>
        <stp>PrimaryOnly</stp>
        <stp/>
        <stp/>
        <stp>TRUE</stp>
        <stp>T</stp>
        <tr r="G866" s="2"/>
      </tp>
      <tp>
        <v>13</v>
        <stp/>
        <stp>StudyData</stp>
        <stp>EP</stp>
        <stp>Vol</stp>
        <stp>VolType=auto,CoCType=auto</stp>
        <stp>Vol</stp>
        <stp>5</stp>
        <stp>-964</stp>
        <stp>PrimaryOnly</stp>
        <stp/>
        <stp/>
        <stp>TRUE</stp>
        <stp>T</stp>
        <tr r="G966" s="2"/>
      </tp>
      <tp>
        <v>411</v>
        <stp/>
        <stp>StudyData</stp>
        <stp>EP</stp>
        <stp>Vol</stp>
        <stp>VolType=auto,CoCType=auto</stp>
        <stp>Vol</stp>
        <stp>5</stp>
        <stp>-664</stp>
        <stp>PrimaryOnly</stp>
        <stp/>
        <stp/>
        <stp>TRUE</stp>
        <stp>T</stp>
        <tr r="G666" s="2"/>
      </tp>
      <tp>
        <v>250</v>
        <stp/>
        <stp>StudyData</stp>
        <stp>EP</stp>
        <stp>Vol</stp>
        <stp>VolType=auto,CoCType=auto</stp>
        <stp>Vol</stp>
        <stp>5</stp>
        <stp>-764</stp>
        <stp>PrimaryOnly</stp>
        <stp/>
        <stp/>
        <stp>TRUE</stp>
        <stp>T</stp>
        <tr r="G766" s="2"/>
      </tp>
      <tp>
        <v>22723</v>
        <stp/>
        <stp>StudyData</stp>
        <stp>EP</stp>
        <stp>Vol</stp>
        <stp>VolType=auto,CoCType=auto</stp>
        <stp>Vol</stp>
        <stp>5</stp>
        <stp>-464</stp>
        <stp>PrimaryOnly</stp>
        <stp/>
        <stp/>
        <stp>TRUE</stp>
        <stp>T</stp>
        <tr r="G466" s="2"/>
      </tp>
      <tp>
        <v>3135</v>
        <stp/>
        <stp>StudyData</stp>
        <stp>EP</stp>
        <stp>Vol</stp>
        <stp>VolType=auto,CoCType=auto</stp>
        <stp>Vol</stp>
        <stp>5</stp>
        <stp>-564</stp>
        <stp>PrimaryOnly</stp>
        <stp/>
        <stp/>
        <stp>TRUE</stp>
        <stp>T</stp>
        <tr r="G566" s="2"/>
      </tp>
      <tp>
        <v>10861</v>
        <stp/>
        <stp>StudyData</stp>
        <stp>EP</stp>
        <stp>Vol</stp>
        <stp>VolType=auto,CoCType=auto</stp>
        <stp>Vol</stp>
        <stp>5</stp>
        <stp>-264</stp>
        <stp>PrimaryOnly</stp>
        <stp/>
        <stp/>
        <stp>TRUE</stp>
        <stp>T</stp>
        <tr r="G266" s="2"/>
      </tp>
      <tp>
        <v>8694</v>
        <stp/>
        <stp>StudyData</stp>
        <stp>EP</stp>
        <stp>Vol</stp>
        <stp>VolType=auto,CoCType=auto</stp>
        <stp>Vol</stp>
        <stp>5</stp>
        <stp>-364</stp>
        <stp>PrimaryOnly</stp>
        <stp/>
        <stp/>
        <stp>TRUE</stp>
        <stp>T</stp>
        <tr r="G366" s="2"/>
      </tp>
      <tp>
        <v>7320</v>
        <stp/>
        <stp>StudyData</stp>
        <stp>EP</stp>
        <stp>Vol</stp>
        <stp>VolType=auto,CoCType=auto</stp>
        <stp>Vol</stp>
        <stp>5</stp>
        <stp>-164</stp>
        <stp>PrimaryOnly</stp>
        <stp/>
        <stp/>
        <stp>TRUE</stp>
        <stp>T</stp>
        <tr r="G166" s="2"/>
      </tp>
      <tp>
        <v>6163.75</v>
        <stp/>
        <stp>StudyData</stp>
        <stp>EP</stp>
        <stp>BAR</stp>
        <stp/>
        <stp>Low</stp>
        <stp>5</stp>
        <stp>-969</stp>
        <stp>PrimaryOnly</stp>
        <stp/>
        <stp/>
        <stp>TRUE</stp>
        <stp>T</stp>
        <tr r="E971" s="2"/>
      </tp>
      <tp>
        <v>6136</v>
        <stp/>
        <stp>StudyData</stp>
        <stp>EP</stp>
        <stp>BAR</stp>
        <stp/>
        <stp>Low</stp>
        <stp>5</stp>
        <stp>-869</stp>
        <stp>PrimaryOnly</stp>
        <stp/>
        <stp/>
        <stp>TRUE</stp>
        <stp>T</stp>
        <tr r="E871" s="2"/>
      </tp>
      <tp>
        <v>6129.5</v>
        <stp/>
        <stp>StudyData</stp>
        <stp>EP</stp>
        <stp>BAR</stp>
        <stp/>
        <stp>Low</stp>
        <stp>5</stp>
        <stp>-369</stp>
        <stp>PrimaryOnly</stp>
        <stp/>
        <stp/>
        <stp>TRUE</stp>
        <stp>T</stp>
        <tr r="E371" s="2"/>
      </tp>
      <tp>
        <v>5954.25</v>
        <stp/>
        <stp>StudyData</stp>
        <stp>EP</stp>
        <stp>BAR</stp>
        <stp/>
        <stp>Low</stp>
        <stp>5</stp>
        <stp>-269</stp>
        <stp>PrimaryOnly</stp>
        <stp/>
        <stp/>
        <stp>TRUE</stp>
        <stp>T</stp>
        <tr r="E271" s="2"/>
      </tp>
      <tp>
        <v>6024.5</v>
        <stp/>
        <stp>StudyData</stp>
        <stp>EP</stp>
        <stp>BAR</stp>
        <stp/>
        <stp>Low</stp>
        <stp>5</stp>
        <stp>-169</stp>
        <stp>PrimaryOnly</stp>
        <stp/>
        <stp/>
        <stp>TRUE</stp>
        <stp>T</stp>
        <tr r="E171" s="2"/>
      </tp>
      <tp>
        <v>6162.5</v>
        <stp/>
        <stp>StudyData</stp>
        <stp>EP</stp>
        <stp>BAR</stp>
        <stp/>
        <stp>Low</stp>
        <stp>5</stp>
        <stp>-769</stp>
        <stp>PrimaryOnly</stp>
        <stp/>
        <stp/>
        <stp>TRUE</stp>
        <stp>T</stp>
        <tr r="E771" s="2"/>
      </tp>
      <tp>
        <v>6149.75</v>
        <stp/>
        <stp>StudyData</stp>
        <stp>EP</stp>
        <stp>BAR</stp>
        <stp/>
        <stp>Low</stp>
        <stp>5</stp>
        <stp>-669</stp>
        <stp>PrimaryOnly</stp>
        <stp/>
        <stp/>
        <stp>TRUE</stp>
        <stp>T</stp>
        <tr r="E671" s="2"/>
      </tp>
      <tp>
        <v>6124</v>
        <stp/>
        <stp>StudyData</stp>
        <stp>EP</stp>
        <stp>BAR</stp>
        <stp/>
        <stp>Low</stp>
        <stp>5</stp>
        <stp>-569</stp>
        <stp>PrimaryOnly</stp>
        <stp/>
        <stp/>
        <stp>TRUE</stp>
        <stp>T</stp>
        <tr r="E571" s="2"/>
      </tp>
      <tp>
        <v>6128</v>
        <stp/>
        <stp>StudyData</stp>
        <stp>EP</stp>
        <stp>BAR</stp>
        <stp/>
        <stp>Low</stp>
        <stp>5</stp>
        <stp>-469</stp>
        <stp>PrimaryOnly</stp>
        <stp/>
        <stp/>
        <stp>TRUE</stp>
        <stp>T</stp>
        <tr r="E471" s="2"/>
      </tp>
      <tp>
        <v>91</v>
        <stp/>
        <stp>StudyData</stp>
        <stp>EP</stp>
        <stp>Vol</stp>
        <stp>VolType=auto,CoCType=auto</stp>
        <stp>Vol</stp>
        <stp>5</stp>
        <stp>-863</stp>
        <stp>PrimaryOnly</stp>
        <stp/>
        <stp/>
        <stp>TRUE</stp>
        <stp>T</stp>
        <tr r="G865" s="2"/>
      </tp>
      <tp>
        <v>39</v>
        <stp/>
        <stp>StudyData</stp>
        <stp>EP</stp>
        <stp>Vol</stp>
        <stp>VolType=auto,CoCType=auto</stp>
        <stp>Vol</stp>
        <stp>5</stp>
        <stp>-963</stp>
        <stp>PrimaryOnly</stp>
        <stp/>
        <stp/>
        <stp>TRUE</stp>
        <stp>T</stp>
        <tr r="G965" s="2"/>
      </tp>
      <tp>
        <v>441</v>
        <stp/>
        <stp>StudyData</stp>
        <stp>EP</stp>
        <stp>Vol</stp>
        <stp>VolType=auto,CoCType=auto</stp>
        <stp>Vol</stp>
        <stp>5</stp>
        <stp>-663</stp>
        <stp>PrimaryOnly</stp>
        <stp/>
        <stp/>
        <stp>TRUE</stp>
        <stp>T</stp>
        <tr r="G665" s="2"/>
      </tp>
      <tp>
        <v>135</v>
        <stp/>
        <stp>StudyData</stp>
        <stp>EP</stp>
        <stp>Vol</stp>
        <stp>VolType=auto,CoCType=auto</stp>
        <stp>Vol</stp>
        <stp>5</stp>
        <stp>-763</stp>
        <stp>PrimaryOnly</stp>
        <stp/>
        <stp/>
        <stp>TRUE</stp>
        <stp>T</stp>
        <tr r="G765" s="2"/>
      </tp>
      <tp>
        <v>21372</v>
        <stp/>
        <stp>StudyData</stp>
        <stp>EP</stp>
        <stp>Vol</stp>
        <stp>VolType=auto,CoCType=auto</stp>
        <stp>Vol</stp>
        <stp>5</stp>
        <stp>-463</stp>
        <stp>PrimaryOnly</stp>
        <stp/>
        <stp/>
        <stp>TRUE</stp>
        <stp>T</stp>
        <tr r="G465" s="2"/>
      </tp>
      <tp>
        <v>2473</v>
        <stp/>
        <stp>StudyData</stp>
        <stp>EP</stp>
        <stp>Vol</stp>
        <stp>VolType=auto,CoCType=auto</stp>
        <stp>Vol</stp>
        <stp>5</stp>
        <stp>-563</stp>
        <stp>PrimaryOnly</stp>
        <stp/>
        <stp/>
        <stp>TRUE</stp>
        <stp>T</stp>
        <tr r="G565" s="2"/>
      </tp>
      <tp>
        <v>15229</v>
        <stp/>
        <stp>StudyData</stp>
        <stp>EP</stp>
        <stp>Vol</stp>
        <stp>VolType=auto,CoCType=auto</stp>
        <stp>Vol</stp>
        <stp>5</stp>
        <stp>-263</stp>
        <stp>PrimaryOnly</stp>
        <stp/>
        <stp/>
        <stp>TRUE</stp>
        <stp>T</stp>
        <tr r="G265" s="2"/>
      </tp>
      <tp>
        <v>10772</v>
        <stp/>
        <stp>StudyData</stp>
        <stp>EP</stp>
        <stp>Vol</stp>
        <stp>VolType=auto,CoCType=auto</stp>
        <stp>Vol</stp>
        <stp>5</stp>
        <stp>-363</stp>
        <stp>PrimaryOnly</stp>
        <stp/>
        <stp/>
        <stp>TRUE</stp>
        <stp>T</stp>
        <tr r="G365" s="2"/>
      </tp>
      <tp>
        <v>7533</v>
        <stp/>
        <stp>StudyData</stp>
        <stp>EP</stp>
        <stp>Vol</stp>
        <stp>VolType=auto,CoCType=auto</stp>
        <stp>Vol</stp>
        <stp>5</stp>
        <stp>-163</stp>
        <stp>PrimaryOnly</stp>
        <stp/>
        <stp/>
        <stp>TRUE</stp>
        <stp>T</stp>
        <tr r="G165" s="2"/>
      </tp>
      <tp>
        <v>6162.5</v>
        <stp/>
        <stp>StudyData</stp>
        <stp>EP</stp>
        <stp>BAR</stp>
        <stp/>
        <stp>Low</stp>
        <stp>5</stp>
        <stp>-968</stp>
        <stp>PrimaryOnly</stp>
        <stp/>
        <stp/>
        <stp>TRUE</stp>
        <stp>T</stp>
        <tr r="E970" s="2"/>
      </tp>
      <tp>
        <v>6137.75</v>
        <stp/>
        <stp>StudyData</stp>
        <stp>EP</stp>
        <stp>BAR</stp>
        <stp/>
        <stp>Low</stp>
        <stp>5</stp>
        <stp>-868</stp>
        <stp>PrimaryOnly</stp>
        <stp/>
        <stp/>
        <stp>TRUE</stp>
        <stp>T</stp>
        <tr r="E870" s="2"/>
      </tp>
      <tp>
        <v>6132</v>
        <stp/>
        <stp>StudyData</stp>
        <stp>EP</stp>
        <stp>BAR</stp>
        <stp/>
        <stp>Low</stp>
        <stp>5</stp>
        <stp>-368</stp>
        <stp>PrimaryOnly</stp>
        <stp/>
        <stp/>
        <stp>TRUE</stp>
        <stp>T</stp>
        <tr r="E370" s="2"/>
      </tp>
      <tp>
        <v>5945.5</v>
        <stp/>
        <stp>StudyData</stp>
        <stp>EP</stp>
        <stp>BAR</stp>
        <stp/>
        <stp>Low</stp>
        <stp>5</stp>
        <stp>-268</stp>
        <stp>PrimaryOnly</stp>
        <stp/>
        <stp/>
        <stp>TRUE</stp>
        <stp>T</stp>
        <tr r="E270" s="2"/>
      </tp>
      <tp>
        <v>6026.75</v>
        <stp/>
        <stp>StudyData</stp>
        <stp>EP</stp>
        <stp>BAR</stp>
        <stp/>
        <stp>Low</stp>
        <stp>5</stp>
        <stp>-168</stp>
        <stp>PrimaryOnly</stp>
        <stp/>
        <stp/>
        <stp>TRUE</stp>
        <stp>T</stp>
        <tr r="E170" s="2"/>
      </tp>
      <tp>
        <v>6161</v>
        <stp/>
        <stp>StudyData</stp>
        <stp>EP</stp>
        <stp>BAR</stp>
        <stp/>
        <stp>Low</stp>
        <stp>5</stp>
        <stp>-768</stp>
        <stp>PrimaryOnly</stp>
        <stp/>
        <stp/>
        <stp>TRUE</stp>
        <stp>T</stp>
        <tr r="E770" s="2"/>
      </tp>
      <tp>
        <v>6147.75</v>
        <stp/>
        <stp>StudyData</stp>
        <stp>EP</stp>
        <stp>BAR</stp>
        <stp/>
        <stp>Low</stp>
        <stp>5</stp>
        <stp>-668</stp>
        <stp>PrimaryOnly</stp>
        <stp/>
        <stp/>
        <stp>TRUE</stp>
        <stp>T</stp>
        <tr r="E670" s="2"/>
      </tp>
      <tp>
        <v>6125.25</v>
        <stp/>
        <stp>StudyData</stp>
        <stp>EP</stp>
        <stp>BAR</stp>
        <stp/>
        <stp>Low</stp>
        <stp>5</stp>
        <stp>-568</stp>
        <stp>PrimaryOnly</stp>
        <stp/>
        <stp/>
        <stp>TRUE</stp>
        <stp>T</stp>
        <tr r="E570" s="2"/>
      </tp>
      <tp>
        <v>6130</v>
        <stp/>
        <stp>StudyData</stp>
        <stp>EP</stp>
        <stp>BAR</stp>
        <stp/>
        <stp>Low</stp>
        <stp>5</stp>
        <stp>-468</stp>
        <stp>PrimaryOnly</stp>
        <stp/>
        <stp/>
        <stp>TRUE</stp>
        <stp>T</stp>
        <tr r="E470" s="2"/>
      </tp>
      <tp>
        <v>117</v>
        <stp/>
        <stp>StudyData</stp>
        <stp>EP</stp>
        <stp>Vol</stp>
        <stp>VolType=auto,CoCType=auto</stp>
        <stp>Vol</stp>
        <stp>5</stp>
        <stp>-862</stp>
        <stp>PrimaryOnly</stp>
        <stp/>
        <stp/>
        <stp>TRUE</stp>
        <stp>T</stp>
        <tr r="G864" s="2"/>
      </tp>
      <tp>
        <v>183</v>
        <stp/>
        <stp>StudyData</stp>
        <stp>EP</stp>
        <stp>Vol</stp>
        <stp>VolType=auto,CoCType=auto</stp>
        <stp>Vol</stp>
        <stp>5</stp>
        <stp>-962</stp>
        <stp>PrimaryOnly</stp>
        <stp/>
        <stp/>
        <stp>TRUE</stp>
        <stp>T</stp>
        <tr r="G964" s="2"/>
      </tp>
      <tp>
        <v>452</v>
        <stp/>
        <stp>StudyData</stp>
        <stp>EP</stp>
        <stp>Vol</stp>
        <stp>VolType=auto,CoCType=auto</stp>
        <stp>Vol</stp>
        <stp>5</stp>
        <stp>-662</stp>
        <stp>PrimaryOnly</stp>
        <stp/>
        <stp/>
        <stp>TRUE</stp>
        <stp>T</stp>
        <tr r="G664" s="2"/>
      </tp>
      <tp>
        <v>85</v>
        <stp/>
        <stp>StudyData</stp>
        <stp>EP</stp>
        <stp>Vol</stp>
        <stp>VolType=auto,CoCType=auto</stp>
        <stp>Vol</stp>
        <stp>5</stp>
        <stp>-762</stp>
        <stp>PrimaryOnly</stp>
        <stp/>
        <stp/>
        <stp>TRUE</stp>
        <stp>T</stp>
        <tr r="G764" s="2"/>
      </tp>
      <tp>
        <v>20364</v>
        <stp/>
        <stp>StudyData</stp>
        <stp>EP</stp>
        <stp>Vol</stp>
        <stp>VolType=auto,CoCType=auto</stp>
        <stp>Vol</stp>
        <stp>5</stp>
        <stp>-462</stp>
        <stp>PrimaryOnly</stp>
        <stp/>
        <stp/>
        <stp>TRUE</stp>
        <stp>T</stp>
        <tr r="G464" s="2"/>
      </tp>
      <tp>
        <v>2497</v>
        <stp/>
        <stp>StudyData</stp>
        <stp>EP</stp>
        <stp>Vol</stp>
        <stp>VolType=auto,CoCType=auto</stp>
        <stp>Vol</stp>
        <stp>5</stp>
        <stp>-562</stp>
        <stp>PrimaryOnly</stp>
        <stp/>
        <stp/>
        <stp>TRUE</stp>
        <stp>T</stp>
        <tr r="G564" s="2"/>
      </tp>
      <tp>
        <v>9884</v>
        <stp/>
        <stp>StudyData</stp>
        <stp>EP</stp>
        <stp>Vol</stp>
        <stp>VolType=auto,CoCType=auto</stp>
        <stp>Vol</stp>
        <stp>5</stp>
        <stp>-262</stp>
        <stp>PrimaryOnly</stp>
        <stp/>
        <stp/>
        <stp>TRUE</stp>
        <stp>T</stp>
        <tr r="G264" s="2"/>
      </tp>
      <tp>
        <v>9050</v>
        <stp/>
        <stp>StudyData</stp>
        <stp>EP</stp>
        <stp>Vol</stp>
        <stp>VolType=auto,CoCType=auto</stp>
        <stp>Vol</stp>
        <stp>5</stp>
        <stp>-362</stp>
        <stp>PrimaryOnly</stp>
        <stp/>
        <stp/>
        <stp>TRUE</stp>
        <stp>T</stp>
        <tr r="G364" s="2"/>
      </tp>
      <tp>
        <v>8024</v>
        <stp/>
        <stp>StudyData</stp>
        <stp>EP</stp>
        <stp>Vol</stp>
        <stp>VolType=auto,CoCType=auto</stp>
        <stp>Vol</stp>
        <stp>5</stp>
        <stp>-162</stp>
        <stp>PrimaryOnly</stp>
        <stp/>
        <stp/>
        <stp>TRUE</stp>
        <stp>T</stp>
        <tr r="G164" s="2"/>
      </tp>
      <tp>
        <v>110</v>
        <stp/>
        <stp>StudyData</stp>
        <stp>EP</stp>
        <stp>Vol</stp>
        <stp>VolType=auto,CoCType=auto</stp>
        <stp>Vol</stp>
        <stp>5</stp>
        <stp>-861</stp>
        <stp>PrimaryOnly</stp>
        <stp/>
        <stp/>
        <stp>TRUE</stp>
        <stp>T</stp>
        <tr r="G863" s="2"/>
      </tp>
      <tp>
        <v>86</v>
        <stp/>
        <stp>StudyData</stp>
        <stp>EP</stp>
        <stp>Vol</stp>
        <stp>VolType=auto,CoCType=auto</stp>
        <stp>Vol</stp>
        <stp>5</stp>
        <stp>-961</stp>
        <stp>PrimaryOnly</stp>
        <stp/>
        <stp/>
        <stp>TRUE</stp>
        <stp>T</stp>
        <tr r="G963" s="2"/>
      </tp>
      <tp>
        <v>1014</v>
        <stp/>
        <stp>StudyData</stp>
        <stp>EP</stp>
        <stp>Vol</stp>
        <stp>VolType=auto,CoCType=auto</stp>
        <stp>Vol</stp>
        <stp>5</stp>
        <stp>-661</stp>
        <stp>PrimaryOnly</stp>
        <stp/>
        <stp/>
        <stp>TRUE</stp>
        <stp>T</stp>
        <tr r="G663" s="2"/>
      </tp>
      <tp>
        <v>147</v>
        <stp/>
        <stp>StudyData</stp>
        <stp>EP</stp>
        <stp>Vol</stp>
        <stp>VolType=auto,CoCType=auto</stp>
        <stp>Vol</stp>
        <stp>5</stp>
        <stp>-761</stp>
        <stp>PrimaryOnly</stp>
        <stp/>
        <stp/>
        <stp>TRUE</stp>
        <stp>T</stp>
        <tr r="G763" s="2"/>
      </tp>
      <tp>
        <v>14488</v>
        <stp/>
        <stp>StudyData</stp>
        <stp>EP</stp>
        <stp>Vol</stp>
        <stp>VolType=auto,CoCType=auto</stp>
        <stp>Vol</stp>
        <stp>5</stp>
        <stp>-461</stp>
        <stp>PrimaryOnly</stp>
        <stp/>
        <stp/>
        <stp>TRUE</stp>
        <stp>T</stp>
        <tr r="G463" s="2"/>
      </tp>
      <tp>
        <v>1459</v>
        <stp/>
        <stp>StudyData</stp>
        <stp>EP</stp>
        <stp>Vol</stp>
        <stp>VolType=auto,CoCType=auto</stp>
        <stp>Vol</stp>
        <stp>5</stp>
        <stp>-561</stp>
        <stp>PrimaryOnly</stp>
        <stp/>
        <stp/>
        <stp>TRUE</stp>
        <stp>T</stp>
        <tr r="G563" s="2"/>
      </tp>
      <tp>
        <v>7990</v>
        <stp/>
        <stp>StudyData</stp>
        <stp>EP</stp>
        <stp>Vol</stp>
        <stp>VolType=auto,CoCType=auto</stp>
        <stp>Vol</stp>
        <stp>5</stp>
        <stp>-261</stp>
        <stp>PrimaryOnly</stp>
        <stp/>
        <stp/>
        <stp>TRUE</stp>
        <stp>T</stp>
        <tr r="G263" s="2"/>
      </tp>
      <tp>
        <v>10713</v>
        <stp/>
        <stp>StudyData</stp>
        <stp>EP</stp>
        <stp>Vol</stp>
        <stp>VolType=auto,CoCType=auto</stp>
        <stp>Vol</stp>
        <stp>5</stp>
        <stp>-361</stp>
        <stp>PrimaryOnly</stp>
        <stp/>
        <stp/>
        <stp>TRUE</stp>
        <stp>T</stp>
        <tr r="G363" s="2"/>
      </tp>
      <tp>
        <v>7661</v>
        <stp/>
        <stp>StudyData</stp>
        <stp>EP</stp>
        <stp>Vol</stp>
        <stp>VolType=auto,CoCType=auto</stp>
        <stp>Vol</stp>
        <stp>5</stp>
        <stp>-161</stp>
        <stp>PrimaryOnly</stp>
        <stp/>
        <stp/>
        <stp>TRUE</stp>
        <stp>T</stp>
        <tr r="G163" s="2"/>
      </tp>
      <tp>
        <v>103</v>
        <stp/>
        <stp>StudyData</stp>
        <stp>EP</stp>
        <stp>Vol</stp>
        <stp>VolType=auto,CoCType=auto</stp>
        <stp>Vol</stp>
        <stp>5</stp>
        <stp>-860</stp>
        <stp>PrimaryOnly</stp>
        <stp/>
        <stp/>
        <stp>TRUE</stp>
        <stp>T</stp>
        <tr r="G862" s="2"/>
      </tp>
      <tp>
        <v>10</v>
        <stp/>
        <stp>StudyData</stp>
        <stp>EP</stp>
        <stp>Vol</stp>
        <stp>VolType=auto,CoCType=auto</stp>
        <stp>Vol</stp>
        <stp>5</stp>
        <stp>-960</stp>
        <stp>PrimaryOnly</stp>
        <stp/>
        <stp/>
        <stp>TRUE</stp>
        <stp>T</stp>
        <tr r="G962" s="2"/>
      </tp>
      <tp>
        <v>490</v>
        <stp/>
        <stp>StudyData</stp>
        <stp>EP</stp>
        <stp>Vol</stp>
        <stp>VolType=auto,CoCType=auto</stp>
        <stp>Vol</stp>
        <stp>5</stp>
        <stp>-660</stp>
        <stp>PrimaryOnly</stp>
        <stp/>
        <stp/>
        <stp>TRUE</stp>
        <stp>T</stp>
        <tr r="G662" s="2"/>
      </tp>
      <tp>
        <v>116</v>
        <stp/>
        <stp>StudyData</stp>
        <stp>EP</stp>
        <stp>Vol</stp>
        <stp>VolType=auto,CoCType=auto</stp>
        <stp>Vol</stp>
        <stp>5</stp>
        <stp>-760</stp>
        <stp>PrimaryOnly</stp>
        <stp/>
        <stp/>
        <stp>TRUE</stp>
        <stp>T</stp>
        <tr r="G762" s="2"/>
      </tp>
      <tp>
        <v>13016</v>
        <stp/>
        <stp>StudyData</stp>
        <stp>EP</stp>
        <stp>Vol</stp>
        <stp>VolType=auto,CoCType=auto</stp>
        <stp>Vol</stp>
        <stp>5</stp>
        <stp>-460</stp>
        <stp>PrimaryOnly</stp>
        <stp/>
        <stp/>
        <stp>TRUE</stp>
        <stp>T</stp>
        <tr r="G462" s="2"/>
      </tp>
      <tp>
        <v>3366</v>
        <stp/>
        <stp>StudyData</stp>
        <stp>EP</stp>
        <stp>Vol</stp>
        <stp>VolType=auto,CoCType=auto</stp>
        <stp>Vol</stp>
        <stp>5</stp>
        <stp>-560</stp>
        <stp>PrimaryOnly</stp>
        <stp/>
        <stp/>
        <stp>TRUE</stp>
        <stp>T</stp>
        <tr r="G562" s="2"/>
      </tp>
      <tp>
        <v>11502</v>
        <stp/>
        <stp>StudyData</stp>
        <stp>EP</stp>
        <stp>Vol</stp>
        <stp>VolType=auto,CoCType=auto</stp>
        <stp>Vol</stp>
        <stp>5</stp>
        <stp>-260</stp>
        <stp>PrimaryOnly</stp>
        <stp/>
        <stp/>
        <stp>TRUE</stp>
        <stp>T</stp>
        <tr r="G262" s="2"/>
      </tp>
      <tp>
        <v>7440</v>
        <stp/>
        <stp>StudyData</stp>
        <stp>EP</stp>
        <stp>Vol</stp>
        <stp>VolType=auto,CoCType=auto</stp>
        <stp>Vol</stp>
        <stp>5</stp>
        <stp>-360</stp>
        <stp>PrimaryOnly</stp>
        <stp/>
        <stp/>
        <stp>TRUE</stp>
        <stp>T</stp>
        <tr r="G362" s="2"/>
      </tp>
      <tp>
        <v>7934</v>
        <stp/>
        <stp>StudyData</stp>
        <stp>EP</stp>
        <stp>Vol</stp>
        <stp>VolType=auto,CoCType=auto</stp>
        <stp>Vol</stp>
        <stp>5</stp>
        <stp>-160</stp>
        <stp>PrimaryOnly</stp>
        <stp/>
        <stp/>
        <stp>TRUE</stp>
        <stp>T</stp>
        <tr r="G162" s="2"/>
      </tp>
      <tp>
        <v>6163.5</v>
        <stp/>
        <stp>StudyData</stp>
        <stp>EP</stp>
        <stp>BAR</stp>
        <stp/>
        <stp>Low</stp>
        <stp>5</stp>
        <stp>-965</stp>
        <stp>PrimaryOnly</stp>
        <stp/>
        <stp/>
        <stp>TRUE</stp>
        <stp>T</stp>
        <tr r="E967" s="2"/>
      </tp>
      <tp>
        <v>6135.25</v>
        <stp/>
        <stp>StudyData</stp>
        <stp>EP</stp>
        <stp>BAR</stp>
        <stp/>
        <stp>Low</stp>
        <stp>5</stp>
        <stp>-865</stp>
        <stp>PrimaryOnly</stp>
        <stp/>
        <stp/>
        <stp>TRUE</stp>
        <stp>T</stp>
        <tr r="E867" s="2"/>
      </tp>
      <tp>
        <v>6139.25</v>
        <stp/>
        <stp>StudyData</stp>
        <stp>EP</stp>
        <stp>BAR</stp>
        <stp/>
        <stp>Low</stp>
        <stp>5</stp>
        <stp>-365</stp>
        <stp>PrimaryOnly</stp>
        <stp/>
        <stp/>
        <stp>TRUE</stp>
        <stp>T</stp>
        <tr r="E367" s="2"/>
      </tp>
      <tp>
        <v>5959.25</v>
        <stp/>
        <stp>StudyData</stp>
        <stp>EP</stp>
        <stp>BAR</stp>
        <stp/>
        <stp>Low</stp>
        <stp>5</stp>
        <stp>-265</stp>
        <stp>PrimaryOnly</stp>
        <stp/>
        <stp/>
        <stp>TRUE</stp>
        <stp>T</stp>
        <tr r="E267" s="2"/>
      </tp>
      <tp>
        <v>6014.25</v>
        <stp/>
        <stp>StudyData</stp>
        <stp>EP</stp>
        <stp>BAR</stp>
        <stp/>
        <stp>Low</stp>
        <stp>5</stp>
        <stp>-165</stp>
        <stp>PrimaryOnly</stp>
        <stp/>
        <stp/>
        <stp>TRUE</stp>
        <stp>T</stp>
        <tr r="E167" s="2"/>
      </tp>
      <tp>
        <v>6164.75</v>
        <stp/>
        <stp>StudyData</stp>
        <stp>EP</stp>
        <stp>BAR</stp>
        <stp/>
        <stp>Low</stp>
        <stp>5</stp>
        <stp>-765</stp>
        <stp>PrimaryOnly</stp>
        <stp/>
        <stp/>
        <stp>TRUE</stp>
        <stp>T</stp>
        <tr r="E767" s="2"/>
      </tp>
      <tp>
        <v>6142.25</v>
        <stp/>
        <stp>StudyData</stp>
        <stp>EP</stp>
        <stp>BAR</stp>
        <stp/>
        <stp>Low</stp>
        <stp>5</stp>
        <stp>-665</stp>
        <stp>PrimaryOnly</stp>
        <stp/>
        <stp/>
        <stp>TRUE</stp>
        <stp>T</stp>
        <tr r="E667" s="2"/>
      </tp>
      <tp>
        <v>6122</v>
        <stp/>
        <stp>StudyData</stp>
        <stp>EP</stp>
        <stp>BAR</stp>
        <stp/>
        <stp>Low</stp>
        <stp>5</stp>
        <stp>-565</stp>
        <stp>PrimaryOnly</stp>
        <stp/>
        <stp/>
        <stp>TRUE</stp>
        <stp>T</stp>
        <tr r="E567" s="2"/>
      </tp>
      <tp>
        <v>6123</v>
        <stp/>
        <stp>StudyData</stp>
        <stp>EP</stp>
        <stp>BAR</stp>
        <stp/>
        <stp>Low</stp>
        <stp>5</stp>
        <stp>-465</stp>
        <stp>PrimaryOnly</stp>
        <stp/>
        <stp/>
        <stp>TRUE</stp>
        <stp>T</stp>
        <tr r="E467" s="2"/>
      </tp>
      <tp>
        <v>6164.5</v>
        <stp/>
        <stp>StudyData</stp>
        <stp>EP</stp>
        <stp>BAR</stp>
        <stp/>
        <stp>Low</stp>
        <stp>5</stp>
        <stp>-964</stp>
        <stp>PrimaryOnly</stp>
        <stp/>
        <stp/>
        <stp>TRUE</stp>
        <stp>T</stp>
        <tr r="E966" s="2"/>
      </tp>
      <tp>
        <v>6139</v>
        <stp/>
        <stp>StudyData</stp>
        <stp>EP</stp>
        <stp>BAR</stp>
        <stp/>
        <stp>Low</stp>
        <stp>5</stp>
        <stp>-864</stp>
        <stp>PrimaryOnly</stp>
        <stp/>
        <stp/>
        <stp>TRUE</stp>
        <stp>T</stp>
        <tr r="E866" s="2"/>
      </tp>
      <tp>
        <v>6141.25</v>
        <stp/>
        <stp>StudyData</stp>
        <stp>EP</stp>
        <stp>BAR</stp>
        <stp/>
        <stp>Low</stp>
        <stp>5</stp>
        <stp>-364</stp>
        <stp>PrimaryOnly</stp>
        <stp/>
        <stp/>
        <stp>TRUE</stp>
        <stp>T</stp>
        <tr r="E366" s="2"/>
      </tp>
      <tp>
        <v>5956.5</v>
        <stp/>
        <stp>StudyData</stp>
        <stp>EP</stp>
        <stp>BAR</stp>
        <stp/>
        <stp>Low</stp>
        <stp>5</stp>
        <stp>-264</stp>
        <stp>PrimaryOnly</stp>
        <stp/>
        <stp/>
        <stp>TRUE</stp>
        <stp>T</stp>
        <tr r="E266" s="2"/>
      </tp>
      <tp>
        <v>6015.25</v>
        <stp/>
        <stp>StudyData</stp>
        <stp>EP</stp>
        <stp>BAR</stp>
        <stp/>
        <stp>Low</stp>
        <stp>5</stp>
        <stp>-164</stp>
        <stp>PrimaryOnly</stp>
        <stp/>
        <stp/>
        <stp>TRUE</stp>
        <stp>T</stp>
        <tr r="E166" s="2"/>
      </tp>
      <tp>
        <v>6165.25</v>
        <stp/>
        <stp>StudyData</stp>
        <stp>EP</stp>
        <stp>BAR</stp>
        <stp/>
        <stp>Low</stp>
        <stp>5</stp>
        <stp>-764</stp>
        <stp>PrimaryOnly</stp>
        <stp/>
        <stp/>
        <stp>TRUE</stp>
        <stp>T</stp>
        <tr r="E766" s="2"/>
      </tp>
      <tp>
        <v>6142.5</v>
        <stp/>
        <stp>StudyData</stp>
        <stp>EP</stp>
        <stp>BAR</stp>
        <stp/>
        <stp>Low</stp>
        <stp>5</stp>
        <stp>-664</stp>
        <stp>PrimaryOnly</stp>
        <stp/>
        <stp/>
        <stp>TRUE</stp>
        <stp>T</stp>
        <tr r="E666" s="2"/>
      </tp>
      <tp>
        <v>6120</v>
        <stp/>
        <stp>StudyData</stp>
        <stp>EP</stp>
        <stp>BAR</stp>
        <stp/>
        <stp>Low</stp>
        <stp>5</stp>
        <stp>-564</stp>
        <stp>PrimaryOnly</stp>
        <stp/>
        <stp/>
        <stp>TRUE</stp>
        <stp>T</stp>
        <tr r="E566" s="2"/>
      </tp>
      <tp>
        <v>6119</v>
        <stp/>
        <stp>StudyData</stp>
        <stp>EP</stp>
        <stp>BAR</stp>
        <stp/>
        <stp>Low</stp>
        <stp>5</stp>
        <stp>-464</stp>
        <stp>PrimaryOnly</stp>
        <stp/>
        <stp/>
        <stp>TRUE</stp>
        <stp>T</stp>
        <tr r="E466" s="2"/>
      </tp>
      <tp>
        <v>6164</v>
        <stp/>
        <stp>StudyData</stp>
        <stp>EP</stp>
        <stp>BAR</stp>
        <stp/>
        <stp>Low</stp>
        <stp>5</stp>
        <stp>-967</stp>
        <stp>PrimaryOnly</stp>
        <stp/>
        <stp/>
        <stp>TRUE</stp>
        <stp>T</stp>
        <tr r="E969" s="2"/>
      </tp>
      <tp>
        <v>6138</v>
        <stp/>
        <stp>StudyData</stp>
        <stp>EP</stp>
        <stp>BAR</stp>
        <stp/>
        <stp>Low</stp>
        <stp>5</stp>
        <stp>-867</stp>
        <stp>PrimaryOnly</stp>
        <stp/>
        <stp/>
        <stp>TRUE</stp>
        <stp>T</stp>
        <tr r="E869" s="2"/>
      </tp>
      <tp>
        <v>6137.25</v>
        <stp/>
        <stp>StudyData</stp>
        <stp>EP</stp>
        <stp>BAR</stp>
        <stp/>
        <stp>Low</stp>
        <stp>5</stp>
        <stp>-367</stp>
        <stp>PrimaryOnly</stp>
        <stp/>
        <stp/>
        <stp>TRUE</stp>
        <stp>T</stp>
        <tr r="E369" s="2"/>
      </tp>
      <tp>
        <v>5946</v>
        <stp/>
        <stp>StudyData</stp>
        <stp>EP</stp>
        <stp>BAR</stp>
        <stp/>
        <stp>Low</stp>
        <stp>5</stp>
        <stp>-267</stp>
        <stp>PrimaryOnly</stp>
        <stp/>
        <stp/>
        <stp>TRUE</stp>
        <stp>T</stp>
        <tr r="E269" s="2"/>
      </tp>
      <tp>
        <v>6023.5</v>
        <stp/>
        <stp>StudyData</stp>
        <stp>EP</stp>
        <stp>BAR</stp>
        <stp/>
        <stp>Low</stp>
        <stp>5</stp>
        <stp>-167</stp>
        <stp>PrimaryOnly</stp>
        <stp/>
        <stp/>
        <stp>TRUE</stp>
        <stp>T</stp>
        <tr r="E169" s="2"/>
      </tp>
      <tp>
        <v>6160.75</v>
        <stp/>
        <stp>StudyData</stp>
        <stp>EP</stp>
        <stp>BAR</stp>
        <stp/>
        <stp>Low</stp>
        <stp>5</stp>
        <stp>-767</stp>
        <stp>PrimaryOnly</stp>
        <stp/>
        <stp/>
        <stp>TRUE</stp>
        <stp>T</stp>
        <tr r="E769" s="2"/>
      </tp>
      <tp>
        <v>6145.25</v>
        <stp/>
        <stp>StudyData</stp>
        <stp>EP</stp>
        <stp>BAR</stp>
        <stp/>
        <stp>Low</stp>
        <stp>5</stp>
        <stp>-667</stp>
        <stp>PrimaryOnly</stp>
        <stp/>
        <stp/>
        <stp>TRUE</stp>
        <stp>T</stp>
        <tr r="E669" s="2"/>
      </tp>
      <tp>
        <v>6124.75</v>
        <stp/>
        <stp>StudyData</stp>
        <stp>EP</stp>
        <stp>BAR</stp>
        <stp/>
        <stp>Low</stp>
        <stp>5</stp>
        <stp>-567</stp>
        <stp>PrimaryOnly</stp>
        <stp/>
        <stp/>
        <stp>TRUE</stp>
        <stp>T</stp>
        <tr r="E569" s="2"/>
      </tp>
      <tp>
        <v>6128.5</v>
        <stp/>
        <stp>StudyData</stp>
        <stp>EP</stp>
        <stp>BAR</stp>
        <stp/>
        <stp>Low</stp>
        <stp>5</stp>
        <stp>-467</stp>
        <stp>PrimaryOnly</stp>
        <stp/>
        <stp/>
        <stp>TRUE</stp>
        <stp>T</stp>
        <tr r="E469" s="2"/>
      </tp>
      <tp>
        <v>6162.75</v>
        <stp/>
        <stp>StudyData</stp>
        <stp>EP</stp>
        <stp>BAR</stp>
        <stp/>
        <stp>Low</stp>
        <stp>5</stp>
        <stp>-966</stp>
        <stp>PrimaryOnly</stp>
        <stp/>
        <stp/>
        <stp>TRUE</stp>
        <stp>T</stp>
        <tr r="E968" s="2"/>
      </tp>
      <tp>
        <v>6136.75</v>
        <stp/>
        <stp>StudyData</stp>
        <stp>EP</stp>
        <stp>BAR</stp>
        <stp/>
        <stp>Low</stp>
        <stp>5</stp>
        <stp>-866</stp>
        <stp>PrimaryOnly</stp>
        <stp/>
        <stp/>
        <stp>TRUE</stp>
        <stp>T</stp>
        <tr r="E868" s="2"/>
      </tp>
      <tp>
        <v>6137.5</v>
        <stp/>
        <stp>StudyData</stp>
        <stp>EP</stp>
        <stp>BAR</stp>
        <stp/>
        <stp>Low</stp>
        <stp>5</stp>
        <stp>-366</stp>
        <stp>PrimaryOnly</stp>
        <stp/>
        <stp/>
        <stp>TRUE</stp>
        <stp>T</stp>
        <tr r="E368" s="2"/>
      </tp>
      <tp>
        <v>5957.75</v>
        <stp/>
        <stp>StudyData</stp>
        <stp>EP</stp>
        <stp>BAR</stp>
        <stp/>
        <stp>Low</stp>
        <stp>5</stp>
        <stp>-266</stp>
        <stp>PrimaryOnly</stp>
        <stp/>
        <stp/>
        <stp>TRUE</stp>
        <stp>T</stp>
        <tr r="E268" s="2"/>
      </tp>
      <tp>
        <v>6019.5</v>
        <stp/>
        <stp>StudyData</stp>
        <stp>EP</stp>
        <stp>BAR</stp>
        <stp/>
        <stp>Low</stp>
        <stp>5</stp>
        <stp>-166</stp>
        <stp>PrimaryOnly</stp>
        <stp/>
        <stp/>
        <stp>TRUE</stp>
        <stp>T</stp>
        <tr r="E168" s="2"/>
      </tp>
      <tp>
        <v>6162.75</v>
        <stp/>
        <stp>StudyData</stp>
        <stp>EP</stp>
        <stp>BAR</stp>
        <stp/>
        <stp>Low</stp>
        <stp>5</stp>
        <stp>-766</stp>
        <stp>PrimaryOnly</stp>
        <stp/>
        <stp/>
        <stp>TRUE</stp>
        <stp>T</stp>
        <tr r="E768" s="2"/>
      </tp>
      <tp>
        <v>6142</v>
        <stp/>
        <stp>StudyData</stp>
        <stp>EP</stp>
        <stp>BAR</stp>
        <stp/>
        <stp>Low</stp>
        <stp>5</stp>
        <stp>-666</stp>
        <stp>PrimaryOnly</stp>
        <stp/>
        <stp/>
        <stp>TRUE</stp>
        <stp>T</stp>
        <tr r="E668" s="2"/>
      </tp>
      <tp>
        <v>6125.25</v>
        <stp/>
        <stp>StudyData</stp>
        <stp>EP</stp>
        <stp>BAR</stp>
        <stp/>
        <stp>Low</stp>
        <stp>5</stp>
        <stp>-566</stp>
        <stp>PrimaryOnly</stp>
        <stp/>
        <stp/>
        <stp>TRUE</stp>
        <stp>T</stp>
        <tr r="E568" s="2"/>
      </tp>
      <tp>
        <v>6123</v>
        <stp/>
        <stp>StudyData</stp>
        <stp>EP</stp>
        <stp>BAR</stp>
        <stp/>
        <stp>Low</stp>
        <stp>5</stp>
        <stp>-466</stp>
        <stp>PrimaryOnly</stp>
        <stp/>
        <stp/>
        <stp>TRUE</stp>
        <stp>T</stp>
        <tr r="E468" s="2"/>
      </tp>
      <tp>
        <v>6165.25</v>
        <stp/>
        <stp>StudyData</stp>
        <stp>EP</stp>
        <stp>BAR</stp>
        <stp/>
        <stp>Low</stp>
        <stp>5</stp>
        <stp>-961</stp>
        <stp>PrimaryOnly</stp>
        <stp/>
        <stp/>
        <stp>TRUE</stp>
        <stp>T</stp>
        <tr r="E963" s="2"/>
      </tp>
      <tp>
        <v>6137.25</v>
        <stp/>
        <stp>StudyData</stp>
        <stp>EP</stp>
        <stp>BAR</stp>
        <stp/>
        <stp>Low</stp>
        <stp>5</stp>
        <stp>-861</stp>
        <stp>PrimaryOnly</stp>
        <stp/>
        <stp/>
        <stp>TRUE</stp>
        <stp>T</stp>
        <tr r="E863" s="2"/>
      </tp>
      <tp>
        <v>6138.5</v>
        <stp/>
        <stp>StudyData</stp>
        <stp>EP</stp>
        <stp>BAR</stp>
        <stp/>
        <stp>Low</stp>
        <stp>5</stp>
        <stp>-361</stp>
        <stp>PrimaryOnly</stp>
        <stp/>
        <stp/>
        <stp>TRUE</stp>
        <stp>T</stp>
        <tr r="E363" s="2"/>
      </tp>
      <tp>
        <v>5968.25</v>
        <stp/>
        <stp>StudyData</stp>
        <stp>EP</stp>
        <stp>BAR</stp>
        <stp/>
        <stp>Low</stp>
        <stp>5</stp>
        <stp>-261</stp>
        <stp>PrimaryOnly</stp>
        <stp/>
        <stp/>
        <stp>TRUE</stp>
        <stp>T</stp>
        <tr r="E263" s="2"/>
      </tp>
      <tp>
        <v>6014.5</v>
        <stp/>
        <stp>StudyData</stp>
        <stp>EP</stp>
        <stp>BAR</stp>
        <stp/>
        <stp>Low</stp>
        <stp>5</stp>
        <stp>-161</stp>
        <stp>PrimaryOnly</stp>
        <stp/>
        <stp/>
        <stp>TRUE</stp>
        <stp>T</stp>
        <tr r="E163" s="2"/>
      </tp>
      <tp>
        <v>6162.25</v>
        <stp/>
        <stp>StudyData</stp>
        <stp>EP</stp>
        <stp>BAR</stp>
        <stp/>
        <stp>Low</stp>
        <stp>5</stp>
        <stp>-761</stp>
        <stp>PrimaryOnly</stp>
        <stp/>
        <stp/>
        <stp>TRUE</stp>
        <stp>T</stp>
        <tr r="E763" s="2"/>
      </tp>
      <tp>
        <v>6137.75</v>
        <stp/>
        <stp>StudyData</stp>
        <stp>EP</stp>
        <stp>BAR</stp>
        <stp/>
        <stp>Low</stp>
        <stp>5</stp>
        <stp>-661</stp>
        <stp>PrimaryOnly</stp>
        <stp/>
        <stp/>
        <stp>TRUE</stp>
        <stp>T</stp>
        <tr r="E663" s="2"/>
      </tp>
      <tp>
        <v>6125.75</v>
        <stp/>
        <stp>StudyData</stp>
        <stp>EP</stp>
        <stp>BAR</stp>
        <stp/>
        <stp>Low</stp>
        <stp>5</stp>
        <stp>-561</stp>
        <stp>PrimaryOnly</stp>
        <stp/>
        <stp/>
        <stp>TRUE</stp>
        <stp>T</stp>
        <tr r="E563" s="2"/>
      </tp>
      <tp>
        <v>6117</v>
        <stp/>
        <stp>StudyData</stp>
        <stp>EP</stp>
        <stp>BAR</stp>
        <stp/>
        <stp>Low</stp>
        <stp>5</stp>
        <stp>-461</stp>
        <stp>PrimaryOnly</stp>
        <stp/>
        <stp/>
        <stp>TRUE</stp>
        <stp>T</stp>
        <tr r="E463" s="2"/>
      </tp>
      <tp>
        <v>6165</v>
        <stp/>
        <stp>StudyData</stp>
        <stp>EP</stp>
        <stp>BAR</stp>
        <stp/>
        <stp>Low</stp>
        <stp>5</stp>
        <stp>-960</stp>
        <stp>PrimaryOnly</stp>
        <stp/>
        <stp/>
        <stp>TRUE</stp>
        <stp>T</stp>
        <tr r="E962" s="2"/>
      </tp>
      <tp>
        <v>6135.5</v>
        <stp/>
        <stp>StudyData</stp>
        <stp>EP</stp>
        <stp>BAR</stp>
        <stp/>
        <stp>Low</stp>
        <stp>5</stp>
        <stp>-860</stp>
        <stp>PrimaryOnly</stp>
        <stp/>
        <stp/>
        <stp>TRUE</stp>
        <stp>T</stp>
        <tr r="E862" s="2"/>
      </tp>
      <tp>
        <v>6138.25</v>
        <stp/>
        <stp>StudyData</stp>
        <stp>EP</stp>
        <stp>BAR</stp>
        <stp/>
        <stp>Low</stp>
        <stp>5</stp>
        <stp>-360</stp>
        <stp>PrimaryOnly</stp>
        <stp/>
        <stp/>
        <stp>TRUE</stp>
        <stp>T</stp>
        <tr r="E362" s="2"/>
      </tp>
      <tp>
        <v>5971</v>
        <stp/>
        <stp>StudyData</stp>
        <stp>EP</stp>
        <stp>BAR</stp>
        <stp/>
        <stp>Low</stp>
        <stp>5</stp>
        <stp>-260</stp>
        <stp>PrimaryOnly</stp>
        <stp/>
        <stp/>
        <stp>TRUE</stp>
        <stp>T</stp>
        <tr r="E262" s="2"/>
      </tp>
      <tp>
        <v>6012.75</v>
        <stp/>
        <stp>StudyData</stp>
        <stp>EP</stp>
        <stp>BAR</stp>
        <stp/>
        <stp>Low</stp>
        <stp>5</stp>
        <stp>-160</stp>
        <stp>PrimaryOnly</stp>
        <stp/>
        <stp/>
        <stp>TRUE</stp>
        <stp>T</stp>
        <tr r="E162" s="2"/>
      </tp>
      <tp>
        <v>6161.5</v>
        <stp/>
        <stp>StudyData</stp>
        <stp>EP</stp>
        <stp>BAR</stp>
        <stp/>
        <stp>Low</stp>
        <stp>5</stp>
        <stp>-760</stp>
        <stp>PrimaryOnly</stp>
        <stp/>
        <stp/>
        <stp>TRUE</stp>
        <stp>T</stp>
        <tr r="E762" s="2"/>
      </tp>
      <tp>
        <v>6140.75</v>
        <stp/>
        <stp>StudyData</stp>
        <stp>EP</stp>
        <stp>BAR</stp>
        <stp/>
        <stp>Low</stp>
        <stp>5</stp>
        <stp>-660</stp>
        <stp>PrimaryOnly</stp>
        <stp/>
        <stp/>
        <stp>TRUE</stp>
        <stp>T</stp>
        <tr r="E662" s="2"/>
      </tp>
      <tp>
        <v>6125.75</v>
        <stp/>
        <stp>StudyData</stp>
        <stp>EP</stp>
        <stp>BAR</stp>
        <stp/>
        <stp>Low</stp>
        <stp>5</stp>
        <stp>-560</stp>
        <stp>PrimaryOnly</stp>
        <stp/>
        <stp/>
        <stp>TRUE</stp>
        <stp>T</stp>
        <tr r="E562" s="2"/>
      </tp>
      <tp>
        <v>6117.25</v>
        <stp/>
        <stp>StudyData</stp>
        <stp>EP</stp>
        <stp>BAR</stp>
        <stp/>
        <stp>Low</stp>
        <stp>5</stp>
        <stp>-460</stp>
        <stp>PrimaryOnly</stp>
        <stp/>
        <stp/>
        <stp>TRUE</stp>
        <stp>T</stp>
        <tr r="E462" s="2"/>
      </tp>
      <tp>
        <v>6163.25</v>
        <stp/>
        <stp>StudyData</stp>
        <stp>EP</stp>
        <stp>BAR</stp>
        <stp/>
        <stp>Low</stp>
        <stp>5</stp>
        <stp>-963</stp>
        <stp>PrimaryOnly</stp>
        <stp/>
        <stp/>
        <stp>TRUE</stp>
        <stp>T</stp>
        <tr r="E965" s="2"/>
      </tp>
      <tp>
        <v>6139.5</v>
        <stp/>
        <stp>StudyData</stp>
        <stp>EP</stp>
        <stp>BAR</stp>
        <stp/>
        <stp>Low</stp>
        <stp>5</stp>
        <stp>-863</stp>
        <stp>PrimaryOnly</stp>
        <stp/>
        <stp/>
        <stp>TRUE</stp>
        <stp>T</stp>
        <tr r="E865" s="2"/>
      </tp>
      <tp>
        <v>6141.25</v>
        <stp/>
        <stp>StudyData</stp>
        <stp>EP</stp>
        <stp>BAR</stp>
        <stp/>
        <stp>Low</stp>
        <stp>5</stp>
        <stp>-363</stp>
        <stp>PrimaryOnly</stp>
        <stp/>
        <stp/>
        <stp>TRUE</stp>
        <stp>T</stp>
        <tr r="E365" s="2"/>
      </tp>
      <tp>
        <v>5962.75</v>
        <stp/>
        <stp>StudyData</stp>
        <stp>EP</stp>
        <stp>BAR</stp>
        <stp/>
        <stp>Low</stp>
        <stp>5</stp>
        <stp>-263</stp>
        <stp>PrimaryOnly</stp>
        <stp/>
        <stp/>
        <stp>TRUE</stp>
        <stp>T</stp>
        <tr r="E265" s="2"/>
      </tp>
      <tp>
        <v>6016.75</v>
        <stp/>
        <stp>StudyData</stp>
        <stp>EP</stp>
        <stp>BAR</stp>
        <stp/>
        <stp>Low</stp>
        <stp>5</stp>
        <stp>-163</stp>
        <stp>PrimaryOnly</stp>
        <stp/>
        <stp/>
        <stp>TRUE</stp>
        <stp>T</stp>
        <tr r="E165" s="2"/>
      </tp>
      <tp>
        <v>6164.25</v>
        <stp/>
        <stp>StudyData</stp>
        <stp>EP</stp>
        <stp>BAR</stp>
        <stp/>
        <stp>Low</stp>
        <stp>5</stp>
        <stp>-763</stp>
        <stp>PrimaryOnly</stp>
        <stp/>
        <stp/>
        <stp>TRUE</stp>
        <stp>T</stp>
        <tr r="E765" s="2"/>
      </tp>
      <tp>
        <v>6142</v>
        <stp/>
        <stp>StudyData</stp>
        <stp>EP</stp>
        <stp>BAR</stp>
        <stp/>
        <stp>Low</stp>
        <stp>5</stp>
        <stp>-663</stp>
        <stp>PrimaryOnly</stp>
        <stp/>
        <stp/>
        <stp>TRUE</stp>
        <stp>T</stp>
        <tr r="E665" s="2"/>
      </tp>
      <tp>
        <v>6123.5</v>
        <stp/>
        <stp>StudyData</stp>
        <stp>EP</stp>
        <stp>BAR</stp>
        <stp/>
        <stp>Low</stp>
        <stp>5</stp>
        <stp>-563</stp>
        <stp>PrimaryOnly</stp>
        <stp/>
        <stp/>
        <stp>TRUE</stp>
        <stp>T</stp>
        <tr r="E565" s="2"/>
      </tp>
      <tp>
        <v>6118</v>
        <stp/>
        <stp>StudyData</stp>
        <stp>EP</stp>
        <stp>BAR</stp>
        <stp/>
        <stp>Low</stp>
        <stp>5</stp>
        <stp>-463</stp>
        <stp>PrimaryOnly</stp>
        <stp/>
        <stp/>
        <stp>TRUE</stp>
        <stp>T</stp>
        <tr r="E465" s="2"/>
      </tp>
      <tp>
        <v>157</v>
        <stp/>
        <stp>StudyData</stp>
        <stp>EP</stp>
        <stp>Vol</stp>
        <stp>VolType=auto,CoCType=auto</stp>
        <stp>Vol</stp>
        <stp>5</stp>
        <stp>-869</stp>
        <stp>PrimaryOnly</stp>
        <stp/>
        <stp/>
        <stp>TRUE</stp>
        <stp>T</stp>
        <tr r="G871" s="2"/>
      </tp>
      <tp>
        <v>41</v>
        <stp/>
        <stp>StudyData</stp>
        <stp>EP</stp>
        <stp>Vol</stp>
        <stp>VolType=auto,CoCType=auto</stp>
        <stp>Vol</stp>
        <stp>5</stp>
        <stp>-969</stp>
        <stp>PrimaryOnly</stp>
        <stp/>
        <stp/>
        <stp>TRUE</stp>
        <stp>T</stp>
        <tr r="G971" s="2"/>
      </tp>
      <tp>
        <v>291</v>
        <stp/>
        <stp>StudyData</stp>
        <stp>EP</stp>
        <stp>Vol</stp>
        <stp>VolType=auto,CoCType=auto</stp>
        <stp>Vol</stp>
        <stp>5</stp>
        <stp>-669</stp>
        <stp>PrimaryOnly</stp>
        <stp/>
        <stp/>
        <stp>TRUE</stp>
        <stp>T</stp>
        <tr r="G671" s="2"/>
      </tp>
      <tp>
        <v>90</v>
        <stp/>
        <stp>StudyData</stp>
        <stp>EP</stp>
        <stp>Vol</stp>
        <stp>VolType=auto,CoCType=auto</stp>
        <stp>Vol</stp>
        <stp>5</stp>
        <stp>-769</stp>
        <stp>PrimaryOnly</stp>
        <stp/>
        <stp/>
        <stp>TRUE</stp>
        <stp>T</stp>
        <tr r="G771" s="2"/>
      </tp>
      <tp>
        <v>19716</v>
        <stp/>
        <stp>StudyData</stp>
        <stp>EP</stp>
        <stp>Vol</stp>
        <stp>VolType=auto,CoCType=auto</stp>
        <stp>Vol</stp>
        <stp>5</stp>
        <stp>-469</stp>
        <stp>PrimaryOnly</stp>
        <stp/>
        <stp/>
        <stp>TRUE</stp>
        <stp>T</stp>
        <tr r="G471" s="2"/>
      </tp>
      <tp>
        <v>1545</v>
        <stp/>
        <stp>StudyData</stp>
        <stp>EP</stp>
        <stp>Vol</stp>
        <stp>VolType=auto,CoCType=auto</stp>
        <stp>Vol</stp>
        <stp>5</stp>
        <stp>-569</stp>
        <stp>PrimaryOnly</stp>
        <stp/>
        <stp/>
        <stp>TRUE</stp>
        <stp>T</stp>
        <tr r="G571" s="2"/>
      </tp>
      <tp>
        <v>18380</v>
        <stp/>
        <stp>StudyData</stp>
        <stp>EP</stp>
        <stp>Vol</stp>
        <stp>VolType=auto,CoCType=auto</stp>
        <stp>Vol</stp>
        <stp>5</stp>
        <stp>-269</stp>
        <stp>PrimaryOnly</stp>
        <stp/>
        <stp/>
        <stp>TRUE</stp>
        <stp>T</stp>
        <tr r="G271" s="2"/>
      </tp>
      <tp>
        <v>18538</v>
        <stp/>
        <stp>StudyData</stp>
        <stp>EP</stp>
        <stp>Vol</stp>
        <stp>VolType=auto,CoCType=auto</stp>
        <stp>Vol</stp>
        <stp>5</stp>
        <stp>-369</stp>
        <stp>PrimaryOnly</stp>
        <stp/>
        <stp/>
        <stp>TRUE</stp>
        <stp>T</stp>
        <tr r="G371" s="2"/>
      </tp>
      <tp>
        <v>12149</v>
        <stp/>
        <stp>StudyData</stp>
        <stp>EP</stp>
        <stp>Vol</stp>
        <stp>VolType=auto,CoCType=auto</stp>
        <stp>Vol</stp>
        <stp>5</stp>
        <stp>-169</stp>
        <stp>PrimaryOnly</stp>
        <stp/>
        <stp/>
        <stp>TRUE</stp>
        <stp>T</stp>
        <tr r="G171" s="2"/>
      </tp>
      <tp>
        <v>6165.5</v>
        <stp/>
        <stp>StudyData</stp>
        <stp>EP</stp>
        <stp>BAR</stp>
        <stp/>
        <stp>Low</stp>
        <stp>5</stp>
        <stp>-962</stp>
        <stp>PrimaryOnly</stp>
        <stp/>
        <stp/>
        <stp>TRUE</stp>
        <stp>T</stp>
        <tr r="E964" s="2"/>
      </tp>
      <tp>
        <v>6140.25</v>
        <stp/>
        <stp>StudyData</stp>
        <stp>EP</stp>
        <stp>BAR</stp>
        <stp/>
        <stp>Low</stp>
        <stp>5</stp>
        <stp>-862</stp>
        <stp>PrimaryOnly</stp>
        <stp/>
        <stp/>
        <stp>TRUE</stp>
        <stp>T</stp>
        <tr r="E864" s="2"/>
      </tp>
      <tp>
        <v>6140.25</v>
        <stp/>
        <stp>StudyData</stp>
        <stp>EP</stp>
        <stp>BAR</stp>
        <stp/>
        <stp>Low</stp>
        <stp>5</stp>
        <stp>-362</stp>
        <stp>PrimaryOnly</stp>
        <stp/>
        <stp/>
        <stp>TRUE</stp>
        <stp>T</stp>
        <tr r="E364" s="2"/>
      </tp>
      <tp>
        <v>5965.5</v>
        <stp/>
        <stp>StudyData</stp>
        <stp>EP</stp>
        <stp>BAR</stp>
        <stp/>
        <stp>Low</stp>
        <stp>5</stp>
        <stp>-262</stp>
        <stp>PrimaryOnly</stp>
        <stp/>
        <stp/>
        <stp>TRUE</stp>
        <stp>T</stp>
        <tr r="E264" s="2"/>
      </tp>
      <tp>
        <v>6015.75</v>
        <stp/>
        <stp>StudyData</stp>
        <stp>EP</stp>
        <stp>BAR</stp>
        <stp/>
        <stp>Low</stp>
        <stp>5</stp>
        <stp>-162</stp>
        <stp>PrimaryOnly</stp>
        <stp/>
        <stp/>
        <stp>TRUE</stp>
        <stp>T</stp>
        <tr r="E164" s="2"/>
      </tp>
      <tp>
        <v>6163.75</v>
        <stp/>
        <stp>StudyData</stp>
        <stp>EP</stp>
        <stp>BAR</stp>
        <stp/>
        <stp>Low</stp>
        <stp>5</stp>
        <stp>-762</stp>
        <stp>PrimaryOnly</stp>
        <stp/>
        <stp/>
        <stp>TRUE</stp>
        <stp>T</stp>
        <tr r="E764" s="2"/>
      </tp>
      <tp>
        <v>6140</v>
        <stp/>
        <stp>StudyData</stp>
        <stp>EP</stp>
        <stp>BAR</stp>
        <stp/>
        <stp>Low</stp>
        <stp>5</stp>
        <stp>-662</stp>
        <stp>PrimaryOnly</stp>
        <stp/>
        <stp/>
        <stp>TRUE</stp>
        <stp>T</stp>
        <tr r="E664" s="2"/>
      </tp>
      <tp>
        <v>6124.25</v>
        <stp/>
        <stp>StudyData</stp>
        <stp>EP</stp>
        <stp>BAR</stp>
        <stp/>
        <stp>Low</stp>
        <stp>5</stp>
        <stp>-562</stp>
        <stp>PrimaryOnly</stp>
        <stp/>
        <stp/>
        <stp>TRUE</stp>
        <stp>T</stp>
        <tr r="E564" s="2"/>
      </tp>
      <tp>
        <v>6117.75</v>
        <stp/>
        <stp>StudyData</stp>
        <stp>EP</stp>
        <stp>BAR</stp>
        <stp/>
        <stp>Low</stp>
        <stp>5</stp>
        <stp>-462</stp>
        <stp>PrimaryOnly</stp>
        <stp/>
        <stp/>
        <stp>TRUE</stp>
        <stp>T</stp>
        <tr r="E464" s="2"/>
      </tp>
      <tp>
        <v>150</v>
        <stp/>
        <stp>StudyData</stp>
        <stp>EP</stp>
        <stp>Vol</stp>
        <stp>VolType=auto,CoCType=auto</stp>
        <stp>Vol</stp>
        <stp>5</stp>
        <stp>-868</stp>
        <stp>PrimaryOnly</stp>
        <stp/>
        <stp/>
        <stp>TRUE</stp>
        <stp>T</stp>
        <tr r="G870" s="2"/>
      </tp>
      <tp>
        <v>33</v>
        <stp/>
        <stp>StudyData</stp>
        <stp>EP</stp>
        <stp>Vol</stp>
        <stp>VolType=auto,CoCType=auto</stp>
        <stp>Vol</stp>
        <stp>5</stp>
        <stp>-968</stp>
        <stp>PrimaryOnly</stp>
        <stp/>
        <stp/>
        <stp>TRUE</stp>
        <stp>T</stp>
        <tr r="G970" s="2"/>
      </tp>
      <tp>
        <v>406</v>
        <stp/>
        <stp>StudyData</stp>
        <stp>EP</stp>
        <stp>Vol</stp>
        <stp>VolType=auto,CoCType=auto</stp>
        <stp>Vol</stp>
        <stp>5</stp>
        <stp>-668</stp>
        <stp>PrimaryOnly</stp>
        <stp/>
        <stp/>
        <stp>TRUE</stp>
        <stp>T</stp>
        <tr r="G670" s="2"/>
      </tp>
      <tp>
        <v>113</v>
        <stp/>
        <stp>StudyData</stp>
        <stp>EP</stp>
        <stp>Vol</stp>
        <stp>VolType=auto,CoCType=auto</stp>
        <stp>Vol</stp>
        <stp>5</stp>
        <stp>-768</stp>
        <stp>PrimaryOnly</stp>
        <stp/>
        <stp/>
        <stp>TRUE</stp>
        <stp>T</stp>
        <tr r="G770" s="2"/>
      </tp>
      <tp>
        <v>14893</v>
        <stp/>
        <stp>StudyData</stp>
        <stp>EP</stp>
        <stp>Vol</stp>
        <stp>VolType=auto,CoCType=auto</stp>
        <stp>Vol</stp>
        <stp>5</stp>
        <stp>-468</stp>
        <stp>PrimaryOnly</stp>
        <stp/>
        <stp/>
        <stp>TRUE</stp>
        <stp>T</stp>
        <tr r="G470" s="2"/>
      </tp>
      <tp>
        <v>1846</v>
        <stp/>
        <stp>StudyData</stp>
        <stp>EP</stp>
        <stp>Vol</stp>
        <stp>VolType=auto,CoCType=auto</stp>
        <stp>Vol</stp>
        <stp>5</stp>
        <stp>-568</stp>
        <stp>PrimaryOnly</stp>
        <stp/>
        <stp/>
        <stp>TRUE</stp>
        <stp>T</stp>
        <tr r="G570" s="2"/>
      </tp>
      <tp>
        <v>19824</v>
        <stp/>
        <stp>StudyData</stp>
        <stp>EP</stp>
        <stp>Vol</stp>
        <stp>VolType=auto,CoCType=auto</stp>
        <stp>Vol</stp>
        <stp>5</stp>
        <stp>-268</stp>
        <stp>PrimaryOnly</stp>
        <stp/>
        <stp/>
        <stp>TRUE</stp>
        <stp>T</stp>
        <tr r="G270" s="2"/>
      </tp>
      <tp>
        <v>17069</v>
        <stp/>
        <stp>StudyData</stp>
        <stp>EP</stp>
        <stp>Vol</stp>
        <stp>VolType=auto,CoCType=auto</stp>
        <stp>Vol</stp>
        <stp>5</stp>
        <stp>-368</stp>
        <stp>PrimaryOnly</stp>
        <stp/>
        <stp/>
        <stp>TRUE</stp>
        <stp>T</stp>
        <tr r="G370" s="2"/>
      </tp>
      <tp>
        <v>9919</v>
        <stp/>
        <stp>StudyData</stp>
        <stp>EP</stp>
        <stp>Vol</stp>
        <stp>VolType=auto,CoCType=auto</stp>
        <stp>Vol</stp>
        <stp>5</stp>
        <stp>-168</stp>
        <stp>PrimaryOnly</stp>
        <stp/>
        <stp/>
        <stp>TRUE</stp>
        <stp>T</stp>
        <tr r="G170" s="2"/>
      </tp>
      <tp>
        <v>45632.541666666664</v>
        <stp/>
        <stp>StudyData</stp>
        <stp>EP</stp>
        <stp>BAR</stp>
        <stp/>
        <stp>Time</stp>
        <stp>5</stp>
        <stp>-985</stp>
        <stp>PrimaryOnly</stp>
        <stp/>
        <stp/>
        <stp>False</stp>
        <stp>T</stp>
        <tr r="B987" s="2"/>
      </tp>
      <tp>
        <v>45632.506944444445</v>
        <stp/>
        <stp>StudyData</stp>
        <stp>EP</stp>
        <stp>BAR</stp>
        <stp/>
        <stp>Time</stp>
        <stp>5</stp>
        <stp>-995</stp>
        <stp>PrimaryOnly</stp>
        <stp/>
        <stp/>
        <stp>False</stp>
        <stp>T</stp>
        <tr r="B997" s="2"/>
      </tp>
      <tp>
        <v>45635.399305555555</v>
        <stp/>
        <stp>StudyData</stp>
        <stp>EP</stp>
        <stp>BAR</stp>
        <stp/>
        <stp>Time</stp>
        <stp>5</stp>
        <stp>-945</stp>
        <stp>PrimaryOnly</stp>
        <stp/>
        <stp/>
        <stp>False</stp>
        <stp>T</stp>
        <tr r="B947" s="2"/>
      </tp>
      <tp>
        <v>45635.364583333336</v>
        <stp/>
        <stp>StudyData</stp>
        <stp>EP</stp>
        <stp>BAR</stp>
        <stp/>
        <stp>Time</stp>
        <stp>5</stp>
        <stp>-955</stp>
        <stp>PrimaryOnly</stp>
        <stp/>
        <stp/>
        <stp>False</stp>
        <stp>T</stp>
        <tr r="B957" s="2"/>
      </tp>
      <tp>
        <v>45632.611111111109</v>
        <stp/>
        <stp>StudyData</stp>
        <stp>EP</stp>
        <stp>BAR</stp>
        <stp/>
        <stp>Time</stp>
        <stp>5</stp>
        <stp>-965</stp>
        <stp>PrimaryOnly</stp>
        <stp/>
        <stp/>
        <stp>False</stp>
        <stp>T</stp>
        <tr r="B967" s="2"/>
      </tp>
      <tp>
        <v>45632.576388888891</v>
        <stp/>
        <stp>StudyData</stp>
        <stp>EP</stp>
        <stp>BAR</stp>
        <stp/>
        <stp>Time</stp>
        <stp>5</stp>
        <stp>-975</stp>
        <stp>PrimaryOnly</stp>
        <stp/>
        <stp/>
        <stp>False</stp>
        <stp>T</stp>
        <tr r="B977" s="2"/>
      </tp>
      <tp>
        <v>45635.538194444445</v>
        <stp/>
        <stp>StudyData</stp>
        <stp>EP</stp>
        <stp>BAR</stp>
        <stp/>
        <stp>Time</stp>
        <stp>5</stp>
        <stp>-905</stp>
        <stp>PrimaryOnly</stp>
        <stp/>
        <stp/>
        <stp>False</stp>
        <stp>T</stp>
        <tr r="B907" s="2"/>
      </tp>
      <tp>
        <v>45635.503472222219</v>
        <stp/>
        <stp>StudyData</stp>
        <stp>EP</stp>
        <stp>BAR</stp>
        <stp/>
        <stp>Time</stp>
        <stp>5</stp>
        <stp>-915</stp>
        <stp>PrimaryOnly</stp>
        <stp/>
        <stp/>
        <stp>False</stp>
        <stp>T</stp>
        <tr r="B917" s="2"/>
      </tp>
      <tp>
        <v>45635.46875</v>
        <stp/>
        <stp>StudyData</stp>
        <stp>EP</stp>
        <stp>BAR</stp>
        <stp/>
        <stp>Time</stp>
        <stp>5</stp>
        <stp>-925</stp>
        <stp>PrimaryOnly</stp>
        <stp/>
        <stp/>
        <stp>False</stp>
        <stp>T</stp>
        <tr r="B927" s="2"/>
      </tp>
      <tp>
        <v>45635.434027777781</v>
        <stp/>
        <stp>StudyData</stp>
        <stp>EP</stp>
        <stp>BAR</stp>
        <stp/>
        <stp>Time</stp>
        <stp>5</stp>
        <stp>-935</stp>
        <stp>PrimaryOnly</stp>
        <stp/>
        <stp/>
        <stp>False</stp>
        <stp>T</stp>
        <tr r="B937" s="2"/>
      </tp>
      <tp>
        <v>45635.607638888891</v>
        <stp/>
        <stp>StudyData</stp>
        <stp>EP</stp>
        <stp>BAR</stp>
        <stp/>
        <stp>Time</stp>
        <stp>5</stp>
        <stp>-885</stp>
        <stp>PrimaryOnly</stp>
        <stp/>
        <stp/>
        <stp>False</stp>
        <stp>T</stp>
        <tr r="B887" s="2"/>
      </tp>
      <tp>
        <v>45635.572916666664</v>
        <stp/>
        <stp>StudyData</stp>
        <stp>EP</stp>
        <stp>BAR</stp>
        <stp/>
        <stp>Time</stp>
        <stp>5</stp>
        <stp>-895</stp>
        <stp>PrimaryOnly</stp>
        <stp/>
        <stp/>
        <stp>False</stp>
        <stp>T</stp>
        <tr r="B897" s="2"/>
      </tp>
      <tp>
        <v>45636.465277777781</v>
        <stp/>
        <stp>StudyData</stp>
        <stp>EP</stp>
        <stp>BAR</stp>
        <stp/>
        <stp>Time</stp>
        <stp>5</stp>
        <stp>-845</stp>
        <stp>PrimaryOnly</stp>
        <stp/>
        <stp/>
        <stp>False</stp>
        <stp>T</stp>
        <tr r="B847" s="2"/>
      </tp>
      <tp>
        <v>45636.430555555555</v>
        <stp/>
        <stp>StudyData</stp>
        <stp>EP</stp>
        <stp>BAR</stp>
        <stp/>
        <stp>Time</stp>
        <stp>5</stp>
        <stp>-855</stp>
        <stp>PrimaryOnly</stp>
        <stp/>
        <stp/>
        <stp>False</stp>
        <stp>T</stp>
        <tr r="B857" s="2"/>
      </tp>
      <tp>
        <v>45636.395833333336</v>
        <stp/>
        <stp>StudyData</stp>
        <stp>EP</stp>
        <stp>BAR</stp>
        <stp/>
        <stp>Time</stp>
        <stp>5</stp>
        <stp>-865</stp>
        <stp>PrimaryOnly</stp>
        <stp/>
        <stp/>
        <stp>False</stp>
        <stp>T</stp>
        <tr r="B867" s="2"/>
      </tp>
      <tp>
        <v>45636.361111111109</v>
        <stp/>
        <stp>StudyData</stp>
        <stp>EP</stp>
        <stp>BAR</stp>
        <stp/>
        <stp>Time</stp>
        <stp>5</stp>
        <stp>-875</stp>
        <stp>PrimaryOnly</stp>
        <stp/>
        <stp/>
        <stp>False</stp>
        <stp>T</stp>
        <tr r="B877" s="2"/>
      </tp>
      <tp>
        <v>45636.604166666664</v>
        <stp/>
        <stp>StudyData</stp>
        <stp>EP</stp>
        <stp>BAR</stp>
        <stp/>
        <stp>Time</stp>
        <stp>5</stp>
        <stp>-805</stp>
        <stp>PrimaryOnly</stp>
        <stp/>
        <stp/>
        <stp>False</stp>
        <stp>T</stp>
        <tr r="B807" s="2"/>
      </tp>
      <tp>
        <v>45636.569444444445</v>
        <stp/>
        <stp>StudyData</stp>
        <stp>EP</stp>
        <stp>BAR</stp>
        <stp/>
        <stp>Time</stp>
        <stp>5</stp>
        <stp>-815</stp>
        <stp>PrimaryOnly</stp>
        <stp/>
        <stp/>
        <stp>False</stp>
        <stp>T</stp>
        <tr r="B817" s="2"/>
      </tp>
      <tp>
        <v>45636.534722222219</v>
        <stp/>
        <stp>StudyData</stp>
        <stp>EP</stp>
        <stp>BAR</stp>
        <stp/>
        <stp>Time</stp>
        <stp>5</stp>
        <stp>-825</stp>
        <stp>PrimaryOnly</stp>
        <stp/>
        <stp/>
        <stp>False</stp>
        <stp>T</stp>
        <tr r="B827" s="2"/>
      </tp>
      <tp>
        <v>45636.5</v>
        <stp/>
        <stp>StudyData</stp>
        <stp>EP</stp>
        <stp>BAR</stp>
        <stp/>
        <stp>Time</stp>
        <stp>5</stp>
        <stp>-835</stp>
        <stp>PrimaryOnly</stp>
        <stp/>
        <stp/>
        <stp>False</stp>
        <stp>T</stp>
        <tr r="B837" s="2"/>
      </tp>
      <tp>
        <v>45644.375</v>
        <stp/>
        <stp>StudyData</stp>
        <stp>EP</stp>
        <stp>BAR</stp>
        <stp/>
        <stp>Time</stp>
        <stp>5</stp>
        <stp>-385</stp>
        <stp>PrimaryOnly</stp>
        <stp/>
        <stp/>
        <stp>False</stp>
        <stp>T</stp>
        <tr r="B387" s="2"/>
      </tp>
      <tp>
        <v>45643.621527777781</v>
        <stp/>
        <stp>StudyData</stp>
        <stp>EP</stp>
        <stp>BAR</stp>
        <stp/>
        <stp>Time</stp>
        <stp>5</stp>
        <stp>-395</stp>
        <stp>PrimaryOnly</stp>
        <stp/>
        <stp/>
        <stp>False</stp>
        <stp>T</stp>
        <tr r="B397" s="2"/>
      </tp>
      <tp>
        <v>45644.513888888891</v>
        <stp/>
        <stp>StudyData</stp>
        <stp>EP</stp>
        <stp>BAR</stp>
        <stp/>
        <stp>Time</stp>
        <stp>5</stp>
        <stp>-345</stp>
        <stp>PrimaryOnly</stp>
        <stp/>
        <stp/>
        <stp>False</stp>
        <stp>T</stp>
        <tr r="B347" s="2"/>
      </tp>
      <tp>
        <v>45644.479166666664</v>
        <stp/>
        <stp>StudyData</stp>
        <stp>EP</stp>
        <stp>BAR</stp>
        <stp/>
        <stp>Time</stp>
        <stp>5</stp>
        <stp>-355</stp>
        <stp>PrimaryOnly</stp>
        <stp/>
        <stp/>
        <stp>False</stp>
        <stp>T</stp>
        <tr r="B357" s="2"/>
      </tp>
      <tp>
        <v>45644.444444444445</v>
        <stp/>
        <stp>StudyData</stp>
        <stp>EP</stp>
        <stp>BAR</stp>
        <stp/>
        <stp>Time</stp>
        <stp>5</stp>
        <stp>-365</stp>
        <stp>PrimaryOnly</stp>
        <stp/>
        <stp/>
        <stp>False</stp>
        <stp>T</stp>
        <tr r="B367" s="2"/>
      </tp>
      <tp>
        <v>45644.409722222219</v>
        <stp/>
        <stp>StudyData</stp>
        <stp>EP</stp>
        <stp>BAR</stp>
        <stp/>
        <stp>Time</stp>
        <stp>5</stp>
        <stp>-375</stp>
        <stp>PrimaryOnly</stp>
        <stp/>
        <stp/>
        <stp>False</stp>
        <stp>T</stp>
        <tr r="B377" s="2"/>
      </tp>
      <tp>
        <v>45645.371527777781</v>
        <stp/>
        <stp>StudyData</stp>
        <stp>EP</stp>
        <stp>BAR</stp>
        <stp/>
        <stp>Time</stp>
        <stp>5</stp>
        <stp>-305</stp>
        <stp>PrimaryOnly</stp>
        <stp/>
        <stp/>
        <stp>False</stp>
        <stp>T</stp>
        <tr r="B307" s="2"/>
      </tp>
      <tp>
        <v>45644.618055555555</v>
        <stp/>
        <stp>StudyData</stp>
        <stp>EP</stp>
        <stp>BAR</stp>
        <stp/>
        <stp>Time</stp>
        <stp>5</stp>
        <stp>-315</stp>
        <stp>PrimaryOnly</stp>
        <stp/>
        <stp/>
        <stp>False</stp>
        <stp>T</stp>
        <tr r="B317" s="2"/>
      </tp>
      <tp>
        <v>45644.583333333336</v>
        <stp/>
        <stp>StudyData</stp>
        <stp>EP</stp>
        <stp>BAR</stp>
        <stp/>
        <stp>Time</stp>
        <stp>5</stp>
        <stp>-325</stp>
        <stp>PrimaryOnly</stp>
        <stp/>
        <stp/>
        <stp>False</stp>
        <stp>T</stp>
        <tr r="B327" s="2"/>
      </tp>
      <tp>
        <v>45644.548611111109</v>
        <stp/>
        <stp>StudyData</stp>
        <stp>EP</stp>
        <stp>BAR</stp>
        <stp/>
        <stp>Time</stp>
        <stp>5</stp>
        <stp>-335</stp>
        <stp>PrimaryOnly</stp>
        <stp/>
        <stp/>
        <stp>False</stp>
        <stp>T</stp>
        <tr r="B337" s="2"/>
      </tp>
      <tp>
        <v>45645.440972222219</v>
        <stp/>
        <stp>StudyData</stp>
        <stp>EP</stp>
        <stp>BAR</stp>
        <stp/>
        <stp>Time</stp>
        <stp>5</stp>
        <stp>-285</stp>
        <stp>PrimaryOnly</stp>
        <stp/>
        <stp/>
        <stp>False</stp>
        <stp>T</stp>
        <tr r="B287" s="2"/>
      </tp>
      <tp>
        <v>45645.40625</v>
        <stp/>
        <stp>StudyData</stp>
        <stp>EP</stp>
        <stp>BAR</stp>
        <stp/>
        <stp>Time</stp>
        <stp>5</stp>
        <stp>-295</stp>
        <stp>PrimaryOnly</stp>
        <stp/>
        <stp/>
        <stp>False</stp>
        <stp>T</stp>
        <tr r="B297" s="2"/>
      </tp>
      <tp>
        <v>45645.579861111109</v>
        <stp/>
        <stp>StudyData</stp>
        <stp>EP</stp>
        <stp>BAR</stp>
        <stp/>
        <stp>Time</stp>
        <stp>5</stp>
        <stp>-245</stp>
        <stp>PrimaryOnly</stp>
        <stp/>
        <stp/>
        <stp>False</stp>
        <stp>T</stp>
        <tr r="B247" s="2"/>
      </tp>
      <tp>
        <v>45645.545138888891</v>
        <stp/>
        <stp>StudyData</stp>
        <stp>EP</stp>
        <stp>BAR</stp>
        <stp/>
        <stp>Time</stp>
        <stp>5</stp>
        <stp>-255</stp>
        <stp>PrimaryOnly</stp>
        <stp/>
        <stp/>
        <stp>False</stp>
        <stp>T</stp>
        <tr r="B257" s="2"/>
      </tp>
      <tp>
        <v>45645.510416666664</v>
        <stp/>
        <stp>StudyData</stp>
        <stp>EP</stp>
        <stp>BAR</stp>
        <stp/>
        <stp>Time</stp>
        <stp>5</stp>
        <stp>-265</stp>
        <stp>PrimaryOnly</stp>
        <stp/>
        <stp/>
        <stp>False</stp>
        <stp>T</stp>
        <tr r="B267" s="2"/>
      </tp>
      <tp>
        <v>45645.475694444445</v>
        <stp/>
        <stp>StudyData</stp>
        <stp>EP</stp>
        <stp>BAR</stp>
        <stp/>
        <stp>Time</stp>
        <stp>5</stp>
        <stp>-275</stp>
        <stp>PrimaryOnly</stp>
        <stp/>
        <stp/>
        <stp>False</stp>
        <stp>T</stp>
        <tr r="B277" s="2"/>
      </tp>
      <tp>
        <v>45646.4375</v>
        <stp/>
        <stp>StudyData</stp>
        <stp>EP</stp>
        <stp>BAR</stp>
        <stp/>
        <stp>Time</stp>
        <stp>5</stp>
        <stp>-205</stp>
        <stp>PrimaryOnly</stp>
        <stp/>
        <stp/>
        <stp>False</stp>
        <stp>T</stp>
        <tr r="B207" s="2"/>
      </tp>
      <tp>
        <v>45646.402777777781</v>
        <stp/>
        <stp>StudyData</stp>
        <stp>EP</stp>
        <stp>BAR</stp>
        <stp/>
        <stp>Time</stp>
        <stp>5</stp>
        <stp>-215</stp>
        <stp>PrimaryOnly</stp>
        <stp/>
        <stp/>
        <stp>False</stp>
        <stp>T</stp>
        <tr r="B217" s="2"/>
      </tp>
      <tp>
        <v>45646.368055555555</v>
        <stp/>
        <stp>StudyData</stp>
        <stp>EP</stp>
        <stp>BAR</stp>
        <stp/>
        <stp>Time</stp>
        <stp>5</stp>
        <stp>-225</stp>
        <stp>PrimaryOnly</stp>
        <stp/>
        <stp/>
        <stp>False</stp>
        <stp>T</stp>
        <tr r="B227" s="2"/>
      </tp>
      <tp>
        <v>45645.614583333336</v>
        <stp/>
        <stp>StudyData</stp>
        <stp>EP</stp>
        <stp>BAR</stp>
        <stp/>
        <stp>Time</stp>
        <stp>5</stp>
        <stp>-235</stp>
        <stp>PrimaryOnly</stp>
        <stp/>
        <stp/>
        <stp>False</stp>
        <stp>T</stp>
        <tr r="B237" s="2"/>
      </tp>
      <tp>
        <v>45646.506944444445</v>
        <stp/>
        <stp>StudyData</stp>
        <stp>EP</stp>
        <stp>BAR</stp>
        <stp/>
        <stp>Time</stp>
        <stp>5</stp>
        <stp>-185</stp>
        <stp>PrimaryOnly</stp>
        <stp/>
        <stp/>
        <stp>False</stp>
        <stp>T</stp>
        <tr r="B187" s="2"/>
      </tp>
      <tp>
        <v>45646.472222222219</v>
        <stp/>
        <stp>StudyData</stp>
        <stp>EP</stp>
        <stp>BAR</stp>
        <stp/>
        <stp>Time</stp>
        <stp>5</stp>
        <stp>-195</stp>
        <stp>PrimaryOnly</stp>
        <stp/>
        <stp/>
        <stp>False</stp>
        <stp>T</stp>
        <tr r="B197" s="2"/>
      </tp>
      <tp>
        <v>45649.364583333336</v>
        <stp/>
        <stp>StudyData</stp>
        <stp>EP</stp>
        <stp>BAR</stp>
        <stp/>
        <stp>Time</stp>
        <stp>5</stp>
        <stp>-145</stp>
        <stp>PrimaryOnly</stp>
        <stp/>
        <stp/>
        <stp>False</stp>
        <stp>T</stp>
        <tr r="B147" s="2"/>
      </tp>
      <tp>
        <v>45646.611111111109</v>
        <stp/>
        <stp>StudyData</stp>
        <stp>EP</stp>
        <stp>BAR</stp>
        <stp/>
        <stp>Time</stp>
        <stp>5</stp>
        <stp>-155</stp>
        <stp>PrimaryOnly</stp>
        <stp/>
        <stp/>
        <stp>False</stp>
        <stp>T</stp>
        <tr r="B157" s="2"/>
      </tp>
      <tp>
        <v>45646.576388888891</v>
        <stp/>
        <stp>StudyData</stp>
        <stp>EP</stp>
        <stp>BAR</stp>
        <stp/>
        <stp>Time</stp>
        <stp>5</stp>
        <stp>-165</stp>
        <stp>PrimaryOnly</stp>
        <stp/>
        <stp/>
        <stp>False</stp>
        <stp>T</stp>
        <tr r="B167" s="2"/>
      </tp>
      <tp>
        <v>45646.541666666664</v>
        <stp/>
        <stp>StudyData</stp>
        <stp>EP</stp>
        <stp>BAR</stp>
        <stp/>
        <stp>Time</stp>
        <stp>5</stp>
        <stp>-175</stp>
        <stp>PrimaryOnly</stp>
        <stp/>
        <stp/>
        <stp>False</stp>
        <stp>T</stp>
        <tr r="B177" s="2"/>
      </tp>
      <tp>
        <v>45649.503472222219</v>
        <stp/>
        <stp>StudyData</stp>
        <stp>EP</stp>
        <stp>BAR</stp>
        <stp/>
        <stp>Time</stp>
        <stp>5</stp>
        <stp>-105</stp>
        <stp>PrimaryOnly</stp>
        <stp/>
        <stp/>
        <stp>False</stp>
        <stp>T</stp>
        <tr r="B107" s="2"/>
      </tp>
      <tp>
        <v>45649.46875</v>
        <stp/>
        <stp>StudyData</stp>
        <stp>EP</stp>
        <stp>BAR</stp>
        <stp/>
        <stp>Time</stp>
        <stp>5</stp>
        <stp>-115</stp>
        <stp>PrimaryOnly</stp>
        <stp/>
        <stp/>
        <stp>False</stp>
        <stp>T</stp>
        <tr r="B117" s="2"/>
      </tp>
      <tp>
        <v>45649.434027777781</v>
        <stp/>
        <stp>StudyData</stp>
        <stp>EP</stp>
        <stp>BAR</stp>
        <stp/>
        <stp>Time</stp>
        <stp>5</stp>
        <stp>-125</stp>
        <stp>PrimaryOnly</stp>
        <stp/>
        <stp/>
        <stp>False</stp>
        <stp>T</stp>
        <tr r="B127" s="2"/>
      </tp>
      <tp>
        <v>45649.399305555555</v>
        <stp/>
        <stp>StudyData</stp>
        <stp>EP</stp>
        <stp>BAR</stp>
        <stp/>
        <stp>Time</stp>
        <stp>5</stp>
        <stp>-135</stp>
        <stp>PrimaryOnly</stp>
        <stp/>
        <stp/>
        <stp>False</stp>
        <stp>T</stp>
        <tr r="B137" s="2"/>
      </tp>
      <tp>
        <v>45637.392361111109</v>
        <stp/>
        <stp>StudyData</stp>
        <stp>EP</stp>
        <stp>BAR</stp>
        <stp/>
        <stp>Time</stp>
        <stp>5</stp>
        <stp>-785</stp>
        <stp>PrimaryOnly</stp>
        <stp/>
        <stp/>
        <stp>False</stp>
        <stp>T</stp>
        <tr r="B787" s="2"/>
      </tp>
      <tp>
        <v>45637.357638888891</v>
        <stp/>
        <stp>StudyData</stp>
        <stp>EP</stp>
        <stp>BAR</stp>
        <stp/>
        <stp>Time</stp>
        <stp>5</stp>
        <stp>-795</stp>
        <stp>PrimaryOnly</stp>
        <stp/>
        <stp/>
        <stp>False</stp>
        <stp>T</stp>
        <tr r="B797" s="2"/>
      </tp>
      <tp>
        <v>45637.53125</v>
        <stp/>
        <stp>StudyData</stp>
        <stp>EP</stp>
        <stp>BAR</stp>
        <stp/>
        <stp>Time</stp>
        <stp>5</stp>
        <stp>-745</stp>
        <stp>PrimaryOnly</stp>
        <stp/>
        <stp/>
        <stp>False</stp>
        <stp>T</stp>
        <tr r="B747" s="2"/>
      </tp>
      <tp>
        <v>45637.496527777781</v>
        <stp/>
        <stp>StudyData</stp>
        <stp>EP</stp>
        <stp>BAR</stp>
        <stp/>
        <stp>Time</stp>
        <stp>5</stp>
        <stp>-755</stp>
        <stp>PrimaryOnly</stp>
        <stp/>
        <stp/>
        <stp>False</stp>
        <stp>T</stp>
        <tr r="B757" s="2"/>
      </tp>
      <tp>
        <v>45637.461805555555</v>
        <stp/>
        <stp>StudyData</stp>
        <stp>EP</stp>
        <stp>BAR</stp>
        <stp/>
        <stp>Time</stp>
        <stp>5</stp>
        <stp>-765</stp>
        <stp>PrimaryOnly</stp>
        <stp/>
        <stp/>
        <stp>False</stp>
        <stp>T</stp>
        <tr r="B767" s="2"/>
      </tp>
      <tp>
        <v>45637.427083333336</v>
        <stp/>
        <stp>StudyData</stp>
        <stp>EP</stp>
        <stp>BAR</stp>
        <stp/>
        <stp>Time</stp>
        <stp>5</stp>
        <stp>-775</stp>
        <stp>PrimaryOnly</stp>
        <stp/>
        <stp/>
        <stp>False</stp>
        <stp>T</stp>
        <tr r="B777" s="2"/>
      </tp>
      <tp>
        <v>45638.388888888891</v>
        <stp/>
        <stp>StudyData</stp>
        <stp>EP</stp>
        <stp>BAR</stp>
        <stp/>
        <stp>Time</stp>
        <stp>5</stp>
        <stp>-705</stp>
        <stp>PrimaryOnly</stp>
        <stp/>
        <stp/>
        <stp>False</stp>
        <stp>T</stp>
        <tr r="B707" s="2"/>
      </tp>
      <tp>
        <v>45638.354166666664</v>
        <stp/>
        <stp>StudyData</stp>
        <stp>EP</stp>
        <stp>BAR</stp>
        <stp/>
        <stp>Time</stp>
        <stp>5</stp>
        <stp>-715</stp>
        <stp>PrimaryOnly</stp>
        <stp/>
        <stp/>
        <stp>False</stp>
        <stp>T</stp>
        <tr r="B717" s="2"/>
      </tp>
      <tp>
        <v>45637.600694444445</v>
        <stp/>
        <stp>StudyData</stp>
        <stp>EP</stp>
        <stp>BAR</stp>
        <stp/>
        <stp>Time</stp>
        <stp>5</stp>
        <stp>-725</stp>
        <stp>PrimaryOnly</stp>
        <stp/>
        <stp/>
        <stp>False</stp>
        <stp>T</stp>
        <tr r="B727" s="2"/>
      </tp>
      <tp>
        <v>45637.565972222219</v>
        <stp/>
        <stp>StudyData</stp>
        <stp>EP</stp>
        <stp>BAR</stp>
        <stp/>
        <stp>Time</stp>
        <stp>5</stp>
        <stp>-735</stp>
        <stp>PrimaryOnly</stp>
        <stp/>
        <stp/>
        <stp>False</stp>
        <stp>T</stp>
        <tr r="B737" s="2"/>
      </tp>
      <tp>
        <v>45638.458333333336</v>
        <stp/>
        <stp>StudyData</stp>
        <stp>EP</stp>
        <stp>BAR</stp>
        <stp/>
        <stp>Time</stp>
        <stp>5</stp>
        <stp>-685</stp>
        <stp>PrimaryOnly</stp>
        <stp/>
        <stp/>
        <stp>False</stp>
        <stp>T</stp>
        <tr r="B687" s="2"/>
      </tp>
      <tp>
        <v>45638.423611111109</v>
        <stp/>
        <stp>StudyData</stp>
        <stp>EP</stp>
        <stp>BAR</stp>
        <stp/>
        <stp>Time</stp>
        <stp>5</stp>
        <stp>-695</stp>
        <stp>PrimaryOnly</stp>
        <stp/>
        <stp/>
        <stp>False</stp>
        <stp>T</stp>
        <tr r="B697" s="2"/>
      </tp>
      <tp>
        <v>45638.597222222219</v>
        <stp/>
        <stp>StudyData</stp>
        <stp>EP</stp>
        <stp>BAR</stp>
        <stp/>
        <stp>Time</stp>
        <stp>5</stp>
        <stp>-645</stp>
        <stp>PrimaryOnly</stp>
        <stp/>
        <stp/>
        <stp>False</stp>
        <stp>T</stp>
        <tr r="B647" s="2"/>
      </tp>
      <tp>
        <v>45638.5625</v>
        <stp/>
        <stp>StudyData</stp>
        <stp>EP</stp>
        <stp>BAR</stp>
        <stp/>
        <stp>Time</stp>
        <stp>5</stp>
        <stp>-655</stp>
        <stp>PrimaryOnly</stp>
        <stp/>
        <stp/>
        <stp>False</stp>
        <stp>T</stp>
        <tr r="B657" s="2"/>
      </tp>
      <tp>
        <v>45638.527777777781</v>
        <stp/>
        <stp>StudyData</stp>
        <stp>EP</stp>
        <stp>BAR</stp>
        <stp/>
        <stp>Time</stp>
        <stp>5</stp>
        <stp>-665</stp>
        <stp>PrimaryOnly</stp>
        <stp/>
        <stp/>
        <stp>False</stp>
        <stp>T</stp>
        <tr r="B667" s="2"/>
      </tp>
      <tp>
        <v>45638.493055555555</v>
        <stp/>
        <stp>StudyData</stp>
        <stp>EP</stp>
        <stp>BAR</stp>
        <stp/>
        <stp>Time</stp>
        <stp>5</stp>
        <stp>-675</stp>
        <stp>PrimaryOnly</stp>
        <stp/>
        <stp/>
        <stp>False</stp>
        <stp>T</stp>
        <tr r="B677" s="2"/>
      </tp>
      <tp>
        <v>45639.454861111109</v>
        <stp/>
        <stp>StudyData</stp>
        <stp>EP</stp>
        <stp>BAR</stp>
        <stp/>
        <stp>Time</stp>
        <stp>5</stp>
        <stp>-605</stp>
        <stp>PrimaryOnly</stp>
        <stp/>
        <stp/>
        <stp>False</stp>
        <stp>T</stp>
        <tr r="B607" s="2"/>
      </tp>
      <tp>
        <v>45639.420138888891</v>
        <stp/>
        <stp>StudyData</stp>
        <stp>EP</stp>
        <stp>BAR</stp>
        <stp/>
        <stp>Time</stp>
        <stp>5</stp>
        <stp>-615</stp>
        <stp>PrimaryOnly</stp>
        <stp/>
        <stp/>
        <stp>False</stp>
        <stp>T</stp>
        <tr r="B617" s="2"/>
      </tp>
      <tp>
        <v>45639.385416666664</v>
        <stp/>
        <stp>StudyData</stp>
        <stp>EP</stp>
        <stp>BAR</stp>
        <stp/>
        <stp>Time</stp>
        <stp>5</stp>
        <stp>-625</stp>
        <stp>PrimaryOnly</stp>
        <stp/>
        <stp/>
        <stp>False</stp>
        <stp>T</stp>
        <tr r="B627" s="2"/>
      </tp>
      <tp>
        <v>45638.631944444445</v>
        <stp/>
        <stp>StudyData</stp>
        <stp>EP</stp>
        <stp>BAR</stp>
        <stp/>
        <stp>Time</stp>
        <stp>5</stp>
        <stp>-635</stp>
        <stp>PrimaryOnly</stp>
        <stp/>
        <stp/>
        <stp>False</stp>
        <stp>T</stp>
        <tr r="B637" s="2"/>
      </tp>
      <tp>
        <v>45639.524305555555</v>
        <stp/>
        <stp>StudyData</stp>
        <stp>EP</stp>
        <stp>BAR</stp>
        <stp/>
        <stp>Time</stp>
        <stp>5</stp>
        <stp>-585</stp>
        <stp>PrimaryOnly</stp>
        <stp/>
        <stp/>
        <stp>False</stp>
        <stp>T</stp>
        <tr r="B587" s="2"/>
      </tp>
      <tp>
        <v>45639.489583333336</v>
        <stp/>
        <stp>StudyData</stp>
        <stp>EP</stp>
        <stp>BAR</stp>
        <stp/>
        <stp>Time</stp>
        <stp>5</stp>
        <stp>-595</stp>
        <stp>PrimaryOnly</stp>
        <stp/>
        <stp/>
        <stp>False</stp>
        <stp>T</stp>
        <tr r="B597" s="2"/>
      </tp>
      <tp>
        <v>45642.381944444445</v>
        <stp/>
        <stp>StudyData</stp>
        <stp>EP</stp>
        <stp>BAR</stp>
        <stp/>
        <stp>Time</stp>
        <stp>5</stp>
        <stp>-545</stp>
        <stp>PrimaryOnly</stp>
        <stp/>
        <stp/>
        <stp>False</stp>
        <stp>T</stp>
        <tr r="B547" s="2"/>
      </tp>
      <tp>
        <v>45639.628472222219</v>
        <stp/>
        <stp>StudyData</stp>
        <stp>EP</stp>
        <stp>BAR</stp>
        <stp/>
        <stp>Time</stp>
        <stp>5</stp>
        <stp>-555</stp>
        <stp>PrimaryOnly</stp>
        <stp/>
        <stp/>
        <stp>False</stp>
        <stp>T</stp>
        <tr r="B557" s="2"/>
      </tp>
      <tp>
        <v>45639.59375</v>
        <stp/>
        <stp>StudyData</stp>
        <stp>EP</stp>
        <stp>BAR</stp>
        <stp/>
        <stp>Time</stp>
        <stp>5</stp>
        <stp>-565</stp>
        <stp>PrimaryOnly</stp>
        <stp/>
        <stp/>
        <stp>False</stp>
        <stp>T</stp>
        <tr r="B567" s="2"/>
      </tp>
      <tp>
        <v>45639.559027777781</v>
        <stp/>
        <stp>StudyData</stp>
        <stp>EP</stp>
        <stp>BAR</stp>
        <stp/>
        <stp>Time</stp>
        <stp>5</stp>
        <stp>-575</stp>
        <stp>PrimaryOnly</stp>
        <stp/>
        <stp/>
        <stp>False</stp>
        <stp>T</stp>
        <tr r="B577" s="2"/>
      </tp>
      <tp>
        <v>45642.520833333336</v>
        <stp/>
        <stp>StudyData</stp>
        <stp>EP</stp>
        <stp>BAR</stp>
        <stp/>
        <stp>Time</stp>
        <stp>5</stp>
        <stp>-505</stp>
        <stp>PrimaryOnly</stp>
        <stp/>
        <stp/>
        <stp>False</stp>
        <stp>T</stp>
        <tr r="B507" s="2"/>
      </tp>
      <tp>
        <v>45642.486111111109</v>
        <stp/>
        <stp>StudyData</stp>
        <stp>EP</stp>
        <stp>BAR</stp>
        <stp/>
        <stp>Time</stp>
        <stp>5</stp>
        <stp>-515</stp>
        <stp>PrimaryOnly</stp>
        <stp/>
        <stp/>
        <stp>False</stp>
        <stp>T</stp>
        <tr r="B517" s="2"/>
      </tp>
      <tp>
        <v>45642.451388888891</v>
        <stp/>
        <stp>StudyData</stp>
        <stp>EP</stp>
        <stp>BAR</stp>
        <stp/>
        <stp>Time</stp>
        <stp>5</stp>
        <stp>-525</stp>
        <stp>PrimaryOnly</stp>
        <stp/>
        <stp/>
        <stp>False</stp>
        <stp>T</stp>
        <tr r="B527" s="2"/>
      </tp>
      <tp>
        <v>45642.416666666664</v>
        <stp/>
        <stp>StudyData</stp>
        <stp>EP</stp>
        <stp>BAR</stp>
        <stp/>
        <stp>Time</stp>
        <stp>5</stp>
        <stp>-535</stp>
        <stp>PrimaryOnly</stp>
        <stp/>
        <stp/>
        <stp>False</stp>
        <stp>T</stp>
        <tr r="B537" s="2"/>
      </tp>
      <tp>
        <v>45642.590277777781</v>
        <stp/>
        <stp>StudyData</stp>
        <stp>EP</stp>
        <stp>BAR</stp>
        <stp/>
        <stp>Time</stp>
        <stp>5</stp>
        <stp>-485</stp>
        <stp>PrimaryOnly</stp>
        <stp/>
        <stp/>
        <stp>False</stp>
        <stp>T</stp>
        <tr r="B487" s="2"/>
      </tp>
      <tp>
        <v>45642.555555555555</v>
        <stp/>
        <stp>StudyData</stp>
        <stp>EP</stp>
        <stp>BAR</stp>
        <stp/>
        <stp>Time</stp>
        <stp>5</stp>
        <stp>-495</stp>
        <stp>PrimaryOnly</stp>
        <stp/>
        <stp/>
        <stp>False</stp>
        <stp>T</stp>
        <tr r="B497" s="2"/>
      </tp>
      <tp>
        <v>45643.447916666664</v>
        <stp/>
        <stp>StudyData</stp>
        <stp>EP</stp>
        <stp>BAR</stp>
        <stp/>
        <stp>Time</stp>
        <stp>5</stp>
        <stp>-445</stp>
        <stp>PrimaryOnly</stp>
        <stp/>
        <stp/>
        <stp>False</stp>
        <stp>T</stp>
        <tr r="B447" s="2"/>
      </tp>
      <tp>
        <v>45643.413194444445</v>
        <stp/>
        <stp>StudyData</stp>
        <stp>EP</stp>
        <stp>BAR</stp>
        <stp/>
        <stp>Time</stp>
        <stp>5</stp>
        <stp>-455</stp>
        <stp>PrimaryOnly</stp>
        <stp/>
        <stp/>
        <stp>False</stp>
        <stp>T</stp>
        <tr r="B457" s="2"/>
      </tp>
      <tp>
        <v>45643.378472222219</v>
        <stp/>
        <stp>StudyData</stp>
        <stp>EP</stp>
        <stp>BAR</stp>
        <stp/>
        <stp>Time</stp>
        <stp>5</stp>
        <stp>-465</stp>
        <stp>PrimaryOnly</stp>
        <stp/>
        <stp/>
        <stp>False</stp>
        <stp>T</stp>
        <tr r="B467" s="2"/>
      </tp>
      <tp>
        <v>45642.625</v>
        <stp/>
        <stp>StudyData</stp>
        <stp>EP</stp>
        <stp>BAR</stp>
        <stp/>
        <stp>Time</stp>
        <stp>5</stp>
        <stp>-475</stp>
        <stp>PrimaryOnly</stp>
        <stp/>
        <stp/>
        <stp>False</stp>
        <stp>T</stp>
        <tr r="B477" s="2"/>
      </tp>
      <tp>
        <v>45643.586805555555</v>
        <stp/>
        <stp>StudyData</stp>
        <stp>EP</stp>
        <stp>BAR</stp>
        <stp/>
        <stp>Time</stp>
        <stp>5</stp>
        <stp>-405</stp>
        <stp>PrimaryOnly</stp>
        <stp/>
        <stp/>
        <stp>False</stp>
        <stp>T</stp>
        <tr r="B407" s="2"/>
      </tp>
      <tp>
        <v>45643.552083333336</v>
        <stp/>
        <stp>StudyData</stp>
        <stp>EP</stp>
        <stp>BAR</stp>
        <stp/>
        <stp>Time</stp>
        <stp>5</stp>
        <stp>-415</stp>
        <stp>PrimaryOnly</stp>
        <stp/>
        <stp/>
        <stp>False</stp>
        <stp>T</stp>
        <tr r="B417" s="2"/>
      </tp>
      <tp>
        <v>45643.517361111109</v>
        <stp/>
        <stp>StudyData</stp>
        <stp>EP</stp>
        <stp>BAR</stp>
        <stp/>
        <stp>Time</stp>
        <stp>5</stp>
        <stp>-425</stp>
        <stp>PrimaryOnly</stp>
        <stp/>
        <stp/>
        <stp>False</stp>
        <stp>T</stp>
        <tr r="B427" s="2"/>
      </tp>
      <tp>
        <v>45643.482638888891</v>
        <stp/>
        <stp>StudyData</stp>
        <stp>EP</stp>
        <stp>BAR</stp>
        <stp/>
        <stp>Time</stp>
        <stp>5</stp>
        <stp>-435</stp>
        <stp>PrimaryOnly</stp>
        <stp/>
        <stp/>
        <stp>False</stp>
        <stp>T</stp>
        <tr r="B437" s="2"/>
      </tp>
      <tp>
        <v>6078.7266521880001</v>
        <stp/>
        <stp>StudyData</stp>
        <stp>BHI(EP,MAType:=Sim,Period1:=20,Percent:=2.00,Divisor:=0,InputChoice:=Close)</stp>
        <stp>Bar</stp>
        <stp/>
        <stp>Close</stp>
        <stp>5</stp>
        <stp>-56</stp>
        <stp>PrimaryOnly</stp>
        <stp/>
        <stp/>
        <stp>TRUE</stp>
        <stp>T</stp>
        <tr r="I58" s="2"/>
      </tp>
      <tp>
        <v>6073.4956912555999</v>
        <stp/>
        <stp>StudyData</stp>
        <stp>BLO(EP,MAType:=Sim,Period1:=20,Percent:=2.00,Divisor:=0,InputChoice:=Close)</stp>
        <stp>Bar</stp>
        <stp/>
        <stp>Close</stp>
        <stp>5</stp>
        <stp>-36</stp>
        <stp>PrimaryOnly</stp>
        <stp/>
        <stp/>
        <stp>TRUE</stp>
        <stp>T</stp>
        <tr r="J38" s="2"/>
      </tp>
      <tp>
        <v>6077.1005472052002</v>
        <stp/>
        <stp>StudyData</stp>
        <stp>BHI(EP,MAType:=Sim,Period1:=20,Percent:=2.00,Divisor:=0,InputChoice:=Close)</stp>
        <stp>Bar</stp>
        <stp/>
        <stp>Close</stp>
        <stp>5</stp>
        <stp>-57</stp>
        <stp>PrimaryOnly</stp>
        <stp/>
        <stp/>
        <stp>TRUE</stp>
        <stp>T</stp>
        <tr r="I59" s="2"/>
      </tp>
      <tp>
        <v>6071.6924656792999</v>
        <stp/>
        <stp>StudyData</stp>
        <stp>BLO(EP,MAType:=Sim,Period1:=20,Percent:=2.00,Divisor:=0,InputChoice:=Close)</stp>
        <stp>Bar</stp>
        <stp/>
        <stp>Close</stp>
        <stp>5</stp>
        <stp>-37</stp>
        <stp>PrimaryOnly</stp>
        <stp/>
        <stp/>
        <stp>TRUE</stp>
        <stp>T</stp>
        <tr r="J39" s="2"/>
      </tp>
      <tp>
        <v>6082.9146127529002</v>
        <stp/>
        <stp>StudyData</stp>
        <stp>BHI(EP,MAType:=Sim,Period1:=20,Percent:=2.00,Divisor:=0,InputChoice:=Close)</stp>
        <stp>Bar</stp>
        <stp/>
        <stp>Close</stp>
        <stp>5</stp>
        <stp>-54</stp>
        <stp>PrimaryOnly</stp>
        <stp/>
        <stp/>
        <stp>TRUE</stp>
        <stp>T</stp>
        <tr r="I56" s="2"/>
      </tp>
      <tp>
        <v>6074.5277548804997</v>
        <stp/>
        <stp>StudyData</stp>
        <stp>BLO(EP,MAType:=Sim,Period1:=20,Percent:=2.00,Divisor:=0,InputChoice:=Close)</stp>
        <stp>Bar</stp>
        <stp/>
        <stp>Close</stp>
        <stp>5</stp>
        <stp>-34</stp>
        <stp>PrimaryOnly</stp>
        <stp/>
        <stp/>
        <stp>TRUE</stp>
        <stp>T</stp>
        <tr r="J36" s="2"/>
      </tp>
      <tp>
        <v>6080.6991642478997</v>
        <stp/>
        <stp>StudyData</stp>
        <stp>BHI(EP,MAType:=Sim,Period1:=20,Percent:=2.00,Divisor:=0,InputChoice:=Close)</stp>
        <stp>Bar</stp>
        <stp/>
        <stp>Close</stp>
        <stp>5</stp>
        <stp>-55</stp>
        <stp>PrimaryOnly</stp>
        <stp/>
        <stp/>
        <stp>TRUE</stp>
        <stp>T</stp>
        <tr r="I57" s="2"/>
      </tp>
      <tp>
        <v>6074.0705527766004</v>
        <stp/>
        <stp>StudyData</stp>
        <stp>BLO(EP,MAType:=Sim,Period1:=20,Percent:=2.00,Divisor:=0,InputChoice:=Close)</stp>
        <stp>Bar</stp>
        <stp/>
        <stp>Close</stp>
        <stp>5</stp>
        <stp>-35</stp>
        <stp>PrimaryOnly</stp>
        <stp/>
        <stp/>
        <stp>TRUE</stp>
        <stp>T</stp>
        <tr r="J37" s="2"/>
      </tp>
      <tp>
        <v>6088.0825679195004</v>
        <stp/>
        <stp>StudyData</stp>
        <stp>BHI(EP,MAType:=Sim,Period1:=20,Percent:=2.00,Divisor:=0,InputChoice:=Close)</stp>
        <stp>Bar</stp>
        <stp/>
        <stp>Close</stp>
        <stp>5</stp>
        <stp>-52</stp>
        <stp>PrimaryOnly</stp>
        <stp/>
        <stp/>
        <stp>TRUE</stp>
        <stp>T</stp>
        <tr r="I54" s="2"/>
      </tp>
      <tp>
        <v>6074.0035707556999</v>
        <stp/>
        <stp>StudyData</stp>
        <stp>BLO(EP,MAType:=Sim,Period1:=20,Percent:=2.00,Divisor:=0,InputChoice:=Close)</stp>
        <stp>Bar</stp>
        <stp/>
        <stp>Close</stp>
        <stp>5</stp>
        <stp>-32</stp>
        <stp>PrimaryOnly</stp>
        <stp/>
        <stp/>
        <stp>TRUE</stp>
        <stp>T</stp>
        <tr r="J34" s="2"/>
      </tp>
      <tp>
        <v>6085.5986986828002</v>
        <stp/>
        <stp>StudyData</stp>
        <stp>BHI(EP,MAType:=Sim,Period1:=20,Percent:=2.00,Divisor:=0,InputChoice:=Close)</stp>
        <stp>Bar</stp>
        <stp/>
        <stp>Close</stp>
        <stp>5</stp>
        <stp>-53</stp>
        <stp>PrimaryOnly</stp>
        <stp/>
        <stp/>
        <stp>TRUE</stp>
        <stp>T</stp>
        <tr r="I55" s="2"/>
      </tp>
      <tp>
        <v>6074.3533832507001</v>
        <stp/>
        <stp>StudyData</stp>
        <stp>BLO(EP,MAType:=Sim,Period1:=20,Percent:=2.00,Divisor:=0,InputChoice:=Close)</stp>
        <stp>Bar</stp>
        <stp/>
        <stp>Close</stp>
        <stp>5</stp>
        <stp>-33</stp>
        <stp>PrimaryOnly</stp>
        <stp/>
        <stp/>
        <stp>TRUE</stp>
        <stp>T</stp>
        <tr r="J35" s="2"/>
      </tp>
      <tp>
        <v>6088.5619419580999</v>
        <stp/>
        <stp>StudyData</stp>
        <stp>BHI(EP,MAType:=Sim,Period1:=20,Percent:=2.00,Divisor:=0,InputChoice:=Close)</stp>
        <stp>Bar</stp>
        <stp/>
        <stp>Close</stp>
        <stp>5</stp>
        <stp>-50</stp>
        <stp>PrimaryOnly</stp>
        <stp/>
        <stp/>
        <stp>TRUE</stp>
        <stp>T</stp>
        <tr r="I52" s="2"/>
      </tp>
      <tp>
        <v>6075.1825986974</v>
        <stp/>
        <stp>StudyData</stp>
        <stp>BLO(EP,MAType:=Sim,Period1:=20,Percent:=2.00,Divisor:=0,InputChoice:=Close)</stp>
        <stp>Bar</stp>
        <stp/>
        <stp>Close</stp>
        <stp>5</stp>
        <stp>-30</stp>
        <stp>PrimaryOnly</stp>
        <stp/>
        <stp/>
        <stp>TRUE</stp>
        <stp>T</stp>
        <tr r="J32" s="2"/>
      </tp>
      <tp>
        <v>6088.7157191688002</v>
        <stp/>
        <stp>StudyData</stp>
        <stp>BHI(EP,MAType:=Sim,Period1:=20,Percent:=2.00,Divisor:=0,InputChoice:=Close)</stp>
        <stp>Bar</stp>
        <stp/>
        <stp>Close</stp>
        <stp>5</stp>
        <stp>-51</stp>
        <stp>PrimaryOnly</stp>
        <stp/>
        <stp/>
        <stp>TRUE</stp>
        <stp>T</stp>
        <tr r="I53" s="2"/>
      </tp>
      <tp>
        <v>6075.0203810376997</v>
        <stp/>
        <stp>StudyData</stp>
        <stp>BLO(EP,MAType:=Sim,Period1:=20,Percent:=2.00,Divisor:=0,InputChoice:=Close)</stp>
        <stp>Bar</stp>
        <stp/>
        <stp>Close</stp>
        <stp>5</stp>
        <stp>-31</stp>
        <stp>PrimaryOnly</stp>
        <stp/>
        <stp/>
        <stp>TRUE</stp>
        <stp>T</stp>
        <tr r="J33" s="2"/>
      </tp>
      <tp>
        <v>6075.1381549567004</v>
        <stp/>
        <stp>StudyData</stp>
        <stp>BHI(EP,MAType:=Sim,Period1:=20,Percent:=2.00,Divisor:=0,InputChoice:=Close)</stp>
        <stp>Bar</stp>
        <stp/>
        <stp>Close</stp>
        <stp>5</stp>
        <stp>-58</stp>
        <stp>PrimaryOnly</stp>
        <stp/>
        <stp/>
        <stp>TRUE</stp>
        <stp>T</stp>
        <tr r="I60" s="2"/>
      </tp>
      <tp>
        <v>6069.9454128156003</v>
        <stp/>
        <stp>StudyData</stp>
        <stp>BLO(EP,MAType:=Sim,Period1:=20,Percent:=2.00,Divisor:=0,InputChoice:=Close)</stp>
        <stp>Bar</stp>
        <stp/>
        <stp>Close</stp>
        <stp>5</stp>
        <stp>-38</stp>
        <stp>PrimaryOnly</stp>
        <stp/>
        <stp/>
        <stp>TRUE</stp>
        <stp>T</stp>
        <tr r="J40" s="2"/>
      </tp>
      <tp>
        <v>6072.8981002752998</v>
        <stp/>
        <stp>StudyData</stp>
        <stp>BHI(EP,MAType:=Sim,Period1:=20,Percent:=2.00,Divisor:=0,InputChoice:=Close)</stp>
        <stp>Bar</stp>
        <stp/>
        <stp>Close</stp>
        <stp>5</stp>
        <stp>-59</stp>
        <stp>PrimaryOnly</stp>
        <stp/>
        <stp/>
        <stp>TRUE</stp>
        <stp>T</stp>
        <tr r="I61" s="2"/>
      </tp>
      <tp>
        <v>6068.6396183049001</v>
        <stp/>
        <stp>StudyData</stp>
        <stp>BLO(EP,MAType:=Sim,Period1:=20,Percent:=2.00,Divisor:=0,InputChoice:=Close)</stp>
        <stp>Bar</stp>
        <stp/>
        <stp>Close</stp>
        <stp>5</stp>
        <stp>-39</stp>
        <stp>PrimaryOnly</stp>
        <stp/>
        <stp/>
        <stp>TRUE</stp>
        <stp>T</stp>
        <tr r="J41" s="2"/>
      </tp>
      <tp>
        <v>52</v>
        <stp/>
        <stp>StudyData</stp>
        <stp>EP</stp>
        <stp>Vol</stp>
        <stp>VolType=auto,CoCType=auto</stp>
        <stp>Vol</stp>
        <stp>5</stp>
        <stp>-817</stp>
        <stp>PrimaryOnly</stp>
        <stp/>
        <stp/>
        <stp>TRUE</stp>
        <stp>T</stp>
        <tr r="G819" s="2"/>
      </tp>
      <tp>
        <v>86</v>
        <stp/>
        <stp>StudyData</stp>
        <stp>EP</stp>
        <stp>Vol</stp>
        <stp>VolType=auto,CoCType=auto</stp>
        <stp>Vol</stp>
        <stp>5</stp>
        <stp>-917</stp>
        <stp>PrimaryOnly</stp>
        <stp/>
        <stp/>
        <stp>TRUE</stp>
        <stp>T</stp>
        <tr r="G919" s="2"/>
      </tp>
      <tp>
        <v>5444</v>
        <stp/>
        <stp>StudyData</stp>
        <stp>EP</stp>
        <stp>Vol</stp>
        <stp>VolType=auto,CoCType=auto</stp>
        <stp>Vol</stp>
        <stp>5</stp>
        <stp>-617</stp>
        <stp>PrimaryOnly</stp>
        <stp/>
        <stp/>
        <stp>TRUE</stp>
        <stp>T</stp>
        <tr r="G619" s="2"/>
      </tp>
      <tp>
        <v>185</v>
        <stp/>
        <stp>StudyData</stp>
        <stp>EP</stp>
        <stp>Vol</stp>
        <stp>VolType=auto,CoCType=auto</stp>
        <stp>Vol</stp>
        <stp>5</stp>
        <stp>-717</stp>
        <stp>PrimaryOnly</stp>
        <stp/>
        <stp/>
        <stp>TRUE</stp>
        <stp>T</stp>
        <tr r="G719" s="2"/>
      </tp>
      <tp>
        <v>5806</v>
        <stp/>
        <stp>StudyData</stp>
        <stp>EP</stp>
        <stp>Vol</stp>
        <stp>VolType=auto,CoCType=auto</stp>
        <stp>Vol</stp>
        <stp>5</stp>
        <stp>-417</stp>
        <stp>PrimaryOnly</stp>
        <stp/>
        <stp/>
        <stp>TRUE</stp>
        <stp>T</stp>
        <tr r="G419" s="2"/>
      </tp>
      <tp>
        <v>3763</v>
        <stp/>
        <stp>StudyData</stp>
        <stp>EP</stp>
        <stp>Vol</stp>
        <stp>VolType=auto,CoCType=auto</stp>
        <stp>Vol</stp>
        <stp>5</stp>
        <stp>-517</stp>
        <stp>PrimaryOnly</stp>
        <stp/>
        <stp/>
        <stp>TRUE</stp>
        <stp>T</stp>
        <tr r="G519" s="2"/>
      </tp>
      <tp>
        <v>41561</v>
        <stp/>
        <stp>StudyData</stp>
        <stp>EP</stp>
        <stp>Vol</stp>
        <stp>VolType=auto,CoCType=auto</stp>
        <stp>Vol</stp>
        <stp>5</stp>
        <stp>-217</stp>
        <stp>PrimaryOnly</stp>
        <stp/>
        <stp/>
        <stp>TRUE</stp>
        <stp>T</stp>
        <tr r="G219" s="2"/>
      </tp>
      <tp>
        <v>73715</v>
        <stp/>
        <stp>StudyData</stp>
        <stp>EP</stp>
        <stp>Vol</stp>
        <stp>VolType=auto,CoCType=auto</stp>
        <stp>Vol</stp>
        <stp>5</stp>
        <stp>-317</stp>
        <stp>PrimaryOnly</stp>
        <stp/>
        <stp/>
        <stp>TRUE</stp>
        <stp>T</stp>
        <tr r="G319" s="2"/>
      </tp>
      <tp>
        <v>10902</v>
        <stp/>
        <stp>StudyData</stp>
        <stp>EP</stp>
        <stp>Vol</stp>
        <stp>VolType=auto,CoCType=auto</stp>
        <stp>Vol</stp>
        <stp>5</stp>
        <stp>-117</stp>
        <stp>PrimaryOnly</stp>
        <stp/>
        <stp/>
        <stp>TRUE</stp>
        <stp>T</stp>
        <tr r="G119" s="2"/>
      </tp>
      <tp>
        <v>50</v>
        <stp/>
        <stp>StudyData</stp>
        <stp>EP</stp>
        <stp>Vol</stp>
        <stp>VolType=auto,CoCType=auto</stp>
        <stp>Vol</stp>
        <stp>5</stp>
        <stp>-816</stp>
        <stp>PrimaryOnly</stp>
        <stp/>
        <stp/>
        <stp>TRUE</stp>
        <stp>T</stp>
        <tr r="G818" s="2"/>
      </tp>
      <tp>
        <v>108</v>
        <stp/>
        <stp>StudyData</stp>
        <stp>EP</stp>
        <stp>Vol</stp>
        <stp>VolType=auto,CoCType=auto</stp>
        <stp>Vol</stp>
        <stp>5</stp>
        <stp>-916</stp>
        <stp>PrimaryOnly</stp>
        <stp/>
        <stp/>
        <stp>TRUE</stp>
        <stp>T</stp>
        <tr r="G918" s="2"/>
      </tp>
      <tp>
        <v>6959</v>
        <stp/>
        <stp>StudyData</stp>
        <stp>EP</stp>
        <stp>Vol</stp>
        <stp>VolType=auto,CoCType=auto</stp>
        <stp>Vol</stp>
        <stp>5</stp>
        <stp>-616</stp>
        <stp>PrimaryOnly</stp>
        <stp/>
        <stp/>
        <stp>TRUE</stp>
        <stp>T</stp>
        <tr r="G618" s="2"/>
      </tp>
      <tp>
        <v>23</v>
        <stp/>
        <stp>StudyData</stp>
        <stp>EP</stp>
        <stp>Vol</stp>
        <stp>VolType=auto,CoCType=auto</stp>
        <stp>Vol</stp>
        <stp>5</stp>
        <stp>-716</stp>
        <stp>PrimaryOnly</stp>
        <stp/>
        <stp/>
        <stp>TRUE</stp>
        <stp>T</stp>
        <tr r="G718" s="2"/>
      </tp>
      <tp>
        <v>4704</v>
        <stp/>
        <stp>StudyData</stp>
        <stp>EP</stp>
        <stp>Vol</stp>
        <stp>VolType=auto,CoCType=auto</stp>
        <stp>Vol</stp>
        <stp>5</stp>
        <stp>-416</stp>
        <stp>PrimaryOnly</stp>
        <stp/>
        <stp/>
        <stp>TRUE</stp>
        <stp>T</stp>
        <tr r="G418" s="2"/>
      </tp>
      <tp>
        <v>7357</v>
        <stp/>
        <stp>StudyData</stp>
        <stp>EP</stp>
        <stp>Vol</stp>
        <stp>VolType=auto,CoCType=auto</stp>
        <stp>Vol</stp>
        <stp>5</stp>
        <stp>-516</stp>
        <stp>PrimaryOnly</stp>
        <stp/>
        <stp/>
        <stp>TRUE</stp>
        <stp>T</stp>
        <tr r="G518" s="2"/>
      </tp>
      <tp>
        <v>27309</v>
        <stp/>
        <stp>StudyData</stp>
        <stp>EP</stp>
        <stp>Vol</stp>
        <stp>VolType=auto,CoCType=auto</stp>
        <stp>Vol</stp>
        <stp>5</stp>
        <stp>-216</stp>
        <stp>PrimaryOnly</stp>
        <stp/>
        <stp/>
        <stp>TRUE</stp>
        <stp>T</stp>
        <tr r="G218" s="2"/>
      </tp>
      <tp>
        <v>70596</v>
        <stp/>
        <stp>StudyData</stp>
        <stp>EP</stp>
        <stp>Vol</stp>
        <stp>VolType=auto,CoCType=auto</stp>
        <stp>Vol</stp>
        <stp>5</stp>
        <stp>-316</stp>
        <stp>PrimaryOnly</stp>
        <stp/>
        <stp/>
        <stp>TRUE</stp>
        <stp>T</stp>
        <tr r="G318" s="2"/>
      </tp>
      <tp>
        <v>11089</v>
        <stp/>
        <stp>StudyData</stp>
        <stp>EP</stp>
        <stp>Vol</stp>
        <stp>VolType=auto,CoCType=auto</stp>
        <stp>Vol</stp>
        <stp>5</stp>
        <stp>-116</stp>
        <stp>PrimaryOnly</stp>
        <stp/>
        <stp/>
        <stp>TRUE</stp>
        <stp>T</stp>
        <tr r="G118" s="2"/>
      </tp>
      <tp>
        <v>89</v>
        <stp/>
        <stp>StudyData</stp>
        <stp>EP</stp>
        <stp>Vol</stp>
        <stp>VolType=auto,CoCType=auto</stp>
        <stp>Vol</stp>
        <stp>5</stp>
        <stp>-815</stp>
        <stp>PrimaryOnly</stp>
        <stp/>
        <stp/>
        <stp>TRUE</stp>
        <stp>T</stp>
        <tr r="G817" s="2"/>
      </tp>
      <tp>
        <v>75</v>
        <stp/>
        <stp>StudyData</stp>
        <stp>EP</stp>
        <stp>Vol</stp>
        <stp>VolType=auto,CoCType=auto</stp>
        <stp>Vol</stp>
        <stp>5</stp>
        <stp>-915</stp>
        <stp>PrimaryOnly</stp>
        <stp/>
        <stp/>
        <stp>TRUE</stp>
        <stp>T</stp>
        <tr r="G917" s="2"/>
      </tp>
      <tp>
        <v>4478</v>
        <stp/>
        <stp>StudyData</stp>
        <stp>EP</stp>
        <stp>Vol</stp>
        <stp>VolType=auto,CoCType=auto</stp>
        <stp>Vol</stp>
        <stp>5</stp>
        <stp>-615</stp>
        <stp>PrimaryOnly</stp>
        <stp/>
        <stp/>
        <stp>TRUE</stp>
        <stp>T</stp>
        <tr r="G617" s="2"/>
      </tp>
      <tp>
        <v>1346</v>
        <stp/>
        <stp>StudyData</stp>
        <stp>EP</stp>
        <stp>Vol</stp>
        <stp>VolType=auto,CoCType=auto</stp>
        <stp>Vol</stp>
        <stp>5</stp>
        <stp>-715</stp>
        <stp>PrimaryOnly</stp>
        <stp/>
        <stp/>
        <stp>TRUE</stp>
        <stp>T</stp>
        <tr r="G717" s="2"/>
      </tp>
      <tp>
        <v>4699</v>
        <stp/>
        <stp>StudyData</stp>
        <stp>EP</stp>
        <stp>Vol</stp>
        <stp>VolType=auto,CoCType=auto</stp>
        <stp>Vol</stp>
        <stp>5</stp>
        <stp>-415</stp>
        <stp>PrimaryOnly</stp>
        <stp/>
        <stp/>
        <stp>TRUE</stp>
        <stp>T</stp>
        <tr r="G417" s="2"/>
      </tp>
      <tp>
        <v>7254</v>
        <stp/>
        <stp>StudyData</stp>
        <stp>EP</stp>
        <stp>Vol</stp>
        <stp>VolType=auto,CoCType=auto</stp>
        <stp>Vol</stp>
        <stp>5</stp>
        <stp>-515</stp>
        <stp>PrimaryOnly</stp>
        <stp/>
        <stp/>
        <stp>TRUE</stp>
        <stp>T</stp>
        <tr r="G517" s="2"/>
      </tp>
      <tp>
        <v>21486</v>
        <stp/>
        <stp>StudyData</stp>
        <stp>EP</stp>
        <stp>Vol</stp>
        <stp>VolType=auto,CoCType=auto</stp>
        <stp>Vol</stp>
        <stp>5</stp>
        <stp>-215</stp>
        <stp>PrimaryOnly</stp>
        <stp/>
        <stp/>
        <stp>TRUE</stp>
        <stp>T</stp>
        <tr r="G217" s="2"/>
      </tp>
      <tp>
        <v>65095</v>
        <stp/>
        <stp>StudyData</stp>
        <stp>EP</stp>
        <stp>Vol</stp>
        <stp>VolType=auto,CoCType=auto</stp>
        <stp>Vol</stp>
        <stp>5</stp>
        <stp>-315</stp>
        <stp>PrimaryOnly</stp>
        <stp/>
        <stp/>
        <stp>TRUE</stp>
        <stp>T</stp>
        <tr r="G317" s="2"/>
      </tp>
      <tp>
        <v>15610</v>
        <stp/>
        <stp>StudyData</stp>
        <stp>EP</stp>
        <stp>Vol</stp>
        <stp>VolType=auto,CoCType=auto</stp>
        <stp>Vol</stp>
        <stp>5</stp>
        <stp>-115</stp>
        <stp>PrimaryOnly</stp>
        <stp/>
        <stp/>
        <stp>TRUE</stp>
        <stp>T</stp>
        <tr r="G117" s="2"/>
      </tp>
      <tp>
        <v>55</v>
        <stp/>
        <stp>StudyData</stp>
        <stp>EP</stp>
        <stp>Vol</stp>
        <stp>VolType=auto,CoCType=auto</stp>
        <stp>Vol</stp>
        <stp>5</stp>
        <stp>-814</stp>
        <stp>PrimaryOnly</stp>
        <stp/>
        <stp/>
        <stp>TRUE</stp>
        <stp>T</stp>
        <tr r="G816" s="2"/>
      </tp>
      <tp>
        <v>35</v>
        <stp/>
        <stp>StudyData</stp>
        <stp>EP</stp>
        <stp>Vol</stp>
        <stp>VolType=auto,CoCType=auto</stp>
        <stp>Vol</stp>
        <stp>5</stp>
        <stp>-914</stp>
        <stp>PrimaryOnly</stp>
        <stp/>
        <stp/>
        <stp>TRUE</stp>
        <stp>T</stp>
        <tr r="G916" s="2"/>
      </tp>
      <tp>
        <v>7628</v>
        <stp/>
        <stp>StudyData</stp>
        <stp>EP</stp>
        <stp>Vol</stp>
        <stp>VolType=auto,CoCType=auto</stp>
        <stp>Vol</stp>
        <stp>5</stp>
        <stp>-614</stp>
        <stp>PrimaryOnly</stp>
        <stp/>
        <stp/>
        <stp>TRUE</stp>
        <stp>T</stp>
        <tr r="G616" s="2"/>
      </tp>
      <tp>
        <v>799</v>
        <stp/>
        <stp>StudyData</stp>
        <stp>EP</stp>
        <stp>Vol</stp>
        <stp>VolType=auto,CoCType=auto</stp>
        <stp>Vol</stp>
        <stp>5</stp>
        <stp>-714</stp>
        <stp>PrimaryOnly</stp>
        <stp/>
        <stp/>
        <stp>TRUE</stp>
        <stp>T</stp>
        <tr r="G716" s="2"/>
      </tp>
      <tp>
        <v>9743</v>
        <stp/>
        <stp>StudyData</stp>
        <stp>EP</stp>
        <stp>Vol</stp>
        <stp>VolType=auto,CoCType=auto</stp>
        <stp>Vol</stp>
        <stp>5</stp>
        <stp>-414</stp>
        <stp>PrimaryOnly</stp>
        <stp/>
        <stp/>
        <stp>TRUE</stp>
        <stp>T</stp>
        <tr r="G416" s="2"/>
      </tp>
      <tp>
        <v>3883</v>
        <stp/>
        <stp>StudyData</stp>
        <stp>EP</stp>
        <stp>Vol</stp>
        <stp>VolType=auto,CoCType=auto</stp>
        <stp>Vol</stp>
        <stp>5</stp>
        <stp>-514</stp>
        <stp>PrimaryOnly</stp>
        <stp/>
        <stp/>
        <stp>TRUE</stp>
        <stp>T</stp>
        <tr r="G516" s="2"/>
      </tp>
      <tp>
        <v>18028</v>
        <stp/>
        <stp>StudyData</stp>
        <stp>EP</stp>
        <stp>Vol</stp>
        <stp>VolType=auto,CoCType=auto</stp>
        <stp>Vol</stp>
        <stp>5</stp>
        <stp>-214</stp>
        <stp>PrimaryOnly</stp>
        <stp/>
        <stp/>
        <stp>TRUE</stp>
        <stp>T</stp>
        <tr r="G216" s="2"/>
      </tp>
      <tp>
        <v>154690</v>
        <stp/>
        <stp>StudyData</stp>
        <stp>EP</stp>
        <stp>Vol</stp>
        <stp>VolType=auto,CoCType=auto</stp>
        <stp>Vol</stp>
        <stp>5</stp>
        <stp>-314</stp>
        <stp>PrimaryOnly</stp>
        <stp/>
        <stp/>
        <stp>TRUE</stp>
        <stp>T</stp>
        <tr r="G316" s="2"/>
      </tp>
      <tp>
        <v>10329</v>
        <stp/>
        <stp>StudyData</stp>
        <stp>EP</stp>
        <stp>Vol</stp>
        <stp>VolType=auto,CoCType=auto</stp>
        <stp>Vol</stp>
        <stp>5</stp>
        <stp>-114</stp>
        <stp>PrimaryOnly</stp>
        <stp/>
        <stp/>
        <stp>TRUE</stp>
        <stp>T</stp>
        <tr r="G116" s="2"/>
      </tp>
      <tp>
        <v>6143.5</v>
        <stp/>
        <stp>StudyData</stp>
        <stp>EP</stp>
        <stp>BAR</stp>
        <stp/>
        <stp>Low</stp>
        <stp>5</stp>
        <stp>-919</stp>
        <stp>PrimaryOnly</stp>
        <stp/>
        <stp/>
        <stp>TRUE</stp>
        <stp>T</stp>
        <tr r="E921" s="2"/>
      </tp>
      <tp>
        <v>6124</v>
        <stp/>
        <stp>StudyData</stp>
        <stp>EP</stp>
        <stp>BAR</stp>
        <stp/>
        <stp>Low</stp>
        <stp>5</stp>
        <stp>-819</stp>
        <stp>PrimaryOnly</stp>
        <stp/>
        <stp/>
        <stp>TRUE</stp>
        <stp>T</stp>
        <tr r="E821" s="2"/>
      </tp>
      <tp>
        <v>6000.5</v>
        <stp/>
        <stp>StudyData</stp>
        <stp>EP</stp>
        <stp>BAR</stp>
        <stp/>
        <stp>Low</stp>
        <stp>5</stp>
        <stp>-319</stp>
        <stp>PrimaryOnly</stp>
        <stp/>
        <stp/>
        <stp>TRUE</stp>
        <stp>T</stp>
        <tr r="E321" s="2"/>
      </tp>
      <tp>
        <v>5933</v>
        <stp/>
        <stp>StudyData</stp>
        <stp>EP</stp>
        <stp>BAR</stp>
        <stp/>
        <stp>Low</stp>
        <stp>5</stp>
        <stp>-219</stp>
        <stp>PrimaryOnly</stp>
        <stp/>
        <stp/>
        <stp>TRUE</stp>
        <stp>T</stp>
        <tr r="E221" s="2"/>
      </tp>
      <tp>
        <v>6008.5</v>
        <stp/>
        <stp>StudyData</stp>
        <stp>EP</stp>
        <stp>BAR</stp>
        <stp/>
        <stp>Low</stp>
        <stp>5</stp>
        <stp>-119</stp>
        <stp>PrimaryOnly</stp>
        <stp/>
        <stp/>
        <stp>TRUE</stp>
        <stp>T</stp>
        <tr r="E121" s="2"/>
      </tp>
      <tp>
        <v>6157.5</v>
        <stp/>
        <stp>StudyData</stp>
        <stp>EP</stp>
        <stp>BAR</stp>
        <stp/>
        <stp>Low</stp>
        <stp>5</stp>
        <stp>-719</stp>
        <stp>PrimaryOnly</stp>
        <stp/>
        <stp/>
        <stp>TRUE</stp>
        <stp>T</stp>
        <tr r="E721" s="2"/>
      </tp>
      <tp>
        <v>6119</v>
        <stp/>
        <stp>StudyData</stp>
        <stp>EP</stp>
        <stp>BAR</stp>
        <stp/>
        <stp>Low</stp>
        <stp>5</stp>
        <stp>-619</stp>
        <stp>PrimaryOnly</stp>
        <stp/>
        <stp/>
        <stp>TRUE</stp>
        <stp>T</stp>
        <tr r="E621" s="2"/>
      </tp>
      <tp>
        <v>6153.5</v>
        <stp/>
        <stp>StudyData</stp>
        <stp>EP</stp>
        <stp>BAR</stp>
        <stp/>
        <stp>Low</stp>
        <stp>5</stp>
        <stp>-519</stp>
        <stp>PrimaryOnly</stp>
        <stp/>
        <stp/>
        <stp>TRUE</stp>
        <stp>T</stp>
        <tr r="E521" s="2"/>
      </tp>
      <tp>
        <v>6128</v>
        <stp/>
        <stp>StudyData</stp>
        <stp>EP</stp>
        <stp>BAR</stp>
        <stp/>
        <stp>Low</stp>
        <stp>5</stp>
        <stp>-419</stp>
        <stp>PrimaryOnly</stp>
        <stp/>
        <stp/>
        <stp>TRUE</stp>
        <stp>T</stp>
        <tr r="E421" s="2"/>
      </tp>
      <tp>
        <v>51</v>
        <stp/>
        <stp>StudyData</stp>
        <stp>EP</stp>
        <stp>Vol</stp>
        <stp>VolType=auto,CoCType=auto</stp>
        <stp>Vol</stp>
        <stp>5</stp>
        <stp>-813</stp>
        <stp>PrimaryOnly</stp>
        <stp/>
        <stp/>
        <stp>TRUE</stp>
        <stp>T</stp>
        <tr r="G815" s="2"/>
      </tp>
      <tp>
        <v>23</v>
        <stp/>
        <stp>StudyData</stp>
        <stp>EP</stp>
        <stp>Vol</stp>
        <stp>VolType=auto,CoCType=auto</stp>
        <stp>Vol</stp>
        <stp>5</stp>
        <stp>-913</stp>
        <stp>PrimaryOnly</stp>
        <stp/>
        <stp/>
        <stp>TRUE</stp>
        <stp>T</stp>
        <tr r="G915" s="2"/>
      </tp>
      <tp>
        <v>4742</v>
        <stp/>
        <stp>StudyData</stp>
        <stp>EP</stp>
        <stp>Vol</stp>
        <stp>VolType=auto,CoCType=auto</stp>
        <stp>Vol</stp>
        <stp>5</stp>
        <stp>-613</stp>
        <stp>PrimaryOnly</stp>
        <stp/>
        <stp/>
        <stp>TRUE</stp>
        <stp>T</stp>
        <tr r="G615" s="2"/>
      </tp>
      <tp>
        <v>969</v>
        <stp/>
        <stp>StudyData</stp>
        <stp>EP</stp>
        <stp>Vol</stp>
        <stp>VolType=auto,CoCType=auto</stp>
        <stp>Vol</stp>
        <stp>5</stp>
        <stp>-713</stp>
        <stp>PrimaryOnly</stp>
        <stp/>
        <stp/>
        <stp>TRUE</stp>
        <stp>T</stp>
        <tr r="G715" s="2"/>
      </tp>
      <tp>
        <v>7382</v>
        <stp/>
        <stp>StudyData</stp>
        <stp>EP</stp>
        <stp>Vol</stp>
        <stp>VolType=auto,CoCType=auto</stp>
        <stp>Vol</stp>
        <stp>5</stp>
        <stp>-413</stp>
        <stp>PrimaryOnly</stp>
        <stp/>
        <stp/>
        <stp>TRUE</stp>
        <stp>T</stp>
        <tr r="G415" s="2"/>
      </tp>
      <tp>
        <v>5931</v>
        <stp/>
        <stp>StudyData</stp>
        <stp>EP</stp>
        <stp>Vol</stp>
        <stp>VolType=auto,CoCType=auto</stp>
        <stp>Vol</stp>
        <stp>5</stp>
        <stp>-513</stp>
        <stp>PrimaryOnly</stp>
        <stp/>
        <stp/>
        <stp>TRUE</stp>
        <stp>T</stp>
        <tr r="G515" s="2"/>
      </tp>
      <tp>
        <v>17790</v>
        <stp/>
        <stp>StudyData</stp>
        <stp>EP</stp>
        <stp>Vol</stp>
        <stp>VolType=auto,CoCType=auto</stp>
        <stp>Vol</stp>
        <stp>5</stp>
        <stp>-213</stp>
        <stp>PrimaryOnly</stp>
        <stp/>
        <stp/>
        <stp>TRUE</stp>
        <stp>T</stp>
        <tr r="G215" s="2"/>
      </tp>
      <tp>
        <v>87909</v>
        <stp/>
        <stp>StudyData</stp>
        <stp>EP</stp>
        <stp>Vol</stp>
        <stp>VolType=auto,CoCType=auto</stp>
        <stp>Vol</stp>
        <stp>5</stp>
        <stp>-313</stp>
        <stp>PrimaryOnly</stp>
        <stp/>
        <stp/>
        <stp>TRUE</stp>
        <stp>T</stp>
        <tr r="G315" s="2"/>
      </tp>
      <tp>
        <v>9867</v>
        <stp/>
        <stp>StudyData</stp>
        <stp>EP</stp>
        <stp>Vol</stp>
        <stp>VolType=auto,CoCType=auto</stp>
        <stp>Vol</stp>
        <stp>5</stp>
        <stp>-113</stp>
        <stp>PrimaryOnly</stp>
        <stp/>
        <stp/>
        <stp>TRUE</stp>
        <stp>T</stp>
        <tr r="G115" s="2"/>
      </tp>
      <tp>
        <v>6143.75</v>
        <stp/>
        <stp>StudyData</stp>
        <stp>EP</stp>
        <stp>BAR</stp>
        <stp/>
        <stp>Low</stp>
        <stp>5</stp>
        <stp>-918</stp>
        <stp>PrimaryOnly</stp>
        <stp/>
        <stp/>
        <stp>TRUE</stp>
        <stp>T</stp>
        <tr r="E920" s="2"/>
      </tp>
      <tp>
        <v>6124.75</v>
        <stp/>
        <stp>StudyData</stp>
        <stp>EP</stp>
        <stp>BAR</stp>
        <stp/>
        <stp>Low</stp>
        <stp>5</stp>
        <stp>-818</stp>
        <stp>PrimaryOnly</stp>
        <stp/>
        <stp/>
        <stp>TRUE</stp>
        <stp>T</stp>
        <tr r="E820" s="2"/>
      </tp>
      <tp>
        <v>5971</v>
        <stp/>
        <stp>StudyData</stp>
        <stp>EP</stp>
        <stp>BAR</stp>
        <stp/>
        <stp>Low</stp>
        <stp>5</stp>
        <stp>-318</stp>
        <stp>PrimaryOnly</stp>
        <stp/>
        <stp/>
        <stp>TRUE</stp>
        <stp>T</stp>
        <tr r="E320" s="2"/>
      </tp>
      <tp>
        <v>5940</v>
        <stp/>
        <stp>StudyData</stp>
        <stp>EP</stp>
        <stp>BAR</stp>
        <stp/>
        <stp>Low</stp>
        <stp>5</stp>
        <stp>-218</stp>
        <stp>PrimaryOnly</stp>
        <stp/>
        <stp/>
        <stp>TRUE</stp>
        <stp>T</stp>
        <tr r="E220" s="2"/>
      </tp>
      <tp>
        <v>6013.5</v>
        <stp/>
        <stp>StudyData</stp>
        <stp>EP</stp>
        <stp>BAR</stp>
        <stp/>
        <stp>Low</stp>
        <stp>5</stp>
        <stp>-118</stp>
        <stp>PrimaryOnly</stp>
        <stp/>
        <stp/>
        <stp>TRUE</stp>
        <stp>T</stp>
        <tr r="E120" s="2"/>
      </tp>
      <tp>
        <v>6154</v>
        <stp/>
        <stp>StudyData</stp>
        <stp>EP</stp>
        <stp>BAR</stp>
        <stp/>
        <stp>Low</stp>
        <stp>5</stp>
        <stp>-718</stp>
        <stp>PrimaryOnly</stp>
        <stp/>
        <stp/>
        <stp>TRUE</stp>
        <stp>T</stp>
        <tr r="E720" s="2"/>
      </tp>
      <tp>
        <v>6116.5</v>
        <stp/>
        <stp>StudyData</stp>
        <stp>EP</stp>
        <stp>BAR</stp>
        <stp/>
        <stp>Low</stp>
        <stp>5</stp>
        <stp>-618</stp>
        <stp>PrimaryOnly</stp>
        <stp/>
        <stp/>
        <stp>TRUE</stp>
        <stp>T</stp>
        <tr r="E620" s="2"/>
      </tp>
      <tp>
        <v>6154</v>
        <stp/>
        <stp>StudyData</stp>
        <stp>EP</stp>
        <stp>BAR</stp>
        <stp/>
        <stp>Low</stp>
        <stp>5</stp>
        <stp>-518</stp>
        <stp>PrimaryOnly</stp>
        <stp/>
        <stp/>
        <stp>TRUE</stp>
        <stp>T</stp>
        <tr r="E520" s="2"/>
      </tp>
      <tp>
        <v>6126.75</v>
        <stp/>
        <stp>StudyData</stp>
        <stp>EP</stp>
        <stp>BAR</stp>
        <stp/>
        <stp>Low</stp>
        <stp>5</stp>
        <stp>-418</stp>
        <stp>PrimaryOnly</stp>
        <stp/>
        <stp/>
        <stp>TRUE</stp>
        <stp>T</stp>
        <tr r="E420" s="2"/>
      </tp>
      <tp>
        <v>78</v>
        <stp/>
        <stp>StudyData</stp>
        <stp>EP</stp>
        <stp>Vol</stp>
        <stp>VolType=auto,CoCType=auto</stp>
        <stp>Vol</stp>
        <stp>5</stp>
        <stp>-812</stp>
        <stp>PrimaryOnly</stp>
        <stp/>
        <stp/>
        <stp>TRUE</stp>
        <stp>T</stp>
        <tr r="G814" s="2"/>
      </tp>
      <tp>
        <v>21</v>
        <stp/>
        <stp>StudyData</stp>
        <stp>EP</stp>
        <stp>Vol</stp>
        <stp>VolType=auto,CoCType=auto</stp>
        <stp>Vol</stp>
        <stp>5</stp>
        <stp>-912</stp>
        <stp>PrimaryOnly</stp>
        <stp/>
        <stp/>
        <stp>TRUE</stp>
        <stp>T</stp>
        <tr r="G914" s="2"/>
      </tp>
      <tp>
        <v>3664</v>
        <stp/>
        <stp>StudyData</stp>
        <stp>EP</stp>
        <stp>Vol</stp>
        <stp>VolType=auto,CoCType=auto</stp>
        <stp>Vol</stp>
        <stp>5</stp>
        <stp>-612</stp>
        <stp>PrimaryOnly</stp>
        <stp/>
        <stp/>
        <stp>TRUE</stp>
        <stp>T</stp>
        <tr r="G614" s="2"/>
      </tp>
      <tp>
        <v>674</v>
        <stp/>
        <stp>StudyData</stp>
        <stp>EP</stp>
        <stp>Vol</stp>
        <stp>VolType=auto,CoCType=auto</stp>
        <stp>Vol</stp>
        <stp>5</stp>
        <stp>-712</stp>
        <stp>PrimaryOnly</stp>
        <stp/>
        <stp/>
        <stp>TRUE</stp>
        <stp>T</stp>
        <tr r="G714" s="2"/>
      </tp>
      <tp>
        <v>10743</v>
        <stp/>
        <stp>StudyData</stp>
        <stp>EP</stp>
        <stp>Vol</stp>
        <stp>VolType=auto,CoCType=auto</stp>
        <stp>Vol</stp>
        <stp>5</stp>
        <stp>-412</stp>
        <stp>PrimaryOnly</stp>
        <stp/>
        <stp/>
        <stp>TRUE</stp>
        <stp>T</stp>
        <tr r="G414" s="2"/>
      </tp>
      <tp>
        <v>4371</v>
        <stp/>
        <stp>StudyData</stp>
        <stp>EP</stp>
        <stp>Vol</stp>
        <stp>VolType=auto,CoCType=auto</stp>
        <stp>Vol</stp>
        <stp>5</stp>
        <stp>-512</stp>
        <stp>PrimaryOnly</stp>
        <stp/>
        <stp/>
        <stp>TRUE</stp>
        <stp>T</stp>
        <tr r="G514" s="2"/>
      </tp>
      <tp>
        <v>17964</v>
        <stp/>
        <stp>StudyData</stp>
        <stp>EP</stp>
        <stp>Vol</stp>
        <stp>VolType=auto,CoCType=auto</stp>
        <stp>Vol</stp>
        <stp>5</stp>
        <stp>-212</stp>
        <stp>PrimaryOnly</stp>
        <stp/>
        <stp/>
        <stp>TRUE</stp>
        <stp>T</stp>
        <tr r="G214" s="2"/>
      </tp>
      <tp>
        <v>42668</v>
        <stp/>
        <stp>StudyData</stp>
        <stp>EP</stp>
        <stp>Vol</stp>
        <stp>VolType=auto,CoCType=auto</stp>
        <stp>Vol</stp>
        <stp>5</stp>
        <stp>-312</stp>
        <stp>PrimaryOnly</stp>
        <stp/>
        <stp/>
        <stp>TRUE</stp>
        <stp>T</stp>
        <tr r="G314" s="2"/>
      </tp>
      <tp>
        <v>8402</v>
        <stp/>
        <stp>StudyData</stp>
        <stp>EP</stp>
        <stp>Vol</stp>
        <stp>VolType=auto,CoCType=auto</stp>
        <stp>Vol</stp>
        <stp>5</stp>
        <stp>-112</stp>
        <stp>PrimaryOnly</stp>
        <stp/>
        <stp/>
        <stp>TRUE</stp>
        <stp>T</stp>
        <tr r="G114" s="2"/>
      </tp>
      <tp>
        <v>211</v>
        <stp/>
        <stp>StudyData</stp>
        <stp>EP</stp>
        <stp>Vol</stp>
        <stp>VolType=auto,CoCType=auto</stp>
        <stp>Vol</stp>
        <stp>5</stp>
        <stp>-811</stp>
        <stp>PrimaryOnly</stp>
        <stp/>
        <stp/>
        <stp>TRUE</stp>
        <stp>T</stp>
        <tr r="G813" s="2"/>
      </tp>
      <tp>
        <v>46</v>
        <stp/>
        <stp>StudyData</stp>
        <stp>EP</stp>
        <stp>Vol</stp>
        <stp>VolType=auto,CoCType=auto</stp>
        <stp>Vol</stp>
        <stp>5</stp>
        <stp>-911</stp>
        <stp>PrimaryOnly</stp>
        <stp/>
        <stp/>
        <stp>TRUE</stp>
        <stp>T</stp>
        <tr r="G913" s="2"/>
      </tp>
      <tp>
        <v>4671</v>
        <stp/>
        <stp>StudyData</stp>
        <stp>EP</stp>
        <stp>Vol</stp>
        <stp>VolType=auto,CoCType=auto</stp>
        <stp>Vol</stp>
        <stp>5</stp>
        <stp>-611</stp>
        <stp>PrimaryOnly</stp>
        <stp/>
        <stp/>
        <stp>TRUE</stp>
        <stp>T</stp>
        <tr r="G613" s="2"/>
      </tp>
      <tp>
        <v>839</v>
        <stp/>
        <stp>StudyData</stp>
        <stp>EP</stp>
        <stp>Vol</stp>
        <stp>VolType=auto,CoCType=auto</stp>
        <stp>Vol</stp>
        <stp>5</stp>
        <stp>-711</stp>
        <stp>PrimaryOnly</stp>
        <stp/>
        <stp/>
        <stp>TRUE</stp>
        <stp>T</stp>
        <tr r="G713" s="2"/>
      </tp>
      <tp>
        <v>7655</v>
        <stp/>
        <stp>StudyData</stp>
        <stp>EP</stp>
        <stp>Vol</stp>
        <stp>VolType=auto,CoCType=auto</stp>
        <stp>Vol</stp>
        <stp>5</stp>
        <stp>-411</stp>
        <stp>PrimaryOnly</stp>
        <stp/>
        <stp/>
        <stp>TRUE</stp>
        <stp>T</stp>
        <tr r="G413" s="2"/>
      </tp>
      <tp>
        <v>3581</v>
        <stp/>
        <stp>StudyData</stp>
        <stp>EP</stp>
        <stp>Vol</stp>
        <stp>VolType=auto,CoCType=auto</stp>
        <stp>Vol</stp>
        <stp>5</stp>
        <stp>-511</stp>
        <stp>PrimaryOnly</stp>
        <stp/>
        <stp/>
        <stp>TRUE</stp>
        <stp>T</stp>
        <tr r="G513" s="2"/>
      </tp>
      <tp>
        <v>24640</v>
        <stp/>
        <stp>StudyData</stp>
        <stp>EP</stp>
        <stp>Vol</stp>
        <stp>VolType=auto,CoCType=auto</stp>
        <stp>Vol</stp>
        <stp>5</stp>
        <stp>-211</stp>
        <stp>PrimaryOnly</stp>
        <stp/>
        <stp/>
        <stp>TRUE</stp>
        <stp>T</stp>
        <tr r="G213" s="2"/>
      </tp>
      <tp>
        <v>24204</v>
        <stp/>
        <stp>StudyData</stp>
        <stp>EP</stp>
        <stp>Vol</stp>
        <stp>VolType=auto,CoCType=auto</stp>
        <stp>Vol</stp>
        <stp>5</stp>
        <stp>-311</stp>
        <stp>PrimaryOnly</stp>
        <stp/>
        <stp/>
        <stp>TRUE</stp>
        <stp>T</stp>
        <tr r="G313" s="2"/>
      </tp>
      <tp>
        <v>9610</v>
        <stp/>
        <stp>StudyData</stp>
        <stp>EP</stp>
        <stp>Vol</stp>
        <stp>VolType=auto,CoCType=auto</stp>
        <stp>Vol</stp>
        <stp>5</stp>
        <stp>-111</stp>
        <stp>PrimaryOnly</stp>
        <stp/>
        <stp/>
        <stp>TRUE</stp>
        <stp>T</stp>
        <tr r="G113" s="2"/>
      </tp>
      <tp>
        <v>144</v>
        <stp/>
        <stp>StudyData</stp>
        <stp>EP</stp>
        <stp>Vol</stp>
        <stp>VolType=auto,CoCType=auto</stp>
        <stp>Vol</stp>
        <stp>5</stp>
        <stp>-810</stp>
        <stp>PrimaryOnly</stp>
        <stp/>
        <stp/>
        <stp>TRUE</stp>
        <stp>T</stp>
        <tr r="G812" s="2"/>
      </tp>
      <tp>
        <v>41</v>
        <stp/>
        <stp>StudyData</stp>
        <stp>EP</stp>
        <stp>Vol</stp>
        <stp>VolType=auto,CoCType=auto</stp>
        <stp>Vol</stp>
        <stp>5</stp>
        <stp>-910</stp>
        <stp>PrimaryOnly</stp>
        <stp/>
        <stp/>
        <stp>TRUE</stp>
        <stp>T</stp>
        <tr r="G912" s="2"/>
      </tp>
      <tp>
        <v>5805</v>
        <stp/>
        <stp>StudyData</stp>
        <stp>EP</stp>
        <stp>Vol</stp>
        <stp>VolType=auto,CoCType=auto</stp>
        <stp>Vol</stp>
        <stp>5</stp>
        <stp>-610</stp>
        <stp>PrimaryOnly</stp>
        <stp/>
        <stp/>
        <stp>TRUE</stp>
        <stp>T</stp>
        <tr r="G612" s="2"/>
      </tp>
      <tp>
        <v>1169</v>
        <stp/>
        <stp>StudyData</stp>
        <stp>EP</stp>
        <stp>Vol</stp>
        <stp>VolType=auto,CoCType=auto</stp>
        <stp>Vol</stp>
        <stp>5</stp>
        <stp>-710</stp>
        <stp>PrimaryOnly</stp>
        <stp/>
        <stp/>
        <stp>TRUE</stp>
        <stp>T</stp>
        <tr r="G712" s="2"/>
      </tp>
      <tp>
        <v>11048</v>
        <stp/>
        <stp>StudyData</stp>
        <stp>EP</stp>
        <stp>Vol</stp>
        <stp>VolType=auto,CoCType=auto</stp>
        <stp>Vol</stp>
        <stp>5</stp>
        <stp>-410</stp>
        <stp>PrimaryOnly</stp>
        <stp/>
        <stp/>
        <stp>TRUE</stp>
        <stp>T</stp>
        <tr r="G412" s="2"/>
      </tp>
      <tp>
        <v>5666</v>
        <stp/>
        <stp>StudyData</stp>
        <stp>EP</stp>
        <stp>Vol</stp>
        <stp>VolType=auto,CoCType=auto</stp>
        <stp>Vol</stp>
        <stp>5</stp>
        <stp>-510</stp>
        <stp>PrimaryOnly</stp>
        <stp/>
        <stp/>
        <stp>TRUE</stp>
        <stp>T</stp>
        <tr r="G512" s="2"/>
      </tp>
      <tp>
        <v>25096</v>
        <stp/>
        <stp>StudyData</stp>
        <stp>EP</stp>
        <stp>Vol</stp>
        <stp>VolType=auto,CoCType=auto</stp>
        <stp>Vol</stp>
        <stp>5</stp>
        <stp>-210</stp>
        <stp>PrimaryOnly</stp>
        <stp/>
        <stp/>
        <stp>TRUE</stp>
        <stp>T</stp>
        <tr r="G212" s="2"/>
      </tp>
      <tp>
        <v>65136</v>
        <stp/>
        <stp>StudyData</stp>
        <stp>EP</stp>
        <stp>Vol</stp>
        <stp>VolType=auto,CoCType=auto</stp>
        <stp>Vol</stp>
        <stp>5</stp>
        <stp>-310</stp>
        <stp>PrimaryOnly</stp>
        <stp/>
        <stp/>
        <stp>TRUE</stp>
        <stp>T</stp>
        <tr r="G312" s="2"/>
      </tp>
      <tp>
        <v>8435</v>
        <stp/>
        <stp>StudyData</stp>
        <stp>EP</stp>
        <stp>Vol</stp>
        <stp>VolType=auto,CoCType=auto</stp>
        <stp>Vol</stp>
        <stp>5</stp>
        <stp>-110</stp>
        <stp>PrimaryOnly</stp>
        <stp/>
        <stp/>
        <stp>TRUE</stp>
        <stp>T</stp>
        <tr r="G112" s="2"/>
      </tp>
      <tp>
        <v>6139</v>
        <stp/>
        <stp>StudyData</stp>
        <stp>EP</stp>
        <stp>BAR</stp>
        <stp/>
        <stp>Low</stp>
        <stp>5</stp>
        <stp>-915</stp>
        <stp>PrimaryOnly</stp>
        <stp/>
        <stp/>
        <stp>TRUE</stp>
        <stp>T</stp>
        <tr r="E917" s="2"/>
      </tp>
      <tp>
        <v>6122.5</v>
        <stp/>
        <stp>StudyData</stp>
        <stp>EP</stp>
        <stp>BAR</stp>
        <stp/>
        <stp>Low</stp>
        <stp>5</stp>
        <stp>-815</stp>
        <stp>PrimaryOnly</stp>
        <stp/>
        <stp/>
        <stp>TRUE</stp>
        <stp>T</stp>
        <tr r="E817" s="2"/>
      </tp>
      <tp>
        <v>5969.5</v>
        <stp/>
        <stp>StudyData</stp>
        <stp>EP</stp>
        <stp>BAR</stp>
        <stp/>
        <stp>Low</stp>
        <stp>5</stp>
        <stp>-315</stp>
        <stp>PrimaryOnly</stp>
        <stp/>
        <stp/>
        <stp>TRUE</stp>
        <stp>T</stp>
        <tr r="E317" s="2"/>
      </tp>
      <tp>
        <v>5967.25</v>
        <stp/>
        <stp>StudyData</stp>
        <stp>EP</stp>
        <stp>BAR</stp>
        <stp/>
        <stp>Low</stp>
        <stp>5</stp>
        <stp>-215</stp>
        <stp>PrimaryOnly</stp>
        <stp/>
        <stp/>
        <stp>TRUE</stp>
        <stp>T</stp>
        <tr r="E217" s="2"/>
      </tp>
      <tp>
        <v>6002.5</v>
        <stp/>
        <stp>StudyData</stp>
        <stp>EP</stp>
        <stp>BAR</stp>
        <stp/>
        <stp>Low</stp>
        <stp>5</stp>
        <stp>-115</stp>
        <stp>PrimaryOnly</stp>
        <stp/>
        <stp/>
        <stp>TRUE</stp>
        <stp>T</stp>
        <tr r="E117" s="2"/>
      </tp>
      <tp>
        <v>6142.75</v>
        <stp/>
        <stp>StudyData</stp>
        <stp>EP</stp>
        <stp>BAR</stp>
        <stp/>
        <stp>Low</stp>
        <stp>5</stp>
        <stp>-715</stp>
        <stp>PrimaryOnly</stp>
        <stp/>
        <stp/>
        <stp>TRUE</stp>
        <stp>T</stp>
        <tr r="E717" s="2"/>
      </tp>
      <tp>
        <v>6113.5</v>
        <stp/>
        <stp>StudyData</stp>
        <stp>EP</stp>
        <stp>BAR</stp>
        <stp/>
        <stp>Low</stp>
        <stp>5</stp>
        <stp>-615</stp>
        <stp>PrimaryOnly</stp>
        <stp/>
        <stp/>
        <stp>TRUE</stp>
        <stp>T</stp>
        <tr r="E617" s="2"/>
      </tp>
      <tp>
        <v>6157</v>
        <stp/>
        <stp>StudyData</stp>
        <stp>EP</stp>
        <stp>BAR</stp>
        <stp/>
        <stp>Low</stp>
        <stp>5</stp>
        <stp>-515</stp>
        <stp>PrimaryOnly</stp>
        <stp/>
        <stp/>
        <stp>TRUE</stp>
        <stp>T</stp>
        <tr r="E517" s="2"/>
      </tp>
      <tp>
        <v>6124.75</v>
        <stp/>
        <stp>StudyData</stp>
        <stp>EP</stp>
        <stp>BAR</stp>
        <stp/>
        <stp>Low</stp>
        <stp>5</stp>
        <stp>-415</stp>
        <stp>PrimaryOnly</stp>
        <stp/>
        <stp/>
        <stp>TRUE</stp>
        <stp>T</stp>
        <tr r="E417" s="2"/>
      </tp>
      <tp>
        <v>6138.75</v>
        <stp/>
        <stp>StudyData</stp>
        <stp>EP</stp>
        <stp>BAR</stp>
        <stp/>
        <stp>Low</stp>
        <stp>5</stp>
        <stp>-914</stp>
        <stp>PrimaryOnly</stp>
        <stp/>
        <stp/>
        <stp>TRUE</stp>
        <stp>T</stp>
        <tr r="E916" s="2"/>
      </tp>
      <tp>
        <v>6122.5</v>
        <stp/>
        <stp>StudyData</stp>
        <stp>EP</stp>
        <stp>BAR</stp>
        <stp/>
        <stp>Low</stp>
        <stp>5</stp>
        <stp>-814</stp>
        <stp>PrimaryOnly</stp>
        <stp/>
        <stp/>
        <stp>TRUE</stp>
        <stp>T</stp>
        <tr r="E816" s="2"/>
      </tp>
      <tp>
        <v>5934.75</v>
        <stp/>
        <stp>StudyData</stp>
        <stp>EP</stp>
        <stp>BAR</stp>
        <stp/>
        <stp>Low</stp>
        <stp>5</stp>
        <stp>-314</stp>
        <stp>PrimaryOnly</stp>
        <stp/>
        <stp/>
        <stp>TRUE</stp>
        <stp>T</stp>
        <tr r="E316" s="2"/>
      </tp>
      <tp>
        <v>5968.5</v>
        <stp/>
        <stp>StudyData</stp>
        <stp>EP</stp>
        <stp>BAR</stp>
        <stp/>
        <stp>Low</stp>
        <stp>5</stp>
        <stp>-214</stp>
        <stp>PrimaryOnly</stp>
        <stp/>
        <stp/>
        <stp>TRUE</stp>
        <stp>T</stp>
        <tr r="E216" s="2"/>
      </tp>
      <tp>
        <v>6006.5</v>
        <stp/>
        <stp>StudyData</stp>
        <stp>EP</stp>
        <stp>BAR</stp>
        <stp/>
        <stp>Low</stp>
        <stp>5</stp>
        <stp>-114</stp>
        <stp>PrimaryOnly</stp>
        <stp/>
        <stp/>
        <stp>TRUE</stp>
        <stp>T</stp>
        <tr r="E116" s="2"/>
      </tp>
      <tp>
        <v>6142.5</v>
        <stp/>
        <stp>StudyData</stp>
        <stp>EP</stp>
        <stp>BAR</stp>
        <stp/>
        <stp>Low</stp>
        <stp>5</stp>
        <stp>-714</stp>
        <stp>PrimaryOnly</stp>
        <stp/>
        <stp/>
        <stp>TRUE</stp>
        <stp>T</stp>
        <tr r="E716" s="2"/>
      </tp>
      <tp>
        <v>6112</v>
        <stp/>
        <stp>StudyData</stp>
        <stp>EP</stp>
        <stp>BAR</stp>
        <stp/>
        <stp>Low</stp>
        <stp>5</stp>
        <stp>-614</stp>
        <stp>PrimaryOnly</stp>
        <stp/>
        <stp/>
        <stp>TRUE</stp>
        <stp>T</stp>
        <tr r="E616" s="2"/>
      </tp>
      <tp>
        <v>6156.25</v>
        <stp/>
        <stp>StudyData</stp>
        <stp>EP</stp>
        <stp>BAR</stp>
        <stp/>
        <stp>Low</stp>
        <stp>5</stp>
        <stp>-514</stp>
        <stp>PrimaryOnly</stp>
        <stp/>
        <stp/>
        <stp>TRUE</stp>
        <stp>T</stp>
        <tr r="E516" s="2"/>
      </tp>
      <tp>
        <v>6122</v>
        <stp/>
        <stp>StudyData</stp>
        <stp>EP</stp>
        <stp>BAR</stp>
        <stp/>
        <stp>Low</stp>
        <stp>5</stp>
        <stp>-414</stp>
        <stp>PrimaryOnly</stp>
        <stp/>
        <stp/>
        <stp>TRUE</stp>
        <stp>T</stp>
        <tr r="E416" s="2"/>
      </tp>
      <tp>
        <v>6140</v>
        <stp/>
        <stp>StudyData</stp>
        <stp>EP</stp>
        <stp>BAR</stp>
        <stp/>
        <stp>Low</stp>
        <stp>5</stp>
        <stp>-917</stp>
        <stp>PrimaryOnly</stp>
        <stp/>
        <stp/>
        <stp>TRUE</stp>
        <stp>T</stp>
        <tr r="E919" s="2"/>
      </tp>
      <tp>
        <v>6123</v>
        <stp/>
        <stp>StudyData</stp>
        <stp>EP</stp>
        <stp>BAR</stp>
        <stp/>
        <stp>Low</stp>
        <stp>5</stp>
        <stp>-817</stp>
        <stp>PrimaryOnly</stp>
        <stp/>
        <stp/>
        <stp>TRUE</stp>
        <stp>T</stp>
        <tr r="E819" s="2"/>
      </tp>
      <tp>
        <v>5943</v>
        <stp/>
        <stp>StudyData</stp>
        <stp>EP</stp>
        <stp>BAR</stp>
        <stp/>
        <stp>Low</stp>
        <stp>5</stp>
        <stp>-317</stp>
        <stp>PrimaryOnly</stp>
        <stp/>
        <stp/>
        <stp>TRUE</stp>
        <stp>T</stp>
        <tr r="E319" s="2"/>
      </tp>
      <tp>
        <v>5958.75</v>
        <stp/>
        <stp>StudyData</stp>
        <stp>EP</stp>
        <stp>BAR</stp>
        <stp/>
        <stp>Low</stp>
        <stp>5</stp>
        <stp>-217</stp>
        <stp>PrimaryOnly</stp>
        <stp/>
        <stp/>
        <stp>TRUE</stp>
        <stp>T</stp>
        <tr r="E219" s="2"/>
      </tp>
      <tp>
        <v>6009</v>
        <stp/>
        <stp>StudyData</stp>
        <stp>EP</stp>
        <stp>BAR</stp>
        <stp/>
        <stp>Low</stp>
        <stp>5</stp>
        <stp>-117</stp>
        <stp>PrimaryOnly</stp>
        <stp/>
        <stp/>
        <stp>TRUE</stp>
        <stp>T</stp>
        <tr r="E119" s="2"/>
      </tp>
      <tp>
        <v>6154</v>
        <stp/>
        <stp>StudyData</stp>
        <stp>EP</stp>
        <stp>BAR</stp>
        <stp/>
        <stp>Low</stp>
        <stp>5</stp>
        <stp>-717</stp>
        <stp>PrimaryOnly</stp>
        <stp/>
        <stp/>
        <stp>TRUE</stp>
        <stp>T</stp>
        <tr r="E719" s="2"/>
      </tp>
      <tp>
        <v>6116.25</v>
        <stp/>
        <stp>StudyData</stp>
        <stp>EP</stp>
        <stp>BAR</stp>
        <stp/>
        <stp>Low</stp>
        <stp>5</stp>
        <stp>-617</stp>
        <stp>PrimaryOnly</stp>
        <stp/>
        <stp/>
        <stp>TRUE</stp>
        <stp>T</stp>
        <tr r="E619" s="2"/>
      </tp>
      <tp>
        <v>6154.5</v>
        <stp/>
        <stp>StudyData</stp>
        <stp>EP</stp>
        <stp>BAR</stp>
        <stp/>
        <stp>Low</stp>
        <stp>5</stp>
        <stp>-517</stp>
        <stp>PrimaryOnly</stp>
        <stp/>
        <stp/>
        <stp>TRUE</stp>
        <stp>T</stp>
        <tr r="E519" s="2"/>
      </tp>
      <tp>
        <v>6125.5</v>
        <stp/>
        <stp>StudyData</stp>
        <stp>EP</stp>
        <stp>BAR</stp>
        <stp/>
        <stp>Low</stp>
        <stp>5</stp>
        <stp>-417</stp>
        <stp>PrimaryOnly</stp>
        <stp/>
        <stp/>
        <stp>TRUE</stp>
        <stp>T</stp>
        <tr r="E419" s="2"/>
      </tp>
      <tp>
        <v>6137</v>
        <stp/>
        <stp>StudyData</stp>
        <stp>EP</stp>
        <stp>BAR</stp>
        <stp/>
        <stp>Low</stp>
        <stp>5</stp>
        <stp>-916</stp>
        <stp>PrimaryOnly</stp>
        <stp/>
        <stp/>
        <stp>TRUE</stp>
        <stp>T</stp>
        <tr r="E918" s="2"/>
      </tp>
      <tp>
        <v>6123.25</v>
        <stp/>
        <stp>StudyData</stp>
        <stp>EP</stp>
        <stp>BAR</stp>
        <stp/>
        <stp>Low</stp>
        <stp>5</stp>
        <stp>-816</stp>
        <stp>PrimaryOnly</stp>
        <stp/>
        <stp/>
        <stp>TRUE</stp>
        <stp>T</stp>
        <tr r="E818" s="2"/>
      </tp>
      <tp>
        <v>5940</v>
        <stp/>
        <stp>StudyData</stp>
        <stp>EP</stp>
        <stp>BAR</stp>
        <stp/>
        <stp>Low</stp>
        <stp>5</stp>
        <stp>-316</stp>
        <stp>PrimaryOnly</stp>
        <stp/>
        <stp/>
        <stp>TRUE</stp>
        <stp>T</stp>
        <tr r="E318" s="2"/>
      </tp>
      <tp>
        <v>5964.25</v>
        <stp/>
        <stp>StudyData</stp>
        <stp>EP</stp>
        <stp>BAR</stp>
        <stp/>
        <stp>Low</stp>
        <stp>5</stp>
        <stp>-216</stp>
        <stp>PrimaryOnly</stp>
        <stp/>
        <stp/>
        <stp>TRUE</stp>
        <stp>T</stp>
        <tr r="E218" s="2"/>
      </tp>
      <tp>
        <v>6009.25</v>
        <stp/>
        <stp>StudyData</stp>
        <stp>EP</stp>
        <stp>BAR</stp>
        <stp/>
        <stp>Low</stp>
        <stp>5</stp>
        <stp>-116</stp>
        <stp>PrimaryOnly</stp>
        <stp/>
        <stp/>
        <stp>TRUE</stp>
        <stp>T</stp>
        <tr r="E118" s="2"/>
      </tp>
      <tp>
        <v>6154.5</v>
        <stp/>
        <stp>StudyData</stp>
        <stp>EP</stp>
        <stp>BAR</stp>
        <stp/>
        <stp>Low</stp>
        <stp>5</stp>
        <stp>-716</stp>
        <stp>PrimaryOnly</stp>
        <stp/>
        <stp/>
        <stp>TRUE</stp>
        <stp>T</stp>
        <tr r="E718" s="2"/>
      </tp>
      <tp>
        <v>6113.5</v>
        <stp/>
        <stp>StudyData</stp>
        <stp>EP</stp>
        <stp>BAR</stp>
        <stp/>
        <stp>Low</stp>
        <stp>5</stp>
        <stp>-616</stp>
        <stp>PrimaryOnly</stp>
        <stp/>
        <stp/>
        <stp>TRUE</stp>
        <stp>T</stp>
        <tr r="E618" s="2"/>
      </tp>
      <tp>
        <v>6154.25</v>
        <stp/>
        <stp>StudyData</stp>
        <stp>EP</stp>
        <stp>BAR</stp>
        <stp/>
        <stp>Low</stp>
        <stp>5</stp>
        <stp>-516</stp>
        <stp>PrimaryOnly</stp>
        <stp/>
        <stp/>
        <stp>TRUE</stp>
        <stp>T</stp>
        <tr r="E518" s="2"/>
      </tp>
      <tp>
        <v>6125.5</v>
        <stp/>
        <stp>StudyData</stp>
        <stp>EP</stp>
        <stp>BAR</stp>
        <stp/>
        <stp>Low</stp>
        <stp>5</stp>
        <stp>-416</stp>
        <stp>PrimaryOnly</stp>
        <stp/>
        <stp/>
        <stp>TRUE</stp>
        <stp>T</stp>
        <tr r="E418" s="2"/>
      </tp>
      <tp>
        <v>6142.25</v>
        <stp/>
        <stp>StudyData</stp>
        <stp>EP</stp>
        <stp>BAR</stp>
        <stp/>
        <stp>Low</stp>
        <stp>5</stp>
        <stp>-911</stp>
        <stp>PrimaryOnly</stp>
        <stp/>
        <stp/>
        <stp>TRUE</stp>
        <stp>T</stp>
        <tr r="E913" s="2"/>
      </tp>
      <tp>
        <v>6119</v>
        <stp/>
        <stp>StudyData</stp>
        <stp>EP</stp>
        <stp>BAR</stp>
        <stp/>
        <stp>Low</stp>
        <stp>5</stp>
        <stp>-811</stp>
        <stp>PrimaryOnly</stp>
        <stp/>
        <stp/>
        <stp>TRUE</stp>
        <stp>T</stp>
        <tr r="E813" s="2"/>
      </tp>
      <tp>
        <v>5907</v>
        <stp/>
        <stp>StudyData</stp>
        <stp>EP</stp>
        <stp>BAR</stp>
        <stp/>
        <stp>Low</stp>
        <stp>5</stp>
        <stp>-311</stp>
        <stp>PrimaryOnly</stp>
        <stp/>
        <stp/>
        <stp>TRUE</stp>
        <stp>T</stp>
        <tr r="E313" s="2"/>
      </tp>
      <tp>
        <v>5970.5</v>
        <stp/>
        <stp>StudyData</stp>
        <stp>EP</stp>
        <stp>BAR</stp>
        <stp/>
        <stp>Low</stp>
        <stp>5</stp>
        <stp>-211</stp>
        <stp>PrimaryOnly</stp>
        <stp/>
        <stp/>
        <stp>TRUE</stp>
        <stp>T</stp>
        <tr r="E213" s="2"/>
      </tp>
      <tp>
        <v>6006.25</v>
        <stp/>
        <stp>StudyData</stp>
        <stp>EP</stp>
        <stp>BAR</stp>
        <stp/>
        <stp>Low</stp>
        <stp>5</stp>
        <stp>-111</stp>
        <stp>PrimaryOnly</stp>
        <stp/>
        <stp/>
        <stp>TRUE</stp>
        <stp>T</stp>
        <tr r="E113" s="2"/>
      </tp>
      <tp>
        <v>6141.5</v>
        <stp/>
        <stp>StudyData</stp>
        <stp>EP</stp>
        <stp>BAR</stp>
        <stp/>
        <stp>Low</stp>
        <stp>5</stp>
        <stp>-711</stp>
        <stp>PrimaryOnly</stp>
        <stp/>
        <stp/>
        <stp>TRUE</stp>
        <stp>T</stp>
        <tr r="E713" s="2"/>
      </tp>
      <tp>
        <v>6116.5</v>
        <stp/>
        <stp>StudyData</stp>
        <stp>EP</stp>
        <stp>BAR</stp>
        <stp/>
        <stp>Low</stp>
        <stp>5</stp>
        <stp>-611</stp>
        <stp>PrimaryOnly</stp>
        <stp/>
        <stp/>
        <stp>TRUE</stp>
        <stp>T</stp>
        <tr r="E613" s="2"/>
      </tp>
      <tp>
        <v>6157</v>
        <stp/>
        <stp>StudyData</stp>
        <stp>EP</stp>
        <stp>BAR</stp>
        <stp/>
        <stp>Low</stp>
        <stp>5</stp>
        <stp>-511</stp>
        <stp>PrimaryOnly</stp>
        <stp/>
        <stp/>
        <stp>TRUE</stp>
        <stp>T</stp>
        <tr r="E513" s="2"/>
      </tp>
      <tp>
        <v>6119.25</v>
        <stp/>
        <stp>StudyData</stp>
        <stp>EP</stp>
        <stp>BAR</stp>
        <stp/>
        <stp>Low</stp>
        <stp>5</stp>
        <stp>-411</stp>
        <stp>PrimaryOnly</stp>
        <stp/>
        <stp/>
        <stp>TRUE</stp>
        <stp>T</stp>
        <tr r="E413" s="2"/>
      </tp>
      <tp>
        <v>6143</v>
        <stp/>
        <stp>StudyData</stp>
        <stp>EP</stp>
        <stp>BAR</stp>
        <stp/>
        <stp>Low</stp>
        <stp>5</stp>
        <stp>-910</stp>
        <stp>PrimaryOnly</stp>
        <stp/>
        <stp/>
        <stp>TRUE</stp>
        <stp>T</stp>
        <tr r="E912" s="2"/>
      </tp>
      <tp>
        <v>6118.5</v>
        <stp/>
        <stp>StudyData</stp>
        <stp>EP</stp>
        <stp>BAR</stp>
        <stp/>
        <stp>Low</stp>
        <stp>5</stp>
        <stp>-810</stp>
        <stp>PrimaryOnly</stp>
        <stp/>
        <stp/>
        <stp>TRUE</stp>
        <stp>T</stp>
        <tr r="E812" s="2"/>
      </tp>
      <tp>
        <v>5981.25</v>
        <stp/>
        <stp>StudyData</stp>
        <stp>EP</stp>
        <stp>BAR</stp>
        <stp/>
        <stp>Low</stp>
        <stp>5</stp>
        <stp>-310</stp>
        <stp>PrimaryOnly</stp>
        <stp/>
        <stp/>
        <stp>TRUE</stp>
        <stp>T</stp>
        <tr r="E312" s="2"/>
      </tp>
      <tp>
        <v>5990.75</v>
        <stp/>
        <stp>StudyData</stp>
        <stp>EP</stp>
        <stp>BAR</stp>
        <stp/>
        <stp>Low</stp>
        <stp>5</stp>
        <stp>-210</stp>
        <stp>PrimaryOnly</stp>
        <stp/>
        <stp/>
        <stp>TRUE</stp>
        <stp>T</stp>
        <tr r="E212" s="2"/>
      </tp>
      <tp>
        <v>6010.5</v>
        <stp/>
        <stp>StudyData</stp>
        <stp>EP</stp>
        <stp>BAR</stp>
        <stp/>
        <stp>Low</stp>
        <stp>5</stp>
        <stp>-110</stp>
        <stp>PrimaryOnly</stp>
        <stp/>
        <stp/>
        <stp>TRUE</stp>
        <stp>T</stp>
        <tr r="E112" s="2"/>
      </tp>
      <tp>
        <v>6141</v>
        <stp/>
        <stp>StudyData</stp>
        <stp>EP</stp>
        <stp>BAR</stp>
        <stp/>
        <stp>Low</stp>
        <stp>5</stp>
        <stp>-710</stp>
        <stp>PrimaryOnly</stp>
        <stp/>
        <stp/>
        <stp>TRUE</stp>
        <stp>T</stp>
        <tr r="E712" s="2"/>
      </tp>
      <tp>
        <v>6118.5</v>
        <stp/>
        <stp>StudyData</stp>
        <stp>EP</stp>
        <stp>BAR</stp>
        <stp/>
        <stp>Low</stp>
        <stp>5</stp>
        <stp>-610</stp>
        <stp>PrimaryOnly</stp>
        <stp/>
        <stp/>
        <stp>TRUE</stp>
        <stp>T</stp>
        <tr r="E612" s="2"/>
      </tp>
      <tp>
        <v>6158.25</v>
        <stp/>
        <stp>StudyData</stp>
        <stp>EP</stp>
        <stp>BAR</stp>
        <stp/>
        <stp>Low</stp>
        <stp>5</stp>
        <stp>-510</stp>
        <stp>PrimaryOnly</stp>
        <stp/>
        <stp/>
        <stp>TRUE</stp>
        <stp>T</stp>
        <tr r="E512" s="2"/>
      </tp>
      <tp>
        <v>6119</v>
        <stp/>
        <stp>StudyData</stp>
        <stp>EP</stp>
        <stp>BAR</stp>
        <stp/>
        <stp>Low</stp>
        <stp>5</stp>
        <stp>-410</stp>
        <stp>PrimaryOnly</stp>
        <stp/>
        <stp/>
        <stp>TRUE</stp>
        <stp>T</stp>
        <tr r="E412" s="2"/>
      </tp>
      <tp>
        <v>6140.75</v>
        <stp/>
        <stp>StudyData</stp>
        <stp>EP</stp>
        <stp>BAR</stp>
        <stp/>
        <stp>Low</stp>
        <stp>5</stp>
        <stp>-913</stp>
        <stp>PrimaryOnly</stp>
        <stp/>
        <stp/>
        <stp>TRUE</stp>
        <stp>T</stp>
        <tr r="E915" s="2"/>
      </tp>
      <tp>
        <v>6121.5</v>
        <stp/>
        <stp>StudyData</stp>
        <stp>EP</stp>
        <stp>BAR</stp>
        <stp/>
        <stp>Low</stp>
        <stp>5</stp>
        <stp>-813</stp>
        <stp>PrimaryOnly</stp>
        <stp/>
        <stp/>
        <stp>TRUE</stp>
        <stp>T</stp>
        <tr r="E815" s="2"/>
      </tp>
      <tp>
        <v>5911.5</v>
        <stp/>
        <stp>StudyData</stp>
        <stp>EP</stp>
        <stp>BAR</stp>
        <stp/>
        <stp>Low</stp>
        <stp>5</stp>
        <stp>-313</stp>
        <stp>PrimaryOnly</stp>
        <stp/>
        <stp/>
        <stp>TRUE</stp>
        <stp>T</stp>
        <tr r="E315" s="2"/>
      </tp>
      <tp>
        <v>5971.75</v>
        <stp/>
        <stp>StudyData</stp>
        <stp>EP</stp>
        <stp>BAR</stp>
        <stp/>
        <stp>Low</stp>
        <stp>5</stp>
        <stp>-213</stp>
        <stp>PrimaryOnly</stp>
        <stp/>
        <stp/>
        <stp>TRUE</stp>
        <stp>T</stp>
        <tr r="E215" s="2"/>
      </tp>
      <tp>
        <v>6008</v>
        <stp/>
        <stp>StudyData</stp>
        <stp>EP</stp>
        <stp>BAR</stp>
        <stp/>
        <stp>Low</stp>
        <stp>5</stp>
        <stp>-113</stp>
        <stp>PrimaryOnly</stp>
        <stp/>
        <stp/>
        <stp>TRUE</stp>
        <stp>T</stp>
        <tr r="E115" s="2"/>
      </tp>
      <tp>
        <v>6142.5</v>
        <stp/>
        <stp>StudyData</stp>
        <stp>EP</stp>
        <stp>BAR</stp>
        <stp/>
        <stp>Low</stp>
        <stp>5</stp>
        <stp>-713</stp>
        <stp>PrimaryOnly</stp>
        <stp/>
        <stp/>
        <stp>TRUE</stp>
        <stp>T</stp>
        <tr r="E715" s="2"/>
      </tp>
      <tp>
        <v>6113.5</v>
        <stp/>
        <stp>StudyData</stp>
        <stp>EP</stp>
        <stp>BAR</stp>
        <stp/>
        <stp>Low</stp>
        <stp>5</stp>
        <stp>-613</stp>
        <stp>PrimaryOnly</stp>
        <stp/>
        <stp/>
        <stp>TRUE</stp>
        <stp>T</stp>
        <tr r="E615" s="2"/>
      </tp>
      <tp>
        <v>6154</v>
        <stp/>
        <stp>StudyData</stp>
        <stp>EP</stp>
        <stp>BAR</stp>
        <stp/>
        <stp>Low</stp>
        <stp>5</stp>
        <stp>-513</stp>
        <stp>PrimaryOnly</stp>
        <stp/>
        <stp/>
        <stp>TRUE</stp>
        <stp>T</stp>
        <tr r="E515" s="2"/>
      </tp>
      <tp>
        <v>6122</v>
        <stp/>
        <stp>StudyData</stp>
        <stp>EP</stp>
        <stp>BAR</stp>
        <stp/>
        <stp>Low</stp>
        <stp>5</stp>
        <stp>-413</stp>
        <stp>PrimaryOnly</stp>
        <stp/>
        <stp/>
        <stp>TRUE</stp>
        <stp>T</stp>
        <tr r="E415" s="2"/>
      </tp>
      <tp>
        <v>68</v>
        <stp/>
        <stp>StudyData</stp>
        <stp>EP</stp>
        <stp>Vol</stp>
        <stp>VolType=auto,CoCType=auto</stp>
        <stp>Vol</stp>
        <stp>5</stp>
        <stp>-819</stp>
        <stp>PrimaryOnly</stp>
        <stp/>
        <stp/>
        <stp>TRUE</stp>
        <stp>T</stp>
        <tr r="G821" s="2"/>
      </tp>
      <tp>
        <v>44</v>
        <stp/>
        <stp>StudyData</stp>
        <stp>EP</stp>
        <stp>Vol</stp>
        <stp>VolType=auto,CoCType=auto</stp>
        <stp>Vol</stp>
        <stp>5</stp>
        <stp>-919</stp>
        <stp>PrimaryOnly</stp>
        <stp/>
        <stp/>
        <stp>TRUE</stp>
        <stp>T</stp>
        <tr r="G921" s="2"/>
      </tp>
      <tp>
        <v>5885</v>
        <stp/>
        <stp>StudyData</stp>
        <stp>EP</stp>
        <stp>Vol</stp>
        <stp>VolType=auto,CoCType=auto</stp>
        <stp>Vol</stp>
        <stp>5</stp>
        <stp>-619</stp>
        <stp>PrimaryOnly</stp>
        <stp/>
        <stp/>
        <stp>TRUE</stp>
        <stp>T</stp>
        <tr r="G621" s="2"/>
      </tp>
      <tp>
        <v>1516</v>
        <stp/>
        <stp>StudyData</stp>
        <stp>EP</stp>
        <stp>Vol</stp>
        <stp>VolType=auto,CoCType=auto</stp>
        <stp>Vol</stp>
        <stp>5</stp>
        <stp>-719</stp>
        <stp>PrimaryOnly</stp>
        <stp/>
        <stp/>
        <stp>TRUE</stp>
        <stp>T</stp>
        <tr r="G721" s="2"/>
      </tp>
      <tp>
        <v>5148</v>
        <stp/>
        <stp>StudyData</stp>
        <stp>EP</stp>
        <stp>Vol</stp>
        <stp>VolType=auto,CoCType=auto</stp>
        <stp>Vol</stp>
        <stp>5</stp>
        <stp>-419</stp>
        <stp>PrimaryOnly</stp>
        <stp/>
        <stp/>
        <stp>TRUE</stp>
        <stp>T</stp>
        <tr r="G421" s="2"/>
      </tp>
      <tp>
        <v>4585</v>
        <stp/>
        <stp>StudyData</stp>
        <stp>EP</stp>
        <stp>Vol</stp>
        <stp>VolType=auto,CoCType=auto</stp>
        <stp>Vol</stp>
        <stp>5</stp>
        <stp>-519</stp>
        <stp>PrimaryOnly</stp>
        <stp/>
        <stp/>
        <stp>TRUE</stp>
        <stp>T</stp>
        <tr r="G521" s="2"/>
      </tp>
      <tp>
        <v>26359</v>
        <stp/>
        <stp>StudyData</stp>
        <stp>EP</stp>
        <stp>Vol</stp>
        <stp>VolType=auto,CoCType=auto</stp>
        <stp>Vol</stp>
        <stp>5</stp>
        <stp>-219</stp>
        <stp>PrimaryOnly</stp>
        <stp/>
        <stp/>
        <stp>TRUE</stp>
        <stp>T</stp>
        <tr r="G221" s="2"/>
      </tp>
      <tp>
        <v>38443</v>
        <stp/>
        <stp>StudyData</stp>
        <stp>EP</stp>
        <stp>Vol</stp>
        <stp>VolType=auto,CoCType=auto</stp>
        <stp>Vol</stp>
        <stp>5</stp>
        <stp>-319</stp>
        <stp>PrimaryOnly</stp>
        <stp/>
        <stp/>
        <stp>TRUE</stp>
        <stp>T</stp>
        <tr r="G321" s="2"/>
      </tp>
      <tp>
        <v>9976</v>
        <stp/>
        <stp>StudyData</stp>
        <stp>EP</stp>
        <stp>Vol</stp>
        <stp>VolType=auto,CoCType=auto</stp>
        <stp>Vol</stp>
        <stp>5</stp>
        <stp>-119</stp>
        <stp>PrimaryOnly</stp>
        <stp/>
        <stp/>
        <stp>TRUE</stp>
        <stp>T</stp>
        <tr r="G121" s="2"/>
      </tp>
      <tp>
        <v>6141</v>
        <stp/>
        <stp>StudyData</stp>
        <stp>EP</stp>
        <stp>BAR</stp>
        <stp/>
        <stp>Low</stp>
        <stp>5</stp>
        <stp>-912</stp>
        <stp>PrimaryOnly</stp>
        <stp/>
        <stp/>
        <stp>TRUE</stp>
        <stp>T</stp>
        <tr r="E914" s="2"/>
      </tp>
      <tp>
        <v>6121.25</v>
        <stp/>
        <stp>StudyData</stp>
        <stp>EP</stp>
        <stp>BAR</stp>
        <stp/>
        <stp>Low</stp>
        <stp>5</stp>
        <stp>-812</stp>
        <stp>PrimaryOnly</stp>
        <stp/>
        <stp/>
        <stp>TRUE</stp>
        <stp>T</stp>
        <tr r="E814" s="2"/>
      </tp>
      <tp>
        <v>5906.5</v>
        <stp/>
        <stp>StudyData</stp>
        <stp>EP</stp>
        <stp>BAR</stp>
        <stp/>
        <stp>Low</stp>
        <stp>5</stp>
        <stp>-312</stp>
        <stp>PrimaryOnly</stp>
        <stp/>
        <stp/>
        <stp>TRUE</stp>
        <stp>T</stp>
        <tr r="E314" s="2"/>
      </tp>
      <tp>
        <v>5971.5</v>
        <stp/>
        <stp>StudyData</stp>
        <stp>EP</stp>
        <stp>BAR</stp>
        <stp/>
        <stp>Low</stp>
        <stp>5</stp>
        <stp>-212</stp>
        <stp>PrimaryOnly</stp>
        <stp/>
        <stp/>
        <stp>TRUE</stp>
        <stp>T</stp>
        <tr r="E214" s="2"/>
      </tp>
      <tp>
        <v>6008</v>
        <stp/>
        <stp>StudyData</stp>
        <stp>EP</stp>
        <stp>BAR</stp>
        <stp/>
        <stp>Low</stp>
        <stp>5</stp>
        <stp>-112</stp>
        <stp>PrimaryOnly</stp>
        <stp/>
        <stp/>
        <stp>TRUE</stp>
        <stp>T</stp>
        <tr r="E114" s="2"/>
      </tp>
      <tp>
        <v>6142.75</v>
        <stp/>
        <stp>StudyData</stp>
        <stp>EP</stp>
        <stp>BAR</stp>
        <stp/>
        <stp>Low</stp>
        <stp>5</stp>
        <stp>-712</stp>
        <stp>PrimaryOnly</stp>
        <stp/>
        <stp/>
        <stp>TRUE</stp>
        <stp>T</stp>
        <tr r="E714" s="2"/>
      </tp>
      <tp>
        <v>6118.75</v>
        <stp/>
        <stp>StudyData</stp>
        <stp>EP</stp>
        <stp>BAR</stp>
        <stp/>
        <stp>Low</stp>
        <stp>5</stp>
        <stp>-612</stp>
        <stp>PrimaryOnly</stp>
        <stp/>
        <stp/>
        <stp>TRUE</stp>
        <stp>T</stp>
        <tr r="E614" s="2"/>
      </tp>
      <tp>
        <v>6155</v>
        <stp/>
        <stp>StudyData</stp>
        <stp>EP</stp>
        <stp>BAR</stp>
        <stp/>
        <stp>Low</stp>
        <stp>5</stp>
        <stp>-512</stp>
        <stp>PrimaryOnly</stp>
        <stp/>
        <stp/>
        <stp>TRUE</stp>
        <stp>T</stp>
        <tr r="E514" s="2"/>
      </tp>
      <tp>
        <v>6120.25</v>
        <stp/>
        <stp>StudyData</stp>
        <stp>EP</stp>
        <stp>BAR</stp>
        <stp/>
        <stp>Low</stp>
        <stp>5</stp>
        <stp>-412</stp>
        <stp>PrimaryOnly</stp>
        <stp/>
        <stp/>
        <stp>TRUE</stp>
        <stp>T</stp>
        <tr r="E414" s="2"/>
      </tp>
      <tp>
        <v>54</v>
        <stp/>
        <stp>StudyData</stp>
        <stp>EP</stp>
        <stp>Vol</stp>
        <stp>VolType=auto,CoCType=auto</stp>
        <stp>Vol</stp>
        <stp>5</stp>
        <stp>-818</stp>
        <stp>PrimaryOnly</stp>
        <stp/>
        <stp/>
        <stp>TRUE</stp>
        <stp>T</stp>
        <tr r="G820" s="2"/>
      </tp>
      <tp>
        <v>74</v>
        <stp/>
        <stp>StudyData</stp>
        <stp>EP</stp>
        <stp>Vol</stp>
        <stp>VolType=auto,CoCType=auto</stp>
        <stp>Vol</stp>
        <stp>5</stp>
        <stp>-918</stp>
        <stp>PrimaryOnly</stp>
        <stp/>
        <stp/>
        <stp>TRUE</stp>
        <stp>T</stp>
        <tr r="G920" s="2"/>
      </tp>
      <tp>
        <v>7579</v>
        <stp/>
        <stp>StudyData</stp>
        <stp>EP</stp>
        <stp>Vol</stp>
        <stp>VolType=auto,CoCType=auto</stp>
        <stp>Vol</stp>
        <stp>5</stp>
        <stp>-618</stp>
        <stp>PrimaryOnly</stp>
        <stp/>
        <stp/>
        <stp>TRUE</stp>
        <stp>T</stp>
        <tr r="G620" s="2"/>
      </tp>
      <tp>
        <v>890</v>
        <stp/>
        <stp>StudyData</stp>
        <stp>EP</stp>
        <stp>Vol</stp>
        <stp>VolType=auto,CoCType=auto</stp>
        <stp>Vol</stp>
        <stp>5</stp>
        <stp>-718</stp>
        <stp>PrimaryOnly</stp>
        <stp/>
        <stp/>
        <stp>TRUE</stp>
        <stp>T</stp>
        <tr r="G720" s="2"/>
      </tp>
      <tp>
        <v>5372</v>
        <stp/>
        <stp>StudyData</stp>
        <stp>EP</stp>
        <stp>Vol</stp>
        <stp>VolType=auto,CoCType=auto</stp>
        <stp>Vol</stp>
        <stp>5</stp>
        <stp>-418</stp>
        <stp>PrimaryOnly</stp>
        <stp/>
        <stp/>
        <stp>TRUE</stp>
        <stp>T</stp>
        <tr r="G420" s="2"/>
      </tp>
      <tp>
        <v>4041</v>
        <stp/>
        <stp>StudyData</stp>
        <stp>EP</stp>
        <stp>Vol</stp>
        <stp>VolType=auto,CoCType=auto</stp>
        <stp>Vol</stp>
        <stp>5</stp>
        <stp>-518</stp>
        <stp>PrimaryOnly</stp>
        <stp/>
        <stp/>
        <stp>TRUE</stp>
        <stp>T</stp>
        <tr r="G520" s="2"/>
      </tp>
      <tp>
        <v>33000</v>
        <stp/>
        <stp>StudyData</stp>
        <stp>EP</stp>
        <stp>Vol</stp>
        <stp>VolType=auto,CoCType=auto</stp>
        <stp>Vol</stp>
        <stp>5</stp>
        <stp>-218</stp>
        <stp>PrimaryOnly</stp>
        <stp/>
        <stp/>
        <stp>TRUE</stp>
        <stp>T</stp>
        <tr r="G220" s="2"/>
      </tp>
      <tp>
        <v>52030</v>
        <stp/>
        <stp>StudyData</stp>
        <stp>EP</stp>
        <stp>Vol</stp>
        <stp>VolType=auto,CoCType=auto</stp>
        <stp>Vol</stp>
        <stp>5</stp>
        <stp>-318</stp>
        <stp>PrimaryOnly</stp>
        <stp/>
        <stp/>
        <stp>TRUE</stp>
        <stp>T</stp>
        <tr r="G320" s="2"/>
      </tp>
      <tp>
        <v>16209</v>
        <stp/>
        <stp>StudyData</stp>
        <stp>EP</stp>
        <stp>Vol</stp>
        <stp>VolType=auto,CoCType=auto</stp>
        <stp>Vol</stp>
        <stp>5</stp>
        <stp>-118</stp>
        <stp>PrimaryOnly</stp>
        <stp/>
        <stp/>
        <stp>TRUE</stp>
        <stp>T</stp>
        <tr r="G120" s="2"/>
      </tp>
      <tp>
        <v>45632.552083333336</v>
        <stp/>
        <stp>StudyData</stp>
        <stp>EP</stp>
        <stp>BAR</stp>
        <stp/>
        <stp>Time</stp>
        <stp>5</stp>
        <stp>-982</stp>
        <stp>PrimaryOnly</stp>
        <stp/>
        <stp/>
        <stp>False</stp>
        <stp>T</stp>
        <tr r="B984" s="2"/>
      </tp>
      <tp>
        <v>45632.517361111109</v>
        <stp/>
        <stp>StudyData</stp>
        <stp>EP</stp>
        <stp>BAR</stp>
        <stp/>
        <stp>Time</stp>
        <stp>5</stp>
        <stp>-992</stp>
        <stp>PrimaryOnly</stp>
        <stp/>
        <stp/>
        <stp>False</stp>
        <stp>T</stp>
        <tr r="B994" s="2"/>
      </tp>
      <tp>
        <v>45635.409722222219</v>
        <stp/>
        <stp>StudyData</stp>
        <stp>EP</stp>
        <stp>BAR</stp>
        <stp/>
        <stp>Time</stp>
        <stp>5</stp>
        <stp>-942</stp>
        <stp>PrimaryOnly</stp>
        <stp/>
        <stp/>
        <stp>False</stp>
        <stp>T</stp>
        <tr r="B944" s="2"/>
      </tp>
      <tp>
        <v>45635.375</v>
        <stp/>
        <stp>StudyData</stp>
        <stp>EP</stp>
        <stp>BAR</stp>
        <stp/>
        <stp>Time</stp>
        <stp>5</stp>
        <stp>-952</stp>
        <stp>PrimaryOnly</stp>
        <stp/>
        <stp/>
        <stp>False</stp>
        <stp>T</stp>
        <tr r="B954" s="2"/>
      </tp>
      <tp>
        <v>45632.621527777781</v>
        <stp/>
        <stp>StudyData</stp>
        <stp>EP</stp>
        <stp>BAR</stp>
        <stp/>
        <stp>Time</stp>
        <stp>5</stp>
        <stp>-962</stp>
        <stp>PrimaryOnly</stp>
        <stp/>
        <stp/>
        <stp>False</stp>
        <stp>T</stp>
        <tr r="B964" s="2"/>
      </tp>
      <tp>
        <v>45632.586805555555</v>
        <stp/>
        <stp>StudyData</stp>
        <stp>EP</stp>
        <stp>BAR</stp>
        <stp/>
        <stp>Time</stp>
        <stp>5</stp>
        <stp>-972</stp>
        <stp>PrimaryOnly</stp>
        <stp/>
        <stp/>
        <stp>False</stp>
        <stp>T</stp>
        <tr r="B974" s="2"/>
      </tp>
      <tp>
        <v>45635.548611111109</v>
        <stp/>
        <stp>StudyData</stp>
        <stp>EP</stp>
        <stp>BAR</stp>
        <stp/>
        <stp>Time</stp>
        <stp>5</stp>
        <stp>-902</stp>
        <stp>PrimaryOnly</stp>
        <stp/>
        <stp/>
        <stp>False</stp>
        <stp>T</stp>
        <tr r="B904" s="2"/>
      </tp>
      <tp>
        <v>45635.513888888891</v>
        <stp/>
        <stp>StudyData</stp>
        <stp>EP</stp>
        <stp>BAR</stp>
        <stp/>
        <stp>Time</stp>
        <stp>5</stp>
        <stp>-912</stp>
        <stp>PrimaryOnly</stp>
        <stp/>
        <stp/>
        <stp>False</stp>
        <stp>T</stp>
        <tr r="B914" s="2"/>
      </tp>
      <tp>
        <v>45635.479166666664</v>
        <stp/>
        <stp>StudyData</stp>
        <stp>EP</stp>
        <stp>BAR</stp>
        <stp/>
        <stp>Time</stp>
        <stp>5</stp>
        <stp>-922</stp>
        <stp>PrimaryOnly</stp>
        <stp/>
        <stp/>
        <stp>False</stp>
        <stp>T</stp>
        <tr r="B924" s="2"/>
      </tp>
      <tp>
        <v>45635.444444444445</v>
        <stp/>
        <stp>StudyData</stp>
        <stp>EP</stp>
        <stp>BAR</stp>
        <stp/>
        <stp>Time</stp>
        <stp>5</stp>
        <stp>-932</stp>
        <stp>PrimaryOnly</stp>
        <stp/>
        <stp/>
        <stp>False</stp>
        <stp>T</stp>
        <tr r="B934" s="2"/>
      </tp>
      <tp>
        <v>45635.618055555555</v>
        <stp/>
        <stp>StudyData</stp>
        <stp>EP</stp>
        <stp>BAR</stp>
        <stp/>
        <stp>Time</stp>
        <stp>5</stp>
        <stp>-882</stp>
        <stp>PrimaryOnly</stp>
        <stp/>
        <stp/>
        <stp>False</stp>
        <stp>T</stp>
        <tr r="B884" s="2"/>
      </tp>
      <tp>
        <v>45635.583333333336</v>
        <stp/>
        <stp>StudyData</stp>
        <stp>EP</stp>
        <stp>BAR</stp>
        <stp/>
        <stp>Time</stp>
        <stp>5</stp>
        <stp>-892</stp>
        <stp>PrimaryOnly</stp>
        <stp/>
        <stp/>
        <stp>False</stp>
        <stp>T</stp>
        <tr r="B894" s="2"/>
      </tp>
      <tp>
        <v>45636.475694444445</v>
        <stp/>
        <stp>StudyData</stp>
        <stp>EP</stp>
        <stp>BAR</stp>
        <stp/>
        <stp>Time</stp>
        <stp>5</stp>
        <stp>-842</stp>
        <stp>PrimaryOnly</stp>
        <stp/>
        <stp/>
        <stp>False</stp>
        <stp>T</stp>
        <tr r="B844" s="2"/>
      </tp>
      <tp>
        <v>45636.440972222219</v>
        <stp/>
        <stp>StudyData</stp>
        <stp>EP</stp>
        <stp>BAR</stp>
        <stp/>
        <stp>Time</stp>
        <stp>5</stp>
        <stp>-852</stp>
        <stp>PrimaryOnly</stp>
        <stp/>
        <stp/>
        <stp>False</stp>
        <stp>T</stp>
        <tr r="B854" s="2"/>
      </tp>
      <tp>
        <v>45636.40625</v>
        <stp/>
        <stp>StudyData</stp>
        <stp>EP</stp>
        <stp>BAR</stp>
        <stp/>
        <stp>Time</stp>
        <stp>5</stp>
        <stp>-862</stp>
        <stp>PrimaryOnly</stp>
        <stp/>
        <stp/>
        <stp>False</stp>
        <stp>T</stp>
        <tr r="B864" s="2"/>
      </tp>
      <tp>
        <v>45636.371527777781</v>
        <stp/>
        <stp>StudyData</stp>
        <stp>EP</stp>
        <stp>BAR</stp>
        <stp/>
        <stp>Time</stp>
        <stp>5</stp>
        <stp>-872</stp>
        <stp>PrimaryOnly</stp>
        <stp/>
        <stp/>
        <stp>False</stp>
        <stp>T</stp>
        <tr r="B874" s="2"/>
      </tp>
      <tp>
        <v>45636.614583333336</v>
        <stp/>
        <stp>StudyData</stp>
        <stp>EP</stp>
        <stp>BAR</stp>
        <stp/>
        <stp>Time</stp>
        <stp>5</stp>
        <stp>-802</stp>
        <stp>PrimaryOnly</stp>
        <stp/>
        <stp/>
        <stp>False</stp>
        <stp>T</stp>
        <tr r="B804" s="2"/>
      </tp>
      <tp>
        <v>45636.579861111109</v>
        <stp/>
        <stp>StudyData</stp>
        <stp>EP</stp>
        <stp>BAR</stp>
        <stp/>
        <stp>Time</stp>
        <stp>5</stp>
        <stp>-812</stp>
        <stp>PrimaryOnly</stp>
        <stp/>
        <stp/>
        <stp>False</stp>
        <stp>T</stp>
        <tr r="B814" s="2"/>
      </tp>
      <tp>
        <v>45636.545138888891</v>
        <stp/>
        <stp>StudyData</stp>
        <stp>EP</stp>
        <stp>BAR</stp>
        <stp/>
        <stp>Time</stp>
        <stp>5</stp>
        <stp>-822</stp>
        <stp>PrimaryOnly</stp>
        <stp/>
        <stp/>
        <stp>False</stp>
        <stp>T</stp>
        <tr r="B824" s="2"/>
      </tp>
      <tp>
        <v>45636.510416666664</v>
        <stp/>
        <stp>StudyData</stp>
        <stp>EP</stp>
        <stp>BAR</stp>
        <stp/>
        <stp>Time</stp>
        <stp>5</stp>
        <stp>-832</stp>
        <stp>PrimaryOnly</stp>
        <stp/>
        <stp/>
        <stp>False</stp>
        <stp>T</stp>
        <tr r="B834" s="2"/>
      </tp>
      <tp>
        <v>45644.385416666664</v>
        <stp/>
        <stp>StudyData</stp>
        <stp>EP</stp>
        <stp>BAR</stp>
        <stp/>
        <stp>Time</stp>
        <stp>5</stp>
        <stp>-382</stp>
        <stp>PrimaryOnly</stp>
        <stp/>
        <stp/>
        <stp>False</stp>
        <stp>T</stp>
        <tr r="B384" s="2"/>
      </tp>
      <tp>
        <v>45643.631944444445</v>
        <stp/>
        <stp>StudyData</stp>
        <stp>EP</stp>
        <stp>BAR</stp>
        <stp/>
        <stp>Time</stp>
        <stp>5</stp>
        <stp>-392</stp>
        <stp>PrimaryOnly</stp>
        <stp/>
        <stp/>
        <stp>False</stp>
        <stp>T</stp>
        <tr r="B394" s="2"/>
      </tp>
      <tp>
        <v>45644.524305555555</v>
        <stp/>
        <stp>StudyData</stp>
        <stp>EP</stp>
        <stp>BAR</stp>
        <stp/>
        <stp>Time</stp>
        <stp>5</stp>
        <stp>-342</stp>
        <stp>PrimaryOnly</stp>
        <stp/>
        <stp/>
        <stp>False</stp>
        <stp>T</stp>
        <tr r="B344" s="2"/>
      </tp>
      <tp>
        <v>45644.489583333336</v>
        <stp/>
        <stp>StudyData</stp>
        <stp>EP</stp>
        <stp>BAR</stp>
        <stp/>
        <stp>Time</stp>
        <stp>5</stp>
        <stp>-352</stp>
        <stp>PrimaryOnly</stp>
        <stp/>
        <stp/>
        <stp>False</stp>
        <stp>T</stp>
        <tr r="B354" s="2"/>
      </tp>
      <tp>
        <v>45644.454861111109</v>
        <stp/>
        <stp>StudyData</stp>
        <stp>EP</stp>
        <stp>BAR</stp>
        <stp/>
        <stp>Time</stp>
        <stp>5</stp>
        <stp>-362</stp>
        <stp>PrimaryOnly</stp>
        <stp/>
        <stp/>
        <stp>False</stp>
        <stp>T</stp>
        <tr r="B364" s="2"/>
      </tp>
      <tp>
        <v>45644.420138888891</v>
        <stp/>
        <stp>StudyData</stp>
        <stp>EP</stp>
        <stp>BAR</stp>
        <stp/>
        <stp>Time</stp>
        <stp>5</stp>
        <stp>-372</stp>
        <stp>PrimaryOnly</stp>
        <stp/>
        <stp/>
        <stp>False</stp>
        <stp>T</stp>
        <tr r="B374" s="2"/>
      </tp>
      <tp>
        <v>45645.381944444445</v>
        <stp/>
        <stp>StudyData</stp>
        <stp>EP</stp>
        <stp>BAR</stp>
        <stp/>
        <stp>Time</stp>
        <stp>5</stp>
        <stp>-302</stp>
        <stp>PrimaryOnly</stp>
        <stp/>
        <stp/>
        <stp>False</stp>
        <stp>T</stp>
        <tr r="B304" s="2"/>
      </tp>
      <tp>
        <v>45644.628472222219</v>
        <stp/>
        <stp>StudyData</stp>
        <stp>EP</stp>
        <stp>BAR</stp>
        <stp/>
        <stp>Time</stp>
        <stp>5</stp>
        <stp>-312</stp>
        <stp>PrimaryOnly</stp>
        <stp/>
        <stp/>
        <stp>False</stp>
        <stp>T</stp>
        <tr r="B314" s="2"/>
      </tp>
      <tp>
        <v>45644.59375</v>
        <stp/>
        <stp>StudyData</stp>
        <stp>EP</stp>
        <stp>BAR</stp>
        <stp/>
        <stp>Time</stp>
        <stp>5</stp>
        <stp>-322</stp>
        <stp>PrimaryOnly</stp>
        <stp/>
        <stp/>
        <stp>False</stp>
        <stp>T</stp>
        <tr r="B324" s="2"/>
      </tp>
      <tp>
        <v>45644.559027777781</v>
        <stp/>
        <stp>StudyData</stp>
        <stp>EP</stp>
        <stp>BAR</stp>
        <stp/>
        <stp>Time</stp>
        <stp>5</stp>
        <stp>-332</stp>
        <stp>PrimaryOnly</stp>
        <stp/>
        <stp/>
        <stp>False</stp>
        <stp>T</stp>
        <tr r="B334" s="2"/>
      </tp>
      <tp>
        <v>45645.451388888891</v>
        <stp/>
        <stp>StudyData</stp>
        <stp>EP</stp>
        <stp>BAR</stp>
        <stp/>
        <stp>Time</stp>
        <stp>5</stp>
        <stp>-282</stp>
        <stp>PrimaryOnly</stp>
        <stp/>
        <stp/>
        <stp>False</stp>
        <stp>T</stp>
        <tr r="B284" s="2"/>
      </tp>
      <tp>
        <v>45645.416666666664</v>
        <stp/>
        <stp>StudyData</stp>
        <stp>EP</stp>
        <stp>BAR</stp>
        <stp/>
        <stp>Time</stp>
        <stp>5</stp>
        <stp>-292</stp>
        <stp>PrimaryOnly</stp>
        <stp/>
        <stp/>
        <stp>False</stp>
        <stp>T</stp>
        <tr r="B294" s="2"/>
      </tp>
      <tp>
        <v>45645.590277777781</v>
        <stp/>
        <stp>StudyData</stp>
        <stp>EP</stp>
        <stp>BAR</stp>
        <stp/>
        <stp>Time</stp>
        <stp>5</stp>
        <stp>-242</stp>
        <stp>PrimaryOnly</stp>
        <stp/>
        <stp/>
        <stp>False</stp>
        <stp>T</stp>
        <tr r="B244" s="2"/>
      </tp>
      <tp>
        <v>45645.555555555555</v>
        <stp/>
        <stp>StudyData</stp>
        <stp>EP</stp>
        <stp>BAR</stp>
        <stp/>
        <stp>Time</stp>
        <stp>5</stp>
        <stp>-252</stp>
        <stp>PrimaryOnly</stp>
        <stp/>
        <stp/>
        <stp>False</stp>
        <stp>T</stp>
        <tr r="B254" s="2"/>
      </tp>
      <tp>
        <v>45645.520833333336</v>
        <stp/>
        <stp>StudyData</stp>
        <stp>EP</stp>
        <stp>BAR</stp>
        <stp/>
        <stp>Time</stp>
        <stp>5</stp>
        <stp>-262</stp>
        <stp>PrimaryOnly</stp>
        <stp/>
        <stp/>
        <stp>False</stp>
        <stp>T</stp>
        <tr r="B264" s="2"/>
      </tp>
      <tp>
        <v>45645.486111111109</v>
        <stp/>
        <stp>StudyData</stp>
        <stp>EP</stp>
        <stp>BAR</stp>
        <stp/>
        <stp>Time</stp>
        <stp>5</stp>
        <stp>-272</stp>
        <stp>PrimaryOnly</stp>
        <stp/>
        <stp/>
        <stp>False</stp>
        <stp>T</stp>
        <tr r="B274" s="2"/>
      </tp>
      <tp>
        <v>45646.447916666664</v>
        <stp/>
        <stp>StudyData</stp>
        <stp>EP</stp>
        <stp>BAR</stp>
        <stp/>
        <stp>Time</stp>
        <stp>5</stp>
        <stp>-202</stp>
        <stp>PrimaryOnly</stp>
        <stp/>
        <stp/>
        <stp>False</stp>
        <stp>T</stp>
        <tr r="B204" s="2"/>
      </tp>
      <tp>
        <v>45646.413194444445</v>
        <stp/>
        <stp>StudyData</stp>
        <stp>EP</stp>
        <stp>BAR</stp>
        <stp/>
        <stp>Time</stp>
        <stp>5</stp>
        <stp>-212</stp>
        <stp>PrimaryOnly</stp>
        <stp/>
        <stp/>
        <stp>False</stp>
        <stp>T</stp>
        <tr r="B214" s="2"/>
      </tp>
      <tp>
        <v>45646.378472222219</v>
        <stp/>
        <stp>StudyData</stp>
        <stp>EP</stp>
        <stp>BAR</stp>
        <stp/>
        <stp>Time</stp>
        <stp>5</stp>
        <stp>-222</stp>
        <stp>PrimaryOnly</stp>
        <stp/>
        <stp/>
        <stp>False</stp>
        <stp>T</stp>
        <tr r="B224" s="2"/>
      </tp>
      <tp>
        <v>45645.625</v>
        <stp/>
        <stp>StudyData</stp>
        <stp>EP</stp>
        <stp>BAR</stp>
        <stp/>
        <stp>Time</stp>
        <stp>5</stp>
        <stp>-232</stp>
        <stp>PrimaryOnly</stp>
        <stp/>
        <stp/>
        <stp>False</stp>
        <stp>T</stp>
        <tr r="B234" s="2"/>
      </tp>
      <tp>
        <v>45646.517361111109</v>
        <stp/>
        <stp>StudyData</stp>
        <stp>EP</stp>
        <stp>BAR</stp>
        <stp/>
        <stp>Time</stp>
        <stp>5</stp>
        <stp>-182</stp>
        <stp>PrimaryOnly</stp>
        <stp/>
        <stp/>
        <stp>False</stp>
        <stp>T</stp>
        <tr r="B184" s="2"/>
      </tp>
      <tp>
        <v>45646.482638888891</v>
        <stp/>
        <stp>StudyData</stp>
        <stp>EP</stp>
        <stp>BAR</stp>
        <stp/>
        <stp>Time</stp>
        <stp>5</stp>
        <stp>-192</stp>
        <stp>PrimaryOnly</stp>
        <stp/>
        <stp/>
        <stp>False</stp>
        <stp>T</stp>
        <tr r="B194" s="2"/>
      </tp>
      <tp>
        <v>45649.375</v>
        <stp/>
        <stp>StudyData</stp>
        <stp>EP</stp>
        <stp>BAR</stp>
        <stp/>
        <stp>Time</stp>
        <stp>5</stp>
        <stp>-142</stp>
        <stp>PrimaryOnly</stp>
        <stp/>
        <stp/>
        <stp>False</stp>
        <stp>T</stp>
        <tr r="B144" s="2"/>
      </tp>
      <tp>
        <v>45646.621527777781</v>
        <stp/>
        <stp>StudyData</stp>
        <stp>EP</stp>
        <stp>BAR</stp>
        <stp/>
        <stp>Time</stp>
        <stp>5</stp>
        <stp>-152</stp>
        <stp>PrimaryOnly</stp>
        <stp/>
        <stp/>
        <stp>False</stp>
        <stp>T</stp>
        <tr r="B154" s="2"/>
      </tp>
      <tp>
        <v>45646.586805555555</v>
        <stp/>
        <stp>StudyData</stp>
        <stp>EP</stp>
        <stp>BAR</stp>
        <stp/>
        <stp>Time</stp>
        <stp>5</stp>
        <stp>-162</stp>
        <stp>PrimaryOnly</stp>
        <stp/>
        <stp/>
        <stp>False</stp>
        <stp>T</stp>
        <tr r="B164" s="2"/>
      </tp>
      <tp>
        <v>45646.552083333336</v>
        <stp/>
        <stp>StudyData</stp>
        <stp>EP</stp>
        <stp>BAR</stp>
        <stp/>
        <stp>Time</stp>
        <stp>5</stp>
        <stp>-172</stp>
        <stp>PrimaryOnly</stp>
        <stp/>
        <stp/>
        <stp>False</stp>
        <stp>T</stp>
        <tr r="B174" s="2"/>
      </tp>
      <tp>
        <v>45649.513888888891</v>
        <stp/>
        <stp>StudyData</stp>
        <stp>EP</stp>
        <stp>BAR</stp>
        <stp/>
        <stp>Time</stp>
        <stp>5</stp>
        <stp>-102</stp>
        <stp>PrimaryOnly</stp>
        <stp/>
        <stp/>
        <stp>False</stp>
        <stp>T</stp>
        <tr r="B104" s="2"/>
      </tp>
      <tp>
        <v>45649.479166666664</v>
        <stp/>
        <stp>StudyData</stp>
        <stp>EP</stp>
        <stp>BAR</stp>
        <stp/>
        <stp>Time</stp>
        <stp>5</stp>
        <stp>-112</stp>
        <stp>PrimaryOnly</stp>
        <stp/>
        <stp/>
        <stp>False</stp>
        <stp>T</stp>
        <tr r="B114" s="2"/>
      </tp>
      <tp>
        <v>45649.444444444445</v>
        <stp/>
        <stp>StudyData</stp>
        <stp>EP</stp>
        <stp>BAR</stp>
        <stp/>
        <stp>Time</stp>
        <stp>5</stp>
        <stp>-122</stp>
        <stp>PrimaryOnly</stp>
        <stp/>
        <stp/>
        <stp>False</stp>
        <stp>T</stp>
        <tr r="B124" s="2"/>
      </tp>
      <tp>
        <v>45649.409722222219</v>
        <stp/>
        <stp>StudyData</stp>
        <stp>EP</stp>
        <stp>BAR</stp>
        <stp/>
        <stp>Time</stp>
        <stp>5</stp>
        <stp>-132</stp>
        <stp>PrimaryOnly</stp>
        <stp/>
        <stp/>
        <stp>False</stp>
        <stp>T</stp>
        <tr r="B134" s="2"/>
      </tp>
      <tp>
        <v>45637.402777777781</v>
        <stp/>
        <stp>StudyData</stp>
        <stp>EP</stp>
        <stp>BAR</stp>
        <stp/>
        <stp>Time</stp>
        <stp>5</stp>
        <stp>-782</stp>
        <stp>PrimaryOnly</stp>
        <stp/>
        <stp/>
        <stp>False</stp>
        <stp>T</stp>
        <tr r="B784" s="2"/>
      </tp>
      <tp>
        <v>45637.368055555555</v>
        <stp/>
        <stp>StudyData</stp>
        <stp>EP</stp>
        <stp>BAR</stp>
        <stp/>
        <stp>Time</stp>
        <stp>5</stp>
        <stp>-792</stp>
        <stp>PrimaryOnly</stp>
        <stp/>
        <stp/>
        <stp>False</stp>
        <stp>T</stp>
        <tr r="B794" s="2"/>
      </tp>
      <tp>
        <v>45637.541666666664</v>
        <stp/>
        <stp>StudyData</stp>
        <stp>EP</stp>
        <stp>BAR</stp>
        <stp/>
        <stp>Time</stp>
        <stp>5</stp>
        <stp>-742</stp>
        <stp>PrimaryOnly</stp>
        <stp/>
        <stp/>
        <stp>False</stp>
        <stp>T</stp>
        <tr r="B744" s="2"/>
      </tp>
      <tp>
        <v>45637.506944444445</v>
        <stp/>
        <stp>StudyData</stp>
        <stp>EP</stp>
        <stp>BAR</stp>
        <stp/>
        <stp>Time</stp>
        <stp>5</stp>
        <stp>-752</stp>
        <stp>PrimaryOnly</stp>
        <stp/>
        <stp/>
        <stp>False</stp>
        <stp>T</stp>
        <tr r="B754" s="2"/>
      </tp>
      <tp>
        <v>45637.472222222219</v>
        <stp/>
        <stp>StudyData</stp>
        <stp>EP</stp>
        <stp>BAR</stp>
        <stp/>
        <stp>Time</stp>
        <stp>5</stp>
        <stp>-762</stp>
        <stp>PrimaryOnly</stp>
        <stp/>
        <stp/>
        <stp>False</stp>
        <stp>T</stp>
        <tr r="B764" s="2"/>
      </tp>
      <tp>
        <v>45637.4375</v>
        <stp/>
        <stp>StudyData</stp>
        <stp>EP</stp>
        <stp>BAR</stp>
        <stp/>
        <stp>Time</stp>
        <stp>5</stp>
        <stp>-772</stp>
        <stp>PrimaryOnly</stp>
        <stp/>
        <stp/>
        <stp>False</stp>
        <stp>T</stp>
        <tr r="B774" s="2"/>
      </tp>
      <tp>
        <v>45638.399305555555</v>
        <stp/>
        <stp>StudyData</stp>
        <stp>EP</stp>
        <stp>BAR</stp>
        <stp/>
        <stp>Time</stp>
        <stp>5</stp>
        <stp>-702</stp>
        <stp>PrimaryOnly</stp>
        <stp/>
        <stp/>
        <stp>False</stp>
        <stp>T</stp>
        <tr r="B704" s="2"/>
      </tp>
      <tp>
        <v>45638.364583333336</v>
        <stp/>
        <stp>StudyData</stp>
        <stp>EP</stp>
        <stp>BAR</stp>
        <stp/>
        <stp>Time</stp>
        <stp>5</stp>
        <stp>-712</stp>
        <stp>PrimaryOnly</stp>
        <stp/>
        <stp/>
        <stp>False</stp>
        <stp>T</stp>
        <tr r="B714" s="2"/>
      </tp>
      <tp>
        <v>45637.611111111109</v>
        <stp/>
        <stp>StudyData</stp>
        <stp>EP</stp>
        <stp>BAR</stp>
        <stp/>
        <stp>Time</stp>
        <stp>5</stp>
        <stp>-722</stp>
        <stp>PrimaryOnly</stp>
        <stp/>
        <stp/>
        <stp>False</stp>
        <stp>T</stp>
        <tr r="B724" s="2"/>
      </tp>
      <tp>
        <v>45637.576388888891</v>
        <stp/>
        <stp>StudyData</stp>
        <stp>EP</stp>
        <stp>BAR</stp>
        <stp/>
        <stp>Time</stp>
        <stp>5</stp>
        <stp>-732</stp>
        <stp>PrimaryOnly</stp>
        <stp/>
        <stp/>
        <stp>False</stp>
        <stp>T</stp>
        <tr r="B734" s="2"/>
      </tp>
      <tp>
        <v>45638.46875</v>
        <stp/>
        <stp>StudyData</stp>
        <stp>EP</stp>
        <stp>BAR</stp>
        <stp/>
        <stp>Time</stp>
        <stp>5</stp>
        <stp>-682</stp>
        <stp>PrimaryOnly</stp>
        <stp/>
        <stp/>
        <stp>False</stp>
        <stp>T</stp>
        <tr r="B684" s="2"/>
      </tp>
      <tp>
        <v>45638.434027777781</v>
        <stp/>
        <stp>StudyData</stp>
        <stp>EP</stp>
        <stp>BAR</stp>
        <stp/>
        <stp>Time</stp>
        <stp>5</stp>
        <stp>-692</stp>
        <stp>PrimaryOnly</stp>
        <stp/>
        <stp/>
        <stp>False</stp>
        <stp>T</stp>
        <tr r="B694" s="2"/>
      </tp>
      <tp>
        <v>45638.607638888891</v>
        <stp/>
        <stp>StudyData</stp>
        <stp>EP</stp>
        <stp>BAR</stp>
        <stp/>
        <stp>Time</stp>
        <stp>5</stp>
        <stp>-642</stp>
        <stp>PrimaryOnly</stp>
        <stp/>
        <stp/>
        <stp>False</stp>
        <stp>T</stp>
        <tr r="B644" s="2"/>
      </tp>
      <tp>
        <v>45638.572916666664</v>
        <stp/>
        <stp>StudyData</stp>
        <stp>EP</stp>
        <stp>BAR</stp>
        <stp/>
        <stp>Time</stp>
        <stp>5</stp>
        <stp>-652</stp>
        <stp>PrimaryOnly</stp>
        <stp/>
        <stp/>
        <stp>False</stp>
        <stp>T</stp>
        <tr r="B654" s="2"/>
      </tp>
      <tp>
        <v>45638.538194444445</v>
        <stp/>
        <stp>StudyData</stp>
        <stp>EP</stp>
        <stp>BAR</stp>
        <stp/>
        <stp>Time</stp>
        <stp>5</stp>
        <stp>-662</stp>
        <stp>PrimaryOnly</stp>
        <stp/>
        <stp/>
        <stp>False</stp>
        <stp>T</stp>
        <tr r="B664" s="2"/>
      </tp>
      <tp>
        <v>45638.503472222219</v>
        <stp/>
        <stp>StudyData</stp>
        <stp>EP</stp>
        <stp>BAR</stp>
        <stp/>
        <stp>Time</stp>
        <stp>5</stp>
        <stp>-672</stp>
        <stp>PrimaryOnly</stp>
        <stp/>
        <stp/>
        <stp>False</stp>
        <stp>T</stp>
        <tr r="B674" s="2"/>
      </tp>
      <tp>
        <v>45639.465277777781</v>
        <stp/>
        <stp>StudyData</stp>
        <stp>EP</stp>
        <stp>BAR</stp>
        <stp/>
        <stp>Time</stp>
        <stp>5</stp>
        <stp>-602</stp>
        <stp>PrimaryOnly</stp>
        <stp/>
        <stp/>
        <stp>False</stp>
        <stp>T</stp>
        <tr r="B604" s="2"/>
      </tp>
      <tp>
        <v>45639.430555555555</v>
        <stp/>
        <stp>StudyData</stp>
        <stp>EP</stp>
        <stp>BAR</stp>
        <stp/>
        <stp>Time</stp>
        <stp>5</stp>
        <stp>-612</stp>
        <stp>PrimaryOnly</stp>
        <stp/>
        <stp/>
        <stp>False</stp>
        <stp>T</stp>
        <tr r="B614" s="2"/>
      </tp>
      <tp>
        <v>45639.395833333336</v>
        <stp/>
        <stp>StudyData</stp>
        <stp>EP</stp>
        <stp>BAR</stp>
        <stp/>
        <stp>Time</stp>
        <stp>5</stp>
        <stp>-622</stp>
        <stp>PrimaryOnly</stp>
        <stp/>
        <stp/>
        <stp>False</stp>
        <stp>T</stp>
        <tr r="B624" s="2"/>
      </tp>
      <tp>
        <v>45639.361111111109</v>
        <stp/>
        <stp>StudyData</stp>
        <stp>EP</stp>
        <stp>BAR</stp>
        <stp/>
        <stp>Time</stp>
        <stp>5</stp>
        <stp>-632</stp>
        <stp>PrimaryOnly</stp>
        <stp/>
        <stp/>
        <stp>False</stp>
        <stp>T</stp>
        <tr r="B634" s="2"/>
      </tp>
      <tp>
        <v>45639.534722222219</v>
        <stp/>
        <stp>StudyData</stp>
        <stp>EP</stp>
        <stp>BAR</stp>
        <stp/>
        <stp>Time</stp>
        <stp>5</stp>
        <stp>-582</stp>
        <stp>PrimaryOnly</stp>
        <stp/>
        <stp/>
        <stp>False</stp>
        <stp>T</stp>
        <tr r="B584" s="2"/>
      </tp>
      <tp>
        <v>45639.5</v>
        <stp/>
        <stp>StudyData</stp>
        <stp>EP</stp>
        <stp>BAR</stp>
        <stp/>
        <stp>Time</stp>
        <stp>5</stp>
        <stp>-592</stp>
        <stp>PrimaryOnly</stp>
        <stp/>
        <stp/>
        <stp>False</stp>
        <stp>T</stp>
        <tr r="B594" s="2"/>
      </tp>
      <tp>
        <v>45642.392361111109</v>
        <stp/>
        <stp>StudyData</stp>
        <stp>EP</stp>
        <stp>BAR</stp>
        <stp/>
        <stp>Time</stp>
        <stp>5</stp>
        <stp>-542</stp>
        <stp>PrimaryOnly</stp>
        <stp/>
        <stp/>
        <stp>False</stp>
        <stp>T</stp>
        <tr r="B544" s="2"/>
      </tp>
      <tp>
        <v>45642.357638888891</v>
        <stp/>
        <stp>StudyData</stp>
        <stp>EP</stp>
        <stp>BAR</stp>
        <stp/>
        <stp>Time</stp>
        <stp>5</stp>
        <stp>-552</stp>
        <stp>PrimaryOnly</stp>
        <stp/>
        <stp/>
        <stp>False</stp>
        <stp>T</stp>
        <tr r="B554" s="2"/>
      </tp>
      <tp>
        <v>45639.604166666664</v>
        <stp/>
        <stp>StudyData</stp>
        <stp>EP</stp>
        <stp>BAR</stp>
        <stp/>
        <stp>Time</stp>
        <stp>5</stp>
        <stp>-562</stp>
        <stp>PrimaryOnly</stp>
        <stp/>
        <stp/>
        <stp>False</stp>
        <stp>T</stp>
        <tr r="B564" s="2"/>
      </tp>
      <tp>
        <v>45639.569444444445</v>
        <stp/>
        <stp>StudyData</stp>
        <stp>EP</stp>
        <stp>BAR</stp>
        <stp/>
        <stp>Time</stp>
        <stp>5</stp>
        <stp>-572</stp>
        <stp>PrimaryOnly</stp>
        <stp/>
        <stp/>
        <stp>False</stp>
        <stp>T</stp>
        <tr r="B574" s="2"/>
      </tp>
      <tp>
        <v>45642.53125</v>
        <stp/>
        <stp>StudyData</stp>
        <stp>EP</stp>
        <stp>BAR</stp>
        <stp/>
        <stp>Time</stp>
        <stp>5</stp>
        <stp>-502</stp>
        <stp>PrimaryOnly</stp>
        <stp/>
        <stp/>
        <stp>False</stp>
        <stp>T</stp>
        <tr r="B504" s="2"/>
      </tp>
      <tp>
        <v>45642.496527777781</v>
        <stp/>
        <stp>StudyData</stp>
        <stp>EP</stp>
        <stp>BAR</stp>
        <stp/>
        <stp>Time</stp>
        <stp>5</stp>
        <stp>-512</stp>
        <stp>PrimaryOnly</stp>
        <stp/>
        <stp/>
        <stp>False</stp>
        <stp>T</stp>
        <tr r="B514" s="2"/>
      </tp>
      <tp>
        <v>45642.461805555555</v>
        <stp/>
        <stp>StudyData</stp>
        <stp>EP</stp>
        <stp>BAR</stp>
        <stp/>
        <stp>Time</stp>
        <stp>5</stp>
        <stp>-522</stp>
        <stp>PrimaryOnly</stp>
        <stp/>
        <stp/>
        <stp>False</stp>
        <stp>T</stp>
        <tr r="B524" s="2"/>
      </tp>
      <tp>
        <v>45642.427083333336</v>
        <stp/>
        <stp>StudyData</stp>
        <stp>EP</stp>
        <stp>BAR</stp>
        <stp/>
        <stp>Time</stp>
        <stp>5</stp>
        <stp>-532</stp>
        <stp>PrimaryOnly</stp>
        <stp/>
        <stp/>
        <stp>False</stp>
        <stp>T</stp>
        <tr r="B534" s="2"/>
      </tp>
      <tp>
        <v>45642.600694444445</v>
        <stp/>
        <stp>StudyData</stp>
        <stp>EP</stp>
        <stp>BAR</stp>
        <stp/>
        <stp>Time</stp>
        <stp>5</stp>
        <stp>-482</stp>
        <stp>PrimaryOnly</stp>
        <stp/>
        <stp/>
        <stp>False</stp>
        <stp>T</stp>
        <tr r="B484" s="2"/>
      </tp>
      <tp>
        <v>45642.565972222219</v>
        <stp/>
        <stp>StudyData</stp>
        <stp>EP</stp>
        <stp>BAR</stp>
        <stp/>
        <stp>Time</stp>
        <stp>5</stp>
        <stp>-492</stp>
        <stp>PrimaryOnly</stp>
        <stp/>
        <stp/>
        <stp>False</stp>
        <stp>T</stp>
        <tr r="B494" s="2"/>
      </tp>
      <tp>
        <v>45643.458333333336</v>
        <stp/>
        <stp>StudyData</stp>
        <stp>EP</stp>
        <stp>BAR</stp>
        <stp/>
        <stp>Time</stp>
        <stp>5</stp>
        <stp>-442</stp>
        <stp>PrimaryOnly</stp>
        <stp/>
        <stp/>
        <stp>False</stp>
        <stp>T</stp>
        <tr r="B444" s="2"/>
      </tp>
      <tp>
        <v>45643.423611111109</v>
        <stp/>
        <stp>StudyData</stp>
        <stp>EP</stp>
        <stp>BAR</stp>
        <stp/>
        <stp>Time</stp>
        <stp>5</stp>
        <stp>-452</stp>
        <stp>PrimaryOnly</stp>
        <stp/>
        <stp/>
        <stp>False</stp>
        <stp>T</stp>
        <tr r="B454" s="2"/>
      </tp>
      <tp>
        <v>45643.388888888891</v>
        <stp/>
        <stp>StudyData</stp>
        <stp>EP</stp>
        <stp>BAR</stp>
        <stp/>
        <stp>Time</stp>
        <stp>5</stp>
        <stp>-462</stp>
        <stp>PrimaryOnly</stp>
        <stp/>
        <stp/>
        <stp>False</stp>
        <stp>T</stp>
        <tr r="B464" s="2"/>
      </tp>
      <tp>
        <v>45643.354166666664</v>
        <stp/>
        <stp>StudyData</stp>
        <stp>EP</stp>
        <stp>BAR</stp>
        <stp/>
        <stp>Time</stp>
        <stp>5</stp>
        <stp>-472</stp>
        <stp>PrimaryOnly</stp>
        <stp/>
        <stp/>
        <stp>False</stp>
        <stp>T</stp>
        <tr r="B474" s="2"/>
      </tp>
      <tp>
        <v>45643.597222222219</v>
        <stp/>
        <stp>StudyData</stp>
        <stp>EP</stp>
        <stp>BAR</stp>
        <stp/>
        <stp>Time</stp>
        <stp>5</stp>
        <stp>-402</stp>
        <stp>PrimaryOnly</stp>
        <stp/>
        <stp/>
        <stp>False</stp>
        <stp>T</stp>
        <tr r="B404" s="2"/>
      </tp>
      <tp>
        <v>45643.5625</v>
        <stp/>
        <stp>StudyData</stp>
        <stp>EP</stp>
        <stp>BAR</stp>
        <stp/>
        <stp>Time</stp>
        <stp>5</stp>
        <stp>-412</stp>
        <stp>PrimaryOnly</stp>
        <stp/>
        <stp/>
        <stp>False</stp>
        <stp>T</stp>
        <tr r="B414" s="2"/>
      </tp>
      <tp>
        <v>45643.527777777781</v>
        <stp/>
        <stp>StudyData</stp>
        <stp>EP</stp>
        <stp>BAR</stp>
        <stp/>
        <stp>Time</stp>
        <stp>5</stp>
        <stp>-422</stp>
        <stp>PrimaryOnly</stp>
        <stp/>
        <stp/>
        <stp>False</stp>
        <stp>T</stp>
        <tr r="B424" s="2"/>
      </tp>
      <tp>
        <v>45643.493055555555</v>
        <stp/>
        <stp>StudyData</stp>
        <stp>EP</stp>
        <stp>BAR</stp>
        <stp/>
        <stp>Time</stp>
        <stp>5</stp>
        <stp>-432</stp>
        <stp>PrimaryOnly</stp>
        <stp/>
        <stp/>
        <stp>False</stp>
        <stp>T</stp>
        <tr r="B434" s="2"/>
      </tp>
      <tp>
        <v>6087.396490868</v>
        <stp/>
        <stp>StudyData</stp>
        <stp>BHI(EP,MAType:=Sim,Period1:=20,Percent:=2.00,Divisor:=0,InputChoice:=Close)</stp>
        <stp>Bar</stp>
        <stp/>
        <stp>Close</stp>
        <stp>5</stp>
        <stp>-46</stp>
        <stp>PrimaryOnly</stp>
        <stp/>
        <stp/>
        <stp>TRUE</stp>
        <stp>T</stp>
        <tr r="I48" s="2"/>
      </tp>
      <tp>
        <v>6074.4313628093996</v>
        <stp/>
        <stp>StudyData</stp>
        <stp>BLO(EP,MAType:=Sim,Period1:=20,Percent:=2.00,Divisor:=0,InputChoice:=Close)</stp>
        <stp>Bar</stp>
        <stp/>
        <stp>Close</stp>
        <stp>5</stp>
        <stp>-26</stp>
        <stp>PrimaryOnly</stp>
        <stp/>
        <stp/>
        <stp>TRUE</stp>
        <stp>T</stp>
        <tr r="J28" s="2"/>
      </tp>
      <tp>
        <v>6087.4876686901998</v>
        <stp/>
        <stp>StudyData</stp>
        <stp>BHI(EP,MAType:=Sim,Period1:=20,Percent:=2.00,Divisor:=0,InputChoice:=Close)</stp>
        <stp>Bar</stp>
        <stp/>
        <stp>Close</stp>
        <stp>5</stp>
        <stp>-47</stp>
        <stp>PrimaryOnly</stp>
        <stp/>
        <stp/>
        <stp>TRUE</stp>
        <stp>T</stp>
        <tr r="I49" s="2"/>
      </tp>
      <tp>
        <v>6075.3581379891002</v>
        <stp/>
        <stp>StudyData</stp>
        <stp>BLO(EP,MAType:=Sim,Period1:=20,Percent:=2.00,Divisor:=0,InputChoice:=Close)</stp>
        <stp>Bar</stp>
        <stp/>
        <stp>Close</stp>
        <stp>5</stp>
        <stp>-27</stp>
        <stp>PrimaryOnly</stp>
        <stp/>
        <stp/>
        <stp>TRUE</stp>
        <stp>T</stp>
        <tr r="J29" s="2"/>
      </tp>
      <tp>
        <v>6087.3556495919001</v>
        <stp/>
        <stp>StudyData</stp>
        <stp>BHI(EP,MAType:=Sim,Period1:=20,Percent:=2.00,Divisor:=0,InputChoice:=Close)</stp>
        <stp>Bar</stp>
        <stp/>
        <stp>Close</stp>
        <stp>5</stp>
        <stp>-44</stp>
        <stp>PrimaryOnly</stp>
        <stp/>
        <stp/>
        <stp>TRUE</stp>
        <stp>T</stp>
        <tr r="I46" s="2"/>
      </tp>
      <tp>
        <v>6074.4589447545004</v>
        <stp/>
        <stp>StudyData</stp>
        <stp>BLO(EP,MAType:=Sim,Period1:=20,Percent:=2.00,Divisor:=0,InputChoice:=Close)</stp>
        <stp>Bar</stp>
        <stp/>
        <stp>Close</stp>
        <stp>5</stp>
        <stp>-24</stp>
        <stp>PrimaryOnly</stp>
        <stp/>
        <stp/>
        <stp>TRUE</stp>
        <stp>T</stp>
        <tr r="J26" s="2"/>
      </tp>
      <tp>
        <v>6087.5741168764998</v>
        <stp/>
        <stp>StudyData</stp>
        <stp>BHI(EP,MAType:=Sim,Period1:=20,Percent:=2.00,Divisor:=0,InputChoice:=Close)</stp>
        <stp>Bar</stp>
        <stp/>
        <stp>Close</stp>
        <stp>5</stp>
        <stp>-45</stp>
        <stp>PrimaryOnly</stp>
        <stp/>
        <stp/>
        <stp>TRUE</stp>
        <stp>T</stp>
        <tr r="I47" s="2"/>
      </tp>
      <tp>
        <v>6074.1369382965004</v>
        <stp/>
        <stp>StudyData</stp>
        <stp>BLO(EP,MAType:=Sim,Period1:=20,Percent:=2.00,Divisor:=0,InputChoice:=Close)</stp>
        <stp>Bar</stp>
        <stp/>
        <stp>Close</stp>
        <stp>5</stp>
        <stp>-25</stp>
        <stp>PrimaryOnly</stp>
        <stp/>
        <stp/>
        <stp>TRUE</stp>
        <stp>T</stp>
        <tr r="J27" s="2"/>
      </tp>
      <tp>
        <v>6086.4882111376</v>
        <stp/>
        <stp>StudyData</stp>
        <stp>BHI(EP,MAType:=Sim,Period1:=20,Percent:=2.00,Divisor:=0,InputChoice:=Close)</stp>
        <stp>Bar</stp>
        <stp/>
        <stp>Close</stp>
        <stp>5</stp>
        <stp>-42</stp>
        <stp>PrimaryOnly</stp>
        <stp/>
        <stp/>
        <stp>TRUE</stp>
        <stp>T</stp>
        <tr r="I44" s="2"/>
      </tp>
      <tp>
        <v>6074.5298353744001</v>
        <stp/>
        <stp>StudyData</stp>
        <stp>BLO(EP,MAType:=Sim,Period1:=20,Percent:=2.00,Divisor:=0,InputChoice:=Close)</stp>
        <stp>Bar</stp>
        <stp/>
        <stp>Close</stp>
        <stp>5</stp>
        <stp>-22</stp>
        <stp>PrimaryOnly</stp>
        <stp/>
        <stp/>
        <stp>TRUE</stp>
        <stp>T</stp>
        <tr r="J24" s="2"/>
      </tp>
      <tp>
        <v>6086.8443163844004</v>
        <stp/>
        <stp>StudyData</stp>
        <stp>BHI(EP,MAType:=Sim,Period1:=20,Percent:=2.00,Divisor:=0,InputChoice:=Close)</stp>
        <stp>Bar</stp>
        <stp/>
        <stp>Close</stp>
        <stp>5</stp>
        <stp>-43</stp>
        <stp>PrimaryOnly</stp>
        <stp/>
        <stp/>
        <stp>TRUE</stp>
        <stp>T</stp>
        <tr r="I45" s="2"/>
      </tp>
      <tp>
        <v>6074.4094319682999</v>
        <stp/>
        <stp>StudyData</stp>
        <stp>BLO(EP,MAType:=Sim,Period1:=20,Percent:=2.00,Divisor:=0,InputChoice:=Close)</stp>
        <stp>Bar</stp>
        <stp/>
        <stp>Close</stp>
        <stp>5</stp>
        <stp>-23</stp>
        <stp>PrimaryOnly</stp>
        <stp/>
        <stp/>
        <stp>TRUE</stp>
        <stp>T</stp>
        <tr r="J25" s="2"/>
      </tp>
      <tp>
        <v>6087.0297773253997</v>
        <stp/>
        <stp>StudyData</stp>
        <stp>BHI(EP,MAType:=Sim,Period1:=20,Percent:=2.00,Divisor:=0,InputChoice:=Close)</stp>
        <stp>Bar</stp>
        <stp/>
        <stp>Close</stp>
        <stp>5</stp>
        <stp>-40</stp>
        <stp>PrimaryOnly</stp>
        <stp/>
        <stp/>
        <stp>TRUE</stp>
        <stp>T</stp>
        <tr r="I42" s="2"/>
      </tp>
      <tp>
        <v>6073.9149694522002</v>
        <stp/>
        <stp>StudyData</stp>
        <stp>BLO(EP,MAType:=Sim,Period1:=20,Percent:=2.00,Divisor:=0,InputChoice:=Close)</stp>
        <stp>Bar</stp>
        <stp/>
        <stp>Close</stp>
        <stp>5</stp>
        <stp>-20</stp>
        <stp>PrimaryOnly</stp>
        <stp/>
        <stp/>
        <stp>TRUE</stp>
        <stp>T</stp>
        <tr r="J22" s="2"/>
      </tp>
      <tp>
        <v>6087.2231025177998</v>
        <stp/>
        <stp>StudyData</stp>
        <stp>BHI(EP,MAType:=Sim,Period1:=20,Percent:=2.00,Divisor:=0,InputChoice:=Close)</stp>
        <stp>Bar</stp>
        <stp/>
        <stp>Close</stp>
        <stp>5</stp>
        <stp>-41</stp>
        <stp>PrimaryOnly</stp>
        <stp/>
        <stp/>
        <stp>TRUE</stp>
        <stp>T</stp>
        <tr r="I43" s="2"/>
      </tp>
      <tp>
        <v>6074.2610250870002</v>
        <stp/>
        <stp>StudyData</stp>
        <stp>BLO(EP,MAType:=Sim,Period1:=20,Percent:=2.00,Divisor:=0,InputChoice:=Close)</stp>
        <stp>Bar</stp>
        <stp/>
        <stp>Close</stp>
        <stp>5</stp>
        <stp>-21</stp>
        <stp>PrimaryOnly</stp>
        <stp/>
        <stp/>
        <stp>TRUE</stp>
        <stp>T</stp>
        <tr r="J23" s="2"/>
      </tp>
      <tp>
        <v>6087.6131537875999</v>
        <stp/>
        <stp>StudyData</stp>
        <stp>BHI(EP,MAType:=Sim,Period1:=20,Percent:=2.00,Divisor:=0,InputChoice:=Close)</stp>
        <stp>Bar</stp>
        <stp/>
        <stp>Close</stp>
        <stp>5</stp>
        <stp>-48</stp>
        <stp>PrimaryOnly</stp>
        <stp/>
        <stp/>
        <stp>TRUE</stp>
        <stp>T</stp>
        <tr r="I50" s="2"/>
      </tp>
      <tp>
        <v>6075.5618255723002</v>
        <stp/>
        <stp>StudyData</stp>
        <stp>BLO(EP,MAType:=Sim,Period1:=20,Percent:=2.00,Divisor:=0,InputChoice:=Close)</stp>
        <stp>Bar</stp>
        <stp/>
        <stp>Close</stp>
        <stp>5</stp>
        <stp>-28</stp>
        <stp>PrimaryOnly</stp>
        <stp/>
        <stp/>
        <stp>TRUE</stp>
        <stp>T</stp>
        <tr r="J30" s="2"/>
      </tp>
      <tp>
        <v>6088.6938972860999</v>
        <stp/>
        <stp>StudyData</stp>
        <stp>BHI(EP,MAType:=Sim,Period1:=20,Percent:=2.00,Divisor:=0,InputChoice:=Close)</stp>
        <stp>Bar</stp>
        <stp/>
        <stp>Close</stp>
        <stp>5</stp>
        <stp>-49</stp>
        <stp>PrimaryOnly</stp>
        <stp/>
        <stp/>
        <stp>TRUE</stp>
        <stp>T</stp>
        <tr r="I51" s="2"/>
      </tp>
      <tp>
        <v>6075.3101941192999</v>
        <stp/>
        <stp>StudyData</stp>
        <stp>BLO(EP,MAType:=Sim,Period1:=20,Percent:=2.00,Divisor:=0,InputChoice:=Close)</stp>
        <stp>Bar</stp>
        <stp/>
        <stp>Close</stp>
        <stp>5</stp>
        <stp>-29</stp>
        <stp>PrimaryOnly</stp>
        <stp/>
        <stp/>
        <stp>TRUE</stp>
        <stp>T</stp>
        <tr r="J31" s="2"/>
      </tp>
      <tp>
        <v>139</v>
        <stp/>
        <stp>StudyData</stp>
        <stp>EP</stp>
        <stp>Vol</stp>
        <stp>VolType=auto,CoCType=auto</stp>
        <stp>Vol</stp>
        <stp>5</stp>
        <stp>-807</stp>
        <stp>PrimaryOnly</stp>
        <stp/>
        <stp/>
        <stp>TRUE</stp>
        <stp>T</stp>
        <tr r="G809" s="2"/>
      </tp>
      <tp>
        <v>122</v>
        <stp/>
        <stp>StudyData</stp>
        <stp>EP</stp>
        <stp>Vol</stp>
        <stp>VolType=auto,CoCType=auto</stp>
        <stp>Vol</stp>
        <stp>5</stp>
        <stp>-907</stp>
        <stp>PrimaryOnly</stp>
        <stp/>
        <stp/>
        <stp>TRUE</stp>
        <stp>T</stp>
        <tr r="G909" s="2"/>
      </tp>
      <tp>
        <v>4184</v>
        <stp/>
        <stp>StudyData</stp>
        <stp>EP</stp>
        <stp>Vol</stp>
        <stp>VolType=auto,CoCType=auto</stp>
        <stp>Vol</stp>
        <stp>5</stp>
        <stp>-607</stp>
        <stp>PrimaryOnly</stp>
        <stp/>
        <stp/>
        <stp>TRUE</stp>
        <stp>T</stp>
        <tr r="G609" s="2"/>
      </tp>
      <tp>
        <v>1818</v>
        <stp/>
        <stp>StudyData</stp>
        <stp>EP</stp>
        <stp>Vol</stp>
        <stp>VolType=auto,CoCType=auto</stp>
        <stp>Vol</stp>
        <stp>5</stp>
        <stp>-707</stp>
        <stp>PrimaryOnly</stp>
        <stp/>
        <stp/>
        <stp>TRUE</stp>
        <stp>T</stp>
        <tr r="G709" s="2"/>
      </tp>
      <tp>
        <v>5923</v>
        <stp/>
        <stp>StudyData</stp>
        <stp>EP</stp>
        <stp>Vol</stp>
        <stp>VolType=auto,CoCType=auto</stp>
        <stp>Vol</stp>
        <stp>5</stp>
        <stp>-407</stp>
        <stp>PrimaryOnly</stp>
        <stp/>
        <stp/>
        <stp>TRUE</stp>
        <stp>T</stp>
        <tr r="G409" s="2"/>
      </tp>
      <tp>
        <v>5076</v>
        <stp/>
        <stp>StudyData</stp>
        <stp>EP</stp>
        <stp>Vol</stp>
        <stp>VolType=auto,CoCType=auto</stp>
        <stp>Vol</stp>
        <stp>5</stp>
        <stp>-507</stp>
        <stp>PrimaryOnly</stp>
        <stp/>
        <stp/>
        <stp>TRUE</stp>
        <stp>T</stp>
        <tr r="G509" s="2"/>
      </tp>
      <tp>
        <v>17073</v>
        <stp/>
        <stp>StudyData</stp>
        <stp>EP</stp>
        <stp>Vol</stp>
        <stp>VolType=auto,CoCType=auto</stp>
        <stp>Vol</stp>
        <stp>5</stp>
        <stp>-207</stp>
        <stp>PrimaryOnly</stp>
        <stp/>
        <stp/>
        <stp>TRUE</stp>
        <stp>T</stp>
        <tr r="G209" s="2"/>
      </tp>
      <tp>
        <v>41465</v>
        <stp/>
        <stp>StudyData</stp>
        <stp>EP</stp>
        <stp>Vol</stp>
        <stp>VolType=auto,CoCType=auto</stp>
        <stp>Vol</stp>
        <stp>5</stp>
        <stp>-307</stp>
        <stp>PrimaryOnly</stp>
        <stp/>
        <stp/>
        <stp>TRUE</stp>
        <stp>T</stp>
        <tr r="G309" s="2"/>
      </tp>
      <tp>
        <v>6196</v>
        <stp/>
        <stp>StudyData</stp>
        <stp>EP</stp>
        <stp>Vol</stp>
        <stp>VolType=auto,CoCType=auto</stp>
        <stp>Vol</stp>
        <stp>5</stp>
        <stp>-107</stp>
        <stp>PrimaryOnly</stp>
        <stp/>
        <stp/>
        <stp>TRUE</stp>
        <stp>T</stp>
        <tr r="G109" s="2"/>
      </tp>
      <tp>
        <v>120</v>
        <stp/>
        <stp>StudyData</stp>
        <stp>EP</stp>
        <stp>Vol</stp>
        <stp>VolType=auto,CoCType=auto</stp>
        <stp>Vol</stp>
        <stp>5</stp>
        <stp>-806</stp>
        <stp>PrimaryOnly</stp>
        <stp/>
        <stp/>
        <stp>TRUE</stp>
        <stp>T</stp>
        <tr r="G808" s="2"/>
      </tp>
      <tp>
        <v>52</v>
        <stp/>
        <stp>StudyData</stp>
        <stp>EP</stp>
        <stp>Vol</stp>
        <stp>VolType=auto,CoCType=auto</stp>
        <stp>Vol</stp>
        <stp>5</stp>
        <stp>-906</stp>
        <stp>PrimaryOnly</stp>
        <stp/>
        <stp/>
        <stp>TRUE</stp>
        <stp>T</stp>
        <tr r="G908" s="2"/>
      </tp>
      <tp>
        <v>5179</v>
        <stp/>
        <stp>StudyData</stp>
        <stp>EP</stp>
        <stp>Vol</stp>
        <stp>VolType=auto,CoCType=auto</stp>
        <stp>Vol</stp>
        <stp>5</stp>
        <stp>-606</stp>
        <stp>PrimaryOnly</stp>
        <stp/>
        <stp/>
        <stp>TRUE</stp>
        <stp>T</stp>
        <tr r="G608" s="2"/>
      </tp>
      <tp>
        <v>1449</v>
        <stp/>
        <stp>StudyData</stp>
        <stp>EP</stp>
        <stp>Vol</stp>
        <stp>VolType=auto,CoCType=auto</stp>
        <stp>Vol</stp>
        <stp>5</stp>
        <stp>-706</stp>
        <stp>PrimaryOnly</stp>
        <stp/>
        <stp/>
        <stp>TRUE</stp>
        <stp>T</stp>
        <tr r="G708" s="2"/>
      </tp>
      <tp>
        <v>7072</v>
        <stp/>
        <stp>StudyData</stp>
        <stp>EP</stp>
        <stp>Vol</stp>
        <stp>VolType=auto,CoCType=auto</stp>
        <stp>Vol</stp>
        <stp>5</stp>
        <stp>-406</stp>
        <stp>PrimaryOnly</stp>
        <stp/>
        <stp/>
        <stp>TRUE</stp>
        <stp>T</stp>
        <tr r="G408" s="2"/>
      </tp>
      <tp>
        <v>4482</v>
        <stp/>
        <stp>StudyData</stp>
        <stp>EP</stp>
        <stp>Vol</stp>
        <stp>VolType=auto,CoCType=auto</stp>
        <stp>Vol</stp>
        <stp>5</stp>
        <stp>-506</stp>
        <stp>PrimaryOnly</stp>
        <stp/>
        <stp/>
        <stp>TRUE</stp>
        <stp>T</stp>
        <tr r="G508" s="2"/>
      </tp>
      <tp>
        <v>17425</v>
        <stp/>
        <stp>StudyData</stp>
        <stp>EP</stp>
        <stp>Vol</stp>
        <stp>VolType=auto,CoCType=auto</stp>
        <stp>Vol</stp>
        <stp>5</stp>
        <stp>-206</stp>
        <stp>PrimaryOnly</stp>
        <stp/>
        <stp/>
        <stp>TRUE</stp>
        <stp>T</stp>
        <tr r="G208" s="2"/>
      </tp>
      <tp>
        <v>37633</v>
        <stp/>
        <stp>StudyData</stp>
        <stp>EP</stp>
        <stp>Vol</stp>
        <stp>VolType=auto,CoCType=auto</stp>
        <stp>Vol</stp>
        <stp>5</stp>
        <stp>-306</stp>
        <stp>PrimaryOnly</stp>
        <stp/>
        <stp/>
        <stp>TRUE</stp>
        <stp>T</stp>
        <tr r="G308" s="2"/>
      </tp>
      <tp>
        <v>7172</v>
        <stp/>
        <stp>StudyData</stp>
        <stp>EP</stp>
        <stp>Vol</stp>
        <stp>VolType=auto,CoCType=auto</stp>
        <stp>Vol</stp>
        <stp>5</stp>
        <stp>-106</stp>
        <stp>PrimaryOnly</stp>
        <stp/>
        <stp/>
        <stp>TRUE</stp>
        <stp>T</stp>
        <tr r="G108" s="2"/>
      </tp>
      <tp>
        <v>515</v>
        <stp/>
        <stp>StudyData</stp>
        <stp>EP</stp>
        <stp>Vol</stp>
        <stp>VolType=auto,CoCType=auto</stp>
        <stp>Vol</stp>
        <stp>5</stp>
        <stp>-805</stp>
        <stp>PrimaryOnly</stp>
        <stp/>
        <stp/>
        <stp>TRUE</stp>
        <stp>T</stp>
        <tr r="G807" s="2"/>
      </tp>
      <tp>
        <v>43</v>
        <stp/>
        <stp>StudyData</stp>
        <stp>EP</stp>
        <stp>Vol</stp>
        <stp>VolType=auto,CoCType=auto</stp>
        <stp>Vol</stp>
        <stp>5</stp>
        <stp>-905</stp>
        <stp>PrimaryOnly</stp>
        <stp/>
        <stp/>
        <stp>TRUE</stp>
        <stp>T</stp>
        <tr r="G907" s="2"/>
      </tp>
      <tp>
        <v>3546</v>
        <stp/>
        <stp>StudyData</stp>
        <stp>EP</stp>
        <stp>Vol</stp>
        <stp>VolType=auto,CoCType=auto</stp>
        <stp>Vol</stp>
        <stp>5</stp>
        <stp>-605</stp>
        <stp>PrimaryOnly</stp>
        <stp/>
        <stp/>
        <stp>TRUE</stp>
        <stp>T</stp>
        <tr r="G607" s="2"/>
      </tp>
      <tp>
        <v>1235</v>
        <stp/>
        <stp>StudyData</stp>
        <stp>EP</stp>
        <stp>Vol</stp>
        <stp>VolType=auto,CoCType=auto</stp>
        <stp>Vol</stp>
        <stp>5</stp>
        <stp>-705</stp>
        <stp>PrimaryOnly</stp>
        <stp/>
        <stp/>
        <stp>TRUE</stp>
        <stp>T</stp>
        <tr r="G707" s="2"/>
      </tp>
      <tp>
        <v>7423</v>
        <stp/>
        <stp>StudyData</stp>
        <stp>EP</stp>
        <stp>Vol</stp>
        <stp>VolType=auto,CoCType=auto</stp>
        <stp>Vol</stp>
        <stp>5</stp>
        <stp>-405</stp>
        <stp>PrimaryOnly</stp>
        <stp/>
        <stp/>
        <stp>TRUE</stp>
        <stp>T</stp>
        <tr r="G407" s="2"/>
      </tp>
      <tp>
        <v>5997</v>
        <stp/>
        <stp>StudyData</stp>
        <stp>EP</stp>
        <stp>Vol</stp>
        <stp>VolType=auto,CoCType=auto</stp>
        <stp>Vol</stp>
        <stp>5</stp>
        <stp>-505</stp>
        <stp>PrimaryOnly</stp>
        <stp/>
        <stp/>
        <stp>TRUE</stp>
        <stp>T</stp>
        <tr r="G507" s="2"/>
      </tp>
      <tp>
        <v>25851</v>
        <stp/>
        <stp>StudyData</stp>
        <stp>EP</stp>
        <stp>Vol</stp>
        <stp>VolType=auto,CoCType=auto</stp>
        <stp>Vol</stp>
        <stp>5</stp>
        <stp>-205</stp>
        <stp>PrimaryOnly</stp>
        <stp/>
        <stp/>
        <stp>TRUE</stp>
        <stp>T</stp>
        <tr r="G207" s="2"/>
      </tp>
      <tp>
        <v>23721</v>
        <stp/>
        <stp>StudyData</stp>
        <stp>EP</stp>
        <stp>Vol</stp>
        <stp>VolType=auto,CoCType=auto</stp>
        <stp>Vol</stp>
        <stp>5</stp>
        <stp>-305</stp>
        <stp>PrimaryOnly</stp>
        <stp/>
        <stp/>
        <stp>TRUE</stp>
        <stp>T</stp>
        <tr r="G307" s="2"/>
      </tp>
      <tp>
        <v>8458</v>
        <stp/>
        <stp>StudyData</stp>
        <stp>EP</stp>
        <stp>Vol</stp>
        <stp>VolType=auto,CoCType=auto</stp>
        <stp>Vol</stp>
        <stp>5</stp>
        <stp>-105</stp>
        <stp>PrimaryOnly</stp>
        <stp/>
        <stp/>
        <stp>TRUE</stp>
        <stp>T</stp>
        <tr r="G107" s="2"/>
      </tp>
      <tp>
        <v>165</v>
        <stp/>
        <stp>StudyData</stp>
        <stp>EP</stp>
        <stp>Vol</stp>
        <stp>VolType=auto,CoCType=auto</stp>
        <stp>Vol</stp>
        <stp>5</stp>
        <stp>-804</stp>
        <stp>PrimaryOnly</stp>
        <stp/>
        <stp/>
        <stp>TRUE</stp>
        <stp>T</stp>
        <tr r="G806" s="2"/>
      </tp>
      <tp>
        <v>124</v>
        <stp/>
        <stp>StudyData</stp>
        <stp>EP</stp>
        <stp>Vol</stp>
        <stp>VolType=auto,CoCType=auto</stp>
        <stp>Vol</stp>
        <stp>5</stp>
        <stp>-904</stp>
        <stp>PrimaryOnly</stp>
        <stp/>
        <stp/>
        <stp>TRUE</stp>
        <stp>T</stp>
        <tr r="G906" s="2"/>
      </tp>
      <tp>
        <v>3008</v>
        <stp/>
        <stp>StudyData</stp>
        <stp>EP</stp>
        <stp>Vol</stp>
        <stp>VolType=auto,CoCType=auto</stp>
        <stp>Vol</stp>
        <stp>5</stp>
        <stp>-604</stp>
        <stp>PrimaryOnly</stp>
        <stp/>
        <stp/>
        <stp>TRUE</stp>
        <stp>T</stp>
        <tr r="G606" s="2"/>
      </tp>
      <tp>
        <v>1273</v>
        <stp/>
        <stp>StudyData</stp>
        <stp>EP</stp>
        <stp>Vol</stp>
        <stp>VolType=auto,CoCType=auto</stp>
        <stp>Vol</stp>
        <stp>5</stp>
        <stp>-704</stp>
        <stp>PrimaryOnly</stp>
        <stp/>
        <stp/>
        <stp>TRUE</stp>
        <stp>T</stp>
        <tr r="G706" s="2"/>
      </tp>
      <tp>
        <v>6625</v>
        <stp/>
        <stp>StudyData</stp>
        <stp>EP</stp>
        <stp>Vol</stp>
        <stp>VolType=auto,CoCType=auto</stp>
        <stp>Vol</stp>
        <stp>5</stp>
        <stp>-404</stp>
        <stp>PrimaryOnly</stp>
        <stp/>
        <stp/>
        <stp>TRUE</stp>
        <stp>T</stp>
        <tr r="G406" s="2"/>
      </tp>
      <tp>
        <v>5073</v>
        <stp/>
        <stp>StudyData</stp>
        <stp>EP</stp>
        <stp>Vol</stp>
        <stp>VolType=auto,CoCType=auto</stp>
        <stp>Vol</stp>
        <stp>5</stp>
        <stp>-504</stp>
        <stp>PrimaryOnly</stp>
        <stp/>
        <stp/>
        <stp>TRUE</stp>
        <stp>T</stp>
        <tr r="G506" s="2"/>
      </tp>
      <tp>
        <v>24495</v>
        <stp/>
        <stp>StudyData</stp>
        <stp>EP</stp>
        <stp>Vol</stp>
        <stp>VolType=auto,CoCType=auto</stp>
        <stp>Vol</stp>
        <stp>5</stp>
        <stp>-204</stp>
        <stp>PrimaryOnly</stp>
        <stp/>
        <stp/>
        <stp>TRUE</stp>
        <stp>T</stp>
        <tr r="G206" s="2"/>
      </tp>
      <tp>
        <v>31147</v>
        <stp/>
        <stp>StudyData</stp>
        <stp>EP</stp>
        <stp>Vol</stp>
        <stp>VolType=auto,CoCType=auto</stp>
        <stp>Vol</stp>
        <stp>5</stp>
        <stp>-304</stp>
        <stp>PrimaryOnly</stp>
        <stp/>
        <stp/>
        <stp>TRUE</stp>
        <stp>T</stp>
        <tr r="G306" s="2"/>
      </tp>
      <tp>
        <v>7300</v>
        <stp/>
        <stp>StudyData</stp>
        <stp>EP</stp>
        <stp>Vol</stp>
        <stp>VolType=auto,CoCType=auto</stp>
        <stp>Vol</stp>
        <stp>5</stp>
        <stp>-104</stp>
        <stp>PrimaryOnly</stp>
        <stp/>
        <stp/>
        <stp>TRUE</stp>
        <stp>T</stp>
        <tr r="G106" s="2"/>
      </tp>
      <tp>
        <v>6144.75</v>
        <stp/>
        <stp>StudyData</stp>
        <stp>EP</stp>
        <stp>BAR</stp>
        <stp/>
        <stp>Low</stp>
        <stp>5</stp>
        <stp>-909</stp>
        <stp>PrimaryOnly</stp>
        <stp/>
        <stp/>
        <stp>TRUE</stp>
        <stp>T</stp>
        <tr r="E911" s="2"/>
      </tp>
      <tp>
        <v>6115.25</v>
        <stp/>
        <stp>StudyData</stp>
        <stp>EP</stp>
        <stp>BAR</stp>
        <stp/>
        <stp>Low</stp>
        <stp>5</stp>
        <stp>-809</stp>
        <stp>PrimaryOnly</stp>
        <stp/>
        <stp/>
        <stp>TRUE</stp>
        <stp>T</stp>
        <tr r="E811" s="2"/>
      </tp>
      <tp>
        <v>5983</v>
        <stp/>
        <stp>StudyData</stp>
        <stp>EP</stp>
        <stp>BAR</stp>
        <stp/>
        <stp>Low</stp>
        <stp>5</stp>
        <stp>-309</stp>
        <stp>PrimaryOnly</stp>
        <stp/>
        <stp/>
        <stp>TRUE</stp>
        <stp>T</stp>
        <tr r="E311" s="2"/>
      </tp>
      <tp>
        <v>5993.75</v>
        <stp/>
        <stp>StudyData</stp>
        <stp>EP</stp>
        <stp>BAR</stp>
        <stp/>
        <stp>Low</stp>
        <stp>5</stp>
        <stp>-209</stp>
        <stp>PrimaryOnly</stp>
        <stp/>
        <stp/>
        <stp>TRUE</stp>
        <stp>T</stp>
        <tr r="E211" s="2"/>
      </tp>
      <tp>
        <v>6014.5</v>
        <stp/>
        <stp>StudyData</stp>
        <stp>EP</stp>
        <stp>BAR</stp>
        <stp/>
        <stp>Low</stp>
        <stp>5</stp>
        <stp>-109</stp>
        <stp>PrimaryOnly</stp>
        <stp/>
        <stp/>
        <stp>TRUE</stp>
        <stp>T</stp>
        <tr r="E111" s="2"/>
      </tp>
      <tp>
        <v>6140.75</v>
        <stp/>
        <stp>StudyData</stp>
        <stp>EP</stp>
        <stp>BAR</stp>
        <stp/>
        <stp>Low</stp>
        <stp>5</stp>
        <stp>-709</stp>
        <stp>PrimaryOnly</stp>
        <stp/>
        <stp/>
        <stp>TRUE</stp>
        <stp>T</stp>
        <tr r="E711" s="2"/>
      </tp>
      <tp>
        <v>6119.5</v>
        <stp/>
        <stp>StudyData</stp>
        <stp>EP</stp>
        <stp>BAR</stp>
        <stp/>
        <stp>Low</stp>
        <stp>5</stp>
        <stp>-609</stp>
        <stp>PrimaryOnly</stp>
        <stp/>
        <stp/>
        <stp>TRUE</stp>
        <stp>T</stp>
        <tr r="E611" s="2"/>
      </tp>
      <tp>
        <v>6158.25</v>
        <stp/>
        <stp>StudyData</stp>
        <stp>EP</stp>
        <stp>BAR</stp>
        <stp/>
        <stp>Low</stp>
        <stp>5</stp>
        <stp>-509</stp>
        <stp>PrimaryOnly</stp>
        <stp/>
        <stp/>
        <stp>TRUE</stp>
        <stp>T</stp>
        <tr r="E511" s="2"/>
      </tp>
      <tp>
        <v>6118.5</v>
        <stp/>
        <stp>StudyData</stp>
        <stp>EP</stp>
        <stp>BAR</stp>
        <stp/>
        <stp>Low</stp>
        <stp>5</stp>
        <stp>-409</stp>
        <stp>PrimaryOnly</stp>
        <stp/>
        <stp/>
        <stp>TRUE</stp>
        <stp>T</stp>
        <tr r="E411" s="2"/>
      </tp>
      <tp>
        <v>217</v>
        <stp/>
        <stp>StudyData</stp>
        <stp>EP</stp>
        <stp>Vol</stp>
        <stp>VolType=auto,CoCType=auto</stp>
        <stp>Vol</stp>
        <stp>5</stp>
        <stp>-803</stp>
        <stp>PrimaryOnly</stp>
        <stp/>
        <stp/>
        <stp>TRUE</stp>
        <stp>T</stp>
        <tr r="G805" s="2"/>
      </tp>
      <tp>
        <v>53</v>
        <stp/>
        <stp>StudyData</stp>
        <stp>EP</stp>
        <stp>Vol</stp>
        <stp>VolType=auto,CoCType=auto</stp>
        <stp>Vol</stp>
        <stp>5</stp>
        <stp>-903</stp>
        <stp>PrimaryOnly</stp>
        <stp/>
        <stp/>
        <stp>TRUE</stp>
        <stp>T</stp>
        <tr r="G905" s="2"/>
      </tp>
      <tp>
        <v>2570</v>
        <stp/>
        <stp>StudyData</stp>
        <stp>EP</stp>
        <stp>Vol</stp>
        <stp>VolType=auto,CoCType=auto</stp>
        <stp>Vol</stp>
        <stp>5</stp>
        <stp>-603</stp>
        <stp>PrimaryOnly</stp>
        <stp/>
        <stp/>
        <stp>TRUE</stp>
        <stp>T</stp>
        <tr r="G605" s="2"/>
      </tp>
      <tp>
        <v>755</v>
        <stp/>
        <stp>StudyData</stp>
        <stp>EP</stp>
        <stp>Vol</stp>
        <stp>VolType=auto,CoCType=auto</stp>
        <stp>Vol</stp>
        <stp>5</stp>
        <stp>-703</stp>
        <stp>PrimaryOnly</stp>
        <stp/>
        <stp/>
        <stp>TRUE</stp>
        <stp>T</stp>
        <tr r="G705" s="2"/>
      </tp>
      <tp>
        <v>7610</v>
        <stp/>
        <stp>StudyData</stp>
        <stp>EP</stp>
        <stp>Vol</stp>
        <stp>VolType=auto,CoCType=auto</stp>
        <stp>Vol</stp>
        <stp>5</stp>
        <stp>-403</stp>
        <stp>PrimaryOnly</stp>
        <stp/>
        <stp/>
        <stp>TRUE</stp>
        <stp>T</stp>
        <tr r="G405" s="2"/>
      </tp>
      <tp>
        <v>3909</v>
        <stp/>
        <stp>StudyData</stp>
        <stp>EP</stp>
        <stp>Vol</stp>
        <stp>VolType=auto,CoCType=auto</stp>
        <stp>Vol</stp>
        <stp>5</stp>
        <stp>-503</stp>
        <stp>PrimaryOnly</stp>
        <stp/>
        <stp/>
        <stp>TRUE</stp>
        <stp>T</stp>
        <tr r="G505" s="2"/>
      </tp>
      <tp>
        <v>25580</v>
        <stp/>
        <stp>StudyData</stp>
        <stp>EP</stp>
        <stp>Vol</stp>
        <stp>VolType=auto,CoCType=auto</stp>
        <stp>Vol</stp>
        <stp>5</stp>
        <stp>-203</stp>
        <stp>PrimaryOnly</stp>
        <stp/>
        <stp/>
        <stp>TRUE</stp>
        <stp>T</stp>
        <tr r="G205" s="2"/>
      </tp>
      <tp>
        <v>35208</v>
        <stp/>
        <stp>StudyData</stp>
        <stp>EP</stp>
        <stp>Vol</stp>
        <stp>VolType=auto,CoCType=auto</stp>
        <stp>Vol</stp>
        <stp>5</stp>
        <stp>-303</stp>
        <stp>PrimaryOnly</stp>
        <stp/>
        <stp/>
        <stp>TRUE</stp>
        <stp>T</stp>
        <tr r="G305" s="2"/>
      </tp>
      <tp>
        <v>9175</v>
        <stp/>
        <stp>StudyData</stp>
        <stp>EP</stp>
        <stp>Vol</stp>
        <stp>VolType=auto,CoCType=auto</stp>
        <stp>Vol</stp>
        <stp>5</stp>
        <stp>-103</stp>
        <stp>PrimaryOnly</stp>
        <stp/>
        <stp/>
        <stp>TRUE</stp>
        <stp>T</stp>
        <tr r="G105" s="2"/>
      </tp>
      <tp>
        <v>6146.25</v>
        <stp/>
        <stp>StudyData</stp>
        <stp>EP</stp>
        <stp>BAR</stp>
        <stp/>
        <stp>Low</stp>
        <stp>5</stp>
        <stp>-908</stp>
        <stp>PrimaryOnly</stp>
        <stp/>
        <stp/>
        <stp>TRUE</stp>
        <stp>T</stp>
        <tr r="E910" s="2"/>
      </tp>
      <tp>
        <v>6114.75</v>
        <stp/>
        <stp>StudyData</stp>
        <stp>EP</stp>
        <stp>BAR</stp>
        <stp/>
        <stp>Low</stp>
        <stp>5</stp>
        <stp>-808</stp>
        <stp>PrimaryOnly</stp>
        <stp/>
        <stp/>
        <stp>TRUE</stp>
        <stp>T</stp>
        <tr r="E810" s="2"/>
      </tp>
      <tp>
        <v>5985.75</v>
        <stp/>
        <stp>StudyData</stp>
        <stp>EP</stp>
        <stp>BAR</stp>
        <stp/>
        <stp>Low</stp>
        <stp>5</stp>
        <stp>-308</stp>
        <stp>PrimaryOnly</stp>
        <stp/>
        <stp/>
        <stp>TRUE</stp>
        <stp>T</stp>
        <tr r="E310" s="2"/>
      </tp>
      <tp>
        <v>5998.25</v>
        <stp/>
        <stp>StudyData</stp>
        <stp>EP</stp>
        <stp>BAR</stp>
        <stp/>
        <stp>Low</stp>
        <stp>5</stp>
        <stp>-208</stp>
        <stp>PrimaryOnly</stp>
        <stp/>
        <stp/>
        <stp>TRUE</stp>
        <stp>T</stp>
        <tr r="E210" s="2"/>
      </tp>
      <tp>
        <v>6015</v>
        <stp/>
        <stp>StudyData</stp>
        <stp>EP</stp>
        <stp>BAR</stp>
        <stp/>
        <stp>Low</stp>
        <stp>5</stp>
        <stp>-108</stp>
        <stp>PrimaryOnly</stp>
        <stp/>
        <stp/>
        <stp>TRUE</stp>
        <stp>T</stp>
        <tr r="E110" s="2"/>
      </tp>
      <tp>
        <v>6137.5</v>
        <stp/>
        <stp>StudyData</stp>
        <stp>EP</stp>
        <stp>BAR</stp>
        <stp/>
        <stp>Low</stp>
        <stp>5</stp>
        <stp>-708</stp>
        <stp>PrimaryOnly</stp>
        <stp/>
        <stp/>
        <stp>TRUE</stp>
        <stp>T</stp>
        <tr r="E710" s="2"/>
      </tp>
      <tp>
        <v>6119.25</v>
        <stp/>
        <stp>StudyData</stp>
        <stp>EP</stp>
        <stp>BAR</stp>
        <stp/>
        <stp>Low</stp>
        <stp>5</stp>
        <stp>-608</stp>
        <stp>PrimaryOnly</stp>
        <stp/>
        <stp/>
        <stp>TRUE</stp>
        <stp>T</stp>
        <tr r="E610" s="2"/>
      </tp>
      <tp>
        <v>6158.5</v>
        <stp/>
        <stp>StudyData</stp>
        <stp>EP</stp>
        <stp>BAR</stp>
        <stp/>
        <stp>Low</stp>
        <stp>5</stp>
        <stp>-508</stp>
        <stp>PrimaryOnly</stp>
        <stp/>
        <stp/>
        <stp>TRUE</stp>
        <stp>T</stp>
        <tr r="E510" s="2"/>
      </tp>
      <tp>
        <v>6118.5</v>
        <stp/>
        <stp>StudyData</stp>
        <stp>EP</stp>
        <stp>BAR</stp>
        <stp/>
        <stp>Low</stp>
        <stp>5</stp>
        <stp>-408</stp>
        <stp>PrimaryOnly</stp>
        <stp/>
        <stp/>
        <stp>TRUE</stp>
        <stp>T</stp>
        <tr r="E410" s="2"/>
      </tp>
      <tp>
        <v>155</v>
        <stp/>
        <stp>StudyData</stp>
        <stp>EP</stp>
        <stp>Vol</stp>
        <stp>VolType=auto,CoCType=auto</stp>
        <stp>Vol</stp>
        <stp>5</stp>
        <stp>-802</stp>
        <stp>PrimaryOnly</stp>
        <stp/>
        <stp/>
        <stp>TRUE</stp>
        <stp>T</stp>
        <tr r="G804" s="2"/>
      </tp>
      <tp>
        <v>19</v>
        <stp/>
        <stp>StudyData</stp>
        <stp>EP</stp>
        <stp>Vol</stp>
        <stp>VolType=auto,CoCType=auto</stp>
        <stp>Vol</stp>
        <stp>5</stp>
        <stp>-902</stp>
        <stp>PrimaryOnly</stp>
        <stp/>
        <stp/>
        <stp>TRUE</stp>
        <stp>T</stp>
        <tr r="G904" s="2"/>
      </tp>
      <tp>
        <v>3988</v>
        <stp/>
        <stp>StudyData</stp>
        <stp>EP</stp>
        <stp>Vol</stp>
        <stp>VolType=auto,CoCType=auto</stp>
        <stp>Vol</stp>
        <stp>5</stp>
        <stp>-602</stp>
        <stp>PrimaryOnly</stp>
        <stp/>
        <stp/>
        <stp>TRUE</stp>
        <stp>T</stp>
        <tr r="G604" s="2"/>
      </tp>
      <tp>
        <v>615</v>
        <stp/>
        <stp>StudyData</stp>
        <stp>EP</stp>
        <stp>Vol</stp>
        <stp>VolType=auto,CoCType=auto</stp>
        <stp>Vol</stp>
        <stp>5</stp>
        <stp>-702</stp>
        <stp>PrimaryOnly</stp>
        <stp/>
        <stp/>
        <stp>TRUE</stp>
        <stp>T</stp>
        <tr r="G704" s="2"/>
      </tp>
      <tp>
        <v>15390</v>
        <stp/>
        <stp>StudyData</stp>
        <stp>EP</stp>
        <stp>Vol</stp>
        <stp>VolType=auto,CoCType=auto</stp>
        <stp>Vol</stp>
        <stp>5</stp>
        <stp>-402</stp>
        <stp>PrimaryOnly</stp>
        <stp/>
        <stp/>
        <stp>TRUE</stp>
        <stp>T</stp>
        <tr r="G404" s="2"/>
      </tp>
      <tp>
        <v>2935</v>
        <stp/>
        <stp>StudyData</stp>
        <stp>EP</stp>
        <stp>Vol</stp>
        <stp>VolType=auto,CoCType=auto</stp>
        <stp>Vol</stp>
        <stp>5</stp>
        <stp>-502</stp>
        <stp>PrimaryOnly</stp>
        <stp/>
        <stp/>
        <stp>TRUE</stp>
        <stp>T</stp>
        <tr r="G504" s="2"/>
      </tp>
      <tp>
        <v>23655</v>
        <stp/>
        <stp>StudyData</stp>
        <stp>EP</stp>
        <stp>Vol</stp>
        <stp>VolType=auto,CoCType=auto</stp>
        <stp>Vol</stp>
        <stp>5</stp>
        <stp>-202</stp>
        <stp>PrimaryOnly</stp>
        <stp/>
        <stp/>
        <stp>TRUE</stp>
        <stp>T</stp>
        <tr r="G204" s="2"/>
      </tp>
      <tp>
        <v>27955</v>
        <stp/>
        <stp>StudyData</stp>
        <stp>EP</stp>
        <stp>Vol</stp>
        <stp>VolType=auto,CoCType=auto</stp>
        <stp>Vol</stp>
        <stp>5</stp>
        <stp>-302</stp>
        <stp>PrimaryOnly</stp>
        <stp/>
        <stp/>
        <stp>TRUE</stp>
        <stp>T</stp>
        <tr r="G304" s="2"/>
      </tp>
      <tp>
        <v>8561</v>
        <stp/>
        <stp>StudyData</stp>
        <stp>EP</stp>
        <stp>Vol</stp>
        <stp>VolType=auto,CoCType=auto</stp>
        <stp>Vol</stp>
        <stp>5</stp>
        <stp>-102</stp>
        <stp>PrimaryOnly</stp>
        <stp/>
        <stp/>
        <stp>TRUE</stp>
        <stp>T</stp>
        <tr r="G104" s="2"/>
      </tp>
      <tp>
        <v>262</v>
        <stp/>
        <stp>StudyData</stp>
        <stp>EP</stp>
        <stp>Vol</stp>
        <stp>VolType=auto,CoCType=auto</stp>
        <stp>Vol</stp>
        <stp>5</stp>
        <stp>-801</stp>
        <stp>PrimaryOnly</stp>
        <stp/>
        <stp/>
        <stp>TRUE</stp>
        <stp>T</stp>
        <tr r="G803" s="2"/>
      </tp>
      <tp>
        <v>49</v>
        <stp/>
        <stp>StudyData</stp>
        <stp>EP</stp>
        <stp>Vol</stp>
        <stp>VolType=auto,CoCType=auto</stp>
        <stp>Vol</stp>
        <stp>5</stp>
        <stp>-901</stp>
        <stp>PrimaryOnly</stp>
        <stp/>
        <stp/>
        <stp>TRUE</stp>
        <stp>T</stp>
        <tr r="G903" s="2"/>
      </tp>
      <tp>
        <v>2725</v>
        <stp/>
        <stp>StudyData</stp>
        <stp>EP</stp>
        <stp>Vol</stp>
        <stp>VolType=auto,CoCType=auto</stp>
        <stp>Vol</stp>
        <stp>5</stp>
        <stp>-601</stp>
        <stp>PrimaryOnly</stp>
        <stp/>
        <stp/>
        <stp>TRUE</stp>
        <stp>T</stp>
        <tr r="G603" s="2"/>
      </tp>
      <tp>
        <v>765</v>
        <stp/>
        <stp>StudyData</stp>
        <stp>EP</stp>
        <stp>Vol</stp>
        <stp>VolType=auto,CoCType=auto</stp>
        <stp>Vol</stp>
        <stp>5</stp>
        <stp>-701</stp>
        <stp>PrimaryOnly</stp>
        <stp/>
        <stp/>
        <stp>TRUE</stp>
        <stp>T</stp>
        <tr r="G703" s="2"/>
      </tp>
      <tp>
        <v>7760</v>
        <stp/>
        <stp>StudyData</stp>
        <stp>EP</stp>
        <stp>Vol</stp>
        <stp>VolType=auto,CoCType=auto</stp>
        <stp>Vol</stp>
        <stp>5</stp>
        <stp>-401</stp>
        <stp>PrimaryOnly</stp>
        <stp/>
        <stp/>
        <stp>TRUE</stp>
        <stp>T</stp>
        <tr r="G403" s="2"/>
      </tp>
      <tp>
        <v>4031</v>
        <stp/>
        <stp>StudyData</stp>
        <stp>EP</stp>
        <stp>Vol</stp>
        <stp>VolType=auto,CoCType=auto</stp>
        <stp>Vol</stp>
        <stp>5</stp>
        <stp>-501</stp>
        <stp>PrimaryOnly</stp>
        <stp/>
        <stp/>
        <stp>TRUE</stp>
        <stp>T</stp>
        <tr r="G503" s="2"/>
      </tp>
      <tp>
        <v>26850</v>
        <stp/>
        <stp>StudyData</stp>
        <stp>EP</stp>
        <stp>Vol</stp>
        <stp>VolType=auto,CoCType=auto</stp>
        <stp>Vol</stp>
        <stp>5</stp>
        <stp>-201</stp>
        <stp>PrimaryOnly</stp>
        <stp/>
        <stp/>
        <stp>TRUE</stp>
        <stp>T</stp>
        <tr r="G203" s="2"/>
      </tp>
      <tp>
        <v>19458</v>
        <stp/>
        <stp>StudyData</stp>
        <stp>EP</stp>
        <stp>Vol</stp>
        <stp>VolType=auto,CoCType=auto</stp>
        <stp>Vol</stp>
        <stp>5</stp>
        <stp>-301</stp>
        <stp>PrimaryOnly</stp>
        <stp/>
        <stp/>
        <stp>TRUE</stp>
        <stp>T</stp>
        <tr r="G303" s="2"/>
      </tp>
      <tp>
        <v>8877</v>
        <stp/>
        <stp>StudyData</stp>
        <stp>EP</stp>
        <stp>Vol</stp>
        <stp>VolType=auto,CoCType=auto</stp>
        <stp>Vol</stp>
        <stp>5</stp>
        <stp>-101</stp>
        <stp>PrimaryOnly</stp>
        <stp/>
        <stp/>
        <stp>TRUE</stp>
        <stp>T</stp>
        <tr r="G103" s="2"/>
      </tp>
      <tp>
        <v>767</v>
        <stp/>
        <stp>StudyData</stp>
        <stp>EP</stp>
        <stp>Vol</stp>
        <stp>VolType=auto,CoCType=auto</stp>
        <stp>Vol</stp>
        <stp>5</stp>
        <stp>-800</stp>
        <stp>PrimaryOnly</stp>
        <stp/>
        <stp/>
        <stp>TRUE</stp>
        <stp>T</stp>
        <tr r="G802" s="2"/>
      </tp>
      <tp>
        <v>60</v>
        <stp/>
        <stp>StudyData</stp>
        <stp>EP</stp>
        <stp>Vol</stp>
        <stp>VolType=auto,CoCType=auto</stp>
        <stp>Vol</stp>
        <stp>5</stp>
        <stp>-900</stp>
        <stp>PrimaryOnly</stp>
        <stp/>
        <stp/>
        <stp>TRUE</stp>
        <stp>T</stp>
        <tr r="G902" s="2"/>
      </tp>
      <tp>
        <v>4089</v>
        <stp/>
        <stp>StudyData</stp>
        <stp>EP</stp>
        <stp>Vol</stp>
        <stp>VolType=auto,CoCType=auto</stp>
        <stp>Vol</stp>
        <stp>5</stp>
        <stp>-600</stp>
        <stp>PrimaryOnly</stp>
        <stp/>
        <stp/>
        <stp>TRUE</stp>
        <stp>T</stp>
        <tr r="G602" s="2"/>
      </tp>
      <tp>
        <v>660</v>
        <stp/>
        <stp>StudyData</stp>
        <stp>EP</stp>
        <stp>Vol</stp>
        <stp>VolType=auto,CoCType=auto</stp>
        <stp>Vol</stp>
        <stp>5</stp>
        <stp>-700</stp>
        <stp>PrimaryOnly</stp>
        <stp/>
        <stp/>
        <stp>TRUE</stp>
        <stp>T</stp>
        <tr r="G702" s="2"/>
      </tp>
      <tp>
        <v>11226</v>
        <stp/>
        <stp>StudyData</stp>
        <stp>EP</stp>
        <stp>Vol</stp>
        <stp>VolType=auto,CoCType=auto</stp>
        <stp>Vol</stp>
        <stp>5</stp>
        <stp>-400</stp>
        <stp>PrimaryOnly</stp>
        <stp/>
        <stp/>
        <stp>TRUE</stp>
        <stp>T</stp>
        <tr r="G402" s="2"/>
      </tp>
      <tp>
        <v>3158</v>
        <stp/>
        <stp>StudyData</stp>
        <stp>EP</stp>
        <stp>Vol</stp>
        <stp>VolType=auto,CoCType=auto</stp>
        <stp>Vol</stp>
        <stp>5</stp>
        <stp>-500</stp>
        <stp>PrimaryOnly</stp>
        <stp/>
        <stp/>
        <stp>TRUE</stp>
        <stp>T</stp>
        <tr r="G502" s="2"/>
      </tp>
      <tp>
        <v>17825</v>
        <stp/>
        <stp>StudyData</stp>
        <stp>EP</stp>
        <stp>Vol</stp>
        <stp>VolType=auto,CoCType=auto</stp>
        <stp>Vol</stp>
        <stp>5</stp>
        <stp>-200</stp>
        <stp>PrimaryOnly</stp>
        <stp/>
        <stp/>
        <stp>TRUE</stp>
        <stp>T</stp>
        <tr r="G202" s="2"/>
      </tp>
      <tp>
        <v>27441</v>
        <stp/>
        <stp>StudyData</stp>
        <stp>EP</stp>
        <stp>Vol</stp>
        <stp>VolType=auto,CoCType=auto</stp>
        <stp>Vol</stp>
        <stp>5</stp>
        <stp>-300</stp>
        <stp>PrimaryOnly</stp>
        <stp/>
        <stp/>
        <stp>TRUE</stp>
        <stp>T</stp>
        <tr r="G302" s="2"/>
      </tp>
      <tp>
        <v>6407</v>
        <stp/>
        <stp>StudyData</stp>
        <stp>EP</stp>
        <stp>Vol</stp>
        <stp>VolType=auto,CoCType=auto</stp>
        <stp>Vol</stp>
        <stp>5</stp>
        <stp>-100</stp>
        <stp>PrimaryOnly</stp>
        <stp/>
        <stp/>
        <stp>TRUE</stp>
        <stp>T</stp>
        <tr r="G102" s="2"/>
      </tp>
      <tp>
        <v>6146</v>
        <stp/>
        <stp>StudyData</stp>
        <stp>EP</stp>
        <stp>BAR</stp>
        <stp/>
        <stp>Low</stp>
        <stp>5</stp>
        <stp>-905</stp>
        <stp>PrimaryOnly</stp>
        <stp/>
        <stp/>
        <stp>TRUE</stp>
        <stp>T</stp>
        <tr r="E907" s="2"/>
      </tp>
      <tp>
        <v>6107</v>
        <stp/>
        <stp>StudyData</stp>
        <stp>EP</stp>
        <stp>BAR</stp>
        <stp/>
        <stp>Low</stp>
        <stp>5</stp>
        <stp>-805</stp>
        <stp>PrimaryOnly</stp>
        <stp/>
        <stp/>
        <stp>TRUE</stp>
        <stp>T</stp>
        <tr r="E807" s="2"/>
      </tp>
      <tp>
        <v>5972.75</v>
        <stp/>
        <stp>StudyData</stp>
        <stp>EP</stp>
        <stp>BAR</stp>
        <stp/>
        <stp>Low</stp>
        <stp>5</stp>
        <stp>-305</stp>
        <stp>PrimaryOnly</stp>
        <stp/>
        <stp/>
        <stp>TRUE</stp>
        <stp>T</stp>
        <tr r="E307" s="2"/>
      </tp>
      <tp>
        <v>6013.25</v>
        <stp/>
        <stp>StudyData</stp>
        <stp>EP</stp>
        <stp>BAR</stp>
        <stp/>
        <stp>Low</stp>
        <stp>5</stp>
        <stp>-205</stp>
        <stp>PrimaryOnly</stp>
        <stp/>
        <stp/>
        <stp>TRUE</stp>
        <stp>T</stp>
        <tr r="E207" s="2"/>
      </tp>
      <tp>
        <v>6018.75</v>
        <stp/>
        <stp>StudyData</stp>
        <stp>EP</stp>
        <stp>BAR</stp>
        <stp/>
        <stp>Low</stp>
        <stp>5</stp>
        <stp>-105</stp>
        <stp>PrimaryOnly</stp>
        <stp/>
        <stp/>
        <stp>TRUE</stp>
        <stp>T</stp>
        <tr r="E107" s="2"/>
      </tp>
      <tp>
        <v>6140.75</v>
        <stp/>
        <stp>StudyData</stp>
        <stp>EP</stp>
        <stp>BAR</stp>
        <stp/>
        <stp>Low</stp>
        <stp>5</stp>
        <stp>-705</stp>
        <stp>PrimaryOnly</stp>
        <stp/>
        <stp/>
        <stp>TRUE</stp>
        <stp>T</stp>
        <tr r="E707" s="2"/>
      </tp>
      <tp>
        <v>6115</v>
        <stp/>
        <stp>StudyData</stp>
        <stp>EP</stp>
        <stp>BAR</stp>
        <stp/>
        <stp>Low</stp>
        <stp>5</stp>
        <stp>-605</stp>
        <stp>PrimaryOnly</stp>
        <stp/>
        <stp/>
        <stp>TRUE</stp>
        <stp>T</stp>
        <tr r="E607" s="2"/>
      </tp>
      <tp>
        <v>6160.25</v>
        <stp/>
        <stp>StudyData</stp>
        <stp>EP</stp>
        <stp>BAR</stp>
        <stp/>
        <stp>Low</stp>
        <stp>5</stp>
        <stp>-505</stp>
        <stp>PrimaryOnly</stp>
        <stp/>
        <stp/>
        <stp>TRUE</stp>
        <stp>T</stp>
        <tr r="E507" s="2"/>
      </tp>
      <tp>
        <v>6117.5</v>
        <stp/>
        <stp>StudyData</stp>
        <stp>EP</stp>
        <stp>BAR</stp>
        <stp/>
        <stp>Low</stp>
        <stp>5</stp>
        <stp>-405</stp>
        <stp>PrimaryOnly</stp>
        <stp/>
        <stp/>
        <stp>TRUE</stp>
        <stp>T</stp>
        <tr r="E407" s="2"/>
      </tp>
      <tp>
        <v>6141.25</v>
        <stp/>
        <stp>StudyData</stp>
        <stp>EP</stp>
        <stp>BAR</stp>
        <stp/>
        <stp>Low</stp>
        <stp>5</stp>
        <stp>-904</stp>
        <stp>PrimaryOnly</stp>
        <stp/>
        <stp/>
        <stp>TRUE</stp>
        <stp>T</stp>
        <tr r="E906" s="2"/>
      </tp>
      <tp>
        <v>6110.75</v>
        <stp/>
        <stp>StudyData</stp>
        <stp>EP</stp>
        <stp>BAR</stp>
        <stp/>
        <stp>Low</stp>
        <stp>5</stp>
        <stp>-804</stp>
        <stp>PrimaryOnly</stp>
        <stp/>
        <stp/>
        <stp>TRUE</stp>
        <stp>T</stp>
        <tr r="E806" s="2"/>
      </tp>
      <tp>
        <v>5968.75</v>
        <stp/>
        <stp>StudyData</stp>
        <stp>EP</stp>
        <stp>BAR</stp>
        <stp/>
        <stp>Low</stp>
        <stp>5</stp>
        <stp>-304</stp>
        <stp>PrimaryOnly</stp>
        <stp/>
        <stp/>
        <stp>TRUE</stp>
        <stp>T</stp>
        <tr r="E306" s="2"/>
      </tp>
      <tp>
        <v>6017</v>
        <stp/>
        <stp>StudyData</stp>
        <stp>EP</stp>
        <stp>BAR</stp>
        <stp/>
        <stp>Low</stp>
        <stp>5</stp>
        <stp>-204</stp>
        <stp>PrimaryOnly</stp>
        <stp/>
        <stp/>
        <stp>TRUE</stp>
        <stp>T</stp>
        <tr r="E206" s="2"/>
      </tp>
      <tp>
        <v>6020.25</v>
        <stp/>
        <stp>StudyData</stp>
        <stp>EP</stp>
        <stp>BAR</stp>
        <stp/>
        <stp>Low</stp>
        <stp>5</stp>
        <stp>-104</stp>
        <stp>PrimaryOnly</stp>
        <stp/>
        <stp/>
        <stp>TRUE</stp>
        <stp>T</stp>
        <tr r="E106" s="2"/>
      </tp>
      <tp>
        <v>6144.75</v>
        <stp/>
        <stp>StudyData</stp>
        <stp>EP</stp>
        <stp>BAR</stp>
        <stp/>
        <stp>Low</stp>
        <stp>5</stp>
        <stp>-704</stp>
        <stp>PrimaryOnly</stp>
        <stp/>
        <stp/>
        <stp>TRUE</stp>
        <stp>T</stp>
        <tr r="E706" s="2"/>
      </tp>
      <tp>
        <v>6118</v>
        <stp/>
        <stp>StudyData</stp>
        <stp>EP</stp>
        <stp>BAR</stp>
        <stp/>
        <stp>Low</stp>
        <stp>5</stp>
        <stp>-604</stp>
        <stp>PrimaryOnly</stp>
        <stp/>
        <stp/>
        <stp>TRUE</stp>
        <stp>T</stp>
        <tr r="E606" s="2"/>
      </tp>
      <tp>
        <v>6159.75</v>
        <stp/>
        <stp>StudyData</stp>
        <stp>EP</stp>
        <stp>BAR</stp>
        <stp/>
        <stp>Low</stp>
        <stp>5</stp>
        <stp>-504</stp>
        <stp>PrimaryOnly</stp>
        <stp/>
        <stp/>
        <stp>TRUE</stp>
        <stp>T</stp>
        <tr r="E506" s="2"/>
      </tp>
      <tp>
        <v>6117.75</v>
        <stp/>
        <stp>StudyData</stp>
        <stp>EP</stp>
        <stp>BAR</stp>
        <stp/>
        <stp>Low</stp>
        <stp>5</stp>
        <stp>-404</stp>
        <stp>PrimaryOnly</stp>
        <stp/>
        <stp/>
        <stp>TRUE</stp>
        <stp>T</stp>
        <tr r="E406" s="2"/>
      </tp>
      <tp>
        <v>6147.25</v>
        <stp/>
        <stp>StudyData</stp>
        <stp>EP</stp>
        <stp>BAR</stp>
        <stp/>
        <stp>Low</stp>
        <stp>5</stp>
        <stp>-907</stp>
        <stp>PrimaryOnly</stp>
        <stp/>
        <stp/>
        <stp>TRUE</stp>
        <stp>T</stp>
        <tr r="E909" s="2"/>
      </tp>
      <tp>
        <v>6113.75</v>
        <stp/>
        <stp>StudyData</stp>
        <stp>EP</stp>
        <stp>BAR</stp>
        <stp/>
        <stp>Low</stp>
        <stp>5</stp>
        <stp>-807</stp>
        <stp>PrimaryOnly</stp>
        <stp/>
        <stp/>
        <stp>TRUE</stp>
        <stp>T</stp>
        <tr r="E809" s="2"/>
      </tp>
      <tp>
        <v>5981.25</v>
        <stp/>
        <stp>StudyData</stp>
        <stp>EP</stp>
        <stp>BAR</stp>
        <stp/>
        <stp>Low</stp>
        <stp>5</stp>
        <stp>-307</stp>
        <stp>PrimaryOnly</stp>
        <stp/>
        <stp/>
        <stp>TRUE</stp>
        <stp>T</stp>
        <tr r="E309" s="2"/>
      </tp>
      <tp>
        <v>6004.25</v>
        <stp/>
        <stp>StudyData</stp>
        <stp>EP</stp>
        <stp>BAR</stp>
        <stp/>
        <stp>Low</stp>
        <stp>5</stp>
        <stp>-207</stp>
        <stp>PrimaryOnly</stp>
        <stp/>
        <stp/>
        <stp>TRUE</stp>
        <stp>T</stp>
        <tr r="E209" s="2"/>
      </tp>
      <tp>
        <v>6015</v>
        <stp/>
        <stp>StudyData</stp>
        <stp>EP</stp>
        <stp>BAR</stp>
        <stp/>
        <stp>Low</stp>
        <stp>5</stp>
        <stp>-107</stp>
        <stp>PrimaryOnly</stp>
        <stp/>
        <stp/>
        <stp>TRUE</stp>
        <stp>T</stp>
        <tr r="E109" s="2"/>
      </tp>
      <tp>
        <v>6134.75</v>
        <stp/>
        <stp>StudyData</stp>
        <stp>EP</stp>
        <stp>BAR</stp>
        <stp/>
        <stp>Low</stp>
        <stp>5</stp>
        <stp>-707</stp>
        <stp>PrimaryOnly</stp>
        <stp/>
        <stp/>
        <stp>TRUE</stp>
        <stp>T</stp>
        <tr r="E709" s="2"/>
      </tp>
      <tp>
        <v>6118.25</v>
        <stp/>
        <stp>StudyData</stp>
        <stp>EP</stp>
        <stp>BAR</stp>
        <stp/>
        <stp>Low</stp>
        <stp>5</stp>
        <stp>-607</stp>
        <stp>PrimaryOnly</stp>
        <stp/>
        <stp/>
        <stp>TRUE</stp>
        <stp>T</stp>
        <tr r="E609" s="2"/>
      </tp>
      <tp>
        <v>6160.25</v>
        <stp/>
        <stp>StudyData</stp>
        <stp>EP</stp>
        <stp>BAR</stp>
        <stp/>
        <stp>Low</stp>
        <stp>5</stp>
        <stp>-507</stp>
        <stp>PrimaryOnly</stp>
        <stp/>
        <stp/>
        <stp>TRUE</stp>
        <stp>T</stp>
        <tr r="E509" s="2"/>
      </tp>
      <tp>
        <v>6119.25</v>
        <stp/>
        <stp>StudyData</stp>
        <stp>EP</stp>
        <stp>BAR</stp>
        <stp/>
        <stp>Low</stp>
        <stp>5</stp>
        <stp>-407</stp>
        <stp>PrimaryOnly</stp>
        <stp/>
        <stp/>
        <stp>TRUE</stp>
        <stp>T</stp>
        <tr r="E409" s="2"/>
      </tp>
      <tp>
        <v>6147.75</v>
        <stp/>
        <stp>StudyData</stp>
        <stp>EP</stp>
        <stp>BAR</stp>
        <stp/>
        <stp>Low</stp>
        <stp>5</stp>
        <stp>-906</stp>
        <stp>PrimaryOnly</stp>
        <stp/>
        <stp/>
        <stp>TRUE</stp>
        <stp>T</stp>
        <tr r="E908" s="2"/>
      </tp>
      <tp>
        <v>6112.25</v>
        <stp/>
        <stp>StudyData</stp>
        <stp>EP</stp>
        <stp>BAR</stp>
        <stp/>
        <stp>Low</stp>
        <stp>5</stp>
        <stp>-806</stp>
        <stp>PrimaryOnly</stp>
        <stp/>
        <stp/>
        <stp>TRUE</stp>
        <stp>T</stp>
        <tr r="E808" s="2"/>
      </tp>
      <tp>
        <v>5974</v>
        <stp/>
        <stp>StudyData</stp>
        <stp>EP</stp>
        <stp>BAR</stp>
        <stp/>
        <stp>Low</stp>
        <stp>5</stp>
        <stp>-306</stp>
        <stp>PrimaryOnly</stp>
        <stp/>
        <stp/>
        <stp>TRUE</stp>
        <stp>T</stp>
        <tr r="E308" s="2"/>
      </tp>
      <tp>
        <v>6008.75</v>
        <stp/>
        <stp>StudyData</stp>
        <stp>EP</stp>
        <stp>BAR</stp>
        <stp/>
        <stp>Low</stp>
        <stp>5</stp>
        <stp>-206</stp>
        <stp>PrimaryOnly</stp>
        <stp/>
        <stp/>
        <stp>TRUE</stp>
        <stp>T</stp>
        <tr r="E208" s="2"/>
      </tp>
      <tp>
        <v>6013.5</v>
        <stp/>
        <stp>StudyData</stp>
        <stp>EP</stp>
        <stp>BAR</stp>
        <stp/>
        <stp>Low</stp>
        <stp>5</stp>
        <stp>-106</stp>
        <stp>PrimaryOnly</stp>
        <stp/>
        <stp/>
        <stp>TRUE</stp>
        <stp>T</stp>
        <tr r="E108" s="2"/>
      </tp>
      <tp>
        <v>6136.25</v>
        <stp/>
        <stp>StudyData</stp>
        <stp>EP</stp>
        <stp>BAR</stp>
        <stp/>
        <stp>Low</stp>
        <stp>5</stp>
        <stp>-706</stp>
        <stp>PrimaryOnly</stp>
        <stp/>
        <stp/>
        <stp>TRUE</stp>
        <stp>T</stp>
        <tr r="E708" s="2"/>
      </tp>
      <tp>
        <v>6116.75</v>
        <stp/>
        <stp>StudyData</stp>
        <stp>EP</stp>
        <stp>BAR</stp>
        <stp/>
        <stp>Low</stp>
        <stp>5</stp>
        <stp>-606</stp>
        <stp>PrimaryOnly</stp>
        <stp/>
        <stp/>
        <stp>TRUE</stp>
        <stp>T</stp>
        <tr r="E608" s="2"/>
      </tp>
      <tp>
        <v>6162</v>
        <stp/>
        <stp>StudyData</stp>
        <stp>EP</stp>
        <stp>BAR</stp>
        <stp/>
        <stp>Low</stp>
        <stp>5</stp>
        <stp>-506</stp>
        <stp>PrimaryOnly</stp>
        <stp/>
        <stp/>
        <stp>TRUE</stp>
        <stp>T</stp>
        <tr r="E508" s="2"/>
      </tp>
      <tp>
        <v>6118.25</v>
        <stp/>
        <stp>StudyData</stp>
        <stp>EP</stp>
        <stp>BAR</stp>
        <stp/>
        <stp>Low</stp>
        <stp>5</stp>
        <stp>-406</stp>
        <stp>PrimaryOnly</stp>
        <stp/>
        <stp/>
        <stp>TRUE</stp>
        <stp>T</stp>
        <tr r="E408" s="2"/>
      </tp>
      <tp>
        <v>6140.25</v>
        <stp/>
        <stp>StudyData</stp>
        <stp>EP</stp>
        <stp>BAR</stp>
        <stp/>
        <stp>Low</stp>
        <stp>5</stp>
        <stp>-901</stp>
        <stp>PrimaryOnly</stp>
        <stp/>
        <stp/>
        <stp>TRUE</stp>
        <stp>T</stp>
        <tr r="E903" s="2"/>
      </tp>
      <tp>
        <v>6108.5</v>
        <stp/>
        <stp>StudyData</stp>
        <stp>EP</stp>
        <stp>BAR</stp>
        <stp/>
        <stp>Low</stp>
        <stp>5</stp>
        <stp>-801</stp>
        <stp>PrimaryOnly</stp>
        <stp/>
        <stp/>
        <stp>TRUE</stp>
        <stp>T</stp>
        <tr r="E803" s="2"/>
      </tp>
      <tp>
        <v>5975.5</v>
        <stp/>
        <stp>StudyData</stp>
        <stp>EP</stp>
        <stp>BAR</stp>
        <stp/>
        <stp>Low</stp>
        <stp>5</stp>
        <stp>-301</stp>
        <stp>PrimaryOnly</stp>
        <stp/>
        <stp/>
        <stp>TRUE</stp>
        <stp>T</stp>
        <tr r="E303" s="2"/>
      </tp>
      <tp>
        <v>6023.25</v>
        <stp/>
        <stp>StudyData</stp>
        <stp>EP</stp>
        <stp>BAR</stp>
        <stp/>
        <stp>Low</stp>
        <stp>5</stp>
        <stp>-201</stp>
        <stp>PrimaryOnly</stp>
        <stp/>
        <stp/>
        <stp>TRUE</stp>
        <stp>T</stp>
        <tr r="E203" s="2"/>
      </tp>
      <tp>
        <v>6019.5</v>
        <stp/>
        <stp>StudyData</stp>
        <stp>EP</stp>
        <stp>BAR</stp>
        <stp/>
        <stp>Low</stp>
        <stp>5</stp>
        <stp>-101</stp>
        <stp>PrimaryOnly</stp>
        <stp/>
        <stp/>
        <stp>TRUE</stp>
        <stp>T</stp>
        <tr r="E103" s="2"/>
      </tp>
      <tp>
        <v>6146.75</v>
        <stp/>
        <stp>StudyData</stp>
        <stp>EP</stp>
        <stp>BAR</stp>
        <stp/>
        <stp>Low</stp>
        <stp>5</stp>
        <stp>-701</stp>
        <stp>PrimaryOnly</stp>
        <stp/>
        <stp/>
        <stp>TRUE</stp>
        <stp>T</stp>
        <tr r="E703" s="2"/>
      </tp>
      <tp>
        <v>6115.25</v>
        <stp/>
        <stp>StudyData</stp>
        <stp>EP</stp>
        <stp>BAR</stp>
        <stp/>
        <stp>Low</stp>
        <stp>5</stp>
        <stp>-601</stp>
        <stp>PrimaryOnly</stp>
        <stp/>
        <stp/>
        <stp>TRUE</stp>
        <stp>T</stp>
        <tr r="E603" s="2"/>
      </tp>
      <tp>
        <v>6161.25</v>
        <stp/>
        <stp>StudyData</stp>
        <stp>EP</stp>
        <stp>BAR</stp>
        <stp/>
        <stp>Low</stp>
        <stp>5</stp>
        <stp>-501</stp>
        <stp>PrimaryOnly</stp>
        <stp/>
        <stp/>
        <stp>TRUE</stp>
        <stp>T</stp>
        <tr r="E503" s="2"/>
      </tp>
      <tp>
        <v>6114.5</v>
        <stp/>
        <stp>StudyData</stp>
        <stp>EP</stp>
        <stp>BAR</stp>
        <stp/>
        <stp>Low</stp>
        <stp>5</stp>
        <stp>-401</stp>
        <stp>PrimaryOnly</stp>
        <stp/>
        <stp/>
        <stp>TRUE</stp>
        <stp>T</stp>
        <tr r="E403" s="2"/>
      </tp>
      <tp>
        <v>6139.25</v>
        <stp/>
        <stp>StudyData</stp>
        <stp>EP</stp>
        <stp>BAR</stp>
        <stp/>
        <stp>Low</stp>
        <stp>5</stp>
        <stp>-900</stp>
        <stp>PrimaryOnly</stp>
        <stp/>
        <stp/>
        <stp>TRUE</stp>
        <stp>T</stp>
        <tr r="E902" s="2"/>
      </tp>
      <tp>
        <v>6108.75</v>
        <stp/>
        <stp>StudyData</stp>
        <stp>EP</stp>
        <stp>BAR</stp>
        <stp/>
        <stp>Low</stp>
        <stp>5</stp>
        <stp>-800</stp>
        <stp>PrimaryOnly</stp>
        <stp/>
        <stp/>
        <stp>TRUE</stp>
        <stp>T</stp>
        <tr r="E802" s="2"/>
      </tp>
      <tp>
        <v>5963.75</v>
        <stp/>
        <stp>StudyData</stp>
        <stp>EP</stp>
        <stp>BAR</stp>
        <stp/>
        <stp>Low</stp>
        <stp>5</stp>
        <stp>-300</stp>
        <stp>PrimaryOnly</stp>
        <stp/>
        <stp/>
        <stp>TRUE</stp>
        <stp>T</stp>
        <tr r="E302" s="2"/>
      </tp>
      <tp>
        <v>6027.5</v>
        <stp/>
        <stp>StudyData</stp>
        <stp>EP</stp>
        <stp>BAR</stp>
        <stp/>
        <stp>Low</stp>
        <stp>5</stp>
        <stp>-200</stp>
        <stp>PrimaryOnly</stp>
        <stp/>
        <stp/>
        <stp>TRUE</stp>
        <stp>T</stp>
        <tr r="E202" s="2"/>
      </tp>
      <tp>
        <v>6022.5</v>
        <stp/>
        <stp>StudyData</stp>
        <stp>EP</stp>
        <stp>BAR</stp>
        <stp/>
        <stp>Low</stp>
        <stp>5</stp>
        <stp>-100</stp>
        <stp>PrimaryOnly</stp>
        <stp/>
        <stp/>
        <stp>TRUE</stp>
        <stp>T</stp>
        <tr r="E102" s="2"/>
      </tp>
      <tp>
        <v>6147</v>
        <stp/>
        <stp>StudyData</stp>
        <stp>EP</stp>
        <stp>BAR</stp>
        <stp/>
        <stp>Low</stp>
        <stp>5</stp>
        <stp>-700</stp>
        <stp>PrimaryOnly</stp>
        <stp/>
        <stp/>
        <stp>TRUE</stp>
        <stp>T</stp>
        <tr r="E702" s="2"/>
      </tp>
      <tp>
        <v>6113.75</v>
        <stp/>
        <stp>StudyData</stp>
        <stp>EP</stp>
        <stp>BAR</stp>
        <stp/>
        <stp>Low</stp>
        <stp>5</stp>
        <stp>-600</stp>
        <stp>PrimaryOnly</stp>
        <stp/>
        <stp/>
        <stp>TRUE</stp>
        <stp>T</stp>
        <tr r="E602" s="2"/>
      </tp>
      <tp>
        <v>6161.75</v>
        <stp/>
        <stp>StudyData</stp>
        <stp>EP</stp>
        <stp>BAR</stp>
        <stp/>
        <stp>Low</stp>
        <stp>5</stp>
        <stp>-500</stp>
        <stp>PrimaryOnly</stp>
        <stp/>
        <stp/>
        <stp>TRUE</stp>
        <stp>T</stp>
        <tr r="E502" s="2"/>
      </tp>
      <tp>
        <v>6115</v>
        <stp/>
        <stp>StudyData</stp>
        <stp>EP</stp>
        <stp>BAR</stp>
        <stp/>
        <stp>Low</stp>
        <stp>5</stp>
        <stp>-400</stp>
        <stp>PrimaryOnly</stp>
        <stp/>
        <stp/>
        <stp>TRUE</stp>
        <stp>T</stp>
        <tr r="E402" s="2"/>
      </tp>
      <tp>
        <v>6139.75</v>
        <stp/>
        <stp>StudyData</stp>
        <stp>EP</stp>
        <stp>BAR</stp>
        <stp/>
        <stp>Low</stp>
        <stp>5</stp>
        <stp>-903</stp>
        <stp>PrimaryOnly</stp>
        <stp/>
        <stp/>
        <stp>TRUE</stp>
        <stp>T</stp>
        <tr r="E905" s="2"/>
      </tp>
      <tp>
        <v>6111.75</v>
        <stp/>
        <stp>StudyData</stp>
        <stp>EP</stp>
        <stp>BAR</stp>
        <stp/>
        <stp>Low</stp>
        <stp>5</stp>
        <stp>-803</stp>
        <stp>PrimaryOnly</stp>
        <stp/>
        <stp/>
        <stp>TRUE</stp>
        <stp>T</stp>
        <tr r="E805" s="2"/>
      </tp>
      <tp>
        <v>5962</v>
        <stp/>
        <stp>StudyData</stp>
        <stp>EP</stp>
        <stp>BAR</stp>
        <stp/>
        <stp>Low</stp>
        <stp>5</stp>
        <stp>-303</stp>
        <stp>PrimaryOnly</stp>
        <stp/>
        <stp/>
        <stp>TRUE</stp>
        <stp>T</stp>
        <tr r="E305" s="2"/>
      </tp>
      <tp>
        <v>6030</v>
        <stp/>
        <stp>StudyData</stp>
        <stp>EP</stp>
        <stp>BAR</stp>
        <stp/>
        <stp>Low</stp>
        <stp>5</stp>
        <stp>-203</stp>
        <stp>PrimaryOnly</stp>
        <stp/>
        <stp/>
        <stp>TRUE</stp>
        <stp>T</stp>
        <tr r="E205" s="2"/>
      </tp>
      <tp>
        <v>6017</v>
        <stp/>
        <stp>StudyData</stp>
        <stp>EP</stp>
        <stp>BAR</stp>
        <stp/>
        <stp>Low</stp>
        <stp>5</stp>
        <stp>-103</stp>
        <stp>PrimaryOnly</stp>
        <stp/>
        <stp/>
        <stp>TRUE</stp>
        <stp>T</stp>
        <tr r="E105" s="2"/>
      </tp>
      <tp>
        <v>6148.5</v>
        <stp/>
        <stp>StudyData</stp>
        <stp>EP</stp>
        <stp>BAR</stp>
        <stp/>
        <stp>Low</stp>
        <stp>5</stp>
        <stp>-703</stp>
        <stp>PrimaryOnly</stp>
        <stp/>
        <stp/>
        <stp>TRUE</stp>
        <stp>T</stp>
        <tr r="E705" s="2"/>
      </tp>
      <tp>
        <v>6117.5</v>
        <stp/>
        <stp>StudyData</stp>
        <stp>EP</stp>
        <stp>BAR</stp>
        <stp/>
        <stp>Low</stp>
        <stp>5</stp>
        <stp>-603</stp>
        <stp>PrimaryOnly</stp>
        <stp/>
        <stp/>
        <stp>TRUE</stp>
        <stp>T</stp>
        <tr r="E605" s="2"/>
      </tp>
      <tp>
        <v>6160.25</v>
        <stp/>
        <stp>StudyData</stp>
        <stp>EP</stp>
        <stp>BAR</stp>
        <stp/>
        <stp>Low</stp>
        <stp>5</stp>
        <stp>-503</stp>
        <stp>PrimaryOnly</stp>
        <stp/>
        <stp/>
        <stp>TRUE</stp>
        <stp>T</stp>
        <tr r="E505" s="2"/>
      </tp>
      <tp>
        <v>6117</v>
        <stp/>
        <stp>StudyData</stp>
        <stp>EP</stp>
        <stp>BAR</stp>
        <stp/>
        <stp>Low</stp>
        <stp>5</stp>
        <stp>-403</stp>
        <stp>PrimaryOnly</stp>
        <stp/>
        <stp/>
        <stp>TRUE</stp>
        <stp>T</stp>
        <tr r="E405" s="2"/>
      </tp>
      <tp>
        <v>263</v>
        <stp/>
        <stp>StudyData</stp>
        <stp>EP</stp>
        <stp>Vol</stp>
        <stp>VolType=auto,CoCType=auto</stp>
        <stp>Vol</stp>
        <stp>5</stp>
        <stp>-809</stp>
        <stp>PrimaryOnly</stp>
        <stp/>
        <stp/>
        <stp>TRUE</stp>
        <stp>T</stp>
        <tr r="G811" s="2"/>
      </tp>
      <tp>
        <v>97</v>
        <stp/>
        <stp>StudyData</stp>
        <stp>EP</stp>
        <stp>Vol</stp>
        <stp>VolType=auto,CoCType=auto</stp>
        <stp>Vol</stp>
        <stp>5</stp>
        <stp>-909</stp>
        <stp>PrimaryOnly</stp>
        <stp/>
        <stp/>
        <stp>TRUE</stp>
        <stp>T</stp>
        <tr r="G911" s="2"/>
      </tp>
      <tp>
        <v>5734</v>
        <stp/>
        <stp>StudyData</stp>
        <stp>EP</stp>
        <stp>Vol</stp>
        <stp>VolType=auto,CoCType=auto</stp>
        <stp>Vol</stp>
        <stp>5</stp>
        <stp>-609</stp>
        <stp>PrimaryOnly</stp>
        <stp/>
        <stp/>
        <stp>TRUE</stp>
        <stp>T</stp>
        <tr r="G611" s="2"/>
      </tp>
      <tp>
        <v>1357</v>
        <stp/>
        <stp>StudyData</stp>
        <stp>EP</stp>
        <stp>Vol</stp>
        <stp>VolType=auto,CoCType=auto</stp>
        <stp>Vol</stp>
        <stp>5</stp>
        <stp>-709</stp>
        <stp>PrimaryOnly</stp>
        <stp/>
        <stp/>
        <stp>TRUE</stp>
        <stp>T</stp>
        <tr r="G711" s="2"/>
      </tp>
      <tp>
        <v>9836</v>
        <stp/>
        <stp>StudyData</stp>
        <stp>EP</stp>
        <stp>Vol</stp>
        <stp>VolType=auto,CoCType=auto</stp>
        <stp>Vol</stp>
        <stp>5</stp>
        <stp>-409</stp>
        <stp>PrimaryOnly</stp>
        <stp/>
        <stp/>
        <stp>TRUE</stp>
        <stp>T</stp>
        <tr r="G411" s="2"/>
      </tp>
      <tp>
        <v>3147</v>
        <stp/>
        <stp>StudyData</stp>
        <stp>EP</stp>
        <stp>Vol</stp>
        <stp>VolType=auto,CoCType=auto</stp>
        <stp>Vol</stp>
        <stp>5</stp>
        <stp>-509</stp>
        <stp>PrimaryOnly</stp>
        <stp/>
        <stp/>
        <stp>TRUE</stp>
        <stp>T</stp>
        <tr r="G511" s="2"/>
      </tp>
      <tp>
        <v>18781</v>
        <stp/>
        <stp>StudyData</stp>
        <stp>EP</stp>
        <stp>Vol</stp>
        <stp>VolType=auto,CoCType=auto</stp>
        <stp>Vol</stp>
        <stp>5</stp>
        <stp>-209</stp>
        <stp>PrimaryOnly</stp>
        <stp/>
        <stp/>
        <stp>TRUE</stp>
        <stp>T</stp>
        <tr r="G211" s="2"/>
      </tp>
      <tp>
        <v>47742</v>
        <stp/>
        <stp>StudyData</stp>
        <stp>EP</stp>
        <stp>Vol</stp>
        <stp>VolType=auto,CoCType=auto</stp>
        <stp>Vol</stp>
        <stp>5</stp>
        <stp>-309</stp>
        <stp>PrimaryOnly</stp>
        <stp/>
        <stp/>
        <stp>TRUE</stp>
        <stp>T</stp>
        <tr r="G311" s="2"/>
      </tp>
      <tp>
        <v>6904</v>
        <stp/>
        <stp>StudyData</stp>
        <stp>EP</stp>
        <stp>Vol</stp>
        <stp>VolType=auto,CoCType=auto</stp>
        <stp>Vol</stp>
        <stp>5</stp>
        <stp>-109</stp>
        <stp>PrimaryOnly</stp>
        <stp/>
        <stp/>
        <stp>TRUE</stp>
        <stp>T</stp>
        <tr r="G111" s="2"/>
      </tp>
      <tp>
        <v>6141.75</v>
        <stp/>
        <stp>StudyData</stp>
        <stp>EP</stp>
        <stp>BAR</stp>
        <stp/>
        <stp>Low</stp>
        <stp>5</stp>
        <stp>-902</stp>
        <stp>PrimaryOnly</stp>
        <stp/>
        <stp/>
        <stp>TRUE</stp>
        <stp>T</stp>
        <tr r="E904" s="2"/>
      </tp>
      <tp>
        <v>6109</v>
        <stp/>
        <stp>StudyData</stp>
        <stp>EP</stp>
        <stp>BAR</stp>
        <stp/>
        <stp>Low</stp>
        <stp>5</stp>
        <stp>-802</stp>
        <stp>PrimaryOnly</stp>
        <stp/>
        <stp/>
        <stp>TRUE</stp>
        <stp>T</stp>
        <tr r="E804" s="2"/>
      </tp>
      <tp>
        <v>5967.25</v>
        <stp/>
        <stp>StudyData</stp>
        <stp>EP</stp>
        <stp>BAR</stp>
        <stp/>
        <stp>Low</stp>
        <stp>5</stp>
        <stp>-302</stp>
        <stp>PrimaryOnly</stp>
        <stp/>
        <stp/>
        <stp>TRUE</stp>
        <stp>T</stp>
        <tr r="E304" s="2"/>
      </tp>
      <tp>
        <v>6031.75</v>
        <stp/>
        <stp>StudyData</stp>
        <stp>EP</stp>
        <stp>BAR</stp>
        <stp/>
        <stp>Low</stp>
        <stp>5</stp>
        <stp>-202</stp>
        <stp>PrimaryOnly</stp>
        <stp/>
        <stp/>
        <stp>TRUE</stp>
        <stp>T</stp>
        <tr r="E204" s="2"/>
      </tp>
      <tp>
        <v>6017.25</v>
        <stp/>
        <stp>StudyData</stp>
        <stp>EP</stp>
        <stp>BAR</stp>
        <stp/>
        <stp>Low</stp>
        <stp>5</stp>
        <stp>-102</stp>
        <stp>PrimaryOnly</stp>
        <stp/>
        <stp/>
        <stp>TRUE</stp>
        <stp>T</stp>
        <tr r="E104" s="2"/>
      </tp>
      <tp>
        <v>6149.25</v>
        <stp/>
        <stp>StudyData</stp>
        <stp>EP</stp>
        <stp>BAR</stp>
        <stp/>
        <stp>Low</stp>
        <stp>5</stp>
        <stp>-702</stp>
        <stp>PrimaryOnly</stp>
        <stp/>
        <stp/>
        <stp>TRUE</stp>
        <stp>T</stp>
        <tr r="E704" s="2"/>
      </tp>
      <tp>
        <v>6116.5</v>
        <stp/>
        <stp>StudyData</stp>
        <stp>EP</stp>
        <stp>BAR</stp>
        <stp/>
        <stp>Low</stp>
        <stp>5</stp>
        <stp>-602</stp>
        <stp>PrimaryOnly</stp>
        <stp/>
        <stp/>
        <stp>TRUE</stp>
        <stp>T</stp>
        <tr r="E604" s="2"/>
      </tp>
      <tp>
        <v>6161</v>
        <stp/>
        <stp>StudyData</stp>
        <stp>EP</stp>
        <stp>BAR</stp>
        <stp/>
        <stp>Low</stp>
        <stp>5</stp>
        <stp>-502</stp>
        <stp>PrimaryOnly</stp>
        <stp/>
        <stp/>
        <stp>TRUE</stp>
        <stp>T</stp>
        <tr r="E504" s="2"/>
      </tp>
      <tp>
        <v>6114.25</v>
        <stp/>
        <stp>StudyData</stp>
        <stp>EP</stp>
        <stp>BAR</stp>
        <stp/>
        <stp>Low</stp>
        <stp>5</stp>
        <stp>-402</stp>
        <stp>PrimaryOnly</stp>
        <stp/>
        <stp/>
        <stp>TRUE</stp>
        <stp>T</stp>
        <tr r="E404" s="2"/>
      </tp>
      <tp>
        <v>137</v>
        <stp/>
        <stp>StudyData</stp>
        <stp>EP</stp>
        <stp>Vol</stp>
        <stp>VolType=auto,CoCType=auto</stp>
        <stp>Vol</stp>
        <stp>5</stp>
        <stp>-808</stp>
        <stp>PrimaryOnly</stp>
        <stp/>
        <stp/>
        <stp>TRUE</stp>
        <stp>T</stp>
        <tr r="G810" s="2"/>
      </tp>
      <tp>
        <v>43</v>
        <stp/>
        <stp>StudyData</stp>
        <stp>EP</stp>
        <stp>Vol</stp>
        <stp>VolType=auto,CoCType=auto</stp>
        <stp>Vol</stp>
        <stp>5</stp>
        <stp>-908</stp>
        <stp>PrimaryOnly</stp>
        <stp/>
        <stp/>
        <stp>TRUE</stp>
        <stp>T</stp>
        <tr r="G910" s="2"/>
      </tp>
      <tp>
        <v>4918</v>
        <stp/>
        <stp>StudyData</stp>
        <stp>EP</stp>
        <stp>Vol</stp>
        <stp>VolType=auto,CoCType=auto</stp>
        <stp>Vol</stp>
        <stp>5</stp>
        <stp>-608</stp>
        <stp>PrimaryOnly</stp>
        <stp/>
        <stp/>
        <stp>TRUE</stp>
        <stp>T</stp>
        <tr r="G610" s="2"/>
      </tp>
      <tp>
        <v>1388</v>
        <stp/>
        <stp>StudyData</stp>
        <stp>EP</stp>
        <stp>Vol</stp>
        <stp>VolType=auto,CoCType=auto</stp>
        <stp>Vol</stp>
        <stp>5</stp>
        <stp>-708</stp>
        <stp>PrimaryOnly</stp>
        <stp/>
        <stp/>
        <stp>TRUE</stp>
        <stp>T</stp>
        <tr r="G710" s="2"/>
      </tp>
      <tp>
        <v>6124</v>
        <stp/>
        <stp>StudyData</stp>
        <stp>EP</stp>
        <stp>Vol</stp>
        <stp>VolType=auto,CoCType=auto</stp>
        <stp>Vol</stp>
        <stp>5</stp>
        <stp>-408</stp>
        <stp>PrimaryOnly</stp>
        <stp/>
        <stp/>
        <stp>TRUE</stp>
        <stp>T</stp>
        <tr r="G410" s="2"/>
      </tp>
      <tp>
        <v>3091</v>
        <stp/>
        <stp>StudyData</stp>
        <stp>EP</stp>
        <stp>Vol</stp>
        <stp>VolType=auto,CoCType=auto</stp>
        <stp>Vol</stp>
        <stp>5</stp>
        <stp>-508</stp>
        <stp>PrimaryOnly</stp>
        <stp/>
        <stp/>
        <stp>TRUE</stp>
        <stp>T</stp>
        <tr r="G510" s="2"/>
      </tp>
      <tp>
        <v>24028</v>
        <stp/>
        <stp>StudyData</stp>
        <stp>EP</stp>
        <stp>Vol</stp>
        <stp>VolType=auto,CoCType=auto</stp>
        <stp>Vol</stp>
        <stp>5</stp>
        <stp>-208</stp>
        <stp>PrimaryOnly</stp>
        <stp/>
        <stp/>
        <stp>TRUE</stp>
        <stp>T</stp>
        <tr r="G210" s="2"/>
      </tp>
      <tp>
        <v>46510</v>
        <stp/>
        <stp>StudyData</stp>
        <stp>EP</stp>
        <stp>Vol</stp>
        <stp>VolType=auto,CoCType=auto</stp>
        <stp>Vol</stp>
        <stp>5</stp>
        <stp>-308</stp>
        <stp>PrimaryOnly</stp>
        <stp/>
        <stp/>
        <stp>TRUE</stp>
        <stp>T</stp>
        <tr r="G310" s="2"/>
      </tp>
      <tp>
        <v>5808</v>
        <stp/>
        <stp>StudyData</stp>
        <stp>EP</stp>
        <stp>Vol</stp>
        <stp>VolType=auto,CoCType=auto</stp>
        <stp>Vol</stp>
        <stp>5</stp>
        <stp>-108</stp>
        <stp>PrimaryOnly</stp>
        <stp/>
        <stp/>
        <stp>TRUE</stp>
        <stp>T</stp>
        <tr r="G110" s="2"/>
      </tp>
      <tp>
        <v>45632.548611111109</v>
        <stp/>
        <stp>StudyData</stp>
        <stp>EP</stp>
        <stp>BAR</stp>
        <stp/>
        <stp>Time</stp>
        <stp>5</stp>
        <stp>-983</stp>
        <stp>PrimaryOnly</stp>
        <stp/>
        <stp/>
        <stp>False</stp>
        <stp>T</stp>
        <tr r="B985" s="2"/>
      </tp>
      <tp>
        <v>45632.513888888891</v>
        <stp/>
        <stp>StudyData</stp>
        <stp>EP</stp>
        <stp>BAR</stp>
        <stp/>
        <stp>Time</stp>
        <stp>5</stp>
        <stp>-993</stp>
        <stp>PrimaryOnly</stp>
        <stp/>
        <stp/>
        <stp>False</stp>
        <stp>T</stp>
        <tr r="B995" s="2"/>
      </tp>
      <tp>
        <v>45635.40625</v>
        <stp/>
        <stp>StudyData</stp>
        <stp>EP</stp>
        <stp>BAR</stp>
        <stp/>
        <stp>Time</stp>
        <stp>5</stp>
        <stp>-943</stp>
        <stp>PrimaryOnly</stp>
        <stp/>
        <stp/>
        <stp>False</stp>
        <stp>T</stp>
        <tr r="B945" s="2"/>
      </tp>
      <tp>
        <v>45635.371527777781</v>
        <stp/>
        <stp>StudyData</stp>
        <stp>EP</stp>
        <stp>BAR</stp>
        <stp/>
        <stp>Time</stp>
        <stp>5</stp>
        <stp>-953</stp>
        <stp>PrimaryOnly</stp>
        <stp/>
        <stp/>
        <stp>False</stp>
        <stp>T</stp>
        <tr r="B955" s="2"/>
      </tp>
      <tp>
        <v>45632.618055555555</v>
        <stp/>
        <stp>StudyData</stp>
        <stp>EP</stp>
        <stp>BAR</stp>
        <stp/>
        <stp>Time</stp>
        <stp>5</stp>
        <stp>-963</stp>
        <stp>PrimaryOnly</stp>
        <stp/>
        <stp/>
        <stp>False</stp>
        <stp>T</stp>
        <tr r="B965" s="2"/>
      </tp>
      <tp>
        <v>45632.583333333336</v>
        <stp/>
        <stp>StudyData</stp>
        <stp>EP</stp>
        <stp>BAR</stp>
        <stp/>
        <stp>Time</stp>
        <stp>5</stp>
        <stp>-973</stp>
        <stp>PrimaryOnly</stp>
        <stp/>
        <stp/>
        <stp>False</stp>
        <stp>T</stp>
        <tr r="B975" s="2"/>
      </tp>
      <tp>
        <v>45635.545138888891</v>
        <stp/>
        <stp>StudyData</stp>
        <stp>EP</stp>
        <stp>BAR</stp>
        <stp/>
        <stp>Time</stp>
        <stp>5</stp>
        <stp>-903</stp>
        <stp>PrimaryOnly</stp>
        <stp/>
        <stp/>
        <stp>False</stp>
        <stp>T</stp>
        <tr r="B905" s="2"/>
      </tp>
      <tp>
        <v>45635.510416666664</v>
        <stp/>
        <stp>StudyData</stp>
        <stp>EP</stp>
        <stp>BAR</stp>
        <stp/>
        <stp>Time</stp>
        <stp>5</stp>
        <stp>-913</stp>
        <stp>PrimaryOnly</stp>
        <stp/>
        <stp/>
        <stp>False</stp>
        <stp>T</stp>
        <tr r="B915" s="2"/>
      </tp>
      <tp>
        <v>45635.475694444445</v>
        <stp/>
        <stp>StudyData</stp>
        <stp>EP</stp>
        <stp>BAR</stp>
        <stp/>
        <stp>Time</stp>
        <stp>5</stp>
        <stp>-923</stp>
        <stp>PrimaryOnly</stp>
        <stp/>
        <stp/>
        <stp>False</stp>
        <stp>T</stp>
        <tr r="B925" s="2"/>
      </tp>
      <tp>
        <v>45635.440972222219</v>
        <stp/>
        <stp>StudyData</stp>
        <stp>EP</stp>
        <stp>BAR</stp>
        <stp/>
        <stp>Time</stp>
        <stp>5</stp>
        <stp>-933</stp>
        <stp>PrimaryOnly</stp>
        <stp/>
        <stp/>
        <stp>False</stp>
        <stp>T</stp>
        <tr r="B935" s="2"/>
      </tp>
      <tp>
        <v>45635.614583333336</v>
        <stp/>
        <stp>StudyData</stp>
        <stp>EP</stp>
        <stp>BAR</stp>
        <stp/>
        <stp>Time</stp>
        <stp>5</stp>
        <stp>-883</stp>
        <stp>PrimaryOnly</stp>
        <stp/>
        <stp/>
        <stp>False</stp>
        <stp>T</stp>
        <tr r="B885" s="2"/>
      </tp>
      <tp>
        <v>45635.579861111109</v>
        <stp/>
        <stp>StudyData</stp>
        <stp>EP</stp>
        <stp>BAR</stp>
        <stp/>
        <stp>Time</stp>
        <stp>5</stp>
        <stp>-893</stp>
        <stp>PrimaryOnly</stp>
        <stp/>
        <stp/>
        <stp>False</stp>
        <stp>T</stp>
        <tr r="B895" s="2"/>
      </tp>
      <tp>
        <v>45636.472222222219</v>
        <stp/>
        <stp>StudyData</stp>
        <stp>EP</stp>
        <stp>BAR</stp>
        <stp/>
        <stp>Time</stp>
        <stp>5</stp>
        <stp>-843</stp>
        <stp>PrimaryOnly</stp>
        <stp/>
        <stp/>
        <stp>False</stp>
        <stp>T</stp>
        <tr r="B845" s="2"/>
      </tp>
      <tp>
        <v>45636.4375</v>
        <stp/>
        <stp>StudyData</stp>
        <stp>EP</stp>
        <stp>BAR</stp>
        <stp/>
        <stp>Time</stp>
        <stp>5</stp>
        <stp>-853</stp>
        <stp>PrimaryOnly</stp>
        <stp/>
        <stp/>
        <stp>False</stp>
        <stp>T</stp>
        <tr r="B855" s="2"/>
      </tp>
      <tp>
        <v>45636.402777777781</v>
        <stp/>
        <stp>StudyData</stp>
        <stp>EP</stp>
        <stp>BAR</stp>
        <stp/>
        <stp>Time</stp>
        <stp>5</stp>
        <stp>-863</stp>
        <stp>PrimaryOnly</stp>
        <stp/>
        <stp/>
        <stp>False</stp>
        <stp>T</stp>
        <tr r="B865" s="2"/>
      </tp>
      <tp>
        <v>45636.368055555555</v>
        <stp/>
        <stp>StudyData</stp>
        <stp>EP</stp>
        <stp>BAR</stp>
        <stp/>
        <stp>Time</stp>
        <stp>5</stp>
        <stp>-873</stp>
        <stp>PrimaryOnly</stp>
        <stp/>
        <stp/>
        <stp>False</stp>
        <stp>T</stp>
        <tr r="B875" s="2"/>
      </tp>
      <tp>
        <v>45636.611111111109</v>
        <stp/>
        <stp>StudyData</stp>
        <stp>EP</stp>
        <stp>BAR</stp>
        <stp/>
        <stp>Time</stp>
        <stp>5</stp>
        <stp>-803</stp>
        <stp>PrimaryOnly</stp>
        <stp/>
        <stp/>
        <stp>False</stp>
        <stp>T</stp>
        <tr r="B805" s="2"/>
      </tp>
      <tp>
        <v>45636.576388888891</v>
        <stp/>
        <stp>StudyData</stp>
        <stp>EP</stp>
        <stp>BAR</stp>
        <stp/>
        <stp>Time</stp>
        <stp>5</stp>
        <stp>-813</stp>
        <stp>PrimaryOnly</stp>
        <stp/>
        <stp/>
        <stp>False</stp>
        <stp>T</stp>
        <tr r="B815" s="2"/>
      </tp>
      <tp>
        <v>45636.541666666664</v>
        <stp/>
        <stp>StudyData</stp>
        <stp>EP</stp>
        <stp>BAR</stp>
        <stp/>
        <stp>Time</stp>
        <stp>5</stp>
        <stp>-823</stp>
        <stp>PrimaryOnly</stp>
        <stp/>
        <stp/>
        <stp>False</stp>
        <stp>T</stp>
        <tr r="B825" s="2"/>
      </tp>
      <tp>
        <v>45636.506944444445</v>
        <stp/>
        <stp>StudyData</stp>
        <stp>EP</stp>
        <stp>BAR</stp>
        <stp/>
        <stp>Time</stp>
        <stp>5</stp>
        <stp>-833</stp>
        <stp>PrimaryOnly</stp>
        <stp/>
        <stp/>
        <stp>False</stp>
        <stp>T</stp>
        <tr r="B835" s="2"/>
      </tp>
      <tp>
        <v>45644.381944444445</v>
        <stp/>
        <stp>StudyData</stp>
        <stp>EP</stp>
        <stp>BAR</stp>
        <stp/>
        <stp>Time</stp>
        <stp>5</stp>
        <stp>-383</stp>
        <stp>PrimaryOnly</stp>
        <stp/>
        <stp/>
        <stp>False</stp>
        <stp>T</stp>
        <tr r="B385" s="2"/>
      </tp>
      <tp>
        <v>45643.628472222219</v>
        <stp/>
        <stp>StudyData</stp>
        <stp>EP</stp>
        <stp>BAR</stp>
        <stp/>
        <stp>Time</stp>
        <stp>5</stp>
        <stp>-393</stp>
        <stp>PrimaryOnly</stp>
        <stp/>
        <stp/>
        <stp>False</stp>
        <stp>T</stp>
        <tr r="B395" s="2"/>
      </tp>
      <tp>
        <v>45644.520833333336</v>
        <stp/>
        <stp>StudyData</stp>
        <stp>EP</stp>
        <stp>BAR</stp>
        <stp/>
        <stp>Time</stp>
        <stp>5</stp>
        <stp>-343</stp>
        <stp>PrimaryOnly</stp>
        <stp/>
        <stp/>
        <stp>False</stp>
        <stp>T</stp>
        <tr r="B345" s="2"/>
      </tp>
      <tp>
        <v>45644.486111111109</v>
        <stp/>
        <stp>StudyData</stp>
        <stp>EP</stp>
        <stp>BAR</stp>
        <stp/>
        <stp>Time</stp>
        <stp>5</stp>
        <stp>-353</stp>
        <stp>PrimaryOnly</stp>
        <stp/>
        <stp/>
        <stp>False</stp>
        <stp>T</stp>
        <tr r="B355" s="2"/>
      </tp>
      <tp>
        <v>45644.451388888891</v>
        <stp/>
        <stp>StudyData</stp>
        <stp>EP</stp>
        <stp>BAR</stp>
        <stp/>
        <stp>Time</stp>
        <stp>5</stp>
        <stp>-363</stp>
        <stp>PrimaryOnly</stp>
        <stp/>
        <stp/>
        <stp>False</stp>
        <stp>T</stp>
        <tr r="B365" s="2"/>
      </tp>
      <tp>
        <v>45644.416666666664</v>
        <stp/>
        <stp>StudyData</stp>
        <stp>EP</stp>
        <stp>BAR</stp>
        <stp/>
        <stp>Time</stp>
        <stp>5</stp>
        <stp>-373</stp>
        <stp>PrimaryOnly</stp>
        <stp/>
        <stp/>
        <stp>False</stp>
        <stp>T</stp>
        <tr r="B375" s="2"/>
      </tp>
      <tp>
        <v>45645.378472222219</v>
        <stp/>
        <stp>StudyData</stp>
        <stp>EP</stp>
        <stp>BAR</stp>
        <stp/>
        <stp>Time</stp>
        <stp>5</stp>
        <stp>-303</stp>
        <stp>PrimaryOnly</stp>
        <stp/>
        <stp/>
        <stp>False</stp>
        <stp>T</stp>
        <tr r="B305" s="2"/>
      </tp>
      <tp>
        <v>45644.625</v>
        <stp/>
        <stp>StudyData</stp>
        <stp>EP</stp>
        <stp>BAR</stp>
        <stp/>
        <stp>Time</stp>
        <stp>5</stp>
        <stp>-313</stp>
        <stp>PrimaryOnly</stp>
        <stp/>
        <stp/>
        <stp>False</stp>
        <stp>T</stp>
        <tr r="B315" s="2"/>
      </tp>
      <tp>
        <v>45644.590277777781</v>
        <stp/>
        <stp>StudyData</stp>
        <stp>EP</stp>
        <stp>BAR</stp>
        <stp/>
        <stp>Time</stp>
        <stp>5</stp>
        <stp>-323</stp>
        <stp>PrimaryOnly</stp>
        <stp/>
        <stp/>
        <stp>False</stp>
        <stp>T</stp>
        <tr r="B325" s="2"/>
      </tp>
      <tp>
        <v>45644.555555555555</v>
        <stp/>
        <stp>StudyData</stp>
        <stp>EP</stp>
        <stp>BAR</stp>
        <stp/>
        <stp>Time</stp>
        <stp>5</stp>
        <stp>-333</stp>
        <stp>PrimaryOnly</stp>
        <stp/>
        <stp/>
        <stp>False</stp>
        <stp>T</stp>
        <tr r="B335" s="2"/>
      </tp>
      <tp>
        <v>45645.447916666664</v>
        <stp/>
        <stp>StudyData</stp>
        <stp>EP</stp>
        <stp>BAR</stp>
        <stp/>
        <stp>Time</stp>
        <stp>5</stp>
        <stp>-283</stp>
        <stp>PrimaryOnly</stp>
        <stp/>
        <stp/>
        <stp>False</stp>
        <stp>T</stp>
        <tr r="B285" s="2"/>
      </tp>
      <tp>
        <v>45645.413194444445</v>
        <stp/>
        <stp>StudyData</stp>
        <stp>EP</stp>
        <stp>BAR</stp>
        <stp/>
        <stp>Time</stp>
        <stp>5</stp>
        <stp>-293</stp>
        <stp>PrimaryOnly</stp>
        <stp/>
        <stp/>
        <stp>False</stp>
        <stp>T</stp>
        <tr r="B295" s="2"/>
      </tp>
      <tp>
        <v>45645.586805555555</v>
        <stp/>
        <stp>StudyData</stp>
        <stp>EP</stp>
        <stp>BAR</stp>
        <stp/>
        <stp>Time</stp>
        <stp>5</stp>
        <stp>-243</stp>
        <stp>PrimaryOnly</stp>
        <stp/>
        <stp/>
        <stp>False</stp>
        <stp>T</stp>
        <tr r="B245" s="2"/>
      </tp>
      <tp>
        <v>45645.552083333336</v>
        <stp/>
        <stp>StudyData</stp>
        <stp>EP</stp>
        <stp>BAR</stp>
        <stp/>
        <stp>Time</stp>
        <stp>5</stp>
        <stp>-253</stp>
        <stp>PrimaryOnly</stp>
        <stp/>
        <stp/>
        <stp>False</stp>
        <stp>T</stp>
        <tr r="B255" s="2"/>
      </tp>
      <tp>
        <v>45645.517361111109</v>
        <stp/>
        <stp>StudyData</stp>
        <stp>EP</stp>
        <stp>BAR</stp>
        <stp/>
        <stp>Time</stp>
        <stp>5</stp>
        <stp>-263</stp>
        <stp>PrimaryOnly</stp>
        <stp/>
        <stp/>
        <stp>False</stp>
        <stp>T</stp>
        <tr r="B265" s="2"/>
      </tp>
      <tp>
        <v>45645.482638888891</v>
        <stp/>
        <stp>StudyData</stp>
        <stp>EP</stp>
        <stp>BAR</stp>
        <stp/>
        <stp>Time</stp>
        <stp>5</stp>
        <stp>-273</stp>
        <stp>PrimaryOnly</stp>
        <stp/>
        <stp/>
        <stp>False</stp>
        <stp>T</stp>
        <tr r="B275" s="2"/>
      </tp>
      <tp>
        <v>45646.444444444445</v>
        <stp/>
        <stp>StudyData</stp>
        <stp>EP</stp>
        <stp>BAR</stp>
        <stp/>
        <stp>Time</stp>
        <stp>5</stp>
        <stp>-203</stp>
        <stp>PrimaryOnly</stp>
        <stp/>
        <stp/>
        <stp>False</stp>
        <stp>T</stp>
        <tr r="B205" s="2"/>
      </tp>
      <tp>
        <v>45646.409722222219</v>
        <stp/>
        <stp>StudyData</stp>
        <stp>EP</stp>
        <stp>BAR</stp>
        <stp/>
        <stp>Time</stp>
        <stp>5</stp>
        <stp>-213</stp>
        <stp>PrimaryOnly</stp>
        <stp/>
        <stp/>
        <stp>False</stp>
        <stp>T</stp>
        <tr r="B215" s="2"/>
      </tp>
      <tp>
        <v>45646.375</v>
        <stp/>
        <stp>StudyData</stp>
        <stp>EP</stp>
        <stp>BAR</stp>
        <stp/>
        <stp>Time</stp>
        <stp>5</stp>
        <stp>-223</stp>
        <stp>PrimaryOnly</stp>
        <stp/>
        <stp/>
        <stp>False</stp>
        <stp>T</stp>
        <tr r="B225" s="2"/>
      </tp>
      <tp>
        <v>45645.621527777781</v>
        <stp/>
        <stp>StudyData</stp>
        <stp>EP</stp>
        <stp>BAR</stp>
        <stp/>
        <stp>Time</stp>
        <stp>5</stp>
        <stp>-233</stp>
        <stp>PrimaryOnly</stp>
        <stp/>
        <stp/>
        <stp>False</stp>
        <stp>T</stp>
        <tr r="B235" s="2"/>
      </tp>
      <tp>
        <v>45646.513888888891</v>
        <stp/>
        <stp>StudyData</stp>
        <stp>EP</stp>
        <stp>BAR</stp>
        <stp/>
        <stp>Time</stp>
        <stp>5</stp>
        <stp>-183</stp>
        <stp>PrimaryOnly</stp>
        <stp/>
        <stp/>
        <stp>False</stp>
        <stp>T</stp>
        <tr r="B185" s="2"/>
      </tp>
      <tp>
        <v>45646.479166666664</v>
        <stp/>
        <stp>StudyData</stp>
        <stp>EP</stp>
        <stp>BAR</stp>
        <stp/>
        <stp>Time</stp>
        <stp>5</stp>
        <stp>-193</stp>
        <stp>PrimaryOnly</stp>
        <stp/>
        <stp/>
        <stp>False</stp>
        <stp>T</stp>
        <tr r="B195" s="2"/>
      </tp>
      <tp>
        <v>45649.371527777781</v>
        <stp/>
        <stp>StudyData</stp>
        <stp>EP</stp>
        <stp>BAR</stp>
        <stp/>
        <stp>Time</stp>
        <stp>5</stp>
        <stp>-143</stp>
        <stp>PrimaryOnly</stp>
        <stp/>
        <stp/>
        <stp>False</stp>
        <stp>T</stp>
        <tr r="B145" s="2"/>
      </tp>
      <tp>
        <v>45646.618055555555</v>
        <stp/>
        <stp>StudyData</stp>
        <stp>EP</stp>
        <stp>BAR</stp>
        <stp/>
        <stp>Time</stp>
        <stp>5</stp>
        <stp>-153</stp>
        <stp>PrimaryOnly</stp>
        <stp/>
        <stp/>
        <stp>False</stp>
        <stp>T</stp>
        <tr r="B155" s="2"/>
      </tp>
      <tp>
        <v>45646.583333333336</v>
        <stp/>
        <stp>StudyData</stp>
        <stp>EP</stp>
        <stp>BAR</stp>
        <stp/>
        <stp>Time</stp>
        <stp>5</stp>
        <stp>-163</stp>
        <stp>PrimaryOnly</stp>
        <stp/>
        <stp/>
        <stp>False</stp>
        <stp>T</stp>
        <tr r="B165" s="2"/>
      </tp>
      <tp>
        <v>45646.548611111109</v>
        <stp/>
        <stp>StudyData</stp>
        <stp>EP</stp>
        <stp>BAR</stp>
        <stp/>
        <stp>Time</stp>
        <stp>5</stp>
        <stp>-173</stp>
        <stp>PrimaryOnly</stp>
        <stp/>
        <stp/>
        <stp>False</stp>
        <stp>T</stp>
        <tr r="B175" s="2"/>
      </tp>
      <tp>
        <v>45649.510416666664</v>
        <stp/>
        <stp>StudyData</stp>
        <stp>EP</stp>
        <stp>BAR</stp>
        <stp/>
        <stp>Time</stp>
        <stp>5</stp>
        <stp>-103</stp>
        <stp>PrimaryOnly</stp>
        <stp/>
        <stp/>
        <stp>False</stp>
        <stp>T</stp>
        <tr r="B105" s="2"/>
      </tp>
      <tp>
        <v>45649.475694444445</v>
        <stp/>
        <stp>StudyData</stp>
        <stp>EP</stp>
        <stp>BAR</stp>
        <stp/>
        <stp>Time</stp>
        <stp>5</stp>
        <stp>-113</stp>
        <stp>PrimaryOnly</stp>
        <stp/>
        <stp/>
        <stp>False</stp>
        <stp>T</stp>
        <tr r="B115" s="2"/>
      </tp>
      <tp>
        <v>45649.440972222219</v>
        <stp/>
        <stp>StudyData</stp>
        <stp>EP</stp>
        <stp>BAR</stp>
        <stp/>
        <stp>Time</stp>
        <stp>5</stp>
        <stp>-123</stp>
        <stp>PrimaryOnly</stp>
        <stp/>
        <stp/>
        <stp>False</stp>
        <stp>T</stp>
        <tr r="B125" s="2"/>
      </tp>
      <tp>
        <v>45649.40625</v>
        <stp/>
        <stp>StudyData</stp>
        <stp>EP</stp>
        <stp>BAR</stp>
        <stp/>
        <stp>Time</stp>
        <stp>5</stp>
        <stp>-133</stp>
        <stp>PrimaryOnly</stp>
        <stp/>
        <stp/>
        <stp>False</stp>
        <stp>T</stp>
        <tr r="B135" s="2"/>
      </tp>
      <tp>
        <v>45637.399305555555</v>
        <stp/>
        <stp>StudyData</stp>
        <stp>EP</stp>
        <stp>BAR</stp>
        <stp/>
        <stp>Time</stp>
        <stp>5</stp>
        <stp>-783</stp>
        <stp>PrimaryOnly</stp>
        <stp/>
        <stp/>
        <stp>False</stp>
        <stp>T</stp>
        <tr r="B785" s="2"/>
      </tp>
      <tp>
        <v>45637.364583333336</v>
        <stp/>
        <stp>StudyData</stp>
        <stp>EP</stp>
        <stp>BAR</stp>
        <stp/>
        <stp>Time</stp>
        <stp>5</stp>
        <stp>-793</stp>
        <stp>PrimaryOnly</stp>
        <stp/>
        <stp/>
        <stp>False</stp>
        <stp>T</stp>
        <tr r="B795" s="2"/>
      </tp>
      <tp>
        <v>45637.538194444445</v>
        <stp/>
        <stp>StudyData</stp>
        <stp>EP</stp>
        <stp>BAR</stp>
        <stp/>
        <stp>Time</stp>
        <stp>5</stp>
        <stp>-743</stp>
        <stp>PrimaryOnly</stp>
        <stp/>
        <stp/>
        <stp>False</stp>
        <stp>T</stp>
        <tr r="B745" s="2"/>
      </tp>
      <tp>
        <v>45637.503472222219</v>
        <stp/>
        <stp>StudyData</stp>
        <stp>EP</stp>
        <stp>BAR</stp>
        <stp/>
        <stp>Time</stp>
        <stp>5</stp>
        <stp>-753</stp>
        <stp>PrimaryOnly</stp>
        <stp/>
        <stp/>
        <stp>False</stp>
        <stp>T</stp>
        <tr r="B755" s="2"/>
      </tp>
      <tp>
        <v>45637.46875</v>
        <stp/>
        <stp>StudyData</stp>
        <stp>EP</stp>
        <stp>BAR</stp>
        <stp/>
        <stp>Time</stp>
        <stp>5</stp>
        <stp>-763</stp>
        <stp>PrimaryOnly</stp>
        <stp/>
        <stp/>
        <stp>False</stp>
        <stp>T</stp>
        <tr r="B765" s="2"/>
      </tp>
      <tp>
        <v>45637.434027777781</v>
        <stp/>
        <stp>StudyData</stp>
        <stp>EP</stp>
        <stp>BAR</stp>
        <stp/>
        <stp>Time</stp>
        <stp>5</stp>
        <stp>-773</stp>
        <stp>PrimaryOnly</stp>
        <stp/>
        <stp/>
        <stp>False</stp>
        <stp>T</stp>
        <tr r="B775" s="2"/>
      </tp>
      <tp>
        <v>45638.395833333336</v>
        <stp/>
        <stp>StudyData</stp>
        <stp>EP</stp>
        <stp>BAR</stp>
        <stp/>
        <stp>Time</stp>
        <stp>5</stp>
        <stp>-703</stp>
        <stp>PrimaryOnly</stp>
        <stp/>
        <stp/>
        <stp>False</stp>
        <stp>T</stp>
        <tr r="B705" s="2"/>
      </tp>
      <tp>
        <v>45638.361111111109</v>
        <stp/>
        <stp>StudyData</stp>
        <stp>EP</stp>
        <stp>BAR</stp>
        <stp/>
        <stp>Time</stp>
        <stp>5</stp>
        <stp>-713</stp>
        <stp>PrimaryOnly</stp>
        <stp/>
        <stp/>
        <stp>False</stp>
        <stp>T</stp>
        <tr r="B715" s="2"/>
      </tp>
      <tp>
        <v>45637.607638888891</v>
        <stp/>
        <stp>StudyData</stp>
        <stp>EP</stp>
        <stp>BAR</stp>
        <stp/>
        <stp>Time</stp>
        <stp>5</stp>
        <stp>-723</stp>
        <stp>PrimaryOnly</stp>
        <stp/>
        <stp/>
        <stp>False</stp>
        <stp>T</stp>
        <tr r="B725" s="2"/>
      </tp>
      <tp>
        <v>45637.572916666664</v>
        <stp/>
        <stp>StudyData</stp>
        <stp>EP</stp>
        <stp>BAR</stp>
        <stp/>
        <stp>Time</stp>
        <stp>5</stp>
        <stp>-733</stp>
        <stp>PrimaryOnly</stp>
        <stp/>
        <stp/>
        <stp>False</stp>
        <stp>T</stp>
        <tr r="B735" s="2"/>
      </tp>
      <tp>
        <v>45638.465277777781</v>
        <stp/>
        <stp>StudyData</stp>
        <stp>EP</stp>
        <stp>BAR</stp>
        <stp/>
        <stp>Time</stp>
        <stp>5</stp>
        <stp>-683</stp>
        <stp>PrimaryOnly</stp>
        <stp/>
        <stp/>
        <stp>False</stp>
        <stp>T</stp>
        <tr r="B685" s="2"/>
      </tp>
      <tp>
        <v>45638.430555555555</v>
        <stp/>
        <stp>StudyData</stp>
        <stp>EP</stp>
        <stp>BAR</stp>
        <stp/>
        <stp>Time</stp>
        <stp>5</stp>
        <stp>-693</stp>
        <stp>PrimaryOnly</stp>
        <stp/>
        <stp/>
        <stp>False</stp>
        <stp>T</stp>
        <tr r="B695" s="2"/>
      </tp>
      <tp>
        <v>45638.604166666664</v>
        <stp/>
        <stp>StudyData</stp>
        <stp>EP</stp>
        <stp>BAR</stp>
        <stp/>
        <stp>Time</stp>
        <stp>5</stp>
        <stp>-643</stp>
        <stp>PrimaryOnly</stp>
        <stp/>
        <stp/>
        <stp>False</stp>
        <stp>T</stp>
        <tr r="B645" s="2"/>
      </tp>
      <tp>
        <v>45638.569444444445</v>
        <stp/>
        <stp>StudyData</stp>
        <stp>EP</stp>
        <stp>BAR</stp>
        <stp/>
        <stp>Time</stp>
        <stp>5</stp>
        <stp>-653</stp>
        <stp>PrimaryOnly</stp>
        <stp/>
        <stp/>
        <stp>False</stp>
        <stp>T</stp>
        <tr r="B655" s="2"/>
      </tp>
      <tp>
        <v>45638.534722222219</v>
        <stp/>
        <stp>StudyData</stp>
        <stp>EP</stp>
        <stp>BAR</stp>
        <stp/>
        <stp>Time</stp>
        <stp>5</stp>
        <stp>-663</stp>
        <stp>PrimaryOnly</stp>
        <stp/>
        <stp/>
        <stp>False</stp>
        <stp>T</stp>
        <tr r="B665" s="2"/>
      </tp>
      <tp>
        <v>45638.5</v>
        <stp/>
        <stp>StudyData</stp>
        <stp>EP</stp>
        <stp>BAR</stp>
        <stp/>
        <stp>Time</stp>
        <stp>5</stp>
        <stp>-673</stp>
        <stp>PrimaryOnly</stp>
        <stp/>
        <stp/>
        <stp>False</stp>
        <stp>T</stp>
        <tr r="B675" s="2"/>
      </tp>
      <tp>
        <v>45639.461805555555</v>
        <stp/>
        <stp>StudyData</stp>
        <stp>EP</stp>
        <stp>BAR</stp>
        <stp/>
        <stp>Time</stp>
        <stp>5</stp>
        <stp>-603</stp>
        <stp>PrimaryOnly</stp>
        <stp/>
        <stp/>
        <stp>False</stp>
        <stp>T</stp>
        <tr r="B605" s="2"/>
      </tp>
      <tp>
        <v>45639.427083333336</v>
        <stp/>
        <stp>StudyData</stp>
        <stp>EP</stp>
        <stp>BAR</stp>
        <stp/>
        <stp>Time</stp>
        <stp>5</stp>
        <stp>-613</stp>
        <stp>PrimaryOnly</stp>
        <stp/>
        <stp/>
        <stp>False</stp>
        <stp>T</stp>
        <tr r="B615" s="2"/>
      </tp>
      <tp>
        <v>45639.392361111109</v>
        <stp/>
        <stp>StudyData</stp>
        <stp>EP</stp>
        <stp>BAR</stp>
        <stp/>
        <stp>Time</stp>
        <stp>5</stp>
        <stp>-623</stp>
        <stp>PrimaryOnly</stp>
        <stp/>
        <stp/>
        <stp>False</stp>
        <stp>T</stp>
        <tr r="B625" s="2"/>
      </tp>
      <tp>
        <v>45639.357638888891</v>
        <stp/>
        <stp>StudyData</stp>
        <stp>EP</stp>
        <stp>BAR</stp>
        <stp/>
        <stp>Time</stp>
        <stp>5</stp>
        <stp>-633</stp>
        <stp>PrimaryOnly</stp>
        <stp/>
        <stp/>
        <stp>False</stp>
        <stp>T</stp>
        <tr r="B635" s="2"/>
      </tp>
      <tp>
        <v>45639.53125</v>
        <stp/>
        <stp>StudyData</stp>
        <stp>EP</stp>
        <stp>BAR</stp>
        <stp/>
        <stp>Time</stp>
        <stp>5</stp>
        <stp>-583</stp>
        <stp>PrimaryOnly</stp>
        <stp/>
        <stp/>
        <stp>False</stp>
        <stp>T</stp>
        <tr r="B585" s="2"/>
      </tp>
      <tp>
        <v>45639.496527777781</v>
        <stp/>
        <stp>StudyData</stp>
        <stp>EP</stp>
        <stp>BAR</stp>
        <stp/>
        <stp>Time</stp>
        <stp>5</stp>
        <stp>-593</stp>
        <stp>PrimaryOnly</stp>
        <stp/>
        <stp/>
        <stp>False</stp>
        <stp>T</stp>
        <tr r="B595" s="2"/>
      </tp>
      <tp>
        <v>45642.388888888891</v>
        <stp/>
        <stp>StudyData</stp>
        <stp>EP</stp>
        <stp>BAR</stp>
        <stp/>
        <stp>Time</stp>
        <stp>5</stp>
        <stp>-543</stp>
        <stp>PrimaryOnly</stp>
        <stp/>
        <stp/>
        <stp>False</stp>
        <stp>T</stp>
        <tr r="B545" s="2"/>
      </tp>
      <tp>
        <v>45642.354166666664</v>
        <stp/>
        <stp>StudyData</stp>
        <stp>EP</stp>
        <stp>BAR</stp>
        <stp/>
        <stp>Time</stp>
        <stp>5</stp>
        <stp>-553</stp>
        <stp>PrimaryOnly</stp>
        <stp/>
        <stp/>
        <stp>False</stp>
        <stp>T</stp>
        <tr r="B555" s="2"/>
      </tp>
      <tp>
        <v>45639.600694444445</v>
        <stp/>
        <stp>StudyData</stp>
        <stp>EP</stp>
        <stp>BAR</stp>
        <stp/>
        <stp>Time</stp>
        <stp>5</stp>
        <stp>-563</stp>
        <stp>PrimaryOnly</stp>
        <stp/>
        <stp/>
        <stp>False</stp>
        <stp>T</stp>
        <tr r="B565" s="2"/>
      </tp>
      <tp>
        <v>45639.565972222219</v>
        <stp/>
        <stp>StudyData</stp>
        <stp>EP</stp>
        <stp>BAR</stp>
        <stp/>
        <stp>Time</stp>
        <stp>5</stp>
        <stp>-573</stp>
        <stp>PrimaryOnly</stp>
        <stp/>
        <stp/>
        <stp>False</stp>
        <stp>T</stp>
        <tr r="B575" s="2"/>
      </tp>
      <tp>
        <v>45642.527777777781</v>
        <stp/>
        <stp>StudyData</stp>
        <stp>EP</stp>
        <stp>BAR</stp>
        <stp/>
        <stp>Time</stp>
        <stp>5</stp>
        <stp>-503</stp>
        <stp>PrimaryOnly</stp>
        <stp/>
        <stp/>
        <stp>False</stp>
        <stp>T</stp>
        <tr r="B505" s="2"/>
      </tp>
      <tp>
        <v>45642.493055555555</v>
        <stp/>
        <stp>StudyData</stp>
        <stp>EP</stp>
        <stp>BAR</stp>
        <stp/>
        <stp>Time</stp>
        <stp>5</stp>
        <stp>-513</stp>
        <stp>PrimaryOnly</stp>
        <stp/>
        <stp/>
        <stp>False</stp>
        <stp>T</stp>
        <tr r="B515" s="2"/>
      </tp>
      <tp>
        <v>45642.458333333336</v>
        <stp/>
        <stp>StudyData</stp>
        <stp>EP</stp>
        <stp>BAR</stp>
        <stp/>
        <stp>Time</stp>
        <stp>5</stp>
        <stp>-523</stp>
        <stp>PrimaryOnly</stp>
        <stp/>
        <stp/>
        <stp>False</stp>
        <stp>T</stp>
        <tr r="B525" s="2"/>
      </tp>
      <tp>
        <v>45642.423611111109</v>
        <stp/>
        <stp>StudyData</stp>
        <stp>EP</stp>
        <stp>BAR</stp>
        <stp/>
        <stp>Time</stp>
        <stp>5</stp>
        <stp>-533</stp>
        <stp>PrimaryOnly</stp>
        <stp/>
        <stp/>
        <stp>False</stp>
        <stp>T</stp>
        <tr r="B535" s="2"/>
      </tp>
      <tp>
        <v>45642.597222222219</v>
        <stp/>
        <stp>StudyData</stp>
        <stp>EP</stp>
        <stp>BAR</stp>
        <stp/>
        <stp>Time</stp>
        <stp>5</stp>
        <stp>-483</stp>
        <stp>PrimaryOnly</stp>
        <stp/>
        <stp/>
        <stp>False</stp>
        <stp>T</stp>
        <tr r="B485" s="2"/>
      </tp>
      <tp>
        <v>45642.5625</v>
        <stp/>
        <stp>StudyData</stp>
        <stp>EP</stp>
        <stp>BAR</stp>
        <stp/>
        <stp>Time</stp>
        <stp>5</stp>
        <stp>-493</stp>
        <stp>PrimaryOnly</stp>
        <stp/>
        <stp/>
        <stp>False</stp>
        <stp>T</stp>
        <tr r="B495" s="2"/>
      </tp>
      <tp>
        <v>45643.454861111109</v>
        <stp/>
        <stp>StudyData</stp>
        <stp>EP</stp>
        <stp>BAR</stp>
        <stp/>
        <stp>Time</stp>
        <stp>5</stp>
        <stp>-443</stp>
        <stp>PrimaryOnly</stp>
        <stp/>
        <stp/>
        <stp>False</stp>
        <stp>T</stp>
        <tr r="B445" s="2"/>
      </tp>
      <tp>
        <v>45643.420138888891</v>
        <stp/>
        <stp>StudyData</stp>
        <stp>EP</stp>
        <stp>BAR</stp>
        <stp/>
        <stp>Time</stp>
        <stp>5</stp>
        <stp>-453</stp>
        <stp>PrimaryOnly</stp>
        <stp/>
        <stp/>
        <stp>False</stp>
        <stp>T</stp>
        <tr r="B455" s="2"/>
      </tp>
      <tp>
        <v>45643.385416666664</v>
        <stp/>
        <stp>StudyData</stp>
        <stp>EP</stp>
        <stp>BAR</stp>
        <stp/>
        <stp>Time</stp>
        <stp>5</stp>
        <stp>-463</stp>
        <stp>PrimaryOnly</stp>
        <stp/>
        <stp/>
        <stp>False</stp>
        <stp>T</stp>
        <tr r="B465" s="2"/>
      </tp>
      <tp>
        <v>45642.631944444445</v>
        <stp/>
        <stp>StudyData</stp>
        <stp>EP</stp>
        <stp>BAR</stp>
        <stp/>
        <stp>Time</stp>
        <stp>5</stp>
        <stp>-473</stp>
        <stp>PrimaryOnly</stp>
        <stp/>
        <stp/>
        <stp>False</stp>
        <stp>T</stp>
        <tr r="B475" s="2"/>
      </tp>
      <tp>
        <v>45643.59375</v>
        <stp/>
        <stp>StudyData</stp>
        <stp>EP</stp>
        <stp>BAR</stp>
        <stp/>
        <stp>Time</stp>
        <stp>5</stp>
        <stp>-403</stp>
        <stp>PrimaryOnly</stp>
        <stp/>
        <stp/>
        <stp>False</stp>
        <stp>T</stp>
        <tr r="B405" s="2"/>
      </tp>
      <tp>
        <v>45643.559027777781</v>
        <stp/>
        <stp>StudyData</stp>
        <stp>EP</stp>
        <stp>BAR</stp>
        <stp/>
        <stp>Time</stp>
        <stp>5</stp>
        <stp>-413</stp>
        <stp>PrimaryOnly</stp>
        <stp/>
        <stp/>
        <stp>False</stp>
        <stp>T</stp>
        <tr r="B415" s="2"/>
      </tp>
      <tp>
        <v>45643.524305555555</v>
        <stp/>
        <stp>StudyData</stp>
        <stp>EP</stp>
        <stp>BAR</stp>
        <stp/>
        <stp>Time</stp>
        <stp>5</stp>
        <stp>-423</stp>
        <stp>PrimaryOnly</stp>
        <stp/>
        <stp/>
        <stp>False</stp>
        <stp>T</stp>
        <tr r="B425" s="2"/>
      </tp>
      <tp>
        <v>45643.489583333336</v>
        <stp/>
        <stp>StudyData</stp>
        <stp>EP</stp>
        <stp>BAR</stp>
        <stp/>
        <stp>Time</stp>
        <stp>5</stp>
        <stp>-433</stp>
        <stp>PrimaryOnly</stp>
        <stp/>
        <stp/>
        <stp>False</stp>
        <stp>T</stp>
        <tr r="B435" s="2"/>
      </tp>
      <tp>
        <v>6033.9815817648996</v>
        <stp/>
        <stp>StudyData</stp>
        <stp>BHI(EP,MAType:=Sim,Period1:=20,Percent:=2.00,Divisor:=0,InputChoice:=Close)</stp>
        <stp>Bar</stp>
        <stp/>
        <stp>Close</stp>
        <stp>5</stp>
        <stp>-76</stp>
        <stp>PrimaryOnly</stp>
        <stp/>
        <stp/>
        <stp>TRUE</stp>
        <stp>T</stp>
        <tr r="I78" s="2"/>
      </tp>
      <tp>
        <v>6071.7607419585001</v>
        <stp/>
        <stp>StudyData</stp>
        <stp>BLO(EP,MAType:=Sim,Period1:=20,Percent:=2.00,Divisor:=0,InputChoice:=Close)</stp>
        <stp>Bar</stp>
        <stp/>
        <stp>Close</stp>
        <stp>5</stp>
        <stp>-16</stp>
        <stp>PrimaryOnly</stp>
        <stp/>
        <stp/>
        <stp>TRUE</stp>
        <stp>T</stp>
        <tr r="J18" s="2"/>
      </tp>
      <tp>
        <v>6034.1444428847999</v>
        <stp/>
        <stp>StudyData</stp>
        <stp>BHI(EP,MAType:=Sim,Period1:=20,Percent:=2.00,Divisor:=0,InputChoice:=Close)</stp>
        <stp>Bar</stp>
        <stp/>
        <stp>Close</stp>
        <stp>5</stp>
        <stp>-77</stp>
        <stp>PrimaryOnly</stp>
        <stp/>
        <stp/>
        <stp>TRUE</stp>
        <stp>T</stp>
        <tr r="I79" s="2"/>
      </tp>
      <tp>
        <v>6071.6566040551998</v>
        <stp/>
        <stp>StudyData</stp>
        <stp>BLO(EP,MAType:=Sim,Period1:=20,Percent:=2.00,Divisor:=0,InputChoice:=Close)</stp>
        <stp>Bar</stp>
        <stp/>
        <stp>Close</stp>
        <stp>5</stp>
        <stp>-17</stp>
        <stp>PrimaryOnly</stp>
        <stp/>
        <stp/>
        <stp>TRUE</stp>
        <stp>T</stp>
        <tr r="J19" s="2"/>
      </tp>
      <tp>
        <v>6034.7259336929001</v>
        <stp/>
        <stp>StudyData</stp>
        <stp>BHI(EP,MAType:=Sim,Period1:=20,Percent:=2.00,Divisor:=0,InputChoice:=Close)</stp>
        <stp>Bar</stp>
        <stp/>
        <stp>Close</stp>
        <stp>5</stp>
        <stp>-74</stp>
        <stp>PrimaryOnly</stp>
        <stp/>
        <stp/>
        <stp>TRUE</stp>
        <stp>T</stp>
        <tr r="I76" s="2"/>
      </tp>
      <tp>
        <v>6070.4893129675002</v>
        <stp/>
        <stp>StudyData</stp>
        <stp>BLO(EP,MAType:=Sim,Period1:=20,Percent:=2.00,Divisor:=0,InputChoice:=Close)</stp>
        <stp>Bar</stp>
        <stp/>
        <stp>Close</stp>
        <stp>5</stp>
        <stp>-14</stp>
        <stp>PrimaryOnly</stp>
        <stp/>
        <stp/>
        <stp>TRUE</stp>
        <stp>T</stp>
        <tr r="J16" s="2"/>
      </tp>
      <tp>
        <v>6033.9551817527999</v>
        <stp/>
        <stp>StudyData</stp>
        <stp>BHI(EP,MAType:=Sim,Period1:=20,Percent:=2.00,Divisor:=0,InputChoice:=Close)</stp>
        <stp>Bar</stp>
        <stp/>
        <stp>Close</stp>
        <stp>5</stp>
        <stp>-75</stp>
        <stp>PrimaryOnly</stp>
        <stp/>
        <stp/>
        <stp>TRUE</stp>
        <stp>T</stp>
        <tr r="I77" s="2"/>
      </tp>
      <tp>
        <v>6070.9397880278002</v>
        <stp/>
        <stp>StudyData</stp>
        <stp>BLO(EP,MAType:=Sim,Period1:=20,Percent:=2.00,Divisor:=0,InputChoice:=Close)</stp>
        <stp>Bar</stp>
        <stp/>
        <stp>Close</stp>
        <stp>5</stp>
        <stp>-15</stp>
        <stp>PrimaryOnly</stp>
        <stp/>
        <stp/>
        <stp>TRUE</stp>
        <stp>T</stp>
        <tr r="J17" s="2"/>
      </tp>
      <tp>
        <v>6037.3340329141001</v>
        <stp/>
        <stp>StudyData</stp>
        <stp>BHI(EP,MAType:=Sim,Period1:=20,Percent:=2.00,Divisor:=0,InputChoice:=Close)</stp>
        <stp>Bar</stp>
        <stp/>
        <stp>Close</stp>
        <stp>5</stp>
        <stp>-72</stp>
        <stp>PrimaryOnly</stp>
        <stp/>
        <stp/>
        <stp>TRUE</stp>
        <stp>T</stp>
        <tr r="I74" s="2"/>
      </tp>
      <tp>
        <v>6069.4410282209001</v>
        <stp/>
        <stp>StudyData</stp>
        <stp>BLO(EP,MAType:=Sim,Period1:=20,Percent:=2.00,Divisor:=0,InputChoice:=Close)</stp>
        <stp>Bar</stp>
        <stp/>
        <stp>Close</stp>
        <stp>5</stp>
        <stp>-12</stp>
        <stp>PrimaryOnly</stp>
        <stp/>
        <stp/>
        <stp>TRUE</stp>
        <stp>T</stp>
        <tr r="J14" s="2"/>
      </tp>
      <tp>
        <v>6035.56488171</v>
        <stp/>
        <stp>StudyData</stp>
        <stp>BHI(EP,MAType:=Sim,Period1:=20,Percent:=2.00,Divisor:=0,InputChoice:=Close)</stp>
        <stp>Bar</stp>
        <stp/>
        <stp>Close</stp>
        <stp>5</stp>
        <stp>-73</stp>
        <stp>PrimaryOnly</stp>
        <stp/>
        <stp/>
        <stp>TRUE</stp>
        <stp>T</stp>
        <tr r="I75" s="2"/>
      </tp>
      <tp>
        <v>6069.6144370208003</v>
        <stp/>
        <stp>StudyData</stp>
        <stp>BLO(EP,MAType:=Sim,Period1:=20,Percent:=2.00,Divisor:=0,InputChoice:=Close)</stp>
        <stp>Bar</stp>
        <stp/>
        <stp>Close</stp>
        <stp>5</stp>
        <stp>-13</stp>
        <stp>PrimaryOnly</stp>
        <stp/>
        <stp/>
        <stp>TRUE</stp>
        <stp>T</stp>
        <tr r="J15" s="2"/>
      </tp>
      <tp>
        <v>6038.3477770577001</v>
        <stp/>
        <stp>StudyData</stp>
        <stp>BHI(EP,MAType:=Sim,Period1:=20,Percent:=2.00,Divisor:=0,InputChoice:=Close)</stp>
        <stp>Bar</stp>
        <stp/>
        <stp>Close</stp>
        <stp>5</stp>
        <stp>-70</stp>
        <stp>PrimaryOnly</stp>
        <stp/>
        <stp/>
        <stp>TRUE</stp>
        <stp>T</stp>
        <tr r="I72" s="2"/>
      </tp>
      <tp>
        <v>6069.6906479826002</v>
        <stp/>
        <stp>StudyData</stp>
        <stp>BLO(EP,MAType:=Sim,Period1:=20,Percent:=2.00,Divisor:=0,InputChoice:=Close)</stp>
        <stp>Bar</stp>
        <stp/>
        <stp>Close</stp>
        <stp>5</stp>
        <stp>-10</stp>
        <stp>PrimaryOnly</stp>
        <stp/>
        <stp/>
        <stp>TRUE</stp>
        <stp>T</stp>
        <tr r="J12" s="2"/>
      </tp>
      <tp>
        <v>6038.2456464859997</v>
        <stp/>
        <stp>StudyData</stp>
        <stp>BHI(EP,MAType:=Sim,Period1:=20,Percent:=2.00,Divisor:=0,InputChoice:=Close)</stp>
        <stp>Bar</stp>
        <stp/>
        <stp>Close</stp>
        <stp>5</stp>
        <stp>-71</stp>
        <stp>PrimaryOnly</stp>
        <stp/>
        <stp/>
        <stp>TRUE</stp>
        <stp>T</stp>
        <tr r="I73" s="2"/>
      </tp>
      <tp>
        <v>6069.7121827188002</v>
        <stp/>
        <stp>StudyData</stp>
        <stp>BLO(EP,MAType:=Sim,Period1:=20,Percent:=2.00,Divisor:=0,InputChoice:=Close)</stp>
        <stp>Bar</stp>
        <stp/>
        <stp>Close</stp>
        <stp>5</stp>
        <stp>-11</stp>
        <stp>PrimaryOnly</stp>
        <stp/>
        <stp/>
        <stp>TRUE</stp>
        <stp>T</stp>
        <tr r="J13" s="2"/>
      </tp>
      <tp>
        <v>6034.2536385701997</v>
        <stp/>
        <stp>StudyData</stp>
        <stp>BHI(EP,MAType:=Sim,Period1:=20,Percent:=2.00,Divisor:=0,InputChoice:=Close)</stp>
        <stp>Bar</stp>
        <stp/>
        <stp>Close</stp>
        <stp>5</stp>
        <stp>-78</stp>
        <stp>PrimaryOnly</stp>
        <stp/>
        <stp/>
        <stp>TRUE</stp>
        <stp>T</stp>
        <tr r="I80" s="2"/>
      </tp>
      <tp>
        <v>6071.4473549872</v>
        <stp/>
        <stp>StudyData</stp>
        <stp>BLO(EP,MAType:=Sim,Period1:=20,Percent:=2.00,Divisor:=0,InputChoice:=Close)</stp>
        <stp>Bar</stp>
        <stp/>
        <stp>Close</stp>
        <stp>5</stp>
        <stp>-18</stp>
        <stp>PrimaryOnly</stp>
        <stp/>
        <stp/>
        <stp>TRUE</stp>
        <stp>T</stp>
        <tr r="J20" s="2"/>
      </tp>
      <tp>
        <v>6034.2678403028003</v>
        <stp/>
        <stp>StudyData</stp>
        <stp>BHI(EP,MAType:=Sim,Period1:=20,Percent:=2.00,Divisor:=0,InputChoice:=Close)</stp>
        <stp>Bar</stp>
        <stp/>
        <stp>Close</stp>
        <stp>5</stp>
        <stp>-79</stp>
        <stp>PrimaryOnly</stp>
        <stp/>
        <stp/>
        <stp>TRUE</stp>
        <stp>T</stp>
        <tr r="I81" s="2"/>
      </tp>
      <tp>
        <v>6074.3355891988003</v>
        <stp/>
        <stp>StudyData</stp>
        <stp>BLO(EP,MAType:=Sim,Period1:=20,Percent:=2.00,Divisor:=0,InputChoice:=Close)</stp>
        <stp>Bar</stp>
        <stp/>
        <stp>Close</stp>
        <stp>5</stp>
        <stp>-19</stp>
        <stp>PrimaryOnly</stp>
        <stp/>
        <stp/>
        <stp>TRUE</stp>
        <stp>T</stp>
        <tr r="J21" s="2"/>
      </tp>
      <tp>
        <v>194</v>
        <stp/>
        <stp>StudyData</stp>
        <stp>EP</stp>
        <stp>Vol</stp>
        <stp>VolType=auto,CoCType=auto</stp>
        <stp>Vol</stp>
        <stp>5</stp>
        <stp>-837</stp>
        <stp>PrimaryOnly</stp>
        <stp/>
        <stp/>
        <stp>TRUE</stp>
        <stp>T</stp>
        <tr r="G839" s="2"/>
      </tp>
      <tp>
        <v>331</v>
        <stp/>
        <stp>StudyData</stp>
        <stp>EP</stp>
        <stp>Vol</stp>
        <stp>VolType=auto,CoCType=auto</stp>
        <stp>Vol</stp>
        <stp>5</stp>
        <stp>-937</stp>
        <stp>PrimaryOnly</stp>
        <stp/>
        <stp/>
        <stp>TRUE</stp>
        <stp>T</stp>
        <tr r="G939" s="2"/>
      </tp>
      <tp>
        <v>1860</v>
        <stp/>
        <stp>StudyData</stp>
        <stp>EP</stp>
        <stp>Vol</stp>
        <stp>VolType=auto,CoCType=auto</stp>
        <stp>Vol</stp>
        <stp>5</stp>
        <stp>-637</stp>
        <stp>PrimaryOnly</stp>
        <stp/>
        <stp/>
        <stp>TRUE</stp>
        <stp>T</stp>
        <tr r="G639" s="2"/>
      </tp>
      <tp>
        <v>43</v>
        <stp/>
        <stp>StudyData</stp>
        <stp>EP</stp>
        <stp>Vol</stp>
        <stp>VolType=auto,CoCType=auto</stp>
        <stp>Vol</stp>
        <stp>5</stp>
        <stp>-737</stp>
        <stp>PrimaryOnly</stp>
        <stp/>
        <stp/>
        <stp>TRUE</stp>
        <stp>T</stp>
        <tr r="G739" s="2"/>
      </tp>
      <tp>
        <v>6765</v>
        <stp/>
        <stp>StudyData</stp>
        <stp>EP</stp>
        <stp>Vol</stp>
        <stp>VolType=auto,CoCType=auto</stp>
        <stp>Vol</stp>
        <stp>5</stp>
        <stp>-437</stp>
        <stp>PrimaryOnly</stp>
        <stp/>
        <stp/>
        <stp>TRUE</stp>
        <stp>T</stp>
        <tr r="G439" s="2"/>
      </tp>
      <tp>
        <v>9664</v>
        <stp/>
        <stp>StudyData</stp>
        <stp>EP</stp>
        <stp>Vol</stp>
        <stp>VolType=auto,CoCType=auto</stp>
        <stp>Vol</stp>
        <stp>5</stp>
        <stp>-537</stp>
        <stp>PrimaryOnly</stp>
        <stp/>
        <stp/>
        <stp>TRUE</stp>
        <stp>T</stp>
        <tr r="G539" s="2"/>
      </tp>
      <tp>
        <v>38786</v>
        <stp/>
        <stp>StudyData</stp>
        <stp>EP</stp>
        <stp>Vol</stp>
        <stp>VolType=auto,CoCType=auto</stp>
        <stp>Vol</stp>
        <stp>5</stp>
        <stp>-237</stp>
        <stp>PrimaryOnly</stp>
        <stp/>
        <stp/>
        <stp>TRUE</stp>
        <stp>T</stp>
        <tr r="G239" s="2"/>
      </tp>
      <tp>
        <v>42993</v>
        <stp/>
        <stp>StudyData</stp>
        <stp>EP</stp>
        <stp>Vol</stp>
        <stp>VolType=auto,CoCType=auto</stp>
        <stp>Vol</stp>
        <stp>5</stp>
        <stp>-337</stp>
        <stp>PrimaryOnly</stp>
        <stp/>
        <stp/>
        <stp>TRUE</stp>
        <stp>T</stp>
        <tr r="G339" s="2"/>
      </tp>
      <tp>
        <v>18144</v>
        <stp/>
        <stp>StudyData</stp>
        <stp>EP</stp>
        <stp>Vol</stp>
        <stp>VolType=auto,CoCType=auto</stp>
        <stp>Vol</stp>
        <stp>5</stp>
        <stp>-137</stp>
        <stp>PrimaryOnly</stp>
        <stp/>
        <stp/>
        <stp>TRUE</stp>
        <stp>T</stp>
        <tr r="G139" s="2"/>
      </tp>
      <tp>
        <v>44</v>
        <stp/>
        <stp>StudyData</stp>
        <stp>EP</stp>
        <stp>Vol</stp>
        <stp>VolType=auto,CoCType=auto</stp>
        <stp>Vol</stp>
        <stp>5</stp>
        <stp>-836</stp>
        <stp>PrimaryOnly</stp>
        <stp/>
        <stp/>
        <stp>TRUE</stp>
        <stp>T</stp>
        <tr r="G838" s="2"/>
      </tp>
      <tp>
        <v>952</v>
        <stp/>
        <stp>StudyData</stp>
        <stp>EP</stp>
        <stp>Vol</stp>
        <stp>VolType=auto,CoCType=auto</stp>
        <stp>Vol</stp>
        <stp>5</stp>
        <stp>-936</stp>
        <stp>PrimaryOnly</stp>
        <stp/>
        <stp/>
        <stp>TRUE</stp>
        <stp>T</stp>
        <tr r="G938" s="2"/>
      </tp>
      <tp>
        <v>314</v>
        <stp/>
        <stp>StudyData</stp>
        <stp>EP</stp>
        <stp>Vol</stp>
        <stp>VolType=auto,CoCType=auto</stp>
        <stp>Vol</stp>
        <stp>5</stp>
        <stp>-636</stp>
        <stp>PrimaryOnly</stp>
        <stp/>
        <stp/>
        <stp>TRUE</stp>
        <stp>T</stp>
        <tr r="G638" s="2"/>
      </tp>
      <tp>
        <v>36</v>
        <stp/>
        <stp>StudyData</stp>
        <stp>EP</stp>
        <stp>Vol</stp>
        <stp>VolType=auto,CoCType=auto</stp>
        <stp>Vol</stp>
        <stp>5</stp>
        <stp>-736</stp>
        <stp>PrimaryOnly</stp>
        <stp/>
        <stp/>
        <stp>TRUE</stp>
        <stp>T</stp>
        <tr r="G738" s="2"/>
      </tp>
      <tp>
        <v>9173</v>
        <stp/>
        <stp>StudyData</stp>
        <stp>EP</stp>
        <stp>Vol</stp>
        <stp>VolType=auto,CoCType=auto</stp>
        <stp>Vol</stp>
        <stp>5</stp>
        <stp>-436</stp>
        <stp>PrimaryOnly</stp>
        <stp/>
        <stp/>
        <stp>TRUE</stp>
        <stp>T</stp>
        <tr r="G438" s="2"/>
      </tp>
      <tp>
        <v>7306</v>
        <stp/>
        <stp>StudyData</stp>
        <stp>EP</stp>
        <stp>Vol</stp>
        <stp>VolType=auto,CoCType=auto</stp>
        <stp>Vol</stp>
        <stp>5</stp>
        <stp>-536</stp>
        <stp>PrimaryOnly</stp>
        <stp/>
        <stp/>
        <stp>TRUE</stp>
        <stp>T</stp>
        <tr r="G538" s="2"/>
      </tp>
      <tp>
        <v>23513</v>
        <stp/>
        <stp>StudyData</stp>
        <stp>EP</stp>
        <stp>Vol</stp>
        <stp>VolType=auto,CoCType=auto</stp>
        <stp>Vol</stp>
        <stp>5</stp>
        <stp>-236</stp>
        <stp>PrimaryOnly</stp>
        <stp/>
        <stp/>
        <stp>TRUE</stp>
        <stp>T</stp>
        <tr r="G238" s="2"/>
      </tp>
      <tp>
        <v>58975</v>
        <stp/>
        <stp>StudyData</stp>
        <stp>EP</stp>
        <stp>Vol</stp>
        <stp>VolType=auto,CoCType=auto</stp>
        <stp>Vol</stp>
        <stp>5</stp>
        <stp>-336</stp>
        <stp>PrimaryOnly</stp>
        <stp/>
        <stp/>
        <stp>TRUE</stp>
        <stp>T</stp>
        <tr r="G338" s="2"/>
      </tp>
      <tp>
        <v>14989</v>
        <stp/>
        <stp>StudyData</stp>
        <stp>EP</stp>
        <stp>Vol</stp>
        <stp>VolType=auto,CoCType=auto</stp>
        <stp>Vol</stp>
        <stp>5</stp>
        <stp>-136</stp>
        <stp>PrimaryOnly</stp>
        <stp/>
        <stp/>
        <stp>TRUE</stp>
        <stp>T</stp>
        <tr r="G138" s="2"/>
      </tp>
      <tp>
        <v>50</v>
        <stp/>
        <stp>StudyData</stp>
        <stp>EP</stp>
        <stp>Vol</stp>
        <stp>VolType=auto,CoCType=auto</stp>
        <stp>Vol</stp>
        <stp>5</stp>
        <stp>-835</stp>
        <stp>PrimaryOnly</stp>
        <stp/>
        <stp/>
        <stp>TRUE</stp>
        <stp>T</stp>
        <tr r="G837" s="2"/>
      </tp>
      <tp>
        <v>116</v>
        <stp/>
        <stp>StudyData</stp>
        <stp>EP</stp>
        <stp>Vol</stp>
        <stp>VolType=auto,CoCType=auto</stp>
        <stp>Vol</stp>
        <stp>5</stp>
        <stp>-935</stp>
        <stp>PrimaryOnly</stp>
        <stp/>
        <stp/>
        <stp>TRUE</stp>
        <stp>T</stp>
        <tr r="G937" s="2"/>
      </tp>
      <tp>
        <v>231</v>
        <stp/>
        <stp>StudyData</stp>
        <stp>EP</stp>
        <stp>Vol</stp>
        <stp>VolType=auto,CoCType=auto</stp>
        <stp>Vol</stp>
        <stp>5</stp>
        <stp>-635</stp>
        <stp>PrimaryOnly</stp>
        <stp/>
        <stp/>
        <stp>TRUE</stp>
        <stp>T</stp>
        <tr r="G637" s="2"/>
      </tp>
      <tp>
        <v>45</v>
        <stp/>
        <stp>StudyData</stp>
        <stp>EP</stp>
        <stp>Vol</stp>
        <stp>VolType=auto,CoCType=auto</stp>
        <stp>Vol</stp>
        <stp>5</stp>
        <stp>-735</stp>
        <stp>PrimaryOnly</stp>
        <stp/>
        <stp/>
        <stp>TRUE</stp>
        <stp>T</stp>
        <tr r="G737" s="2"/>
      </tp>
      <tp>
        <v>8319</v>
        <stp/>
        <stp>StudyData</stp>
        <stp>EP</stp>
        <stp>Vol</stp>
        <stp>VolType=auto,CoCType=auto</stp>
        <stp>Vol</stp>
        <stp>5</stp>
        <stp>-435</stp>
        <stp>PrimaryOnly</stp>
        <stp/>
        <stp/>
        <stp>TRUE</stp>
        <stp>T</stp>
        <tr r="G437" s="2"/>
      </tp>
      <tp>
        <v>8277</v>
        <stp/>
        <stp>StudyData</stp>
        <stp>EP</stp>
        <stp>Vol</stp>
        <stp>VolType=auto,CoCType=auto</stp>
        <stp>Vol</stp>
        <stp>5</stp>
        <stp>-535</stp>
        <stp>PrimaryOnly</stp>
        <stp/>
        <stp/>
        <stp>TRUE</stp>
        <stp>T</stp>
        <tr r="G537" s="2"/>
      </tp>
      <tp>
        <v>23548</v>
        <stp/>
        <stp>StudyData</stp>
        <stp>EP</stp>
        <stp>Vol</stp>
        <stp>VolType=auto,CoCType=auto</stp>
        <stp>Vol</stp>
        <stp>5</stp>
        <stp>-235</stp>
        <stp>PrimaryOnly</stp>
        <stp/>
        <stp/>
        <stp>TRUE</stp>
        <stp>T</stp>
        <tr r="G237" s="2"/>
      </tp>
      <tp>
        <v>40684</v>
        <stp/>
        <stp>StudyData</stp>
        <stp>EP</stp>
        <stp>Vol</stp>
        <stp>VolType=auto,CoCType=auto</stp>
        <stp>Vol</stp>
        <stp>5</stp>
        <stp>-335</stp>
        <stp>PrimaryOnly</stp>
        <stp/>
        <stp/>
        <stp>TRUE</stp>
        <stp>T</stp>
        <tr r="G337" s="2"/>
      </tp>
      <tp>
        <v>13025</v>
        <stp/>
        <stp>StudyData</stp>
        <stp>EP</stp>
        <stp>Vol</stp>
        <stp>VolType=auto,CoCType=auto</stp>
        <stp>Vol</stp>
        <stp>5</stp>
        <stp>-135</stp>
        <stp>PrimaryOnly</stp>
        <stp/>
        <stp/>
        <stp>TRUE</stp>
        <stp>T</stp>
        <tr r="G137" s="2"/>
      </tp>
      <tp>
        <v>65</v>
        <stp/>
        <stp>StudyData</stp>
        <stp>EP</stp>
        <stp>Vol</stp>
        <stp>VolType=auto,CoCType=auto</stp>
        <stp>Vol</stp>
        <stp>5</stp>
        <stp>-834</stp>
        <stp>PrimaryOnly</stp>
        <stp/>
        <stp/>
        <stp>TRUE</stp>
        <stp>T</stp>
        <tr r="G836" s="2"/>
      </tp>
      <tp>
        <v>190</v>
        <stp/>
        <stp>StudyData</stp>
        <stp>EP</stp>
        <stp>Vol</stp>
        <stp>VolType=auto,CoCType=auto</stp>
        <stp>Vol</stp>
        <stp>5</stp>
        <stp>-934</stp>
        <stp>PrimaryOnly</stp>
        <stp/>
        <stp/>
        <stp>TRUE</stp>
        <stp>T</stp>
        <tr r="G936" s="2"/>
      </tp>
      <tp>
        <v>11121</v>
        <stp/>
        <stp>StudyData</stp>
        <stp>EP</stp>
        <stp>Vol</stp>
        <stp>VolType=auto,CoCType=auto</stp>
        <stp>Vol</stp>
        <stp>5</stp>
        <stp>-634</stp>
        <stp>PrimaryOnly</stp>
        <stp/>
        <stp/>
        <stp>TRUE</stp>
        <stp>T</stp>
        <tr r="G636" s="2"/>
      </tp>
      <tp>
        <v>159</v>
        <stp/>
        <stp>StudyData</stp>
        <stp>EP</stp>
        <stp>Vol</stp>
        <stp>VolType=auto,CoCType=auto</stp>
        <stp>Vol</stp>
        <stp>5</stp>
        <stp>-734</stp>
        <stp>PrimaryOnly</stp>
        <stp/>
        <stp/>
        <stp>TRUE</stp>
        <stp>T</stp>
        <tr r="G736" s="2"/>
      </tp>
      <tp>
        <v>7336</v>
        <stp/>
        <stp>StudyData</stp>
        <stp>EP</stp>
        <stp>Vol</stp>
        <stp>VolType=auto,CoCType=auto</stp>
        <stp>Vol</stp>
        <stp>5</stp>
        <stp>-434</stp>
        <stp>PrimaryOnly</stp>
        <stp/>
        <stp/>
        <stp>TRUE</stp>
        <stp>T</stp>
        <tr r="G436" s="2"/>
      </tp>
      <tp>
        <v>5616</v>
        <stp/>
        <stp>StudyData</stp>
        <stp>EP</stp>
        <stp>Vol</stp>
        <stp>VolType=auto,CoCType=auto</stp>
        <stp>Vol</stp>
        <stp>5</stp>
        <stp>-534</stp>
        <stp>PrimaryOnly</stp>
        <stp/>
        <stp/>
        <stp>TRUE</stp>
        <stp>T</stp>
        <tr r="G536" s="2"/>
      </tp>
      <tp>
        <v>42988</v>
        <stp/>
        <stp>StudyData</stp>
        <stp>EP</stp>
        <stp>Vol</stp>
        <stp>VolType=auto,CoCType=auto</stp>
        <stp>Vol</stp>
        <stp>5</stp>
        <stp>-234</stp>
        <stp>PrimaryOnly</stp>
        <stp/>
        <stp/>
        <stp>TRUE</stp>
        <stp>T</stp>
        <tr r="G236" s="2"/>
      </tp>
      <tp>
        <v>36577</v>
        <stp/>
        <stp>StudyData</stp>
        <stp>EP</stp>
        <stp>Vol</stp>
        <stp>VolType=auto,CoCType=auto</stp>
        <stp>Vol</stp>
        <stp>5</stp>
        <stp>-334</stp>
        <stp>PrimaryOnly</stp>
        <stp/>
        <stp/>
        <stp>TRUE</stp>
        <stp>T</stp>
        <tr r="G336" s="2"/>
      </tp>
      <tp>
        <v>11365</v>
        <stp/>
        <stp>StudyData</stp>
        <stp>EP</stp>
        <stp>Vol</stp>
        <stp>VolType=auto,CoCType=auto</stp>
        <stp>Vol</stp>
        <stp>5</stp>
        <stp>-134</stp>
        <stp>PrimaryOnly</stp>
        <stp/>
        <stp/>
        <stp>TRUE</stp>
        <stp>T</stp>
        <tr r="G136" s="2"/>
      </tp>
      <tp>
        <v>6133.5</v>
        <stp/>
        <stp>StudyData</stp>
        <stp>EP</stp>
        <stp>BAR</stp>
        <stp/>
        <stp>Low</stp>
        <stp>5</stp>
        <stp>-939</stp>
        <stp>PrimaryOnly</stp>
        <stp/>
        <stp/>
        <stp>TRUE</stp>
        <stp>T</stp>
        <tr r="E941" s="2"/>
      </tp>
      <tp>
        <v>6132.75</v>
        <stp/>
        <stp>StudyData</stp>
        <stp>EP</stp>
        <stp>BAR</stp>
        <stp/>
        <stp>Low</stp>
        <stp>5</stp>
        <stp>-839</stp>
        <stp>PrimaryOnly</stp>
        <stp/>
        <stp/>
        <stp>TRUE</stp>
        <stp>T</stp>
        <tr r="E841" s="2"/>
      </tp>
      <tp>
        <v>6135.25</v>
        <stp/>
        <stp>StudyData</stp>
        <stp>EP</stp>
        <stp>BAR</stp>
        <stp/>
        <stp>Low</stp>
        <stp>5</stp>
        <stp>-339</stp>
        <stp>PrimaryOnly</stp>
        <stp/>
        <stp/>
        <stp>TRUE</stp>
        <stp>T</stp>
        <tr r="E341" s="2"/>
      </tp>
      <tp>
        <v>5957.5</v>
        <stp/>
        <stp>StudyData</stp>
        <stp>EP</stp>
        <stp>BAR</stp>
        <stp/>
        <stp>Low</stp>
        <stp>5</stp>
        <stp>-239</stp>
        <stp>PrimaryOnly</stp>
        <stp/>
        <stp/>
        <stp>TRUE</stp>
        <stp>T</stp>
        <tr r="E241" s="2"/>
      </tp>
      <tp>
        <v>5975.25</v>
        <stp/>
        <stp>StudyData</stp>
        <stp>EP</stp>
        <stp>BAR</stp>
        <stp/>
        <stp>Low</stp>
        <stp>5</stp>
        <stp>-139</stp>
        <stp>PrimaryOnly</stp>
        <stp/>
        <stp/>
        <stp>TRUE</stp>
        <stp>T</stp>
        <tr r="E141" s="2"/>
      </tp>
      <tp>
        <v>6163</v>
        <stp/>
        <stp>StudyData</stp>
        <stp>EP</stp>
        <stp>BAR</stp>
        <stp/>
        <stp>Low</stp>
        <stp>5</stp>
        <stp>-739</stp>
        <stp>PrimaryOnly</stp>
        <stp/>
        <stp/>
        <stp>TRUE</stp>
        <stp>T</stp>
        <tr r="E741" s="2"/>
      </tp>
      <tp>
        <v>6130.5</v>
        <stp/>
        <stp>StudyData</stp>
        <stp>EP</stp>
        <stp>BAR</stp>
        <stp/>
        <stp>Low</stp>
        <stp>5</stp>
        <stp>-639</stp>
        <stp>PrimaryOnly</stp>
        <stp/>
        <stp/>
        <stp>TRUE</stp>
        <stp>T</stp>
        <tr r="E641" s="2"/>
      </tp>
      <tp>
        <v>6151.5</v>
        <stp/>
        <stp>StudyData</stp>
        <stp>EP</stp>
        <stp>BAR</stp>
        <stp/>
        <stp>Low</stp>
        <stp>5</stp>
        <stp>-539</stp>
        <stp>PrimaryOnly</stp>
        <stp/>
        <stp/>
        <stp>TRUE</stp>
        <stp>T</stp>
        <tr r="E541" s="2"/>
      </tp>
      <tp>
        <v>6129.5</v>
        <stp/>
        <stp>StudyData</stp>
        <stp>EP</stp>
        <stp>BAR</stp>
        <stp/>
        <stp>Low</stp>
        <stp>5</stp>
        <stp>-439</stp>
        <stp>PrimaryOnly</stp>
        <stp/>
        <stp/>
        <stp>TRUE</stp>
        <stp>T</stp>
        <tr r="E441" s="2"/>
      </tp>
      <tp>
        <v>73</v>
        <stp/>
        <stp>StudyData</stp>
        <stp>EP</stp>
        <stp>Vol</stp>
        <stp>VolType=auto,CoCType=auto</stp>
        <stp>Vol</stp>
        <stp>5</stp>
        <stp>-833</stp>
        <stp>PrimaryOnly</stp>
        <stp/>
        <stp/>
        <stp>TRUE</stp>
        <stp>T</stp>
        <tr r="G835" s="2"/>
      </tp>
      <tp>
        <v>190</v>
        <stp/>
        <stp>StudyData</stp>
        <stp>EP</stp>
        <stp>Vol</stp>
        <stp>VolType=auto,CoCType=auto</stp>
        <stp>Vol</stp>
        <stp>5</stp>
        <stp>-933</stp>
        <stp>PrimaryOnly</stp>
        <stp/>
        <stp/>
        <stp>TRUE</stp>
        <stp>T</stp>
        <tr r="G935" s="2"/>
      </tp>
      <tp>
        <v>7199</v>
        <stp/>
        <stp>StudyData</stp>
        <stp>EP</stp>
        <stp>Vol</stp>
        <stp>VolType=auto,CoCType=auto</stp>
        <stp>Vol</stp>
        <stp>5</stp>
        <stp>-633</stp>
        <stp>PrimaryOnly</stp>
        <stp/>
        <stp/>
        <stp>TRUE</stp>
        <stp>T</stp>
        <tr r="G635" s="2"/>
      </tp>
      <tp>
        <v>94</v>
        <stp/>
        <stp>StudyData</stp>
        <stp>EP</stp>
        <stp>Vol</stp>
        <stp>VolType=auto,CoCType=auto</stp>
        <stp>Vol</stp>
        <stp>5</stp>
        <stp>-733</stp>
        <stp>PrimaryOnly</stp>
        <stp/>
        <stp/>
        <stp>TRUE</stp>
        <stp>T</stp>
        <tr r="G735" s="2"/>
      </tp>
      <tp>
        <v>5402</v>
        <stp/>
        <stp>StudyData</stp>
        <stp>EP</stp>
        <stp>Vol</stp>
        <stp>VolType=auto,CoCType=auto</stp>
        <stp>Vol</stp>
        <stp>5</stp>
        <stp>-433</stp>
        <stp>PrimaryOnly</stp>
        <stp/>
        <stp/>
        <stp>TRUE</stp>
        <stp>T</stp>
        <tr r="G435" s="2"/>
      </tp>
      <tp>
        <v>5617</v>
        <stp/>
        <stp>StudyData</stp>
        <stp>EP</stp>
        <stp>Vol</stp>
        <stp>VolType=auto,CoCType=auto</stp>
        <stp>Vol</stp>
        <stp>5</stp>
        <stp>-533</stp>
        <stp>PrimaryOnly</stp>
        <stp/>
        <stp/>
        <stp>TRUE</stp>
        <stp>T</stp>
        <tr r="G535" s="2"/>
      </tp>
      <tp>
        <v>117407</v>
        <stp/>
        <stp>StudyData</stp>
        <stp>EP</stp>
        <stp>Vol</stp>
        <stp>VolType=auto,CoCType=auto</stp>
        <stp>Vol</stp>
        <stp>5</stp>
        <stp>-233</stp>
        <stp>PrimaryOnly</stp>
        <stp/>
        <stp/>
        <stp>TRUE</stp>
        <stp>T</stp>
        <tr r="G235" s="2"/>
      </tp>
      <tp>
        <v>29770</v>
        <stp/>
        <stp>StudyData</stp>
        <stp>EP</stp>
        <stp>Vol</stp>
        <stp>VolType=auto,CoCType=auto</stp>
        <stp>Vol</stp>
        <stp>5</stp>
        <stp>-333</stp>
        <stp>PrimaryOnly</stp>
        <stp/>
        <stp/>
        <stp>TRUE</stp>
        <stp>T</stp>
        <tr r="G335" s="2"/>
      </tp>
      <tp>
        <v>13634</v>
        <stp/>
        <stp>StudyData</stp>
        <stp>EP</stp>
        <stp>Vol</stp>
        <stp>VolType=auto,CoCType=auto</stp>
        <stp>Vol</stp>
        <stp>5</stp>
        <stp>-133</stp>
        <stp>PrimaryOnly</stp>
        <stp/>
        <stp/>
        <stp>TRUE</stp>
        <stp>T</stp>
        <tr r="G135" s="2"/>
      </tp>
      <tp>
        <v>6133.25</v>
        <stp/>
        <stp>StudyData</stp>
        <stp>EP</stp>
        <stp>BAR</stp>
        <stp/>
        <stp>Low</stp>
        <stp>5</stp>
        <stp>-938</stp>
        <stp>PrimaryOnly</stp>
        <stp/>
        <stp/>
        <stp>TRUE</stp>
        <stp>T</stp>
        <tr r="E940" s="2"/>
      </tp>
      <tp>
        <v>6133.75</v>
        <stp/>
        <stp>StudyData</stp>
        <stp>EP</stp>
        <stp>BAR</stp>
        <stp/>
        <stp>Low</stp>
        <stp>5</stp>
        <stp>-838</stp>
        <stp>PrimaryOnly</stp>
        <stp/>
        <stp/>
        <stp>TRUE</stp>
        <stp>T</stp>
        <tr r="E840" s="2"/>
      </tp>
      <tp>
        <v>6135.5</v>
        <stp/>
        <stp>StudyData</stp>
        <stp>EP</stp>
        <stp>BAR</stp>
        <stp/>
        <stp>Low</stp>
        <stp>5</stp>
        <stp>-338</stp>
        <stp>PrimaryOnly</stp>
        <stp/>
        <stp/>
        <stp>TRUE</stp>
        <stp>T</stp>
        <tr r="E340" s="2"/>
      </tp>
      <tp>
        <v>5947.25</v>
        <stp/>
        <stp>StudyData</stp>
        <stp>EP</stp>
        <stp>BAR</stp>
        <stp/>
        <stp>Low</stp>
        <stp>5</stp>
        <stp>-238</stp>
        <stp>PrimaryOnly</stp>
        <stp/>
        <stp/>
        <stp>TRUE</stp>
        <stp>T</stp>
        <tr r="E240" s="2"/>
      </tp>
      <tp>
        <v>5975.5</v>
        <stp/>
        <stp>StudyData</stp>
        <stp>EP</stp>
        <stp>BAR</stp>
        <stp/>
        <stp>Low</stp>
        <stp>5</stp>
        <stp>-138</stp>
        <stp>PrimaryOnly</stp>
        <stp/>
        <stp/>
        <stp>TRUE</stp>
        <stp>T</stp>
        <tr r="E140" s="2"/>
      </tp>
      <tp>
        <v>6162.5</v>
        <stp/>
        <stp>StudyData</stp>
        <stp>EP</stp>
        <stp>BAR</stp>
        <stp/>
        <stp>Low</stp>
        <stp>5</stp>
        <stp>-738</stp>
        <stp>PrimaryOnly</stp>
        <stp/>
        <stp/>
        <stp>TRUE</stp>
        <stp>T</stp>
        <tr r="E740" s="2"/>
      </tp>
      <tp>
        <v>6126.75</v>
        <stp/>
        <stp>StudyData</stp>
        <stp>EP</stp>
        <stp>BAR</stp>
        <stp/>
        <stp>Low</stp>
        <stp>5</stp>
        <stp>-638</stp>
        <stp>PrimaryOnly</stp>
        <stp/>
        <stp/>
        <stp>TRUE</stp>
        <stp>T</stp>
        <tr r="E640" s="2"/>
      </tp>
      <tp>
        <v>6152.25</v>
        <stp/>
        <stp>StudyData</stp>
        <stp>EP</stp>
        <stp>BAR</stp>
        <stp/>
        <stp>Low</stp>
        <stp>5</stp>
        <stp>-538</stp>
        <stp>PrimaryOnly</stp>
        <stp/>
        <stp/>
        <stp>TRUE</stp>
        <stp>T</stp>
        <tr r="E540" s="2"/>
      </tp>
      <tp>
        <v>6129</v>
        <stp/>
        <stp>StudyData</stp>
        <stp>EP</stp>
        <stp>BAR</stp>
        <stp/>
        <stp>Low</stp>
        <stp>5</stp>
        <stp>-438</stp>
        <stp>PrimaryOnly</stp>
        <stp/>
        <stp/>
        <stp>TRUE</stp>
        <stp>T</stp>
        <tr r="E440" s="2"/>
      </tp>
      <tp>
        <v>78</v>
        <stp/>
        <stp>StudyData</stp>
        <stp>EP</stp>
        <stp>Vol</stp>
        <stp>VolType=auto,CoCType=auto</stp>
        <stp>Vol</stp>
        <stp>5</stp>
        <stp>-832</stp>
        <stp>PrimaryOnly</stp>
        <stp/>
        <stp/>
        <stp>TRUE</stp>
        <stp>T</stp>
        <tr r="G834" s="2"/>
      </tp>
      <tp>
        <v>69</v>
        <stp/>
        <stp>StudyData</stp>
        <stp>EP</stp>
        <stp>Vol</stp>
        <stp>VolType=auto,CoCType=auto</stp>
        <stp>Vol</stp>
        <stp>5</stp>
        <stp>-932</stp>
        <stp>PrimaryOnly</stp>
        <stp/>
        <stp/>
        <stp>TRUE</stp>
        <stp>T</stp>
        <tr r="G934" s="2"/>
      </tp>
      <tp>
        <v>7477</v>
        <stp/>
        <stp>StudyData</stp>
        <stp>EP</stp>
        <stp>Vol</stp>
        <stp>VolType=auto,CoCType=auto</stp>
        <stp>Vol</stp>
        <stp>5</stp>
        <stp>-632</stp>
        <stp>PrimaryOnly</stp>
        <stp/>
        <stp/>
        <stp>TRUE</stp>
        <stp>T</stp>
        <tr r="G634" s="2"/>
      </tp>
      <tp>
        <v>138</v>
        <stp/>
        <stp>StudyData</stp>
        <stp>EP</stp>
        <stp>Vol</stp>
        <stp>VolType=auto,CoCType=auto</stp>
        <stp>Vol</stp>
        <stp>5</stp>
        <stp>-732</stp>
        <stp>PrimaryOnly</stp>
        <stp/>
        <stp/>
        <stp>TRUE</stp>
        <stp>T</stp>
        <tr r="G734" s="2"/>
      </tp>
      <tp>
        <v>5587</v>
        <stp/>
        <stp>StudyData</stp>
        <stp>EP</stp>
        <stp>Vol</stp>
        <stp>VolType=auto,CoCType=auto</stp>
        <stp>Vol</stp>
        <stp>5</stp>
        <stp>-432</stp>
        <stp>PrimaryOnly</stp>
        <stp/>
        <stp/>
        <stp>TRUE</stp>
        <stp>T</stp>
        <tr r="G434" s="2"/>
      </tp>
      <tp>
        <v>7245</v>
        <stp/>
        <stp>StudyData</stp>
        <stp>EP</stp>
        <stp>Vol</stp>
        <stp>VolType=auto,CoCType=auto</stp>
        <stp>Vol</stp>
        <stp>5</stp>
        <stp>-532</stp>
        <stp>PrimaryOnly</stp>
        <stp/>
        <stp/>
        <stp>TRUE</stp>
        <stp>T</stp>
        <tr r="G534" s="2"/>
      </tp>
      <tp>
        <v>38446</v>
        <stp/>
        <stp>StudyData</stp>
        <stp>EP</stp>
        <stp>Vol</stp>
        <stp>VolType=auto,CoCType=auto</stp>
        <stp>Vol</stp>
        <stp>5</stp>
        <stp>-232</stp>
        <stp>PrimaryOnly</stp>
        <stp/>
        <stp/>
        <stp>TRUE</stp>
        <stp>T</stp>
        <tr r="G234" s="2"/>
      </tp>
      <tp>
        <v>23468</v>
        <stp/>
        <stp>StudyData</stp>
        <stp>EP</stp>
        <stp>Vol</stp>
        <stp>VolType=auto,CoCType=auto</stp>
        <stp>Vol</stp>
        <stp>5</stp>
        <stp>-332</stp>
        <stp>PrimaryOnly</stp>
        <stp/>
        <stp/>
        <stp>TRUE</stp>
        <stp>T</stp>
        <tr r="G334" s="2"/>
      </tp>
      <tp>
        <v>11263</v>
        <stp/>
        <stp>StudyData</stp>
        <stp>EP</stp>
        <stp>Vol</stp>
        <stp>VolType=auto,CoCType=auto</stp>
        <stp>Vol</stp>
        <stp>5</stp>
        <stp>-132</stp>
        <stp>PrimaryOnly</stp>
        <stp/>
        <stp/>
        <stp>TRUE</stp>
        <stp>T</stp>
        <tr r="G134" s="2"/>
      </tp>
      <tp>
        <v>43</v>
        <stp/>
        <stp>StudyData</stp>
        <stp>EP</stp>
        <stp>Vol</stp>
        <stp>VolType=auto,CoCType=auto</stp>
        <stp>Vol</stp>
        <stp>5</stp>
        <stp>-831</stp>
        <stp>PrimaryOnly</stp>
        <stp/>
        <stp/>
        <stp>TRUE</stp>
        <stp>T</stp>
        <tr r="G833" s="2"/>
      </tp>
      <tp>
        <v>85</v>
        <stp/>
        <stp>StudyData</stp>
        <stp>EP</stp>
        <stp>Vol</stp>
        <stp>VolType=auto,CoCType=auto</stp>
        <stp>Vol</stp>
        <stp>5</stp>
        <stp>-931</stp>
        <stp>PrimaryOnly</stp>
        <stp/>
        <stp/>
        <stp>TRUE</stp>
        <stp>T</stp>
        <tr r="G933" s="2"/>
      </tp>
      <tp>
        <v>6335</v>
        <stp/>
        <stp>StudyData</stp>
        <stp>EP</stp>
        <stp>Vol</stp>
        <stp>VolType=auto,CoCType=auto</stp>
        <stp>Vol</stp>
        <stp>5</stp>
        <stp>-631</stp>
        <stp>PrimaryOnly</stp>
        <stp/>
        <stp/>
        <stp>TRUE</stp>
        <stp>T</stp>
        <tr r="G633" s="2"/>
      </tp>
      <tp>
        <v>103</v>
        <stp/>
        <stp>StudyData</stp>
        <stp>EP</stp>
        <stp>Vol</stp>
        <stp>VolType=auto,CoCType=auto</stp>
        <stp>Vol</stp>
        <stp>5</stp>
        <stp>-731</stp>
        <stp>PrimaryOnly</stp>
        <stp/>
        <stp/>
        <stp>TRUE</stp>
        <stp>T</stp>
        <tr r="G733" s="2"/>
      </tp>
      <tp>
        <v>5302</v>
        <stp/>
        <stp>StudyData</stp>
        <stp>EP</stp>
        <stp>Vol</stp>
        <stp>VolType=auto,CoCType=auto</stp>
        <stp>Vol</stp>
        <stp>5</stp>
        <stp>-431</stp>
        <stp>PrimaryOnly</stp>
        <stp/>
        <stp/>
        <stp>TRUE</stp>
        <stp>T</stp>
        <tr r="G433" s="2"/>
      </tp>
      <tp>
        <v>5708</v>
        <stp/>
        <stp>StudyData</stp>
        <stp>EP</stp>
        <stp>Vol</stp>
        <stp>VolType=auto,CoCType=auto</stp>
        <stp>Vol</stp>
        <stp>5</stp>
        <stp>-531</stp>
        <stp>PrimaryOnly</stp>
        <stp/>
        <stp/>
        <stp>TRUE</stp>
        <stp>T</stp>
        <tr r="G533" s="2"/>
      </tp>
      <tp>
        <v>9866</v>
        <stp/>
        <stp>StudyData</stp>
        <stp>EP</stp>
        <stp>Vol</stp>
        <stp>VolType=auto,CoCType=auto</stp>
        <stp>Vol</stp>
        <stp>5</stp>
        <stp>-231</stp>
        <stp>PrimaryOnly</stp>
        <stp/>
        <stp/>
        <stp>TRUE</stp>
        <stp>T</stp>
        <tr r="G233" s="2"/>
      </tp>
      <tp>
        <v>43473</v>
        <stp/>
        <stp>StudyData</stp>
        <stp>EP</stp>
        <stp>Vol</stp>
        <stp>VolType=auto,CoCType=auto</stp>
        <stp>Vol</stp>
        <stp>5</stp>
        <stp>-331</stp>
        <stp>PrimaryOnly</stp>
        <stp/>
        <stp/>
        <stp>TRUE</stp>
        <stp>T</stp>
        <tr r="G333" s="2"/>
      </tp>
      <tp>
        <v>16632</v>
        <stp/>
        <stp>StudyData</stp>
        <stp>EP</stp>
        <stp>Vol</stp>
        <stp>VolType=auto,CoCType=auto</stp>
        <stp>Vol</stp>
        <stp>5</stp>
        <stp>-131</stp>
        <stp>PrimaryOnly</stp>
        <stp/>
        <stp/>
        <stp>TRUE</stp>
        <stp>T</stp>
        <tr r="G133" s="2"/>
      </tp>
      <tp>
        <v>46</v>
        <stp/>
        <stp>StudyData</stp>
        <stp>EP</stp>
        <stp>Vol</stp>
        <stp>VolType=auto,CoCType=auto</stp>
        <stp>Vol</stp>
        <stp>5</stp>
        <stp>-830</stp>
        <stp>PrimaryOnly</stp>
        <stp/>
        <stp/>
        <stp>TRUE</stp>
        <stp>T</stp>
        <tr r="G832" s="2"/>
      </tp>
      <tp>
        <v>103</v>
        <stp/>
        <stp>StudyData</stp>
        <stp>EP</stp>
        <stp>Vol</stp>
        <stp>VolType=auto,CoCType=auto</stp>
        <stp>Vol</stp>
        <stp>5</stp>
        <stp>-930</stp>
        <stp>PrimaryOnly</stp>
        <stp/>
        <stp/>
        <stp>TRUE</stp>
        <stp>T</stp>
        <tr r="G932" s="2"/>
      </tp>
      <tp>
        <v>6273</v>
        <stp/>
        <stp>StudyData</stp>
        <stp>EP</stp>
        <stp>Vol</stp>
        <stp>VolType=auto,CoCType=auto</stp>
        <stp>Vol</stp>
        <stp>5</stp>
        <stp>-630</stp>
        <stp>PrimaryOnly</stp>
        <stp/>
        <stp/>
        <stp>TRUE</stp>
        <stp>T</stp>
        <tr r="G632" s="2"/>
      </tp>
      <tp>
        <v>73</v>
        <stp/>
        <stp>StudyData</stp>
        <stp>EP</stp>
        <stp>Vol</stp>
        <stp>VolType=auto,CoCType=auto</stp>
        <stp>Vol</stp>
        <stp>5</stp>
        <stp>-730</stp>
        <stp>PrimaryOnly</stp>
        <stp/>
        <stp/>
        <stp>TRUE</stp>
        <stp>T</stp>
        <tr r="G732" s="2"/>
      </tp>
      <tp>
        <v>4881</v>
        <stp/>
        <stp>StudyData</stp>
        <stp>EP</stp>
        <stp>Vol</stp>
        <stp>VolType=auto,CoCType=auto</stp>
        <stp>Vol</stp>
        <stp>5</stp>
        <stp>-430</stp>
        <stp>PrimaryOnly</stp>
        <stp/>
        <stp/>
        <stp>TRUE</stp>
        <stp>T</stp>
        <tr r="G432" s="2"/>
      </tp>
      <tp>
        <v>4511</v>
        <stp/>
        <stp>StudyData</stp>
        <stp>EP</stp>
        <stp>Vol</stp>
        <stp>VolType=auto,CoCType=auto</stp>
        <stp>Vol</stp>
        <stp>5</stp>
        <stp>-530</stp>
        <stp>PrimaryOnly</stp>
        <stp/>
        <stp/>
        <stp>TRUE</stp>
        <stp>T</stp>
        <tr r="G532" s="2"/>
      </tp>
      <tp>
        <v>7908</v>
        <stp/>
        <stp>StudyData</stp>
        <stp>EP</stp>
        <stp>Vol</stp>
        <stp>VolType=auto,CoCType=auto</stp>
        <stp>Vol</stp>
        <stp>5</stp>
        <stp>-230</stp>
        <stp>PrimaryOnly</stp>
        <stp/>
        <stp/>
        <stp>TRUE</stp>
        <stp>T</stp>
        <tr r="G232" s="2"/>
      </tp>
      <tp>
        <v>44057</v>
        <stp/>
        <stp>StudyData</stp>
        <stp>EP</stp>
        <stp>Vol</stp>
        <stp>VolType=auto,CoCType=auto</stp>
        <stp>Vol</stp>
        <stp>5</stp>
        <stp>-330</stp>
        <stp>PrimaryOnly</stp>
        <stp/>
        <stp/>
        <stp>TRUE</stp>
        <stp>T</stp>
        <tr r="G332" s="2"/>
      </tp>
      <tp>
        <v>13286</v>
        <stp/>
        <stp>StudyData</stp>
        <stp>EP</stp>
        <stp>Vol</stp>
        <stp>VolType=auto,CoCType=auto</stp>
        <stp>Vol</stp>
        <stp>5</stp>
        <stp>-130</stp>
        <stp>PrimaryOnly</stp>
        <stp/>
        <stp/>
        <stp>TRUE</stp>
        <stp>T</stp>
        <tr r="G132" s="2"/>
      </tp>
      <tp>
        <v>6142</v>
        <stp/>
        <stp>StudyData</stp>
        <stp>EP</stp>
        <stp>BAR</stp>
        <stp/>
        <stp>Low</stp>
        <stp>5</stp>
        <stp>-935</stp>
        <stp>PrimaryOnly</stp>
        <stp/>
        <stp/>
        <stp>TRUE</stp>
        <stp>T</stp>
        <tr r="E937" s="2"/>
      </tp>
      <tp>
        <v>6127.75</v>
        <stp/>
        <stp>StudyData</stp>
        <stp>EP</stp>
        <stp>BAR</stp>
        <stp/>
        <stp>Low</stp>
        <stp>5</stp>
        <stp>-835</stp>
        <stp>PrimaryOnly</stp>
        <stp/>
        <stp/>
        <stp>TRUE</stp>
        <stp>T</stp>
        <tr r="E837" s="2"/>
      </tp>
      <tp>
        <v>6086.75</v>
        <stp/>
        <stp>StudyData</stp>
        <stp>EP</stp>
        <stp>BAR</stp>
        <stp/>
        <stp>Low</stp>
        <stp>5</stp>
        <stp>-335</stp>
        <stp>PrimaryOnly</stp>
        <stp/>
        <stp/>
        <stp>TRUE</stp>
        <stp>T</stp>
        <tr r="E337" s="2"/>
      </tp>
      <tp>
        <v>5949.75</v>
        <stp/>
        <stp>StudyData</stp>
        <stp>EP</stp>
        <stp>BAR</stp>
        <stp/>
        <stp>Low</stp>
        <stp>5</stp>
        <stp>-235</stp>
        <stp>PrimaryOnly</stp>
        <stp/>
        <stp/>
        <stp>TRUE</stp>
        <stp>T</stp>
        <tr r="E237" s="2"/>
      </tp>
      <tp>
        <v>5978.75</v>
        <stp/>
        <stp>StudyData</stp>
        <stp>EP</stp>
        <stp>BAR</stp>
        <stp/>
        <stp>Low</stp>
        <stp>5</stp>
        <stp>-135</stp>
        <stp>PrimaryOnly</stp>
        <stp/>
        <stp/>
        <stp>TRUE</stp>
        <stp>T</stp>
        <tr r="E137" s="2"/>
      </tp>
      <tp>
        <v>6165</v>
        <stp/>
        <stp>StudyData</stp>
        <stp>EP</stp>
        <stp>BAR</stp>
        <stp/>
        <stp>Low</stp>
        <stp>5</stp>
        <stp>-735</stp>
        <stp>PrimaryOnly</stp>
        <stp/>
        <stp/>
        <stp>TRUE</stp>
        <stp>T</stp>
        <tr r="E737" s="2"/>
      </tp>
      <tp>
        <v>6123</v>
        <stp/>
        <stp>StudyData</stp>
        <stp>EP</stp>
        <stp>BAR</stp>
        <stp/>
        <stp>Low</stp>
        <stp>5</stp>
        <stp>-635</stp>
        <stp>PrimaryOnly</stp>
        <stp/>
        <stp/>
        <stp>TRUE</stp>
        <stp>T</stp>
        <tr r="E637" s="2"/>
      </tp>
      <tp>
        <v>6151</v>
        <stp/>
        <stp>StudyData</stp>
        <stp>EP</stp>
        <stp>BAR</stp>
        <stp/>
        <stp>Low</stp>
        <stp>5</stp>
        <stp>-535</stp>
        <stp>PrimaryOnly</stp>
        <stp/>
        <stp/>
        <stp>TRUE</stp>
        <stp>T</stp>
        <tr r="E537" s="2"/>
      </tp>
      <tp>
        <v>6131</v>
        <stp/>
        <stp>StudyData</stp>
        <stp>EP</stp>
        <stp>BAR</stp>
        <stp/>
        <stp>Low</stp>
        <stp>5</stp>
        <stp>-435</stp>
        <stp>PrimaryOnly</stp>
        <stp/>
        <stp/>
        <stp>TRUE</stp>
        <stp>T</stp>
        <tr r="E437" s="2"/>
      </tp>
      <tp>
        <v>6144.5</v>
        <stp/>
        <stp>StudyData</stp>
        <stp>EP</stp>
        <stp>BAR</stp>
        <stp/>
        <stp>Low</stp>
        <stp>5</stp>
        <stp>-934</stp>
        <stp>PrimaryOnly</stp>
        <stp/>
        <stp/>
        <stp>TRUE</stp>
        <stp>T</stp>
        <tr r="E936" s="2"/>
      </tp>
      <tp>
        <v>6127.5</v>
        <stp/>
        <stp>StudyData</stp>
        <stp>EP</stp>
        <stp>BAR</stp>
        <stp/>
        <stp>Low</stp>
        <stp>5</stp>
        <stp>-834</stp>
        <stp>PrimaryOnly</stp>
        <stp/>
        <stp/>
        <stp>TRUE</stp>
        <stp>T</stp>
        <tr r="E836" s="2"/>
      </tp>
      <tp>
        <v>6079.75</v>
        <stp/>
        <stp>StudyData</stp>
        <stp>EP</stp>
        <stp>BAR</stp>
        <stp/>
        <stp>Low</stp>
        <stp>5</stp>
        <stp>-334</stp>
        <stp>PrimaryOnly</stp>
        <stp/>
        <stp/>
        <stp>TRUE</stp>
        <stp>T</stp>
        <tr r="E336" s="2"/>
      </tp>
      <tp>
        <v>5933</v>
        <stp/>
        <stp>StudyData</stp>
        <stp>EP</stp>
        <stp>BAR</stp>
        <stp/>
        <stp>Low</stp>
        <stp>5</stp>
        <stp>-234</stp>
        <stp>PrimaryOnly</stp>
        <stp/>
        <stp/>
        <stp>TRUE</stp>
        <stp>T</stp>
        <tr r="E236" s="2"/>
      </tp>
      <tp>
        <v>5979.75</v>
        <stp/>
        <stp>StudyData</stp>
        <stp>EP</stp>
        <stp>BAR</stp>
        <stp/>
        <stp>Low</stp>
        <stp>5</stp>
        <stp>-134</stp>
        <stp>PrimaryOnly</stp>
        <stp/>
        <stp/>
        <stp>TRUE</stp>
        <stp>T</stp>
        <tr r="E136" s="2"/>
      </tp>
      <tp>
        <v>6164.5</v>
        <stp/>
        <stp>StudyData</stp>
        <stp>EP</stp>
        <stp>BAR</stp>
        <stp/>
        <stp>Low</stp>
        <stp>5</stp>
        <stp>-734</stp>
        <stp>PrimaryOnly</stp>
        <stp/>
        <stp/>
        <stp>TRUE</stp>
        <stp>T</stp>
        <tr r="E736" s="2"/>
      </tp>
      <tp>
        <v>6141</v>
        <stp/>
        <stp>StudyData</stp>
        <stp>EP</stp>
        <stp>BAR</stp>
        <stp/>
        <stp>Low</stp>
        <stp>5</stp>
        <stp>-634</stp>
        <stp>PrimaryOnly</stp>
        <stp/>
        <stp/>
        <stp>TRUE</stp>
        <stp>T</stp>
        <tr r="E636" s="2"/>
      </tp>
      <tp>
        <v>6153</v>
        <stp/>
        <stp>StudyData</stp>
        <stp>EP</stp>
        <stp>BAR</stp>
        <stp/>
        <stp>Low</stp>
        <stp>5</stp>
        <stp>-534</stp>
        <stp>PrimaryOnly</stp>
        <stp/>
        <stp/>
        <stp>TRUE</stp>
        <stp>T</stp>
        <tr r="E536" s="2"/>
      </tp>
      <tp>
        <v>6134</v>
        <stp/>
        <stp>StudyData</stp>
        <stp>EP</stp>
        <stp>BAR</stp>
        <stp/>
        <stp>Low</stp>
        <stp>5</stp>
        <stp>-434</stp>
        <stp>PrimaryOnly</stp>
        <stp/>
        <stp/>
        <stp>TRUE</stp>
        <stp>T</stp>
        <tr r="E436" s="2"/>
      </tp>
      <tp>
        <v>6137.5</v>
        <stp/>
        <stp>StudyData</stp>
        <stp>EP</stp>
        <stp>BAR</stp>
        <stp/>
        <stp>Low</stp>
        <stp>5</stp>
        <stp>-937</stp>
        <stp>PrimaryOnly</stp>
        <stp/>
        <stp/>
        <stp>TRUE</stp>
        <stp>T</stp>
        <tr r="E939" s="2"/>
      </tp>
      <tp>
        <v>6129.5</v>
        <stp/>
        <stp>StudyData</stp>
        <stp>EP</stp>
        <stp>BAR</stp>
        <stp/>
        <stp>Low</stp>
        <stp>5</stp>
        <stp>-837</stp>
        <stp>PrimaryOnly</stp>
        <stp/>
        <stp/>
        <stp>TRUE</stp>
        <stp>T</stp>
        <tr r="E839" s="2"/>
      </tp>
      <tp>
        <v>6116.5</v>
        <stp/>
        <stp>StudyData</stp>
        <stp>EP</stp>
        <stp>BAR</stp>
        <stp/>
        <stp>Low</stp>
        <stp>5</stp>
        <stp>-337</stp>
        <stp>PrimaryOnly</stp>
        <stp/>
        <stp/>
        <stp>TRUE</stp>
        <stp>T</stp>
        <tr r="E339" s="2"/>
      </tp>
      <tp>
        <v>5938.75</v>
        <stp/>
        <stp>StudyData</stp>
        <stp>EP</stp>
        <stp>BAR</stp>
        <stp/>
        <stp>Low</stp>
        <stp>5</stp>
        <stp>-237</stp>
        <stp>PrimaryOnly</stp>
        <stp/>
        <stp/>
        <stp>TRUE</stp>
        <stp>T</stp>
        <tr r="E239" s="2"/>
      </tp>
      <tp>
        <v>5975.75</v>
        <stp/>
        <stp>StudyData</stp>
        <stp>EP</stp>
        <stp>BAR</stp>
        <stp/>
        <stp>Low</stp>
        <stp>5</stp>
        <stp>-137</stp>
        <stp>PrimaryOnly</stp>
        <stp/>
        <stp/>
        <stp>TRUE</stp>
        <stp>T</stp>
        <tr r="E139" s="2"/>
      </tp>
      <tp>
        <v>6163.5</v>
        <stp/>
        <stp>StudyData</stp>
        <stp>EP</stp>
        <stp>BAR</stp>
        <stp/>
        <stp>Low</stp>
        <stp>5</stp>
        <stp>-737</stp>
        <stp>PrimaryOnly</stp>
        <stp/>
        <stp/>
        <stp>TRUE</stp>
        <stp>T</stp>
        <tr r="E739" s="2"/>
      </tp>
      <tp>
        <v>6124.25</v>
        <stp/>
        <stp>StudyData</stp>
        <stp>EP</stp>
        <stp>BAR</stp>
        <stp/>
        <stp>Low</stp>
        <stp>5</stp>
        <stp>-637</stp>
        <stp>PrimaryOnly</stp>
        <stp/>
        <stp/>
        <stp>TRUE</stp>
        <stp>T</stp>
        <tr r="E639" s="2"/>
      </tp>
      <tp>
        <v>6151</v>
        <stp/>
        <stp>StudyData</stp>
        <stp>EP</stp>
        <stp>BAR</stp>
        <stp/>
        <stp>Low</stp>
        <stp>5</stp>
        <stp>-537</stp>
        <stp>PrimaryOnly</stp>
        <stp/>
        <stp/>
        <stp>TRUE</stp>
        <stp>T</stp>
        <tr r="E539" s="2"/>
      </tp>
      <tp>
        <v>6128.5</v>
        <stp/>
        <stp>StudyData</stp>
        <stp>EP</stp>
        <stp>BAR</stp>
        <stp/>
        <stp>Low</stp>
        <stp>5</stp>
        <stp>-437</stp>
        <stp>PrimaryOnly</stp>
        <stp/>
        <stp/>
        <stp>TRUE</stp>
        <stp>T</stp>
        <tr r="E439" s="2"/>
      </tp>
      <tp>
        <v>6141.5</v>
        <stp/>
        <stp>StudyData</stp>
        <stp>EP</stp>
        <stp>BAR</stp>
        <stp/>
        <stp>Low</stp>
        <stp>5</stp>
        <stp>-936</stp>
        <stp>PrimaryOnly</stp>
        <stp/>
        <stp/>
        <stp>TRUE</stp>
        <stp>T</stp>
        <tr r="E938" s="2"/>
      </tp>
      <tp>
        <v>6128.75</v>
        <stp/>
        <stp>StudyData</stp>
        <stp>EP</stp>
        <stp>BAR</stp>
        <stp/>
        <stp>Low</stp>
        <stp>5</stp>
        <stp>-836</stp>
        <stp>PrimaryOnly</stp>
        <stp/>
        <stp/>
        <stp>TRUE</stp>
        <stp>T</stp>
        <tr r="E838" s="2"/>
      </tp>
      <tp>
        <v>6089.75</v>
        <stp/>
        <stp>StudyData</stp>
        <stp>EP</stp>
        <stp>BAR</stp>
        <stp/>
        <stp>Low</stp>
        <stp>5</stp>
        <stp>-336</stp>
        <stp>PrimaryOnly</stp>
        <stp/>
        <stp/>
        <stp>TRUE</stp>
        <stp>T</stp>
        <tr r="E338" s="2"/>
      </tp>
      <tp>
        <v>5955.25</v>
        <stp/>
        <stp>StudyData</stp>
        <stp>EP</stp>
        <stp>BAR</stp>
        <stp/>
        <stp>Low</stp>
        <stp>5</stp>
        <stp>-236</stp>
        <stp>PrimaryOnly</stp>
        <stp/>
        <stp/>
        <stp>TRUE</stp>
        <stp>T</stp>
        <tr r="E238" s="2"/>
      </tp>
      <tp>
        <v>5978.5</v>
        <stp/>
        <stp>StudyData</stp>
        <stp>EP</stp>
        <stp>BAR</stp>
        <stp/>
        <stp>Low</stp>
        <stp>5</stp>
        <stp>-136</stp>
        <stp>PrimaryOnly</stp>
        <stp/>
        <stp/>
        <stp>TRUE</stp>
        <stp>T</stp>
        <tr r="E138" s="2"/>
      </tp>
      <tp>
        <v>6163.75</v>
        <stp/>
        <stp>StudyData</stp>
        <stp>EP</stp>
        <stp>BAR</stp>
        <stp/>
        <stp>Low</stp>
        <stp>5</stp>
        <stp>-736</stp>
        <stp>PrimaryOnly</stp>
        <stp/>
        <stp/>
        <stp>TRUE</stp>
        <stp>T</stp>
        <tr r="E738" s="2"/>
      </tp>
      <tp>
        <v>6123.75</v>
        <stp/>
        <stp>StudyData</stp>
        <stp>EP</stp>
        <stp>BAR</stp>
        <stp/>
        <stp>Low</stp>
        <stp>5</stp>
        <stp>-636</stp>
        <stp>PrimaryOnly</stp>
        <stp/>
        <stp/>
        <stp>TRUE</stp>
        <stp>T</stp>
        <tr r="E638" s="2"/>
      </tp>
      <tp>
        <v>6151.5</v>
        <stp/>
        <stp>StudyData</stp>
        <stp>EP</stp>
        <stp>BAR</stp>
        <stp/>
        <stp>Low</stp>
        <stp>5</stp>
        <stp>-536</stp>
        <stp>PrimaryOnly</stp>
        <stp/>
        <stp/>
        <stp>TRUE</stp>
        <stp>T</stp>
        <tr r="E538" s="2"/>
      </tp>
      <tp>
        <v>6129.5</v>
        <stp/>
        <stp>StudyData</stp>
        <stp>EP</stp>
        <stp>BAR</stp>
        <stp/>
        <stp>Low</stp>
        <stp>5</stp>
        <stp>-436</stp>
        <stp>PrimaryOnly</stp>
        <stp/>
        <stp/>
        <stp>TRUE</stp>
        <stp>T</stp>
        <tr r="E438" s="2"/>
      </tp>
      <tp>
        <v>6143.25</v>
        <stp/>
        <stp>StudyData</stp>
        <stp>EP</stp>
        <stp>BAR</stp>
        <stp/>
        <stp>Low</stp>
        <stp>5</stp>
        <stp>-931</stp>
        <stp>PrimaryOnly</stp>
        <stp/>
        <stp/>
        <stp>TRUE</stp>
        <stp>T</stp>
        <tr r="E933" s="2"/>
      </tp>
      <tp>
        <v>6127.5</v>
        <stp/>
        <stp>StudyData</stp>
        <stp>EP</stp>
        <stp>BAR</stp>
        <stp/>
        <stp>Low</stp>
        <stp>5</stp>
        <stp>-831</stp>
        <stp>PrimaryOnly</stp>
        <stp/>
        <stp/>
        <stp>TRUE</stp>
        <stp>T</stp>
        <tr r="E833" s="2"/>
      </tp>
      <tp>
        <v>6071.25</v>
        <stp/>
        <stp>StudyData</stp>
        <stp>EP</stp>
        <stp>BAR</stp>
        <stp/>
        <stp>Low</stp>
        <stp>5</stp>
        <stp>-331</stp>
        <stp>PrimaryOnly</stp>
        <stp/>
        <stp/>
        <stp>TRUE</stp>
        <stp>T</stp>
        <tr r="E333" s="2"/>
      </tp>
      <tp>
        <v>5934.5</v>
        <stp/>
        <stp>StudyData</stp>
        <stp>EP</stp>
        <stp>BAR</stp>
        <stp/>
        <stp>Low</stp>
        <stp>5</stp>
        <stp>-231</stp>
        <stp>PrimaryOnly</stp>
        <stp/>
        <stp/>
        <stp>TRUE</stp>
        <stp>T</stp>
        <tr r="E233" s="2"/>
      </tp>
      <tp>
        <v>5975.5</v>
        <stp/>
        <stp>StudyData</stp>
        <stp>EP</stp>
        <stp>BAR</stp>
        <stp/>
        <stp>Low</stp>
        <stp>5</stp>
        <stp>-131</stp>
        <stp>PrimaryOnly</stp>
        <stp/>
        <stp/>
        <stp>TRUE</stp>
        <stp>T</stp>
        <tr r="E133" s="2"/>
      </tp>
      <tp>
        <v>6162.5</v>
        <stp/>
        <stp>StudyData</stp>
        <stp>EP</stp>
        <stp>BAR</stp>
        <stp/>
        <stp>Low</stp>
        <stp>5</stp>
        <stp>-731</stp>
        <stp>PrimaryOnly</stp>
        <stp/>
        <stp/>
        <stp>TRUE</stp>
        <stp>T</stp>
        <tr r="E733" s="2"/>
      </tp>
      <tp>
        <v>6150</v>
        <stp/>
        <stp>StudyData</stp>
        <stp>EP</stp>
        <stp>BAR</stp>
        <stp/>
        <stp>Low</stp>
        <stp>5</stp>
        <stp>-631</stp>
        <stp>PrimaryOnly</stp>
        <stp/>
        <stp/>
        <stp>TRUE</stp>
        <stp>T</stp>
        <tr r="E633" s="2"/>
      </tp>
      <tp>
        <v>6152.25</v>
        <stp/>
        <stp>StudyData</stp>
        <stp>EP</stp>
        <stp>BAR</stp>
        <stp/>
        <stp>Low</stp>
        <stp>5</stp>
        <stp>-531</stp>
        <stp>PrimaryOnly</stp>
        <stp/>
        <stp/>
        <stp>TRUE</stp>
        <stp>T</stp>
        <tr r="E533" s="2"/>
      </tp>
      <tp>
        <v>6133</v>
        <stp/>
        <stp>StudyData</stp>
        <stp>EP</stp>
        <stp>BAR</stp>
        <stp/>
        <stp>Low</stp>
        <stp>5</stp>
        <stp>-431</stp>
        <stp>PrimaryOnly</stp>
        <stp/>
        <stp/>
        <stp>TRUE</stp>
        <stp>T</stp>
        <tr r="E433" s="2"/>
      </tp>
      <tp>
        <v>6144.25</v>
        <stp/>
        <stp>StudyData</stp>
        <stp>EP</stp>
        <stp>BAR</stp>
        <stp/>
        <stp>Low</stp>
        <stp>5</stp>
        <stp>-930</stp>
        <stp>PrimaryOnly</stp>
        <stp/>
        <stp/>
        <stp>TRUE</stp>
        <stp>T</stp>
        <tr r="E932" s="2"/>
      </tp>
      <tp>
        <v>6127.75</v>
        <stp/>
        <stp>StudyData</stp>
        <stp>EP</stp>
        <stp>BAR</stp>
        <stp/>
        <stp>Low</stp>
        <stp>5</stp>
        <stp>-830</stp>
        <stp>PrimaryOnly</stp>
        <stp/>
        <stp/>
        <stp>TRUE</stp>
        <stp>T</stp>
        <tr r="E832" s="2"/>
      </tp>
      <tp>
        <v>6073.25</v>
        <stp/>
        <stp>StudyData</stp>
        <stp>EP</stp>
        <stp>BAR</stp>
        <stp/>
        <stp>Low</stp>
        <stp>5</stp>
        <stp>-330</stp>
        <stp>PrimaryOnly</stp>
        <stp/>
        <stp/>
        <stp>TRUE</stp>
        <stp>T</stp>
        <tr r="E332" s="2"/>
      </tp>
      <tp>
        <v>5931.75</v>
        <stp/>
        <stp>StudyData</stp>
        <stp>EP</stp>
        <stp>BAR</stp>
        <stp/>
        <stp>Low</stp>
        <stp>5</stp>
        <stp>-230</stp>
        <stp>PrimaryOnly</stp>
        <stp/>
        <stp/>
        <stp>TRUE</stp>
        <stp>T</stp>
        <tr r="E232" s="2"/>
      </tp>
      <tp>
        <v>5977.75</v>
        <stp/>
        <stp>StudyData</stp>
        <stp>EP</stp>
        <stp>BAR</stp>
        <stp/>
        <stp>Low</stp>
        <stp>5</stp>
        <stp>-130</stp>
        <stp>PrimaryOnly</stp>
        <stp/>
        <stp/>
        <stp>TRUE</stp>
        <stp>T</stp>
        <tr r="E132" s="2"/>
      </tp>
      <tp>
        <v>6164</v>
        <stp/>
        <stp>StudyData</stp>
        <stp>EP</stp>
        <stp>BAR</stp>
        <stp/>
        <stp>Low</stp>
        <stp>5</stp>
        <stp>-730</stp>
        <stp>PrimaryOnly</stp>
        <stp/>
        <stp/>
        <stp>TRUE</stp>
        <stp>T</stp>
        <tr r="E732" s="2"/>
      </tp>
      <tp>
        <v>6143.5</v>
        <stp/>
        <stp>StudyData</stp>
        <stp>EP</stp>
        <stp>BAR</stp>
        <stp/>
        <stp>Low</stp>
        <stp>5</stp>
        <stp>-630</stp>
        <stp>PrimaryOnly</stp>
        <stp/>
        <stp/>
        <stp>TRUE</stp>
        <stp>T</stp>
        <tr r="E632" s="2"/>
      </tp>
      <tp>
        <v>6152</v>
        <stp/>
        <stp>StudyData</stp>
        <stp>EP</stp>
        <stp>BAR</stp>
        <stp/>
        <stp>Low</stp>
        <stp>5</stp>
        <stp>-530</stp>
        <stp>PrimaryOnly</stp>
        <stp/>
        <stp/>
        <stp>TRUE</stp>
        <stp>T</stp>
        <tr r="E532" s="2"/>
      </tp>
      <tp>
        <v>6132.25</v>
        <stp/>
        <stp>StudyData</stp>
        <stp>EP</stp>
        <stp>BAR</stp>
        <stp/>
        <stp>Low</stp>
        <stp>5</stp>
        <stp>-430</stp>
        <stp>PrimaryOnly</stp>
        <stp/>
        <stp/>
        <stp>TRUE</stp>
        <stp>T</stp>
        <tr r="E432" s="2"/>
      </tp>
      <tp>
        <v>6141.5</v>
        <stp/>
        <stp>StudyData</stp>
        <stp>EP</stp>
        <stp>BAR</stp>
        <stp/>
        <stp>Low</stp>
        <stp>5</stp>
        <stp>-933</stp>
        <stp>PrimaryOnly</stp>
        <stp/>
        <stp/>
        <stp>TRUE</stp>
        <stp>T</stp>
        <tr r="E935" s="2"/>
      </tp>
      <tp>
        <v>6127</v>
        <stp/>
        <stp>StudyData</stp>
        <stp>EP</stp>
        <stp>BAR</stp>
        <stp/>
        <stp>Low</stp>
        <stp>5</stp>
        <stp>-833</stp>
        <stp>PrimaryOnly</stp>
        <stp/>
        <stp/>
        <stp>TRUE</stp>
        <stp>T</stp>
        <tr r="E835" s="2"/>
      </tp>
      <tp>
        <v>6084</v>
        <stp/>
        <stp>StudyData</stp>
        <stp>EP</stp>
        <stp>BAR</stp>
        <stp/>
        <stp>Low</stp>
        <stp>5</stp>
        <stp>-333</stp>
        <stp>PrimaryOnly</stp>
        <stp/>
        <stp/>
        <stp>TRUE</stp>
        <stp>T</stp>
        <tr r="E335" s="2"/>
      </tp>
      <tp>
        <v>5931.75</v>
        <stp/>
        <stp>StudyData</stp>
        <stp>EP</stp>
        <stp>BAR</stp>
        <stp/>
        <stp>Low</stp>
        <stp>5</stp>
        <stp>-233</stp>
        <stp>PrimaryOnly</stp>
        <stp/>
        <stp/>
        <stp>TRUE</stp>
        <stp>T</stp>
        <tr r="E235" s="2"/>
      </tp>
      <tp>
        <v>5976.25</v>
        <stp/>
        <stp>StudyData</stp>
        <stp>EP</stp>
        <stp>BAR</stp>
        <stp/>
        <stp>Low</stp>
        <stp>5</stp>
        <stp>-133</stp>
        <stp>PrimaryOnly</stp>
        <stp/>
        <stp/>
        <stp>TRUE</stp>
        <stp>T</stp>
        <tr r="E135" s="2"/>
      </tp>
      <tp>
        <v>6162.75</v>
        <stp/>
        <stp>StudyData</stp>
        <stp>EP</stp>
        <stp>BAR</stp>
        <stp/>
        <stp>Low</stp>
        <stp>5</stp>
        <stp>-733</stp>
        <stp>PrimaryOnly</stp>
        <stp/>
        <stp/>
        <stp>TRUE</stp>
        <stp>T</stp>
        <tr r="E735" s="2"/>
      </tp>
      <tp>
        <v>6142.25</v>
        <stp/>
        <stp>StudyData</stp>
        <stp>EP</stp>
        <stp>BAR</stp>
        <stp/>
        <stp>Low</stp>
        <stp>5</stp>
        <stp>-633</stp>
        <stp>PrimaryOnly</stp>
        <stp/>
        <stp/>
        <stp>TRUE</stp>
        <stp>T</stp>
        <tr r="E635" s="2"/>
      </tp>
      <tp>
        <v>6153.25</v>
        <stp/>
        <stp>StudyData</stp>
        <stp>EP</stp>
        <stp>BAR</stp>
        <stp/>
        <stp>Low</stp>
        <stp>5</stp>
        <stp>-533</stp>
        <stp>PrimaryOnly</stp>
        <stp/>
        <stp/>
        <stp>TRUE</stp>
        <stp>T</stp>
        <tr r="E535" s="2"/>
      </tp>
      <tp>
        <v>6133.75</v>
        <stp/>
        <stp>StudyData</stp>
        <stp>EP</stp>
        <stp>BAR</stp>
        <stp/>
        <stp>Low</stp>
        <stp>5</stp>
        <stp>-433</stp>
        <stp>PrimaryOnly</stp>
        <stp/>
        <stp/>
        <stp>TRUE</stp>
        <stp>T</stp>
        <tr r="E435" s="2"/>
      </tp>
      <tp>
        <v>49</v>
        <stp/>
        <stp>StudyData</stp>
        <stp>EP</stp>
        <stp>Vol</stp>
        <stp>VolType=auto,CoCType=auto</stp>
        <stp>Vol</stp>
        <stp>5</stp>
        <stp>-839</stp>
        <stp>PrimaryOnly</stp>
        <stp/>
        <stp/>
        <stp>TRUE</stp>
        <stp>T</stp>
        <tr r="G841" s="2"/>
      </tp>
      <tp>
        <v>181</v>
        <stp/>
        <stp>StudyData</stp>
        <stp>EP</stp>
        <stp>Vol</stp>
        <stp>VolType=auto,CoCType=auto</stp>
        <stp>Vol</stp>
        <stp>5</stp>
        <stp>-939</stp>
        <stp>PrimaryOnly</stp>
        <stp/>
        <stp/>
        <stp>TRUE</stp>
        <stp>T</stp>
        <tr r="G941" s="2"/>
      </tp>
      <tp>
        <v>869</v>
        <stp/>
        <stp>StudyData</stp>
        <stp>EP</stp>
        <stp>Vol</stp>
        <stp>VolType=auto,CoCType=auto</stp>
        <stp>Vol</stp>
        <stp>5</stp>
        <stp>-639</stp>
        <stp>PrimaryOnly</stp>
        <stp/>
        <stp/>
        <stp>TRUE</stp>
        <stp>T</stp>
        <tr r="G641" s="2"/>
      </tp>
      <tp>
        <v>24</v>
        <stp/>
        <stp>StudyData</stp>
        <stp>EP</stp>
        <stp>Vol</stp>
        <stp>VolType=auto,CoCType=auto</stp>
        <stp>Vol</stp>
        <stp>5</stp>
        <stp>-739</stp>
        <stp>PrimaryOnly</stp>
        <stp/>
        <stp/>
        <stp>TRUE</stp>
        <stp>T</stp>
        <tr r="G741" s="2"/>
      </tp>
      <tp>
        <v>6312</v>
        <stp/>
        <stp>StudyData</stp>
        <stp>EP</stp>
        <stp>Vol</stp>
        <stp>VolType=auto,CoCType=auto</stp>
        <stp>Vol</stp>
        <stp>5</stp>
        <stp>-439</stp>
        <stp>PrimaryOnly</stp>
        <stp/>
        <stp/>
        <stp>TRUE</stp>
        <stp>T</stp>
        <tr r="G441" s="2"/>
      </tp>
      <tp>
        <v>9995</v>
        <stp/>
        <stp>StudyData</stp>
        <stp>EP</stp>
        <stp>Vol</stp>
        <stp>VolType=auto,CoCType=auto</stp>
        <stp>Vol</stp>
        <stp>5</stp>
        <stp>-539</stp>
        <stp>PrimaryOnly</stp>
        <stp/>
        <stp/>
        <stp>TRUE</stp>
        <stp>T</stp>
        <tr r="G541" s="2"/>
      </tp>
      <tp>
        <v>19553</v>
        <stp/>
        <stp>StudyData</stp>
        <stp>EP</stp>
        <stp>Vol</stp>
        <stp>VolType=auto,CoCType=auto</stp>
        <stp>Vol</stp>
        <stp>5</stp>
        <stp>-239</stp>
        <stp>PrimaryOnly</stp>
        <stp/>
        <stp/>
        <stp>TRUE</stp>
        <stp>T</stp>
        <tr r="G241" s="2"/>
      </tp>
      <tp>
        <v>4985</v>
        <stp/>
        <stp>StudyData</stp>
        <stp>EP</stp>
        <stp>Vol</stp>
        <stp>VolType=auto,CoCType=auto</stp>
        <stp>Vol</stp>
        <stp>5</stp>
        <stp>-339</stp>
        <stp>PrimaryOnly</stp>
        <stp/>
        <stp/>
        <stp>TRUE</stp>
        <stp>T</stp>
        <tr r="G341" s="2"/>
      </tp>
      <tp>
        <v>22293</v>
        <stp/>
        <stp>StudyData</stp>
        <stp>EP</stp>
        <stp>Vol</stp>
        <stp>VolType=auto,CoCType=auto</stp>
        <stp>Vol</stp>
        <stp>5</stp>
        <stp>-139</stp>
        <stp>PrimaryOnly</stp>
        <stp/>
        <stp/>
        <stp>TRUE</stp>
        <stp>T</stp>
        <tr r="G141" s="2"/>
      </tp>
      <tp>
        <v>6141.5</v>
        <stp/>
        <stp>StudyData</stp>
        <stp>EP</stp>
        <stp>BAR</stp>
        <stp/>
        <stp>Low</stp>
        <stp>5</stp>
        <stp>-932</stp>
        <stp>PrimaryOnly</stp>
        <stp/>
        <stp/>
        <stp>TRUE</stp>
        <stp>T</stp>
        <tr r="E934" s="2"/>
      </tp>
      <tp>
        <v>6127</v>
        <stp/>
        <stp>StudyData</stp>
        <stp>EP</stp>
        <stp>BAR</stp>
        <stp/>
        <stp>Low</stp>
        <stp>5</stp>
        <stp>-832</stp>
        <stp>PrimaryOnly</stp>
        <stp/>
        <stp/>
        <stp>TRUE</stp>
        <stp>T</stp>
        <tr r="E834" s="2"/>
      </tp>
      <tp>
        <v>6079.25</v>
        <stp/>
        <stp>StudyData</stp>
        <stp>EP</stp>
        <stp>BAR</stp>
        <stp/>
        <stp>Low</stp>
        <stp>5</stp>
        <stp>-332</stp>
        <stp>PrimaryOnly</stp>
        <stp/>
        <stp/>
        <stp>TRUE</stp>
        <stp>T</stp>
        <tr r="E334" s="2"/>
      </tp>
      <tp>
        <v>5932</v>
        <stp/>
        <stp>StudyData</stp>
        <stp>EP</stp>
        <stp>BAR</stp>
        <stp/>
        <stp>Low</stp>
        <stp>5</stp>
        <stp>-232</stp>
        <stp>PrimaryOnly</stp>
        <stp/>
        <stp/>
        <stp>TRUE</stp>
        <stp>T</stp>
        <tr r="E234" s="2"/>
      </tp>
      <tp>
        <v>5975.25</v>
        <stp/>
        <stp>StudyData</stp>
        <stp>EP</stp>
        <stp>BAR</stp>
        <stp/>
        <stp>Low</stp>
        <stp>5</stp>
        <stp>-132</stp>
        <stp>PrimaryOnly</stp>
        <stp/>
        <stp/>
        <stp>TRUE</stp>
        <stp>T</stp>
        <tr r="E134" s="2"/>
      </tp>
      <tp>
        <v>6162</v>
        <stp/>
        <stp>StudyData</stp>
        <stp>EP</stp>
        <stp>BAR</stp>
        <stp/>
        <stp>Low</stp>
        <stp>5</stp>
        <stp>-732</stp>
        <stp>PrimaryOnly</stp>
        <stp/>
        <stp/>
        <stp>TRUE</stp>
        <stp>T</stp>
        <tr r="E734" s="2"/>
      </tp>
      <tp>
        <v>6146.75</v>
        <stp/>
        <stp>StudyData</stp>
        <stp>EP</stp>
        <stp>BAR</stp>
        <stp/>
        <stp>Low</stp>
        <stp>5</stp>
        <stp>-632</stp>
        <stp>PrimaryOnly</stp>
        <stp/>
        <stp/>
        <stp>TRUE</stp>
        <stp>T</stp>
        <tr r="E634" s="2"/>
      </tp>
      <tp>
        <v>6150.5</v>
        <stp/>
        <stp>StudyData</stp>
        <stp>EP</stp>
        <stp>BAR</stp>
        <stp/>
        <stp>Low</stp>
        <stp>5</stp>
        <stp>-532</stp>
        <stp>PrimaryOnly</stp>
        <stp/>
        <stp/>
        <stp>TRUE</stp>
        <stp>T</stp>
        <tr r="E534" s="2"/>
      </tp>
      <tp>
        <v>6132.75</v>
        <stp/>
        <stp>StudyData</stp>
        <stp>EP</stp>
        <stp>BAR</stp>
        <stp/>
        <stp>Low</stp>
        <stp>5</stp>
        <stp>-432</stp>
        <stp>PrimaryOnly</stp>
        <stp/>
        <stp/>
        <stp>TRUE</stp>
        <stp>T</stp>
        <tr r="E434" s="2"/>
      </tp>
      <tp>
        <v>27</v>
        <stp/>
        <stp>StudyData</stp>
        <stp>EP</stp>
        <stp>Vol</stp>
        <stp>VolType=auto,CoCType=auto</stp>
        <stp>Vol</stp>
        <stp>5</stp>
        <stp>-838</stp>
        <stp>PrimaryOnly</stp>
        <stp/>
        <stp/>
        <stp>TRUE</stp>
        <stp>T</stp>
        <tr r="G840" s="2"/>
      </tp>
      <tp>
        <v>201</v>
        <stp/>
        <stp>StudyData</stp>
        <stp>EP</stp>
        <stp>Vol</stp>
        <stp>VolType=auto,CoCType=auto</stp>
        <stp>Vol</stp>
        <stp>5</stp>
        <stp>-938</stp>
        <stp>PrimaryOnly</stp>
        <stp/>
        <stp/>
        <stp>TRUE</stp>
        <stp>T</stp>
        <tr r="G940" s="2"/>
      </tp>
      <tp>
        <v>4734</v>
        <stp/>
        <stp>StudyData</stp>
        <stp>EP</stp>
        <stp>Vol</stp>
        <stp>VolType=auto,CoCType=auto</stp>
        <stp>Vol</stp>
        <stp>5</stp>
        <stp>-638</stp>
        <stp>PrimaryOnly</stp>
        <stp/>
        <stp/>
        <stp>TRUE</stp>
        <stp>T</stp>
        <tr r="G640" s="2"/>
      </tp>
      <tp>
        <v>57</v>
        <stp/>
        <stp>StudyData</stp>
        <stp>EP</stp>
        <stp>Vol</stp>
        <stp>VolType=auto,CoCType=auto</stp>
        <stp>Vol</stp>
        <stp>5</stp>
        <stp>-738</stp>
        <stp>PrimaryOnly</stp>
        <stp/>
        <stp/>
        <stp>TRUE</stp>
        <stp>T</stp>
        <tr r="G740" s="2"/>
      </tp>
      <tp>
        <v>7464</v>
        <stp/>
        <stp>StudyData</stp>
        <stp>EP</stp>
        <stp>Vol</stp>
        <stp>VolType=auto,CoCType=auto</stp>
        <stp>Vol</stp>
        <stp>5</stp>
        <stp>-438</stp>
        <stp>PrimaryOnly</stp>
        <stp/>
        <stp/>
        <stp>TRUE</stp>
        <stp>T</stp>
        <tr r="G440" s="2"/>
      </tp>
      <tp>
        <v>8305</v>
        <stp/>
        <stp>StudyData</stp>
        <stp>EP</stp>
        <stp>Vol</stp>
        <stp>VolType=auto,CoCType=auto</stp>
        <stp>Vol</stp>
        <stp>5</stp>
        <stp>-538</stp>
        <stp>PrimaryOnly</stp>
        <stp/>
        <stp/>
        <stp>TRUE</stp>
        <stp>T</stp>
        <tr r="G540" s="2"/>
      </tp>
      <tp>
        <v>22247</v>
        <stp/>
        <stp>StudyData</stp>
        <stp>EP</stp>
        <stp>Vol</stp>
        <stp>VolType=auto,CoCType=auto</stp>
        <stp>Vol</stp>
        <stp>5</stp>
        <stp>-238</stp>
        <stp>PrimaryOnly</stp>
        <stp/>
        <stp/>
        <stp>TRUE</stp>
        <stp>T</stp>
        <tr r="G240" s="2"/>
      </tp>
      <tp>
        <v>4683</v>
        <stp/>
        <stp>StudyData</stp>
        <stp>EP</stp>
        <stp>Vol</stp>
        <stp>VolType=auto,CoCType=auto</stp>
        <stp>Vol</stp>
        <stp>5</stp>
        <stp>-338</stp>
        <stp>PrimaryOnly</stp>
        <stp/>
        <stp/>
        <stp>TRUE</stp>
        <stp>T</stp>
        <tr r="G340" s="2"/>
      </tp>
      <tp>
        <v>19721</v>
        <stp/>
        <stp>StudyData</stp>
        <stp>EP</stp>
        <stp>Vol</stp>
        <stp>VolType=auto,CoCType=auto</stp>
        <stp>Vol</stp>
        <stp>5</stp>
        <stp>-138</stp>
        <stp>PrimaryOnly</stp>
        <stp/>
        <stp/>
        <stp>TRUE</stp>
        <stp>T</stp>
        <tr r="G140" s="2"/>
      </tp>
      <tp>
        <v>45632.559027777781</v>
        <stp/>
        <stp>StudyData</stp>
        <stp>EP</stp>
        <stp>BAR</stp>
        <stp/>
        <stp>Time</stp>
        <stp>5</stp>
        <stp>-980</stp>
        <stp>PrimaryOnly</stp>
        <stp/>
        <stp/>
        <stp>False</stp>
        <stp>T</stp>
        <tr r="B982" s="2"/>
      </tp>
      <tp>
        <v>45632.524305555555</v>
        <stp/>
        <stp>StudyData</stp>
        <stp>EP</stp>
        <stp>BAR</stp>
        <stp/>
        <stp>Time</stp>
        <stp>5</stp>
        <stp>-990</stp>
        <stp>PrimaryOnly</stp>
        <stp/>
        <stp/>
        <stp>False</stp>
        <stp>T</stp>
        <tr r="B992" s="2"/>
      </tp>
      <tp>
        <v>45635.416666666664</v>
        <stp/>
        <stp>StudyData</stp>
        <stp>EP</stp>
        <stp>BAR</stp>
        <stp/>
        <stp>Time</stp>
        <stp>5</stp>
        <stp>-940</stp>
        <stp>PrimaryOnly</stp>
        <stp/>
        <stp/>
        <stp>False</stp>
        <stp>T</stp>
        <tr r="B942" s="2"/>
      </tp>
      <tp>
        <v>45635.381944444445</v>
        <stp/>
        <stp>StudyData</stp>
        <stp>EP</stp>
        <stp>BAR</stp>
        <stp/>
        <stp>Time</stp>
        <stp>5</stp>
        <stp>-950</stp>
        <stp>PrimaryOnly</stp>
        <stp/>
        <stp/>
        <stp>False</stp>
        <stp>T</stp>
        <tr r="B952" s="2"/>
      </tp>
      <tp>
        <v>45632.628472222219</v>
        <stp/>
        <stp>StudyData</stp>
        <stp>EP</stp>
        <stp>BAR</stp>
        <stp/>
        <stp>Time</stp>
        <stp>5</stp>
        <stp>-960</stp>
        <stp>PrimaryOnly</stp>
        <stp/>
        <stp/>
        <stp>False</stp>
        <stp>T</stp>
        <tr r="B962" s="2"/>
      </tp>
      <tp>
        <v>45632.59375</v>
        <stp/>
        <stp>StudyData</stp>
        <stp>EP</stp>
        <stp>BAR</stp>
        <stp/>
        <stp>Time</stp>
        <stp>5</stp>
        <stp>-970</stp>
        <stp>PrimaryOnly</stp>
        <stp/>
        <stp/>
        <stp>False</stp>
        <stp>T</stp>
        <tr r="B972" s="2"/>
      </tp>
      <tp>
        <v>45635.555555555555</v>
        <stp/>
        <stp>StudyData</stp>
        <stp>EP</stp>
        <stp>BAR</stp>
        <stp/>
        <stp>Time</stp>
        <stp>5</stp>
        <stp>-900</stp>
        <stp>PrimaryOnly</stp>
        <stp/>
        <stp/>
        <stp>False</stp>
        <stp>T</stp>
        <tr r="B902" s="2"/>
      </tp>
      <tp>
        <v>45635.520833333336</v>
        <stp/>
        <stp>StudyData</stp>
        <stp>EP</stp>
        <stp>BAR</stp>
        <stp/>
        <stp>Time</stp>
        <stp>5</stp>
        <stp>-910</stp>
        <stp>PrimaryOnly</stp>
        <stp/>
        <stp/>
        <stp>False</stp>
        <stp>T</stp>
        <tr r="B912" s="2"/>
      </tp>
      <tp>
        <v>45635.486111111109</v>
        <stp/>
        <stp>StudyData</stp>
        <stp>EP</stp>
        <stp>BAR</stp>
        <stp/>
        <stp>Time</stp>
        <stp>5</stp>
        <stp>-920</stp>
        <stp>PrimaryOnly</stp>
        <stp/>
        <stp/>
        <stp>False</stp>
        <stp>T</stp>
        <tr r="B922" s="2"/>
      </tp>
      <tp>
        <v>45635.451388888891</v>
        <stp/>
        <stp>StudyData</stp>
        <stp>EP</stp>
        <stp>BAR</stp>
        <stp/>
        <stp>Time</stp>
        <stp>5</stp>
        <stp>-930</stp>
        <stp>PrimaryOnly</stp>
        <stp/>
        <stp/>
        <stp>False</stp>
        <stp>T</stp>
        <tr r="B932" s="2"/>
      </tp>
      <tp>
        <v>45635.625</v>
        <stp/>
        <stp>StudyData</stp>
        <stp>EP</stp>
        <stp>BAR</stp>
        <stp/>
        <stp>Time</stp>
        <stp>5</stp>
        <stp>-880</stp>
        <stp>PrimaryOnly</stp>
        <stp/>
        <stp/>
        <stp>False</stp>
        <stp>T</stp>
        <tr r="B882" s="2"/>
      </tp>
      <tp>
        <v>45635.590277777781</v>
        <stp/>
        <stp>StudyData</stp>
        <stp>EP</stp>
        <stp>BAR</stp>
        <stp/>
        <stp>Time</stp>
        <stp>5</stp>
        <stp>-890</stp>
        <stp>PrimaryOnly</stp>
        <stp/>
        <stp/>
        <stp>False</stp>
        <stp>T</stp>
        <tr r="B892" s="2"/>
      </tp>
      <tp>
        <v>45636.482638888891</v>
        <stp/>
        <stp>StudyData</stp>
        <stp>EP</stp>
        <stp>BAR</stp>
        <stp/>
        <stp>Time</stp>
        <stp>5</stp>
        <stp>-840</stp>
        <stp>PrimaryOnly</stp>
        <stp/>
        <stp/>
        <stp>False</stp>
        <stp>T</stp>
        <tr r="B842" s="2"/>
      </tp>
      <tp>
        <v>45636.447916666664</v>
        <stp/>
        <stp>StudyData</stp>
        <stp>EP</stp>
        <stp>BAR</stp>
        <stp/>
        <stp>Time</stp>
        <stp>5</stp>
        <stp>-850</stp>
        <stp>PrimaryOnly</stp>
        <stp/>
        <stp/>
        <stp>False</stp>
        <stp>T</stp>
        <tr r="B852" s="2"/>
      </tp>
      <tp>
        <v>45636.413194444445</v>
        <stp/>
        <stp>StudyData</stp>
        <stp>EP</stp>
        <stp>BAR</stp>
        <stp/>
        <stp>Time</stp>
        <stp>5</stp>
        <stp>-860</stp>
        <stp>PrimaryOnly</stp>
        <stp/>
        <stp/>
        <stp>False</stp>
        <stp>T</stp>
        <tr r="B862" s="2"/>
      </tp>
      <tp>
        <v>45636.378472222219</v>
        <stp/>
        <stp>StudyData</stp>
        <stp>EP</stp>
        <stp>BAR</stp>
        <stp/>
        <stp>Time</stp>
        <stp>5</stp>
        <stp>-870</stp>
        <stp>PrimaryOnly</stp>
        <stp/>
        <stp/>
        <stp>False</stp>
        <stp>T</stp>
        <tr r="B872" s="2"/>
      </tp>
      <tp>
        <v>45636.621527777781</v>
        <stp/>
        <stp>StudyData</stp>
        <stp>EP</stp>
        <stp>BAR</stp>
        <stp/>
        <stp>Time</stp>
        <stp>5</stp>
        <stp>-800</stp>
        <stp>PrimaryOnly</stp>
        <stp/>
        <stp/>
        <stp>False</stp>
        <stp>T</stp>
        <tr r="B802" s="2"/>
      </tp>
      <tp>
        <v>45636.586805555555</v>
        <stp/>
        <stp>StudyData</stp>
        <stp>EP</stp>
        <stp>BAR</stp>
        <stp/>
        <stp>Time</stp>
        <stp>5</stp>
        <stp>-810</stp>
        <stp>PrimaryOnly</stp>
        <stp/>
        <stp/>
        <stp>False</stp>
        <stp>T</stp>
        <tr r="B812" s="2"/>
      </tp>
      <tp>
        <v>45636.552083333336</v>
        <stp/>
        <stp>StudyData</stp>
        <stp>EP</stp>
        <stp>BAR</stp>
        <stp/>
        <stp>Time</stp>
        <stp>5</stp>
        <stp>-820</stp>
        <stp>PrimaryOnly</stp>
        <stp/>
        <stp/>
        <stp>False</stp>
        <stp>T</stp>
        <tr r="B822" s="2"/>
      </tp>
      <tp>
        <v>45636.517361111109</v>
        <stp/>
        <stp>StudyData</stp>
        <stp>EP</stp>
        <stp>BAR</stp>
        <stp/>
        <stp>Time</stp>
        <stp>5</stp>
        <stp>-830</stp>
        <stp>PrimaryOnly</stp>
        <stp/>
        <stp/>
        <stp>False</stp>
        <stp>T</stp>
        <tr r="B832" s="2"/>
      </tp>
      <tp>
        <v>45644.392361111109</v>
        <stp/>
        <stp>StudyData</stp>
        <stp>EP</stp>
        <stp>BAR</stp>
        <stp/>
        <stp>Time</stp>
        <stp>5</stp>
        <stp>-380</stp>
        <stp>PrimaryOnly</stp>
        <stp/>
        <stp/>
        <stp>False</stp>
        <stp>T</stp>
        <tr r="B382" s="2"/>
      </tp>
      <tp>
        <v>45644.357638888891</v>
        <stp/>
        <stp>StudyData</stp>
        <stp>EP</stp>
        <stp>BAR</stp>
        <stp/>
        <stp>Time</stp>
        <stp>5</stp>
        <stp>-390</stp>
        <stp>PrimaryOnly</stp>
        <stp/>
        <stp/>
        <stp>False</stp>
        <stp>T</stp>
        <tr r="B392" s="2"/>
      </tp>
      <tp>
        <v>45644.53125</v>
        <stp/>
        <stp>StudyData</stp>
        <stp>EP</stp>
        <stp>BAR</stp>
        <stp/>
        <stp>Time</stp>
        <stp>5</stp>
        <stp>-340</stp>
        <stp>PrimaryOnly</stp>
        <stp/>
        <stp/>
        <stp>False</stp>
        <stp>T</stp>
        <tr r="B342" s="2"/>
      </tp>
      <tp>
        <v>45644.496527777781</v>
        <stp/>
        <stp>StudyData</stp>
        <stp>EP</stp>
        <stp>BAR</stp>
        <stp/>
        <stp>Time</stp>
        <stp>5</stp>
        <stp>-350</stp>
        <stp>PrimaryOnly</stp>
        <stp/>
        <stp/>
        <stp>False</stp>
        <stp>T</stp>
        <tr r="B352" s="2"/>
      </tp>
      <tp>
        <v>45644.461805555555</v>
        <stp/>
        <stp>StudyData</stp>
        <stp>EP</stp>
        <stp>BAR</stp>
        <stp/>
        <stp>Time</stp>
        <stp>5</stp>
        <stp>-360</stp>
        <stp>PrimaryOnly</stp>
        <stp/>
        <stp/>
        <stp>False</stp>
        <stp>T</stp>
        <tr r="B362" s="2"/>
      </tp>
      <tp>
        <v>45644.427083333336</v>
        <stp/>
        <stp>StudyData</stp>
        <stp>EP</stp>
        <stp>BAR</stp>
        <stp/>
        <stp>Time</stp>
        <stp>5</stp>
        <stp>-370</stp>
        <stp>PrimaryOnly</stp>
        <stp/>
        <stp/>
        <stp>False</stp>
        <stp>T</stp>
        <tr r="B372" s="2"/>
      </tp>
      <tp>
        <v>45645.388888888891</v>
        <stp/>
        <stp>StudyData</stp>
        <stp>EP</stp>
        <stp>BAR</stp>
        <stp/>
        <stp>Time</stp>
        <stp>5</stp>
        <stp>-300</stp>
        <stp>PrimaryOnly</stp>
        <stp/>
        <stp/>
        <stp>False</stp>
        <stp>T</stp>
        <tr r="B302" s="2"/>
      </tp>
      <tp>
        <v>45645.354166666664</v>
        <stp/>
        <stp>StudyData</stp>
        <stp>EP</stp>
        <stp>BAR</stp>
        <stp/>
        <stp>Time</stp>
        <stp>5</stp>
        <stp>-310</stp>
        <stp>PrimaryOnly</stp>
        <stp/>
        <stp/>
        <stp>False</stp>
        <stp>T</stp>
        <tr r="B312" s="2"/>
      </tp>
      <tp>
        <v>45644.600694444445</v>
        <stp/>
        <stp>StudyData</stp>
        <stp>EP</stp>
        <stp>BAR</stp>
        <stp/>
        <stp>Time</stp>
        <stp>5</stp>
        <stp>-320</stp>
        <stp>PrimaryOnly</stp>
        <stp/>
        <stp/>
        <stp>False</stp>
        <stp>T</stp>
        <tr r="B322" s="2"/>
      </tp>
      <tp>
        <v>45644.565972222219</v>
        <stp/>
        <stp>StudyData</stp>
        <stp>EP</stp>
        <stp>BAR</stp>
        <stp/>
        <stp>Time</stp>
        <stp>5</stp>
        <stp>-330</stp>
        <stp>PrimaryOnly</stp>
        <stp/>
        <stp/>
        <stp>False</stp>
        <stp>T</stp>
        <tr r="B332" s="2"/>
      </tp>
      <tp>
        <v>45645.458333333336</v>
        <stp/>
        <stp>StudyData</stp>
        <stp>EP</stp>
        <stp>BAR</stp>
        <stp/>
        <stp>Time</stp>
        <stp>5</stp>
        <stp>-280</stp>
        <stp>PrimaryOnly</stp>
        <stp/>
        <stp/>
        <stp>False</stp>
        <stp>T</stp>
        <tr r="B282" s="2"/>
      </tp>
      <tp>
        <v>45645.423611111109</v>
        <stp/>
        <stp>StudyData</stp>
        <stp>EP</stp>
        <stp>BAR</stp>
        <stp/>
        <stp>Time</stp>
        <stp>5</stp>
        <stp>-290</stp>
        <stp>PrimaryOnly</stp>
        <stp/>
        <stp/>
        <stp>False</stp>
        <stp>T</stp>
        <tr r="B292" s="2"/>
      </tp>
      <tp>
        <v>45645.597222222219</v>
        <stp/>
        <stp>StudyData</stp>
        <stp>EP</stp>
        <stp>BAR</stp>
        <stp/>
        <stp>Time</stp>
        <stp>5</stp>
        <stp>-240</stp>
        <stp>PrimaryOnly</stp>
        <stp/>
        <stp/>
        <stp>False</stp>
        <stp>T</stp>
        <tr r="B242" s="2"/>
      </tp>
      <tp>
        <v>45645.5625</v>
        <stp/>
        <stp>StudyData</stp>
        <stp>EP</stp>
        <stp>BAR</stp>
        <stp/>
        <stp>Time</stp>
        <stp>5</stp>
        <stp>-250</stp>
        <stp>PrimaryOnly</stp>
        <stp/>
        <stp/>
        <stp>False</stp>
        <stp>T</stp>
        <tr r="B252" s="2"/>
      </tp>
      <tp>
        <v>45645.527777777781</v>
        <stp/>
        <stp>StudyData</stp>
        <stp>EP</stp>
        <stp>BAR</stp>
        <stp/>
        <stp>Time</stp>
        <stp>5</stp>
        <stp>-260</stp>
        <stp>PrimaryOnly</stp>
        <stp/>
        <stp/>
        <stp>False</stp>
        <stp>T</stp>
        <tr r="B262" s="2"/>
      </tp>
      <tp>
        <v>45645.493055555555</v>
        <stp/>
        <stp>StudyData</stp>
        <stp>EP</stp>
        <stp>BAR</stp>
        <stp/>
        <stp>Time</stp>
        <stp>5</stp>
        <stp>-270</stp>
        <stp>PrimaryOnly</stp>
        <stp/>
        <stp/>
        <stp>False</stp>
        <stp>T</stp>
        <tr r="B272" s="2"/>
      </tp>
      <tp>
        <v>45646.454861111109</v>
        <stp/>
        <stp>StudyData</stp>
        <stp>EP</stp>
        <stp>BAR</stp>
        <stp/>
        <stp>Time</stp>
        <stp>5</stp>
        <stp>-200</stp>
        <stp>PrimaryOnly</stp>
        <stp/>
        <stp/>
        <stp>False</stp>
        <stp>T</stp>
        <tr r="B202" s="2"/>
      </tp>
      <tp>
        <v>45646.420138888891</v>
        <stp/>
        <stp>StudyData</stp>
        <stp>EP</stp>
        <stp>BAR</stp>
        <stp/>
        <stp>Time</stp>
        <stp>5</stp>
        <stp>-210</stp>
        <stp>PrimaryOnly</stp>
        <stp/>
        <stp/>
        <stp>False</stp>
        <stp>T</stp>
        <tr r="B212" s="2"/>
      </tp>
      <tp>
        <v>45646.385416666664</v>
        <stp/>
        <stp>StudyData</stp>
        <stp>EP</stp>
        <stp>BAR</stp>
        <stp/>
        <stp>Time</stp>
        <stp>5</stp>
        <stp>-220</stp>
        <stp>PrimaryOnly</stp>
        <stp/>
        <stp/>
        <stp>False</stp>
        <stp>T</stp>
        <tr r="B222" s="2"/>
      </tp>
      <tp>
        <v>45645.631944444445</v>
        <stp/>
        <stp>StudyData</stp>
        <stp>EP</stp>
        <stp>BAR</stp>
        <stp/>
        <stp>Time</stp>
        <stp>5</stp>
        <stp>-230</stp>
        <stp>PrimaryOnly</stp>
        <stp/>
        <stp/>
        <stp>False</stp>
        <stp>T</stp>
        <tr r="B232" s="2"/>
      </tp>
      <tp>
        <v>45646.524305555555</v>
        <stp/>
        <stp>StudyData</stp>
        <stp>EP</stp>
        <stp>BAR</stp>
        <stp/>
        <stp>Time</stp>
        <stp>5</stp>
        <stp>-180</stp>
        <stp>PrimaryOnly</stp>
        <stp/>
        <stp/>
        <stp>False</stp>
        <stp>T</stp>
        <tr r="B182" s="2"/>
      </tp>
      <tp>
        <v>45646.489583333336</v>
        <stp/>
        <stp>StudyData</stp>
        <stp>EP</stp>
        <stp>BAR</stp>
        <stp/>
        <stp>Time</stp>
        <stp>5</stp>
        <stp>-190</stp>
        <stp>PrimaryOnly</stp>
        <stp/>
        <stp/>
        <stp>False</stp>
        <stp>T</stp>
        <tr r="B192" s="2"/>
      </tp>
      <tp>
        <v>45649.381944444445</v>
        <stp/>
        <stp>StudyData</stp>
        <stp>EP</stp>
        <stp>BAR</stp>
        <stp/>
        <stp>Time</stp>
        <stp>5</stp>
        <stp>-140</stp>
        <stp>PrimaryOnly</stp>
        <stp/>
        <stp/>
        <stp>False</stp>
        <stp>T</stp>
        <tr r="B142" s="2"/>
      </tp>
      <tp>
        <v>45646.628472222219</v>
        <stp/>
        <stp>StudyData</stp>
        <stp>EP</stp>
        <stp>BAR</stp>
        <stp/>
        <stp>Time</stp>
        <stp>5</stp>
        <stp>-150</stp>
        <stp>PrimaryOnly</stp>
        <stp/>
        <stp/>
        <stp>False</stp>
        <stp>T</stp>
        <tr r="B152" s="2"/>
      </tp>
      <tp>
        <v>45646.59375</v>
        <stp/>
        <stp>StudyData</stp>
        <stp>EP</stp>
        <stp>BAR</stp>
        <stp/>
        <stp>Time</stp>
        <stp>5</stp>
        <stp>-160</stp>
        <stp>PrimaryOnly</stp>
        <stp/>
        <stp/>
        <stp>False</stp>
        <stp>T</stp>
        <tr r="B162" s="2"/>
      </tp>
      <tp>
        <v>45646.559027777781</v>
        <stp/>
        <stp>StudyData</stp>
        <stp>EP</stp>
        <stp>BAR</stp>
        <stp/>
        <stp>Time</stp>
        <stp>5</stp>
        <stp>-170</stp>
        <stp>PrimaryOnly</stp>
        <stp/>
        <stp/>
        <stp>False</stp>
        <stp>T</stp>
        <tr r="B172" s="2"/>
      </tp>
      <tp>
        <v>45649.520833333336</v>
        <stp/>
        <stp>StudyData</stp>
        <stp>EP</stp>
        <stp>BAR</stp>
        <stp/>
        <stp>Time</stp>
        <stp>5</stp>
        <stp>-100</stp>
        <stp>PrimaryOnly</stp>
        <stp/>
        <stp/>
        <stp>False</stp>
        <stp>T</stp>
        <tr r="B102" s="2"/>
      </tp>
      <tp>
        <v>45649.486111111109</v>
        <stp/>
        <stp>StudyData</stp>
        <stp>EP</stp>
        <stp>BAR</stp>
        <stp/>
        <stp>Time</stp>
        <stp>5</stp>
        <stp>-110</stp>
        <stp>PrimaryOnly</stp>
        <stp/>
        <stp/>
        <stp>False</stp>
        <stp>T</stp>
        <tr r="B112" s="2"/>
      </tp>
      <tp>
        <v>45649.451388888891</v>
        <stp/>
        <stp>StudyData</stp>
        <stp>EP</stp>
        <stp>BAR</stp>
        <stp/>
        <stp>Time</stp>
        <stp>5</stp>
        <stp>-120</stp>
        <stp>PrimaryOnly</stp>
        <stp/>
        <stp/>
        <stp>False</stp>
        <stp>T</stp>
        <tr r="B122" s="2"/>
      </tp>
      <tp>
        <v>45649.416666666664</v>
        <stp/>
        <stp>StudyData</stp>
        <stp>EP</stp>
        <stp>BAR</stp>
        <stp/>
        <stp>Time</stp>
        <stp>5</stp>
        <stp>-130</stp>
        <stp>PrimaryOnly</stp>
        <stp/>
        <stp/>
        <stp>False</stp>
        <stp>T</stp>
        <tr r="B132" s="2"/>
      </tp>
      <tp>
        <v>45637.409722222219</v>
        <stp/>
        <stp>StudyData</stp>
        <stp>EP</stp>
        <stp>BAR</stp>
        <stp/>
        <stp>Time</stp>
        <stp>5</stp>
        <stp>-780</stp>
        <stp>PrimaryOnly</stp>
        <stp/>
        <stp/>
        <stp>False</stp>
        <stp>T</stp>
        <tr r="B782" s="2"/>
      </tp>
      <tp>
        <v>45637.375</v>
        <stp/>
        <stp>StudyData</stp>
        <stp>EP</stp>
        <stp>BAR</stp>
        <stp/>
        <stp>Time</stp>
        <stp>5</stp>
        <stp>-790</stp>
        <stp>PrimaryOnly</stp>
        <stp/>
        <stp/>
        <stp>False</stp>
        <stp>T</stp>
        <tr r="B792" s="2"/>
      </tp>
      <tp>
        <v>45637.548611111109</v>
        <stp/>
        <stp>StudyData</stp>
        <stp>EP</stp>
        <stp>BAR</stp>
        <stp/>
        <stp>Time</stp>
        <stp>5</stp>
        <stp>-740</stp>
        <stp>PrimaryOnly</stp>
        <stp/>
        <stp/>
        <stp>False</stp>
        <stp>T</stp>
        <tr r="B742" s="2"/>
      </tp>
      <tp>
        <v>45637.513888888891</v>
        <stp/>
        <stp>StudyData</stp>
        <stp>EP</stp>
        <stp>BAR</stp>
        <stp/>
        <stp>Time</stp>
        <stp>5</stp>
        <stp>-750</stp>
        <stp>PrimaryOnly</stp>
        <stp/>
        <stp/>
        <stp>False</stp>
        <stp>T</stp>
        <tr r="B752" s="2"/>
      </tp>
      <tp>
        <v>45637.479166666664</v>
        <stp/>
        <stp>StudyData</stp>
        <stp>EP</stp>
        <stp>BAR</stp>
        <stp/>
        <stp>Time</stp>
        <stp>5</stp>
        <stp>-760</stp>
        <stp>PrimaryOnly</stp>
        <stp/>
        <stp/>
        <stp>False</stp>
        <stp>T</stp>
        <tr r="B762" s="2"/>
      </tp>
      <tp>
        <v>45637.444444444445</v>
        <stp/>
        <stp>StudyData</stp>
        <stp>EP</stp>
        <stp>BAR</stp>
        <stp/>
        <stp>Time</stp>
        <stp>5</stp>
        <stp>-770</stp>
        <stp>PrimaryOnly</stp>
        <stp/>
        <stp/>
        <stp>False</stp>
        <stp>T</stp>
        <tr r="B772" s="2"/>
      </tp>
      <tp>
        <v>45638.40625</v>
        <stp/>
        <stp>StudyData</stp>
        <stp>EP</stp>
        <stp>BAR</stp>
        <stp/>
        <stp>Time</stp>
        <stp>5</stp>
        <stp>-700</stp>
        <stp>PrimaryOnly</stp>
        <stp/>
        <stp/>
        <stp>False</stp>
        <stp>T</stp>
        <tr r="B702" s="2"/>
      </tp>
      <tp>
        <v>45638.371527777781</v>
        <stp/>
        <stp>StudyData</stp>
        <stp>EP</stp>
        <stp>BAR</stp>
        <stp/>
        <stp>Time</stp>
        <stp>5</stp>
        <stp>-710</stp>
        <stp>PrimaryOnly</stp>
        <stp/>
        <stp/>
        <stp>False</stp>
        <stp>T</stp>
        <tr r="B712" s="2"/>
      </tp>
      <tp>
        <v>45637.618055555555</v>
        <stp/>
        <stp>StudyData</stp>
        <stp>EP</stp>
        <stp>BAR</stp>
        <stp/>
        <stp>Time</stp>
        <stp>5</stp>
        <stp>-720</stp>
        <stp>PrimaryOnly</stp>
        <stp/>
        <stp/>
        <stp>False</stp>
        <stp>T</stp>
        <tr r="B722" s="2"/>
      </tp>
      <tp>
        <v>45637.583333333336</v>
        <stp/>
        <stp>StudyData</stp>
        <stp>EP</stp>
        <stp>BAR</stp>
        <stp/>
        <stp>Time</stp>
        <stp>5</stp>
        <stp>-730</stp>
        <stp>PrimaryOnly</stp>
        <stp/>
        <stp/>
        <stp>False</stp>
        <stp>T</stp>
        <tr r="B732" s="2"/>
      </tp>
      <tp>
        <v>45638.475694444445</v>
        <stp/>
        <stp>StudyData</stp>
        <stp>EP</stp>
        <stp>BAR</stp>
        <stp/>
        <stp>Time</stp>
        <stp>5</stp>
        <stp>-680</stp>
        <stp>PrimaryOnly</stp>
        <stp/>
        <stp/>
        <stp>False</stp>
        <stp>T</stp>
        <tr r="B682" s="2"/>
      </tp>
      <tp>
        <v>45638.440972222219</v>
        <stp/>
        <stp>StudyData</stp>
        <stp>EP</stp>
        <stp>BAR</stp>
        <stp/>
        <stp>Time</stp>
        <stp>5</stp>
        <stp>-690</stp>
        <stp>PrimaryOnly</stp>
        <stp/>
        <stp/>
        <stp>False</stp>
        <stp>T</stp>
        <tr r="B692" s="2"/>
      </tp>
      <tp>
        <v>45638.614583333336</v>
        <stp/>
        <stp>StudyData</stp>
        <stp>EP</stp>
        <stp>BAR</stp>
        <stp/>
        <stp>Time</stp>
        <stp>5</stp>
        <stp>-640</stp>
        <stp>PrimaryOnly</stp>
        <stp/>
        <stp/>
        <stp>False</stp>
        <stp>T</stp>
        <tr r="B642" s="2"/>
      </tp>
      <tp>
        <v>45638.579861111109</v>
        <stp/>
        <stp>StudyData</stp>
        <stp>EP</stp>
        <stp>BAR</stp>
        <stp/>
        <stp>Time</stp>
        <stp>5</stp>
        <stp>-650</stp>
        <stp>PrimaryOnly</stp>
        <stp/>
        <stp/>
        <stp>False</stp>
        <stp>T</stp>
        <tr r="B652" s="2"/>
      </tp>
      <tp>
        <v>45638.545138888891</v>
        <stp/>
        <stp>StudyData</stp>
        <stp>EP</stp>
        <stp>BAR</stp>
        <stp/>
        <stp>Time</stp>
        <stp>5</stp>
        <stp>-660</stp>
        <stp>PrimaryOnly</stp>
        <stp/>
        <stp/>
        <stp>False</stp>
        <stp>T</stp>
        <tr r="B662" s="2"/>
      </tp>
      <tp>
        <v>45638.510416666664</v>
        <stp/>
        <stp>StudyData</stp>
        <stp>EP</stp>
        <stp>BAR</stp>
        <stp/>
        <stp>Time</stp>
        <stp>5</stp>
        <stp>-670</stp>
        <stp>PrimaryOnly</stp>
        <stp/>
        <stp/>
        <stp>False</stp>
        <stp>T</stp>
        <tr r="B672" s="2"/>
      </tp>
      <tp>
        <v>45639.472222222219</v>
        <stp/>
        <stp>StudyData</stp>
        <stp>EP</stp>
        <stp>BAR</stp>
        <stp/>
        <stp>Time</stp>
        <stp>5</stp>
        <stp>-600</stp>
        <stp>PrimaryOnly</stp>
        <stp/>
        <stp/>
        <stp>False</stp>
        <stp>T</stp>
        <tr r="B602" s="2"/>
      </tp>
      <tp>
        <v>45639.4375</v>
        <stp/>
        <stp>StudyData</stp>
        <stp>EP</stp>
        <stp>BAR</stp>
        <stp/>
        <stp>Time</stp>
        <stp>5</stp>
        <stp>-610</stp>
        <stp>PrimaryOnly</stp>
        <stp/>
        <stp/>
        <stp>False</stp>
        <stp>T</stp>
        <tr r="B612" s="2"/>
      </tp>
      <tp>
        <v>45639.402777777781</v>
        <stp/>
        <stp>StudyData</stp>
        <stp>EP</stp>
        <stp>BAR</stp>
        <stp/>
        <stp>Time</stp>
        <stp>5</stp>
        <stp>-620</stp>
        <stp>PrimaryOnly</stp>
        <stp/>
        <stp/>
        <stp>False</stp>
        <stp>T</stp>
        <tr r="B622" s="2"/>
      </tp>
      <tp>
        <v>45639.368055555555</v>
        <stp/>
        <stp>StudyData</stp>
        <stp>EP</stp>
        <stp>BAR</stp>
        <stp/>
        <stp>Time</stp>
        <stp>5</stp>
        <stp>-630</stp>
        <stp>PrimaryOnly</stp>
        <stp/>
        <stp/>
        <stp>False</stp>
        <stp>T</stp>
        <tr r="B632" s="2"/>
      </tp>
      <tp>
        <v>45639.541666666664</v>
        <stp/>
        <stp>StudyData</stp>
        <stp>EP</stp>
        <stp>BAR</stp>
        <stp/>
        <stp>Time</stp>
        <stp>5</stp>
        <stp>-580</stp>
        <stp>PrimaryOnly</stp>
        <stp/>
        <stp/>
        <stp>False</stp>
        <stp>T</stp>
        <tr r="B582" s="2"/>
      </tp>
      <tp>
        <v>45639.506944444445</v>
        <stp/>
        <stp>StudyData</stp>
        <stp>EP</stp>
        <stp>BAR</stp>
        <stp/>
        <stp>Time</stp>
        <stp>5</stp>
        <stp>-590</stp>
        <stp>PrimaryOnly</stp>
        <stp/>
        <stp/>
        <stp>False</stp>
        <stp>T</stp>
        <tr r="B592" s="2"/>
      </tp>
      <tp>
        <v>45642.399305555555</v>
        <stp/>
        <stp>StudyData</stp>
        <stp>EP</stp>
        <stp>BAR</stp>
        <stp/>
        <stp>Time</stp>
        <stp>5</stp>
        <stp>-540</stp>
        <stp>PrimaryOnly</stp>
        <stp/>
        <stp/>
        <stp>False</stp>
        <stp>T</stp>
        <tr r="B542" s="2"/>
      </tp>
      <tp>
        <v>45642.364583333336</v>
        <stp/>
        <stp>StudyData</stp>
        <stp>EP</stp>
        <stp>BAR</stp>
        <stp/>
        <stp>Time</stp>
        <stp>5</stp>
        <stp>-550</stp>
        <stp>PrimaryOnly</stp>
        <stp/>
        <stp/>
        <stp>False</stp>
        <stp>T</stp>
        <tr r="B552" s="2"/>
      </tp>
      <tp>
        <v>45639.611111111109</v>
        <stp/>
        <stp>StudyData</stp>
        <stp>EP</stp>
        <stp>BAR</stp>
        <stp/>
        <stp>Time</stp>
        <stp>5</stp>
        <stp>-560</stp>
        <stp>PrimaryOnly</stp>
        <stp/>
        <stp/>
        <stp>False</stp>
        <stp>T</stp>
        <tr r="B562" s="2"/>
      </tp>
      <tp>
        <v>45639.576388888891</v>
        <stp/>
        <stp>StudyData</stp>
        <stp>EP</stp>
        <stp>BAR</stp>
        <stp/>
        <stp>Time</stp>
        <stp>5</stp>
        <stp>-570</stp>
        <stp>PrimaryOnly</stp>
        <stp/>
        <stp/>
        <stp>False</stp>
        <stp>T</stp>
        <tr r="B572" s="2"/>
      </tp>
      <tp>
        <v>45642.538194444445</v>
        <stp/>
        <stp>StudyData</stp>
        <stp>EP</stp>
        <stp>BAR</stp>
        <stp/>
        <stp>Time</stp>
        <stp>5</stp>
        <stp>-500</stp>
        <stp>PrimaryOnly</stp>
        <stp/>
        <stp/>
        <stp>False</stp>
        <stp>T</stp>
        <tr r="B502" s="2"/>
      </tp>
      <tp>
        <v>45642.503472222219</v>
        <stp/>
        <stp>StudyData</stp>
        <stp>EP</stp>
        <stp>BAR</stp>
        <stp/>
        <stp>Time</stp>
        <stp>5</stp>
        <stp>-510</stp>
        <stp>PrimaryOnly</stp>
        <stp/>
        <stp/>
        <stp>False</stp>
        <stp>T</stp>
        <tr r="B512" s="2"/>
      </tp>
      <tp>
        <v>45642.46875</v>
        <stp/>
        <stp>StudyData</stp>
        <stp>EP</stp>
        <stp>BAR</stp>
        <stp/>
        <stp>Time</stp>
        <stp>5</stp>
        <stp>-520</stp>
        <stp>PrimaryOnly</stp>
        <stp/>
        <stp/>
        <stp>False</stp>
        <stp>T</stp>
        <tr r="B522" s="2"/>
      </tp>
      <tp>
        <v>45642.434027777781</v>
        <stp/>
        <stp>StudyData</stp>
        <stp>EP</stp>
        <stp>BAR</stp>
        <stp/>
        <stp>Time</stp>
        <stp>5</stp>
        <stp>-530</stp>
        <stp>PrimaryOnly</stp>
        <stp/>
        <stp/>
        <stp>False</stp>
        <stp>T</stp>
        <tr r="B532" s="2"/>
      </tp>
      <tp>
        <v>45642.607638888891</v>
        <stp/>
        <stp>StudyData</stp>
        <stp>EP</stp>
        <stp>BAR</stp>
        <stp/>
        <stp>Time</stp>
        <stp>5</stp>
        <stp>-480</stp>
        <stp>PrimaryOnly</stp>
        <stp/>
        <stp/>
        <stp>False</stp>
        <stp>T</stp>
        <tr r="B482" s="2"/>
      </tp>
      <tp>
        <v>45642.572916666664</v>
        <stp/>
        <stp>StudyData</stp>
        <stp>EP</stp>
        <stp>BAR</stp>
        <stp/>
        <stp>Time</stp>
        <stp>5</stp>
        <stp>-490</stp>
        <stp>PrimaryOnly</stp>
        <stp/>
        <stp/>
        <stp>False</stp>
        <stp>T</stp>
        <tr r="B492" s="2"/>
      </tp>
      <tp>
        <v>45643.465277777781</v>
        <stp/>
        <stp>StudyData</stp>
        <stp>EP</stp>
        <stp>BAR</stp>
        <stp/>
        <stp>Time</stp>
        <stp>5</stp>
        <stp>-440</stp>
        <stp>PrimaryOnly</stp>
        <stp/>
        <stp/>
        <stp>False</stp>
        <stp>T</stp>
        <tr r="B442" s="2"/>
      </tp>
      <tp>
        <v>45643.430555555555</v>
        <stp/>
        <stp>StudyData</stp>
        <stp>EP</stp>
        <stp>BAR</stp>
        <stp/>
        <stp>Time</stp>
        <stp>5</stp>
        <stp>-450</stp>
        <stp>PrimaryOnly</stp>
        <stp/>
        <stp/>
        <stp>False</stp>
        <stp>T</stp>
        <tr r="B452" s="2"/>
      </tp>
      <tp>
        <v>45643.395833333336</v>
        <stp/>
        <stp>StudyData</stp>
        <stp>EP</stp>
        <stp>BAR</stp>
        <stp/>
        <stp>Time</stp>
        <stp>5</stp>
        <stp>-460</stp>
        <stp>PrimaryOnly</stp>
        <stp/>
        <stp/>
        <stp>False</stp>
        <stp>T</stp>
        <tr r="B462" s="2"/>
      </tp>
      <tp>
        <v>45643.361111111109</v>
        <stp/>
        <stp>StudyData</stp>
        <stp>EP</stp>
        <stp>BAR</stp>
        <stp/>
        <stp>Time</stp>
        <stp>5</stp>
        <stp>-470</stp>
        <stp>PrimaryOnly</stp>
        <stp/>
        <stp/>
        <stp>False</stp>
        <stp>T</stp>
        <tr r="B472" s="2"/>
      </tp>
      <tp>
        <v>45643.604166666664</v>
        <stp/>
        <stp>StudyData</stp>
        <stp>EP</stp>
        <stp>BAR</stp>
        <stp/>
        <stp>Time</stp>
        <stp>5</stp>
        <stp>-400</stp>
        <stp>PrimaryOnly</stp>
        <stp/>
        <stp/>
        <stp>False</stp>
        <stp>T</stp>
        <tr r="B402" s="2"/>
      </tp>
      <tp>
        <v>45643.569444444445</v>
        <stp/>
        <stp>StudyData</stp>
        <stp>EP</stp>
        <stp>BAR</stp>
        <stp/>
        <stp>Time</stp>
        <stp>5</stp>
        <stp>-410</stp>
        <stp>PrimaryOnly</stp>
        <stp/>
        <stp/>
        <stp>False</stp>
        <stp>T</stp>
        <tr r="B412" s="2"/>
      </tp>
      <tp>
        <v>45643.534722222219</v>
        <stp/>
        <stp>StudyData</stp>
        <stp>EP</stp>
        <stp>BAR</stp>
        <stp/>
        <stp>Time</stp>
        <stp>5</stp>
        <stp>-420</stp>
        <stp>PrimaryOnly</stp>
        <stp/>
        <stp/>
        <stp>False</stp>
        <stp>T</stp>
        <tr r="B422" s="2"/>
      </tp>
      <tp>
        <v>45643.5</v>
        <stp/>
        <stp>StudyData</stp>
        <stp>EP</stp>
        <stp>BAR</stp>
        <stp/>
        <stp>Time</stp>
        <stp>5</stp>
        <stp>-430</stp>
        <stp>PrimaryOnly</stp>
        <stp/>
        <stp/>
        <stp>False</stp>
        <stp>T</stp>
        <tr r="B432" s="2"/>
      </tp>
      <tp>
        <v>6049.3880135359004</v>
        <stp/>
        <stp>StudyData</stp>
        <stp>BHI(EP,MAType:=Sim,Period1:=20,Percent:=2.00,Divisor:=0,InputChoice:=Close)</stp>
        <stp>Bar</stp>
        <stp/>
        <stp>Close</stp>
        <stp>5</stp>
        <stp>-66</stp>
        <stp>PrimaryOnly</stp>
        <stp/>
        <stp/>
        <stp>TRUE</stp>
        <stp>T</stp>
        <tr r="I68" s="2"/>
      </tp>
      <tp>
        <v>6045.2723388225004</v>
        <stp/>
        <stp>StudyData</stp>
        <stp>BHI(EP,MAType:=Sim,Period1:=20,Percent:=2.00,Divisor:=0,InputChoice:=Close)</stp>
        <stp>Bar</stp>
        <stp/>
        <stp>Close</stp>
        <stp>5</stp>
        <stp>-67</stp>
        <stp>PrimaryOnly</stp>
        <stp/>
        <stp/>
        <stp>TRUE</stp>
        <stp>T</stp>
        <tr r="I69" s="2"/>
      </tp>
      <tp>
        <v>6057.4731627843003</v>
        <stp/>
        <stp>StudyData</stp>
        <stp>BHI(EP,MAType:=Sim,Period1:=20,Percent:=2.00,Divisor:=0,InputChoice:=Close)</stp>
        <stp>Bar</stp>
        <stp/>
        <stp>Close</stp>
        <stp>5</stp>
        <stp>-64</stp>
        <stp>PrimaryOnly</stp>
        <stp/>
        <stp/>
        <stp>TRUE</stp>
        <stp>T</stp>
        <tr r="I66" s="2"/>
      </tp>
      <tp>
        <v>6053.6466945083002</v>
        <stp/>
        <stp>StudyData</stp>
        <stp>BHI(EP,MAType:=Sim,Period1:=20,Percent:=2.00,Divisor:=0,InputChoice:=Close)</stp>
        <stp>Bar</stp>
        <stp/>
        <stp>Close</stp>
        <stp>5</stp>
        <stp>-65</stp>
        <stp>PrimaryOnly</stp>
        <stp/>
        <stp/>
        <stp>TRUE</stp>
        <stp>T</stp>
        <tr r="I67" s="2"/>
      </tp>
      <tp>
        <v>6064.0709660234998</v>
        <stp/>
        <stp>StudyData</stp>
        <stp>BHI(EP,MAType:=Sim,Period1:=20,Percent:=2.00,Divisor:=0,InputChoice:=Close)</stp>
        <stp>Bar</stp>
        <stp/>
        <stp>Close</stp>
        <stp>5</stp>
        <stp>-62</stp>
        <stp>PrimaryOnly</stp>
        <stp/>
        <stp/>
        <stp>TRUE</stp>
        <stp>T</stp>
        <tr r="I64" s="2"/>
      </tp>
      <tp>
        <v>6060.792410473</v>
        <stp/>
        <stp>StudyData</stp>
        <stp>BHI(EP,MAType:=Sim,Period1:=20,Percent:=2.00,Divisor:=0,InputChoice:=Close)</stp>
        <stp>Bar</stp>
        <stp/>
        <stp>Close</stp>
        <stp>5</stp>
        <stp>-63</stp>
        <stp>PrimaryOnly</stp>
        <stp/>
        <stp/>
        <stp>TRUE</stp>
        <stp>T</stp>
        <tr r="I65" s="2"/>
      </tp>
      <tp>
        <v>6070.3569230392004</v>
        <stp/>
        <stp>StudyData</stp>
        <stp>BHI(EP,MAType:=Sim,Period1:=20,Percent:=2.00,Divisor:=0,InputChoice:=Close)</stp>
        <stp>Bar</stp>
        <stp/>
        <stp>Close</stp>
        <stp>5</stp>
        <stp>-60</stp>
        <stp>PrimaryOnly</stp>
        <stp/>
        <stp/>
        <stp>TRUE</stp>
        <stp>T</stp>
        <tr r="I62" s="2"/>
      </tp>
      <tp>
        <v>6067.7112840318996</v>
        <stp/>
        <stp>StudyData</stp>
        <stp>BHI(EP,MAType:=Sim,Period1:=20,Percent:=2.00,Divisor:=0,InputChoice:=Close)</stp>
        <stp>Bar</stp>
        <stp/>
        <stp>Close</stp>
        <stp>5</stp>
        <stp>-61</stp>
        <stp>PrimaryOnly</stp>
        <stp/>
        <stp/>
        <stp>TRUE</stp>
        <stp>T</stp>
        <tr r="I63" s="2"/>
      </tp>
      <tp>
        <v>6041.1458884171998</v>
        <stp/>
        <stp>StudyData</stp>
        <stp>BHI(EP,MAType:=Sim,Period1:=20,Percent:=2.00,Divisor:=0,InputChoice:=Close)</stp>
        <stp>Bar</stp>
        <stp/>
        <stp>Close</stp>
        <stp>5</stp>
        <stp>-68</stp>
        <stp>PrimaryOnly</stp>
        <stp/>
        <stp/>
        <stp>TRUE</stp>
        <stp>T</stp>
        <tr r="I70" s="2"/>
      </tp>
      <tp>
        <v>6039.7459958707004</v>
        <stp/>
        <stp>StudyData</stp>
        <stp>BHI(EP,MAType:=Sim,Period1:=20,Percent:=2.00,Divisor:=0,InputChoice:=Close)</stp>
        <stp>Bar</stp>
        <stp/>
        <stp>Close</stp>
        <stp>5</stp>
        <stp>-69</stp>
        <stp>PrimaryOnly</stp>
        <stp/>
        <stp/>
        <stp>TRUE</stp>
        <stp>T</stp>
        <tr r="I71" s="2"/>
      </tp>
      <tp>
        <v>34</v>
        <stp/>
        <stp>StudyData</stp>
        <stp>EP</stp>
        <stp>Vol</stp>
        <stp>VolType=auto,CoCType=auto</stp>
        <stp>Vol</stp>
        <stp>5</stp>
        <stp>-827</stp>
        <stp>PrimaryOnly</stp>
        <stp/>
        <stp/>
        <stp>TRUE</stp>
        <stp>T</stp>
        <tr r="G829" s="2"/>
      </tp>
      <tp>
        <v>80</v>
        <stp/>
        <stp>StudyData</stp>
        <stp>EP</stp>
        <stp>Vol</stp>
        <stp>VolType=auto,CoCType=auto</stp>
        <stp>Vol</stp>
        <stp>5</stp>
        <stp>-927</stp>
        <stp>PrimaryOnly</stp>
        <stp/>
        <stp/>
        <stp>TRUE</stp>
        <stp>T</stp>
        <tr r="G929" s="2"/>
      </tp>
      <tp>
        <v>7651</v>
        <stp/>
        <stp>StudyData</stp>
        <stp>EP</stp>
        <stp>Vol</stp>
        <stp>VolType=auto,CoCType=auto</stp>
        <stp>Vol</stp>
        <stp>5</stp>
        <stp>-627</stp>
        <stp>PrimaryOnly</stp>
        <stp/>
        <stp/>
        <stp>TRUE</stp>
        <stp>T</stp>
        <tr r="G629" s="2"/>
      </tp>
      <tp>
        <v>82</v>
        <stp/>
        <stp>StudyData</stp>
        <stp>EP</stp>
        <stp>Vol</stp>
        <stp>VolType=auto,CoCType=auto</stp>
        <stp>Vol</stp>
        <stp>5</stp>
        <stp>-727</stp>
        <stp>PrimaryOnly</stp>
        <stp/>
        <stp/>
        <stp>TRUE</stp>
        <stp>T</stp>
        <tr r="G729" s="2"/>
      </tp>
      <tp>
        <v>7964</v>
        <stp/>
        <stp>StudyData</stp>
        <stp>EP</stp>
        <stp>Vol</stp>
        <stp>VolType=auto,CoCType=auto</stp>
        <stp>Vol</stp>
        <stp>5</stp>
        <stp>-427</stp>
        <stp>PrimaryOnly</stp>
        <stp/>
        <stp/>
        <stp>TRUE</stp>
        <stp>T</stp>
        <tr r="G429" s="2"/>
      </tp>
      <tp>
        <v>8148</v>
        <stp/>
        <stp>StudyData</stp>
        <stp>EP</stp>
        <stp>Vol</stp>
        <stp>VolType=auto,CoCType=auto</stp>
        <stp>Vol</stp>
        <stp>5</stp>
        <stp>-527</stp>
        <stp>PrimaryOnly</stp>
        <stp/>
        <stp/>
        <stp>TRUE</stp>
        <stp>T</stp>
        <tr r="G529" s="2"/>
      </tp>
      <tp>
        <v>38500</v>
        <stp/>
        <stp>StudyData</stp>
        <stp>EP</stp>
        <stp>Vol</stp>
        <stp>VolType=auto,CoCType=auto</stp>
        <stp>Vol</stp>
        <stp>5</stp>
        <stp>-227</stp>
        <stp>PrimaryOnly</stp>
        <stp/>
        <stp/>
        <stp>TRUE</stp>
        <stp>T</stp>
        <tr r="G229" s="2"/>
      </tp>
      <tp>
        <v>37369</v>
        <stp/>
        <stp>StudyData</stp>
        <stp>EP</stp>
        <stp>Vol</stp>
        <stp>VolType=auto,CoCType=auto</stp>
        <stp>Vol</stp>
        <stp>5</stp>
        <stp>-327</stp>
        <stp>PrimaryOnly</stp>
        <stp/>
        <stp/>
        <stp>TRUE</stp>
        <stp>T</stp>
        <tr r="G329" s="2"/>
      </tp>
      <tp>
        <v>7744</v>
        <stp/>
        <stp>StudyData</stp>
        <stp>EP</stp>
        <stp>Vol</stp>
        <stp>VolType=auto,CoCType=auto</stp>
        <stp>Vol</stp>
        <stp>5</stp>
        <stp>-127</stp>
        <stp>PrimaryOnly</stp>
        <stp/>
        <stp/>
        <stp>TRUE</stp>
        <stp>T</stp>
        <tr r="G129" s="2"/>
      </tp>
      <tp>
        <v>33</v>
        <stp/>
        <stp>StudyData</stp>
        <stp>EP</stp>
        <stp>Vol</stp>
        <stp>VolType=auto,CoCType=auto</stp>
        <stp>Vol</stp>
        <stp>5</stp>
        <stp>-826</stp>
        <stp>PrimaryOnly</stp>
        <stp/>
        <stp/>
        <stp>TRUE</stp>
        <stp>T</stp>
        <tr r="G828" s="2"/>
      </tp>
      <tp>
        <v>43</v>
        <stp/>
        <stp>StudyData</stp>
        <stp>EP</stp>
        <stp>Vol</stp>
        <stp>VolType=auto,CoCType=auto</stp>
        <stp>Vol</stp>
        <stp>5</stp>
        <stp>-926</stp>
        <stp>PrimaryOnly</stp>
        <stp/>
        <stp/>
        <stp>TRUE</stp>
        <stp>T</stp>
        <tr r="G928" s="2"/>
      </tp>
      <tp>
        <v>6528</v>
        <stp/>
        <stp>StudyData</stp>
        <stp>EP</stp>
        <stp>Vol</stp>
        <stp>VolType=auto,CoCType=auto</stp>
        <stp>Vol</stp>
        <stp>5</stp>
        <stp>-626</stp>
        <stp>PrimaryOnly</stp>
        <stp/>
        <stp/>
        <stp>TRUE</stp>
        <stp>T</stp>
        <tr r="G628" s="2"/>
      </tp>
      <tp>
        <v>72</v>
        <stp/>
        <stp>StudyData</stp>
        <stp>EP</stp>
        <stp>Vol</stp>
        <stp>VolType=auto,CoCType=auto</stp>
        <stp>Vol</stp>
        <stp>5</stp>
        <stp>-726</stp>
        <stp>PrimaryOnly</stp>
        <stp/>
        <stp/>
        <stp>TRUE</stp>
        <stp>T</stp>
        <tr r="G728" s="2"/>
      </tp>
      <tp>
        <v>9728</v>
        <stp/>
        <stp>StudyData</stp>
        <stp>EP</stp>
        <stp>Vol</stp>
        <stp>VolType=auto,CoCType=auto</stp>
        <stp>Vol</stp>
        <stp>5</stp>
        <stp>-426</stp>
        <stp>PrimaryOnly</stp>
        <stp/>
        <stp/>
        <stp>TRUE</stp>
        <stp>T</stp>
        <tr r="G428" s="2"/>
      </tp>
      <tp>
        <v>6479</v>
        <stp/>
        <stp>StudyData</stp>
        <stp>EP</stp>
        <stp>Vol</stp>
        <stp>VolType=auto,CoCType=auto</stp>
        <stp>Vol</stp>
        <stp>5</stp>
        <stp>-526</stp>
        <stp>PrimaryOnly</stp>
        <stp/>
        <stp/>
        <stp>TRUE</stp>
        <stp>T</stp>
        <tr r="G528" s="2"/>
      </tp>
      <tp>
        <v>36873</v>
        <stp/>
        <stp>StudyData</stp>
        <stp>EP</stp>
        <stp>Vol</stp>
        <stp>VolType=auto,CoCType=auto</stp>
        <stp>Vol</stp>
        <stp>5</stp>
        <stp>-226</stp>
        <stp>PrimaryOnly</stp>
        <stp/>
        <stp/>
        <stp>TRUE</stp>
        <stp>T</stp>
        <tr r="G228" s="2"/>
      </tp>
      <tp>
        <v>41520</v>
        <stp/>
        <stp>StudyData</stp>
        <stp>EP</stp>
        <stp>Vol</stp>
        <stp>VolType=auto,CoCType=auto</stp>
        <stp>Vol</stp>
        <stp>5</stp>
        <stp>-326</stp>
        <stp>PrimaryOnly</stp>
        <stp/>
        <stp/>
        <stp>TRUE</stp>
        <stp>T</stp>
        <tr r="G328" s="2"/>
      </tp>
      <tp>
        <v>6996</v>
        <stp/>
        <stp>StudyData</stp>
        <stp>EP</stp>
        <stp>Vol</stp>
        <stp>VolType=auto,CoCType=auto</stp>
        <stp>Vol</stp>
        <stp>5</stp>
        <stp>-126</stp>
        <stp>PrimaryOnly</stp>
        <stp/>
        <stp/>
        <stp>TRUE</stp>
        <stp>T</stp>
        <tr r="G128" s="2"/>
      </tp>
      <tp>
        <v>58</v>
        <stp/>
        <stp>StudyData</stp>
        <stp>EP</stp>
        <stp>Vol</stp>
        <stp>VolType=auto,CoCType=auto</stp>
        <stp>Vol</stp>
        <stp>5</stp>
        <stp>-825</stp>
        <stp>PrimaryOnly</stp>
        <stp/>
        <stp/>
        <stp>TRUE</stp>
        <stp>T</stp>
        <tr r="G827" s="2"/>
      </tp>
      <tp>
        <v>36</v>
        <stp/>
        <stp>StudyData</stp>
        <stp>EP</stp>
        <stp>Vol</stp>
        <stp>VolType=auto,CoCType=auto</stp>
        <stp>Vol</stp>
        <stp>5</stp>
        <stp>-925</stp>
        <stp>PrimaryOnly</stp>
        <stp/>
        <stp/>
        <stp>TRUE</stp>
        <stp>T</stp>
        <tr r="G927" s="2"/>
      </tp>
      <tp>
        <v>4752</v>
        <stp/>
        <stp>StudyData</stp>
        <stp>EP</stp>
        <stp>Vol</stp>
        <stp>VolType=auto,CoCType=auto</stp>
        <stp>Vol</stp>
        <stp>5</stp>
        <stp>-625</stp>
        <stp>PrimaryOnly</stp>
        <stp/>
        <stp/>
        <stp>TRUE</stp>
        <stp>T</stp>
        <tr r="G627" s="2"/>
      </tp>
      <tp>
        <v>82</v>
        <stp/>
        <stp>StudyData</stp>
        <stp>EP</stp>
        <stp>Vol</stp>
        <stp>VolType=auto,CoCType=auto</stp>
        <stp>Vol</stp>
        <stp>5</stp>
        <stp>-725</stp>
        <stp>PrimaryOnly</stp>
        <stp/>
        <stp/>
        <stp>TRUE</stp>
        <stp>T</stp>
        <tr r="G727" s="2"/>
      </tp>
      <tp>
        <v>5412</v>
        <stp/>
        <stp>StudyData</stp>
        <stp>EP</stp>
        <stp>Vol</stp>
        <stp>VolType=auto,CoCType=auto</stp>
        <stp>Vol</stp>
        <stp>5</stp>
        <stp>-425</stp>
        <stp>PrimaryOnly</stp>
        <stp/>
        <stp/>
        <stp>TRUE</stp>
        <stp>T</stp>
        <tr r="G427" s="2"/>
      </tp>
      <tp>
        <v>7380</v>
        <stp/>
        <stp>StudyData</stp>
        <stp>EP</stp>
        <stp>Vol</stp>
        <stp>VolType=auto,CoCType=auto</stp>
        <stp>Vol</stp>
        <stp>5</stp>
        <stp>-525</stp>
        <stp>PrimaryOnly</stp>
        <stp/>
        <stp/>
        <stp>TRUE</stp>
        <stp>T</stp>
        <tr r="G527" s="2"/>
      </tp>
      <tp>
        <v>32642</v>
        <stp/>
        <stp>StudyData</stp>
        <stp>EP</stp>
        <stp>Vol</stp>
        <stp>VolType=auto,CoCType=auto</stp>
        <stp>Vol</stp>
        <stp>5</stp>
        <stp>-225</stp>
        <stp>PrimaryOnly</stp>
        <stp/>
        <stp/>
        <stp>TRUE</stp>
        <stp>T</stp>
        <tr r="G227" s="2"/>
      </tp>
      <tp>
        <v>48002</v>
        <stp/>
        <stp>StudyData</stp>
        <stp>EP</stp>
        <stp>Vol</stp>
        <stp>VolType=auto,CoCType=auto</stp>
        <stp>Vol</stp>
        <stp>5</stp>
        <stp>-325</stp>
        <stp>PrimaryOnly</stp>
        <stp/>
        <stp/>
        <stp>TRUE</stp>
        <stp>T</stp>
        <tr r="G327" s="2"/>
      </tp>
      <tp>
        <v>9004</v>
        <stp/>
        <stp>StudyData</stp>
        <stp>EP</stp>
        <stp>Vol</stp>
        <stp>VolType=auto,CoCType=auto</stp>
        <stp>Vol</stp>
        <stp>5</stp>
        <stp>-125</stp>
        <stp>PrimaryOnly</stp>
        <stp/>
        <stp/>
        <stp>TRUE</stp>
        <stp>T</stp>
        <tr r="G127" s="2"/>
      </tp>
      <tp>
        <v>47</v>
        <stp/>
        <stp>StudyData</stp>
        <stp>EP</stp>
        <stp>Vol</stp>
        <stp>VolType=auto,CoCType=auto</stp>
        <stp>Vol</stp>
        <stp>5</stp>
        <stp>-824</stp>
        <stp>PrimaryOnly</stp>
        <stp/>
        <stp/>
        <stp>TRUE</stp>
        <stp>T</stp>
        <tr r="G826" s="2"/>
      </tp>
      <tp>
        <v>39</v>
        <stp/>
        <stp>StudyData</stp>
        <stp>EP</stp>
        <stp>Vol</stp>
        <stp>VolType=auto,CoCType=auto</stp>
        <stp>Vol</stp>
        <stp>5</stp>
        <stp>-924</stp>
        <stp>PrimaryOnly</stp>
        <stp/>
        <stp/>
        <stp>TRUE</stp>
        <stp>T</stp>
        <tr r="G926" s="2"/>
      </tp>
      <tp>
        <v>4179</v>
        <stp/>
        <stp>StudyData</stp>
        <stp>EP</stp>
        <stp>Vol</stp>
        <stp>VolType=auto,CoCType=auto</stp>
        <stp>Vol</stp>
        <stp>5</stp>
        <stp>-624</stp>
        <stp>PrimaryOnly</stp>
        <stp/>
        <stp/>
        <stp>TRUE</stp>
        <stp>T</stp>
        <tr r="G626" s="2"/>
      </tp>
      <tp>
        <v>182</v>
        <stp/>
        <stp>StudyData</stp>
        <stp>EP</stp>
        <stp>Vol</stp>
        <stp>VolType=auto,CoCType=auto</stp>
        <stp>Vol</stp>
        <stp>5</stp>
        <stp>-724</stp>
        <stp>PrimaryOnly</stp>
        <stp/>
        <stp/>
        <stp>TRUE</stp>
        <stp>T</stp>
        <tr r="G726" s="2"/>
      </tp>
      <tp>
        <v>6140</v>
        <stp/>
        <stp>StudyData</stp>
        <stp>EP</stp>
        <stp>Vol</stp>
        <stp>VolType=auto,CoCType=auto</stp>
        <stp>Vol</stp>
        <stp>5</stp>
        <stp>-424</stp>
        <stp>PrimaryOnly</stp>
        <stp/>
        <stp/>
        <stp>TRUE</stp>
        <stp>T</stp>
        <tr r="G426" s="2"/>
      </tp>
      <tp>
        <v>6025</v>
        <stp/>
        <stp>StudyData</stp>
        <stp>EP</stp>
        <stp>Vol</stp>
        <stp>VolType=auto,CoCType=auto</stp>
        <stp>Vol</stp>
        <stp>5</stp>
        <stp>-524</stp>
        <stp>PrimaryOnly</stp>
        <stp/>
        <stp/>
        <stp>TRUE</stp>
        <stp>T</stp>
        <tr r="G526" s="2"/>
      </tp>
      <tp>
        <v>17976</v>
        <stp/>
        <stp>StudyData</stp>
        <stp>EP</stp>
        <stp>Vol</stp>
        <stp>VolType=auto,CoCType=auto</stp>
        <stp>Vol</stp>
        <stp>5</stp>
        <stp>-224</stp>
        <stp>PrimaryOnly</stp>
        <stp/>
        <stp/>
        <stp>TRUE</stp>
        <stp>T</stp>
        <tr r="G226" s="2"/>
      </tp>
      <tp>
        <v>49870</v>
        <stp/>
        <stp>StudyData</stp>
        <stp>EP</stp>
        <stp>Vol</stp>
        <stp>VolType=auto,CoCType=auto</stp>
        <stp>Vol</stp>
        <stp>5</stp>
        <stp>-324</stp>
        <stp>PrimaryOnly</stp>
        <stp/>
        <stp/>
        <stp>TRUE</stp>
        <stp>T</stp>
        <tr r="G326" s="2"/>
      </tp>
      <tp>
        <v>9688</v>
        <stp/>
        <stp>StudyData</stp>
        <stp>EP</stp>
        <stp>Vol</stp>
        <stp>VolType=auto,CoCType=auto</stp>
        <stp>Vol</stp>
        <stp>5</stp>
        <stp>-124</stp>
        <stp>PrimaryOnly</stp>
        <stp/>
        <stp/>
        <stp>TRUE</stp>
        <stp>T</stp>
        <tr r="G126" s="2"/>
      </tp>
      <tp>
        <v>6145.5</v>
        <stp/>
        <stp>StudyData</stp>
        <stp>EP</stp>
        <stp>BAR</stp>
        <stp/>
        <stp>Low</stp>
        <stp>5</stp>
        <stp>-929</stp>
        <stp>PrimaryOnly</stp>
        <stp/>
        <stp/>
        <stp>TRUE</stp>
        <stp>T</stp>
        <tr r="E931" s="2"/>
      </tp>
      <tp>
        <v>6128.5</v>
        <stp/>
        <stp>StudyData</stp>
        <stp>EP</stp>
        <stp>BAR</stp>
        <stp/>
        <stp>Low</stp>
        <stp>5</stp>
        <stp>-829</stp>
        <stp>PrimaryOnly</stp>
        <stp/>
        <stp/>
        <stp>TRUE</stp>
        <stp>T</stp>
        <tr r="E831" s="2"/>
      </tp>
      <tp>
        <v>6072.5</v>
        <stp/>
        <stp>StudyData</stp>
        <stp>EP</stp>
        <stp>BAR</stp>
        <stp/>
        <stp>Low</stp>
        <stp>5</stp>
        <stp>-329</stp>
        <stp>PrimaryOnly</stp>
        <stp/>
        <stp/>
        <stp>TRUE</stp>
        <stp>T</stp>
        <tr r="E331" s="2"/>
      </tp>
      <tp>
        <v>5900.5</v>
        <stp/>
        <stp>StudyData</stp>
        <stp>EP</stp>
        <stp>BAR</stp>
        <stp/>
        <stp>Low</stp>
        <stp>5</stp>
        <stp>-229</stp>
        <stp>PrimaryOnly</stp>
        <stp/>
        <stp/>
        <stp>TRUE</stp>
        <stp>T</stp>
        <tr r="E231" s="2"/>
      </tp>
      <tp>
        <v>5986.75</v>
        <stp/>
        <stp>StudyData</stp>
        <stp>EP</stp>
        <stp>BAR</stp>
        <stp/>
        <stp>Low</stp>
        <stp>5</stp>
        <stp>-129</stp>
        <stp>PrimaryOnly</stp>
        <stp/>
        <stp/>
        <stp>TRUE</stp>
        <stp>T</stp>
        <tr r="E131" s="2"/>
      </tp>
      <tp>
        <v>6163.75</v>
        <stp/>
        <stp>StudyData</stp>
        <stp>EP</stp>
        <stp>BAR</stp>
        <stp/>
        <stp>Low</stp>
        <stp>5</stp>
        <stp>-729</stp>
        <stp>PrimaryOnly</stp>
        <stp/>
        <stp/>
        <stp>TRUE</stp>
        <stp>T</stp>
        <tr r="E731" s="2"/>
      </tp>
      <tp>
        <v>6142.5</v>
        <stp/>
        <stp>StudyData</stp>
        <stp>EP</stp>
        <stp>BAR</stp>
        <stp/>
        <stp>Low</stp>
        <stp>5</stp>
        <stp>-629</stp>
        <stp>PrimaryOnly</stp>
        <stp/>
        <stp/>
        <stp>TRUE</stp>
        <stp>T</stp>
        <tr r="E631" s="2"/>
      </tp>
      <tp>
        <v>6149.5</v>
        <stp/>
        <stp>StudyData</stp>
        <stp>EP</stp>
        <stp>BAR</stp>
        <stp/>
        <stp>Low</stp>
        <stp>5</stp>
        <stp>-529</stp>
        <stp>PrimaryOnly</stp>
        <stp/>
        <stp/>
        <stp>TRUE</stp>
        <stp>T</stp>
        <tr r="E531" s="2"/>
      </tp>
      <tp>
        <v>6130.75</v>
        <stp/>
        <stp>StudyData</stp>
        <stp>EP</stp>
        <stp>BAR</stp>
        <stp/>
        <stp>Low</stp>
        <stp>5</stp>
        <stp>-429</stp>
        <stp>PrimaryOnly</stp>
        <stp/>
        <stp/>
        <stp>TRUE</stp>
        <stp>T</stp>
        <tr r="E431" s="2"/>
      </tp>
      <tp>
        <v>134</v>
        <stp/>
        <stp>StudyData</stp>
        <stp>EP</stp>
        <stp>Vol</stp>
        <stp>VolType=auto,CoCType=auto</stp>
        <stp>Vol</stp>
        <stp>5</stp>
        <stp>-823</stp>
        <stp>PrimaryOnly</stp>
        <stp/>
        <stp/>
        <stp>TRUE</stp>
        <stp>T</stp>
        <tr r="G825" s="2"/>
      </tp>
      <tp>
        <v>93</v>
        <stp/>
        <stp>StudyData</stp>
        <stp>EP</stp>
        <stp>Vol</stp>
        <stp>VolType=auto,CoCType=auto</stp>
        <stp>Vol</stp>
        <stp>5</stp>
        <stp>-923</stp>
        <stp>PrimaryOnly</stp>
        <stp/>
        <stp/>
        <stp>TRUE</stp>
        <stp>T</stp>
        <tr r="G925" s="2"/>
      </tp>
      <tp>
        <v>6210</v>
        <stp/>
        <stp>StudyData</stp>
        <stp>EP</stp>
        <stp>Vol</stp>
        <stp>VolType=auto,CoCType=auto</stp>
        <stp>Vol</stp>
        <stp>5</stp>
        <stp>-623</stp>
        <stp>PrimaryOnly</stp>
        <stp/>
        <stp/>
        <stp>TRUE</stp>
        <stp>T</stp>
        <tr r="G625" s="2"/>
      </tp>
      <tp>
        <v>89</v>
        <stp/>
        <stp>StudyData</stp>
        <stp>EP</stp>
        <stp>Vol</stp>
        <stp>VolType=auto,CoCType=auto</stp>
        <stp>Vol</stp>
        <stp>5</stp>
        <stp>-723</stp>
        <stp>PrimaryOnly</stp>
        <stp/>
        <stp/>
        <stp>TRUE</stp>
        <stp>T</stp>
        <tr r="G725" s="2"/>
      </tp>
      <tp>
        <v>5167</v>
        <stp/>
        <stp>StudyData</stp>
        <stp>EP</stp>
        <stp>Vol</stp>
        <stp>VolType=auto,CoCType=auto</stp>
        <stp>Vol</stp>
        <stp>5</stp>
        <stp>-423</stp>
        <stp>PrimaryOnly</stp>
        <stp/>
        <stp/>
        <stp>TRUE</stp>
        <stp>T</stp>
        <tr r="G425" s="2"/>
      </tp>
      <tp>
        <v>7117</v>
        <stp/>
        <stp>StudyData</stp>
        <stp>EP</stp>
        <stp>Vol</stp>
        <stp>VolType=auto,CoCType=auto</stp>
        <stp>Vol</stp>
        <stp>5</stp>
        <stp>-523</stp>
        <stp>PrimaryOnly</stp>
        <stp/>
        <stp/>
        <stp>TRUE</stp>
        <stp>T</stp>
        <tr r="G525" s="2"/>
      </tp>
      <tp>
        <v>30182</v>
        <stp/>
        <stp>StudyData</stp>
        <stp>EP</stp>
        <stp>Vol</stp>
        <stp>VolType=auto,CoCType=auto</stp>
        <stp>Vol</stp>
        <stp>5</stp>
        <stp>-223</stp>
        <stp>PrimaryOnly</stp>
        <stp/>
        <stp/>
        <stp>TRUE</stp>
        <stp>T</stp>
        <tr r="G225" s="2"/>
      </tp>
      <tp>
        <v>39230</v>
        <stp/>
        <stp>StudyData</stp>
        <stp>EP</stp>
        <stp>Vol</stp>
        <stp>VolType=auto,CoCType=auto</stp>
        <stp>Vol</stp>
        <stp>5</stp>
        <stp>-323</stp>
        <stp>PrimaryOnly</stp>
        <stp/>
        <stp/>
        <stp>TRUE</stp>
        <stp>T</stp>
        <tr r="G325" s="2"/>
      </tp>
      <tp>
        <v>8702</v>
        <stp/>
        <stp>StudyData</stp>
        <stp>EP</stp>
        <stp>Vol</stp>
        <stp>VolType=auto,CoCType=auto</stp>
        <stp>Vol</stp>
        <stp>5</stp>
        <stp>-123</stp>
        <stp>PrimaryOnly</stp>
        <stp/>
        <stp/>
        <stp>TRUE</stp>
        <stp>T</stp>
        <tr r="G125" s="2"/>
      </tp>
      <tp>
        <v>6143.75</v>
        <stp/>
        <stp>StudyData</stp>
        <stp>EP</stp>
        <stp>BAR</stp>
        <stp/>
        <stp>Low</stp>
        <stp>5</stp>
        <stp>-928</stp>
        <stp>PrimaryOnly</stp>
        <stp/>
        <stp/>
        <stp>TRUE</stp>
        <stp>T</stp>
        <tr r="E930" s="2"/>
      </tp>
      <tp>
        <v>6129.75</v>
        <stp/>
        <stp>StudyData</stp>
        <stp>EP</stp>
        <stp>BAR</stp>
        <stp/>
        <stp>Low</stp>
        <stp>5</stp>
        <stp>-828</stp>
        <stp>PrimaryOnly</stp>
        <stp/>
        <stp/>
        <stp>TRUE</stp>
        <stp>T</stp>
        <tr r="E830" s="2"/>
      </tp>
      <tp>
        <v>6056</v>
        <stp/>
        <stp>StudyData</stp>
        <stp>EP</stp>
        <stp>BAR</stp>
        <stp/>
        <stp>Low</stp>
        <stp>5</stp>
        <stp>-328</stp>
        <stp>PrimaryOnly</stp>
        <stp/>
        <stp/>
        <stp>TRUE</stp>
        <stp>T</stp>
        <tr r="E330" s="2"/>
      </tp>
      <tp>
        <v>5906.75</v>
        <stp/>
        <stp>StudyData</stp>
        <stp>EP</stp>
        <stp>BAR</stp>
        <stp/>
        <stp>Low</stp>
        <stp>5</stp>
        <stp>-228</stp>
        <stp>PrimaryOnly</stp>
        <stp/>
        <stp/>
        <stp>TRUE</stp>
        <stp>T</stp>
        <tr r="E230" s="2"/>
      </tp>
      <tp>
        <v>5986</v>
        <stp/>
        <stp>StudyData</stp>
        <stp>EP</stp>
        <stp>BAR</stp>
        <stp/>
        <stp>Low</stp>
        <stp>5</stp>
        <stp>-128</stp>
        <stp>PrimaryOnly</stp>
        <stp/>
        <stp/>
        <stp>TRUE</stp>
        <stp>T</stp>
        <tr r="E130" s="2"/>
      </tp>
      <tp>
        <v>6163.75</v>
        <stp/>
        <stp>StudyData</stp>
        <stp>EP</stp>
        <stp>BAR</stp>
        <stp/>
        <stp>Low</stp>
        <stp>5</stp>
        <stp>-728</stp>
        <stp>PrimaryOnly</stp>
        <stp/>
        <stp/>
        <stp>TRUE</stp>
        <stp>T</stp>
        <tr r="E730" s="2"/>
      </tp>
      <tp>
        <v>6138.75</v>
        <stp/>
        <stp>StudyData</stp>
        <stp>EP</stp>
        <stp>BAR</stp>
        <stp/>
        <stp>Low</stp>
        <stp>5</stp>
        <stp>-628</stp>
        <stp>PrimaryOnly</stp>
        <stp/>
        <stp/>
        <stp>TRUE</stp>
        <stp>T</stp>
        <tr r="E630" s="2"/>
      </tp>
      <tp>
        <v>6149.75</v>
        <stp/>
        <stp>StudyData</stp>
        <stp>EP</stp>
        <stp>BAR</stp>
        <stp/>
        <stp>Low</stp>
        <stp>5</stp>
        <stp>-528</stp>
        <stp>PrimaryOnly</stp>
        <stp/>
        <stp/>
        <stp>TRUE</stp>
        <stp>T</stp>
        <tr r="E530" s="2"/>
      </tp>
      <tp>
        <v>6131.5</v>
        <stp/>
        <stp>StudyData</stp>
        <stp>EP</stp>
        <stp>BAR</stp>
        <stp/>
        <stp>Low</stp>
        <stp>5</stp>
        <stp>-428</stp>
        <stp>PrimaryOnly</stp>
        <stp/>
        <stp/>
        <stp>TRUE</stp>
        <stp>T</stp>
        <tr r="E430" s="2"/>
      </tp>
      <tp>
        <v>67</v>
        <stp/>
        <stp>StudyData</stp>
        <stp>EP</stp>
        <stp>Vol</stp>
        <stp>VolType=auto,CoCType=auto</stp>
        <stp>Vol</stp>
        <stp>5</stp>
        <stp>-822</stp>
        <stp>PrimaryOnly</stp>
        <stp/>
        <stp/>
        <stp>TRUE</stp>
        <stp>T</stp>
        <tr r="G824" s="2"/>
      </tp>
      <tp>
        <v>69</v>
        <stp/>
        <stp>StudyData</stp>
        <stp>EP</stp>
        <stp>Vol</stp>
        <stp>VolType=auto,CoCType=auto</stp>
        <stp>Vol</stp>
        <stp>5</stp>
        <stp>-922</stp>
        <stp>PrimaryOnly</stp>
        <stp/>
        <stp/>
        <stp>TRUE</stp>
        <stp>T</stp>
        <tr r="G924" s="2"/>
      </tp>
      <tp>
        <v>4507</v>
        <stp/>
        <stp>StudyData</stp>
        <stp>EP</stp>
        <stp>Vol</stp>
        <stp>VolType=auto,CoCType=auto</stp>
        <stp>Vol</stp>
        <stp>5</stp>
        <stp>-622</stp>
        <stp>PrimaryOnly</stp>
        <stp/>
        <stp/>
        <stp>TRUE</stp>
        <stp>T</stp>
        <tr r="G624" s="2"/>
      </tp>
      <tp>
        <v>85</v>
        <stp/>
        <stp>StudyData</stp>
        <stp>EP</stp>
        <stp>Vol</stp>
        <stp>VolType=auto,CoCType=auto</stp>
        <stp>Vol</stp>
        <stp>5</stp>
        <stp>-722</stp>
        <stp>PrimaryOnly</stp>
        <stp/>
        <stp/>
        <stp>TRUE</stp>
        <stp>T</stp>
        <tr r="G724" s="2"/>
      </tp>
      <tp>
        <v>4822</v>
        <stp/>
        <stp>StudyData</stp>
        <stp>EP</stp>
        <stp>Vol</stp>
        <stp>VolType=auto,CoCType=auto</stp>
        <stp>Vol</stp>
        <stp>5</stp>
        <stp>-422</stp>
        <stp>PrimaryOnly</stp>
        <stp/>
        <stp/>
        <stp>TRUE</stp>
        <stp>T</stp>
        <tr r="G424" s="2"/>
      </tp>
      <tp>
        <v>5583</v>
        <stp/>
        <stp>StudyData</stp>
        <stp>EP</stp>
        <stp>Vol</stp>
        <stp>VolType=auto,CoCType=auto</stp>
        <stp>Vol</stp>
        <stp>5</stp>
        <stp>-522</stp>
        <stp>PrimaryOnly</stp>
        <stp/>
        <stp/>
        <stp>TRUE</stp>
        <stp>T</stp>
        <tr r="G524" s="2"/>
      </tp>
      <tp>
        <v>32170</v>
        <stp/>
        <stp>StudyData</stp>
        <stp>EP</stp>
        <stp>Vol</stp>
        <stp>VolType=auto,CoCType=auto</stp>
        <stp>Vol</stp>
        <stp>5</stp>
        <stp>-222</stp>
        <stp>PrimaryOnly</stp>
        <stp/>
        <stp/>
        <stp>TRUE</stp>
        <stp>T</stp>
        <tr r="G224" s="2"/>
      </tp>
      <tp>
        <v>35232</v>
        <stp/>
        <stp>StudyData</stp>
        <stp>EP</stp>
        <stp>Vol</stp>
        <stp>VolType=auto,CoCType=auto</stp>
        <stp>Vol</stp>
        <stp>5</stp>
        <stp>-322</stp>
        <stp>PrimaryOnly</stp>
        <stp/>
        <stp/>
        <stp>TRUE</stp>
        <stp>T</stp>
        <tr r="G324" s="2"/>
      </tp>
      <tp>
        <v>15729</v>
        <stp/>
        <stp>StudyData</stp>
        <stp>EP</stp>
        <stp>Vol</stp>
        <stp>VolType=auto,CoCType=auto</stp>
        <stp>Vol</stp>
        <stp>5</stp>
        <stp>-122</stp>
        <stp>PrimaryOnly</stp>
        <stp/>
        <stp/>
        <stp>TRUE</stp>
        <stp>T</stp>
        <tr r="G124" s="2"/>
      </tp>
      <tp>
        <v>152</v>
        <stp/>
        <stp>StudyData</stp>
        <stp>EP</stp>
        <stp>Vol</stp>
        <stp>VolType=auto,CoCType=auto</stp>
        <stp>Vol</stp>
        <stp>5</stp>
        <stp>-821</stp>
        <stp>PrimaryOnly</stp>
        <stp/>
        <stp/>
        <stp>TRUE</stp>
        <stp>T</stp>
        <tr r="G823" s="2"/>
      </tp>
      <tp>
        <v>36</v>
        <stp/>
        <stp>StudyData</stp>
        <stp>EP</stp>
        <stp>Vol</stp>
        <stp>VolType=auto,CoCType=auto</stp>
        <stp>Vol</stp>
        <stp>5</stp>
        <stp>-921</stp>
        <stp>PrimaryOnly</stp>
        <stp/>
        <stp/>
        <stp>TRUE</stp>
        <stp>T</stp>
        <tr r="G923" s="2"/>
      </tp>
      <tp>
        <v>3245</v>
        <stp/>
        <stp>StudyData</stp>
        <stp>EP</stp>
        <stp>Vol</stp>
        <stp>VolType=auto,CoCType=auto</stp>
        <stp>Vol</stp>
        <stp>5</stp>
        <stp>-621</stp>
        <stp>PrimaryOnly</stp>
        <stp/>
        <stp/>
        <stp>TRUE</stp>
        <stp>T</stp>
        <tr r="G623" s="2"/>
      </tp>
      <tp>
        <v>132</v>
        <stp/>
        <stp>StudyData</stp>
        <stp>EP</stp>
        <stp>Vol</stp>
        <stp>VolType=auto,CoCType=auto</stp>
        <stp>Vol</stp>
        <stp>5</stp>
        <stp>-721</stp>
        <stp>PrimaryOnly</stp>
        <stp/>
        <stp/>
        <stp>TRUE</stp>
        <stp>T</stp>
        <tr r="G723" s="2"/>
      </tp>
      <tp>
        <v>5720</v>
        <stp/>
        <stp>StudyData</stp>
        <stp>EP</stp>
        <stp>Vol</stp>
        <stp>VolType=auto,CoCType=auto</stp>
        <stp>Vol</stp>
        <stp>5</stp>
        <stp>-421</stp>
        <stp>PrimaryOnly</stp>
        <stp/>
        <stp/>
        <stp>TRUE</stp>
        <stp>T</stp>
        <tr r="G423" s="2"/>
      </tp>
      <tp>
        <v>5228</v>
        <stp/>
        <stp>StudyData</stp>
        <stp>EP</stp>
        <stp>Vol</stp>
        <stp>VolType=auto,CoCType=auto</stp>
        <stp>Vol</stp>
        <stp>5</stp>
        <stp>-521</stp>
        <stp>PrimaryOnly</stp>
        <stp/>
        <stp/>
        <stp>TRUE</stp>
        <stp>T</stp>
        <tr r="G523" s="2"/>
      </tp>
      <tp>
        <v>31518</v>
        <stp/>
        <stp>StudyData</stp>
        <stp>EP</stp>
        <stp>Vol</stp>
        <stp>VolType=auto,CoCType=auto</stp>
        <stp>Vol</stp>
        <stp>5</stp>
        <stp>-221</stp>
        <stp>PrimaryOnly</stp>
        <stp/>
        <stp/>
        <stp>TRUE</stp>
        <stp>T</stp>
        <tr r="G223" s="2"/>
      </tp>
      <tp>
        <v>43207</v>
        <stp/>
        <stp>StudyData</stp>
        <stp>EP</stp>
        <stp>Vol</stp>
        <stp>VolType=auto,CoCType=auto</stp>
        <stp>Vol</stp>
        <stp>5</stp>
        <stp>-321</stp>
        <stp>PrimaryOnly</stp>
        <stp/>
        <stp/>
        <stp>TRUE</stp>
        <stp>T</stp>
        <tr r="G323" s="2"/>
      </tp>
      <tp>
        <v>12927</v>
        <stp/>
        <stp>StudyData</stp>
        <stp>EP</stp>
        <stp>Vol</stp>
        <stp>VolType=auto,CoCType=auto</stp>
        <stp>Vol</stp>
        <stp>5</stp>
        <stp>-121</stp>
        <stp>PrimaryOnly</stp>
        <stp/>
        <stp/>
        <stp>TRUE</stp>
        <stp>T</stp>
        <tr r="G123" s="2"/>
      </tp>
      <tp>
        <v>65</v>
        <stp/>
        <stp>StudyData</stp>
        <stp>EP</stp>
        <stp>Vol</stp>
        <stp>VolType=auto,CoCType=auto</stp>
        <stp>Vol</stp>
        <stp>5</stp>
        <stp>-820</stp>
        <stp>PrimaryOnly</stp>
        <stp/>
        <stp/>
        <stp>TRUE</stp>
        <stp>T</stp>
        <tr r="G822" s="2"/>
      </tp>
      <tp>
        <v>25</v>
        <stp/>
        <stp>StudyData</stp>
        <stp>EP</stp>
        <stp>Vol</stp>
        <stp>VolType=auto,CoCType=auto</stp>
        <stp>Vol</stp>
        <stp>5</stp>
        <stp>-920</stp>
        <stp>PrimaryOnly</stp>
        <stp/>
        <stp/>
        <stp>TRUE</stp>
        <stp>T</stp>
        <tr r="G922" s="2"/>
      </tp>
      <tp>
        <v>17422</v>
        <stp/>
        <stp>StudyData</stp>
        <stp>EP</stp>
        <stp>Vol</stp>
        <stp>VolType=auto,CoCType=auto</stp>
        <stp>Vol</stp>
        <stp>5</stp>
        <stp>-620</stp>
        <stp>PrimaryOnly</stp>
        <stp/>
        <stp/>
        <stp>TRUE</stp>
        <stp>T</stp>
        <tr r="G622" s="2"/>
      </tp>
      <tp>
        <v>431</v>
        <stp/>
        <stp>StudyData</stp>
        <stp>EP</stp>
        <stp>Vol</stp>
        <stp>VolType=auto,CoCType=auto</stp>
        <stp>Vol</stp>
        <stp>5</stp>
        <stp>-720</stp>
        <stp>PrimaryOnly</stp>
        <stp/>
        <stp/>
        <stp>TRUE</stp>
        <stp>T</stp>
        <tr r="G722" s="2"/>
      </tp>
      <tp>
        <v>5273</v>
        <stp/>
        <stp>StudyData</stp>
        <stp>EP</stp>
        <stp>Vol</stp>
        <stp>VolType=auto,CoCType=auto</stp>
        <stp>Vol</stp>
        <stp>5</stp>
        <stp>-420</stp>
        <stp>PrimaryOnly</stp>
        <stp/>
        <stp/>
        <stp>TRUE</stp>
        <stp>T</stp>
        <tr r="G422" s="2"/>
      </tp>
      <tp>
        <v>4773</v>
        <stp/>
        <stp>StudyData</stp>
        <stp>EP</stp>
        <stp>Vol</stp>
        <stp>VolType=auto,CoCType=auto</stp>
        <stp>Vol</stp>
        <stp>5</stp>
        <stp>-520</stp>
        <stp>PrimaryOnly</stp>
        <stp/>
        <stp/>
        <stp>TRUE</stp>
        <stp>T</stp>
        <tr r="G522" s="2"/>
      </tp>
      <tp>
        <v>23359</v>
        <stp/>
        <stp>StudyData</stp>
        <stp>EP</stp>
        <stp>Vol</stp>
        <stp>VolType=auto,CoCType=auto</stp>
        <stp>Vol</stp>
        <stp>5</stp>
        <stp>-220</stp>
        <stp>PrimaryOnly</stp>
        <stp/>
        <stp/>
        <stp>TRUE</stp>
        <stp>T</stp>
        <tr r="G222" s="2"/>
      </tp>
      <tp>
        <v>38071</v>
        <stp/>
        <stp>StudyData</stp>
        <stp>EP</stp>
        <stp>Vol</stp>
        <stp>VolType=auto,CoCType=auto</stp>
        <stp>Vol</stp>
        <stp>5</stp>
        <stp>-320</stp>
        <stp>PrimaryOnly</stp>
        <stp/>
        <stp/>
        <stp>TRUE</stp>
        <stp>T</stp>
        <tr r="G322" s="2"/>
      </tp>
      <tp>
        <v>8888</v>
        <stp/>
        <stp>StudyData</stp>
        <stp>EP</stp>
        <stp>Vol</stp>
        <stp>VolType=auto,CoCType=auto</stp>
        <stp>Vol</stp>
        <stp>5</stp>
        <stp>-120</stp>
        <stp>PrimaryOnly</stp>
        <stp/>
        <stp/>
        <stp>TRUE</stp>
        <stp>T</stp>
        <tr r="G122" s="2"/>
      </tp>
      <tp>
        <v>6141.75</v>
        <stp/>
        <stp>StudyData</stp>
        <stp>EP</stp>
        <stp>BAR</stp>
        <stp/>
        <stp>Low</stp>
        <stp>5</stp>
        <stp>-925</stp>
        <stp>PrimaryOnly</stp>
        <stp/>
        <stp/>
        <stp>TRUE</stp>
        <stp>T</stp>
        <tr r="E927" s="2"/>
      </tp>
      <tp>
        <v>6126.5</v>
        <stp/>
        <stp>StudyData</stp>
        <stp>EP</stp>
        <stp>BAR</stp>
        <stp/>
        <stp>Low</stp>
        <stp>5</stp>
        <stp>-825</stp>
        <stp>PrimaryOnly</stp>
        <stp/>
        <stp/>
        <stp>TRUE</stp>
        <stp>T</stp>
        <tr r="E827" s="2"/>
      </tp>
      <tp>
        <v>6028.75</v>
        <stp/>
        <stp>StudyData</stp>
        <stp>EP</stp>
        <stp>BAR</stp>
        <stp/>
        <stp>Low</stp>
        <stp>5</stp>
        <stp>-325</stp>
        <stp>PrimaryOnly</stp>
        <stp/>
        <stp/>
        <stp>TRUE</stp>
        <stp>T</stp>
        <tr r="E327" s="2"/>
      </tp>
      <tp>
        <v>5898.25</v>
        <stp/>
        <stp>StudyData</stp>
        <stp>EP</stp>
        <stp>BAR</stp>
        <stp/>
        <stp>Low</stp>
        <stp>5</stp>
        <stp>-225</stp>
        <stp>PrimaryOnly</stp>
        <stp/>
        <stp/>
        <stp>TRUE</stp>
        <stp>T</stp>
        <tr r="E227" s="2"/>
      </tp>
      <tp>
        <v>5991.75</v>
        <stp/>
        <stp>StudyData</stp>
        <stp>EP</stp>
        <stp>BAR</stp>
        <stp/>
        <stp>Low</stp>
        <stp>5</stp>
        <stp>-125</stp>
        <stp>PrimaryOnly</stp>
        <stp/>
        <stp/>
        <stp>TRUE</stp>
        <stp>T</stp>
        <tr r="E127" s="2"/>
      </tp>
      <tp>
        <v>6163.5</v>
        <stp/>
        <stp>StudyData</stp>
        <stp>EP</stp>
        <stp>BAR</stp>
        <stp/>
        <stp>Low</stp>
        <stp>5</stp>
        <stp>-725</stp>
        <stp>PrimaryOnly</stp>
        <stp/>
        <stp/>
        <stp>TRUE</stp>
        <stp>T</stp>
        <tr r="E727" s="2"/>
      </tp>
      <tp>
        <v>6133</v>
        <stp/>
        <stp>StudyData</stp>
        <stp>EP</stp>
        <stp>BAR</stp>
        <stp/>
        <stp>Low</stp>
        <stp>5</stp>
        <stp>-625</stp>
        <stp>PrimaryOnly</stp>
        <stp/>
        <stp/>
        <stp>TRUE</stp>
        <stp>T</stp>
        <tr r="E627" s="2"/>
      </tp>
      <tp>
        <v>6152</v>
        <stp/>
        <stp>StudyData</stp>
        <stp>EP</stp>
        <stp>BAR</stp>
        <stp/>
        <stp>Low</stp>
        <stp>5</stp>
        <stp>-525</stp>
        <stp>PrimaryOnly</stp>
        <stp/>
        <stp/>
        <stp>TRUE</stp>
        <stp>T</stp>
        <tr r="E527" s="2"/>
      </tp>
      <tp>
        <v>6128</v>
        <stp/>
        <stp>StudyData</stp>
        <stp>EP</stp>
        <stp>BAR</stp>
        <stp/>
        <stp>Low</stp>
        <stp>5</stp>
        <stp>-425</stp>
        <stp>PrimaryOnly</stp>
        <stp/>
        <stp/>
        <stp>TRUE</stp>
        <stp>T</stp>
        <tr r="E427" s="2"/>
      </tp>
      <tp>
        <v>6141</v>
        <stp/>
        <stp>StudyData</stp>
        <stp>EP</stp>
        <stp>BAR</stp>
        <stp/>
        <stp>Low</stp>
        <stp>5</stp>
        <stp>-924</stp>
        <stp>PrimaryOnly</stp>
        <stp/>
        <stp/>
        <stp>TRUE</stp>
        <stp>T</stp>
        <tr r="E926" s="2"/>
      </tp>
      <tp>
        <v>6125.75</v>
        <stp/>
        <stp>StudyData</stp>
        <stp>EP</stp>
        <stp>BAR</stp>
        <stp/>
        <stp>Low</stp>
        <stp>5</stp>
        <stp>-824</stp>
        <stp>PrimaryOnly</stp>
        <stp/>
        <stp/>
        <stp>TRUE</stp>
        <stp>T</stp>
        <tr r="E826" s="2"/>
      </tp>
      <tp>
        <v>6027.75</v>
        <stp/>
        <stp>StudyData</stp>
        <stp>EP</stp>
        <stp>BAR</stp>
        <stp/>
        <stp>Low</stp>
        <stp>5</stp>
        <stp>-324</stp>
        <stp>PrimaryOnly</stp>
        <stp/>
        <stp/>
        <stp>TRUE</stp>
        <stp>T</stp>
        <tr r="E326" s="2"/>
      </tp>
      <tp>
        <v>5908.25</v>
        <stp/>
        <stp>StudyData</stp>
        <stp>EP</stp>
        <stp>BAR</stp>
        <stp/>
        <stp>Low</stp>
        <stp>5</stp>
        <stp>-224</stp>
        <stp>PrimaryOnly</stp>
        <stp/>
        <stp/>
        <stp>TRUE</stp>
        <stp>T</stp>
        <tr r="E226" s="2"/>
      </tp>
      <tp>
        <v>5990</v>
        <stp/>
        <stp>StudyData</stp>
        <stp>EP</stp>
        <stp>BAR</stp>
        <stp/>
        <stp>Low</stp>
        <stp>5</stp>
        <stp>-124</stp>
        <stp>PrimaryOnly</stp>
        <stp/>
        <stp/>
        <stp>TRUE</stp>
        <stp>T</stp>
        <tr r="E126" s="2"/>
      </tp>
      <tp>
        <v>6163.25</v>
        <stp/>
        <stp>StudyData</stp>
        <stp>EP</stp>
        <stp>BAR</stp>
        <stp/>
        <stp>Low</stp>
        <stp>5</stp>
        <stp>-724</stp>
        <stp>PrimaryOnly</stp>
        <stp/>
        <stp/>
        <stp>TRUE</stp>
        <stp>T</stp>
        <tr r="E726" s="2"/>
      </tp>
      <tp>
        <v>6132.75</v>
        <stp/>
        <stp>StudyData</stp>
        <stp>EP</stp>
        <stp>BAR</stp>
        <stp/>
        <stp>Low</stp>
        <stp>5</stp>
        <stp>-624</stp>
        <stp>PrimaryOnly</stp>
        <stp/>
        <stp/>
        <stp>TRUE</stp>
        <stp>T</stp>
        <tr r="E626" s="2"/>
      </tp>
      <tp>
        <v>6152.5</v>
        <stp/>
        <stp>StudyData</stp>
        <stp>EP</stp>
        <stp>BAR</stp>
        <stp/>
        <stp>Low</stp>
        <stp>5</stp>
        <stp>-524</stp>
        <stp>PrimaryOnly</stp>
        <stp/>
        <stp/>
        <stp>TRUE</stp>
        <stp>T</stp>
        <tr r="E526" s="2"/>
      </tp>
      <tp>
        <v>6127</v>
        <stp/>
        <stp>StudyData</stp>
        <stp>EP</stp>
        <stp>BAR</stp>
        <stp/>
        <stp>Low</stp>
        <stp>5</stp>
        <stp>-424</stp>
        <stp>PrimaryOnly</stp>
        <stp/>
        <stp/>
        <stp>TRUE</stp>
        <stp>T</stp>
        <tr r="E426" s="2"/>
      </tp>
      <tp>
        <v>6140.75</v>
        <stp/>
        <stp>StudyData</stp>
        <stp>EP</stp>
        <stp>BAR</stp>
        <stp/>
        <stp>Low</stp>
        <stp>5</stp>
        <stp>-927</stp>
        <stp>PrimaryOnly</stp>
        <stp/>
        <stp/>
        <stp>TRUE</stp>
        <stp>T</stp>
        <tr r="E929" s="2"/>
      </tp>
      <tp>
        <v>6128.5</v>
        <stp/>
        <stp>StudyData</stp>
        <stp>EP</stp>
        <stp>BAR</stp>
        <stp/>
        <stp>Low</stp>
        <stp>5</stp>
        <stp>-827</stp>
        <stp>PrimaryOnly</stp>
        <stp/>
        <stp/>
        <stp>TRUE</stp>
        <stp>T</stp>
        <tr r="E829" s="2"/>
      </tp>
      <tp>
        <v>6054.5</v>
        <stp/>
        <stp>StudyData</stp>
        <stp>EP</stp>
        <stp>BAR</stp>
        <stp/>
        <stp>Low</stp>
        <stp>5</stp>
        <stp>-327</stp>
        <stp>PrimaryOnly</stp>
        <stp/>
        <stp/>
        <stp>TRUE</stp>
        <stp>T</stp>
        <tr r="E329" s="2"/>
      </tp>
      <tp>
        <v>5914.25</v>
        <stp/>
        <stp>StudyData</stp>
        <stp>EP</stp>
        <stp>BAR</stp>
        <stp/>
        <stp>Low</stp>
        <stp>5</stp>
        <stp>-227</stp>
        <stp>PrimaryOnly</stp>
        <stp/>
        <stp/>
        <stp>TRUE</stp>
        <stp>T</stp>
        <tr r="E229" s="2"/>
      </tp>
      <tp>
        <v>5987.75</v>
        <stp/>
        <stp>StudyData</stp>
        <stp>EP</stp>
        <stp>BAR</stp>
        <stp/>
        <stp>Low</stp>
        <stp>5</stp>
        <stp>-127</stp>
        <stp>PrimaryOnly</stp>
        <stp/>
        <stp/>
        <stp>TRUE</stp>
        <stp>T</stp>
        <tr r="E129" s="2"/>
      </tp>
      <tp>
        <v>6164.25</v>
        <stp/>
        <stp>StudyData</stp>
        <stp>EP</stp>
        <stp>BAR</stp>
        <stp/>
        <stp>Low</stp>
        <stp>5</stp>
        <stp>-727</stp>
        <stp>PrimaryOnly</stp>
        <stp/>
        <stp/>
        <stp>TRUE</stp>
        <stp>T</stp>
        <tr r="E729" s="2"/>
      </tp>
      <tp>
        <v>6132.75</v>
        <stp/>
        <stp>StudyData</stp>
        <stp>EP</stp>
        <stp>BAR</stp>
        <stp/>
        <stp>Low</stp>
        <stp>5</stp>
        <stp>-627</stp>
        <stp>PrimaryOnly</stp>
        <stp/>
        <stp/>
        <stp>TRUE</stp>
        <stp>T</stp>
        <tr r="E629" s="2"/>
      </tp>
      <tp>
        <v>6149.25</v>
        <stp/>
        <stp>StudyData</stp>
        <stp>EP</stp>
        <stp>BAR</stp>
        <stp/>
        <stp>Low</stp>
        <stp>5</stp>
        <stp>-527</stp>
        <stp>PrimaryOnly</stp>
        <stp/>
        <stp/>
        <stp>TRUE</stp>
        <stp>T</stp>
        <tr r="E529" s="2"/>
      </tp>
      <tp>
        <v>6127.5</v>
        <stp/>
        <stp>StudyData</stp>
        <stp>EP</stp>
        <stp>BAR</stp>
        <stp/>
        <stp>Low</stp>
        <stp>5</stp>
        <stp>-427</stp>
        <stp>PrimaryOnly</stp>
        <stp/>
        <stp/>
        <stp>TRUE</stp>
        <stp>T</stp>
        <tr r="E429" s="2"/>
      </tp>
      <tp>
        <v>6143.75</v>
        <stp/>
        <stp>StudyData</stp>
        <stp>EP</stp>
        <stp>BAR</stp>
        <stp/>
        <stp>Low</stp>
        <stp>5</stp>
        <stp>-926</stp>
        <stp>PrimaryOnly</stp>
        <stp/>
        <stp/>
        <stp>TRUE</stp>
        <stp>T</stp>
        <tr r="E928" s="2"/>
      </tp>
      <tp>
        <v>6127.5</v>
        <stp/>
        <stp>StudyData</stp>
        <stp>EP</stp>
        <stp>BAR</stp>
        <stp/>
        <stp>Low</stp>
        <stp>5</stp>
        <stp>-826</stp>
        <stp>PrimaryOnly</stp>
        <stp/>
        <stp/>
        <stp>TRUE</stp>
        <stp>T</stp>
        <tr r="E828" s="2"/>
      </tp>
      <tp>
        <v>6039.5</v>
        <stp/>
        <stp>StudyData</stp>
        <stp>EP</stp>
        <stp>BAR</stp>
        <stp/>
        <stp>Low</stp>
        <stp>5</stp>
        <stp>-326</stp>
        <stp>PrimaryOnly</stp>
        <stp/>
        <stp/>
        <stp>TRUE</stp>
        <stp>T</stp>
        <tr r="E328" s="2"/>
      </tp>
      <tp>
        <v>5902.5</v>
        <stp/>
        <stp>StudyData</stp>
        <stp>EP</stp>
        <stp>BAR</stp>
        <stp/>
        <stp>Low</stp>
        <stp>5</stp>
        <stp>-226</stp>
        <stp>PrimaryOnly</stp>
        <stp/>
        <stp/>
        <stp>TRUE</stp>
        <stp>T</stp>
        <tr r="E228" s="2"/>
      </tp>
      <tp>
        <v>5991</v>
        <stp/>
        <stp>StudyData</stp>
        <stp>EP</stp>
        <stp>BAR</stp>
        <stp/>
        <stp>Low</stp>
        <stp>5</stp>
        <stp>-126</stp>
        <stp>PrimaryOnly</stp>
        <stp/>
        <stp/>
        <stp>TRUE</stp>
        <stp>T</stp>
        <tr r="E128" s="2"/>
      </tp>
      <tp>
        <v>6163.75</v>
        <stp/>
        <stp>StudyData</stp>
        <stp>EP</stp>
        <stp>BAR</stp>
        <stp/>
        <stp>Low</stp>
        <stp>5</stp>
        <stp>-726</stp>
        <stp>PrimaryOnly</stp>
        <stp/>
        <stp/>
        <stp>TRUE</stp>
        <stp>T</stp>
        <tr r="E728" s="2"/>
      </tp>
      <tp>
        <v>6136.75</v>
        <stp/>
        <stp>StudyData</stp>
        <stp>EP</stp>
        <stp>BAR</stp>
        <stp/>
        <stp>Low</stp>
        <stp>5</stp>
        <stp>-626</stp>
        <stp>PrimaryOnly</stp>
        <stp/>
        <stp/>
        <stp>TRUE</stp>
        <stp>T</stp>
        <tr r="E628" s="2"/>
      </tp>
      <tp>
        <v>6149.25</v>
        <stp/>
        <stp>StudyData</stp>
        <stp>EP</stp>
        <stp>BAR</stp>
        <stp/>
        <stp>Low</stp>
        <stp>5</stp>
        <stp>-526</stp>
        <stp>PrimaryOnly</stp>
        <stp/>
        <stp/>
        <stp>TRUE</stp>
        <stp>T</stp>
        <tr r="E528" s="2"/>
      </tp>
      <tp>
        <v>6126.25</v>
        <stp/>
        <stp>StudyData</stp>
        <stp>EP</stp>
        <stp>BAR</stp>
        <stp/>
        <stp>Low</stp>
        <stp>5</stp>
        <stp>-426</stp>
        <stp>PrimaryOnly</stp>
        <stp/>
        <stp/>
        <stp>TRUE</stp>
        <stp>T</stp>
        <tr r="E428" s="2"/>
      </tp>
      <tp>
        <v>6140.5</v>
        <stp/>
        <stp>StudyData</stp>
        <stp>EP</stp>
        <stp>BAR</stp>
        <stp/>
        <stp>Low</stp>
        <stp>5</stp>
        <stp>-921</stp>
        <stp>PrimaryOnly</stp>
        <stp/>
        <stp/>
        <stp>TRUE</stp>
        <stp>T</stp>
        <tr r="E923" s="2"/>
      </tp>
      <tp>
        <v>6121.75</v>
        <stp/>
        <stp>StudyData</stp>
        <stp>EP</stp>
        <stp>BAR</stp>
        <stp/>
        <stp>Low</stp>
        <stp>5</stp>
        <stp>-821</stp>
        <stp>PrimaryOnly</stp>
        <stp/>
        <stp/>
        <stp>TRUE</stp>
        <stp>T</stp>
        <tr r="E823" s="2"/>
      </tp>
      <tp>
        <v>6021</v>
        <stp/>
        <stp>StudyData</stp>
        <stp>EP</stp>
        <stp>BAR</stp>
        <stp/>
        <stp>Low</stp>
        <stp>5</stp>
        <stp>-321</stp>
        <stp>PrimaryOnly</stp>
        <stp/>
        <stp/>
        <stp>TRUE</stp>
        <stp>T</stp>
        <tr r="E323" s="2"/>
      </tp>
      <tp>
        <v>5911.25</v>
        <stp/>
        <stp>StudyData</stp>
        <stp>EP</stp>
        <stp>BAR</stp>
        <stp/>
        <stp>Low</stp>
        <stp>5</stp>
        <stp>-221</stp>
        <stp>PrimaryOnly</stp>
        <stp/>
        <stp/>
        <stp>TRUE</stp>
        <stp>T</stp>
        <tr r="E223" s="2"/>
      </tp>
      <tp>
        <v>6003.25</v>
        <stp/>
        <stp>StudyData</stp>
        <stp>EP</stp>
        <stp>BAR</stp>
        <stp/>
        <stp>Low</stp>
        <stp>5</stp>
        <stp>-121</stp>
        <stp>PrimaryOnly</stp>
        <stp/>
        <stp/>
        <stp>TRUE</stp>
        <stp>T</stp>
        <tr r="E123" s="2"/>
      </tp>
      <tp>
        <v>6162</v>
        <stp/>
        <stp>StudyData</stp>
        <stp>EP</stp>
        <stp>BAR</stp>
        <stp/>
        <stp>Low</stp>
        <stp>5</stp>
        <stp>-721</stp>
        <stp>PrimaryOnly</stp>
        <stp/>
        <stp/>
        <stp>TRUE</stp>
        <stp>T</stp>
        <tr r="E723" s="2"/>
      </tp>
      <tp>
        <v>6130</v>
        <stp/>
        <stp>StudyData</stp>
        <stp>EP</stp>
        <stp>BAR</stp>
        <stp/>
        <stp>Low</stp>
        <stp>5</stp>
        <stp>-621</stp>
        <stp>PrimaryOnly</stp>
        <stp/>
        <stp/>
        <stp>TRUE</stp>
        <stp>T</stp>
        <tr r="E623" s="2"/>
      </tp>
      <tp>
        <v>6152.5</v>
        <stp/>
        <stp>StudyData</stp>
        <stp>EP</stp>
        <stp>BAR</stp>
        <stp/>
        <stp>Low</stp>
        <stp>5</stp>
        <stp>-521</stp>
        <stp>PrimaryOnly</stp>
        <stp/>
        <stp/>
        <stp>TRUE</stp>
        <stp>T</stp>
        <tr r="E523" s="2"/>
      </tp>
      <tp>
        <v>6127</v>
        <stp/>
        <stp>StudyData</stp>
        <stp>EP</stp>
        <stp>BAR</stp>
        <stp/>
        <stp>Low</stp>
        <stp>5</stp>
        <stp>-421</stp>
        <stp>PrimaryOnly</stp>
        <stp/>
        <stp/>
        <stp>TRUE</stp>
        <stp>T</stp>
        <tr r="E423" s="2"/>
      </tp>
      <tp>
        <v>6143.75</v>
        <stp/>
        <stp>StudyData</stp>
        <stp>EP</stp>
        <stp>BAR</stp>
        <stp/>
        <stp>Low</stp>
        <stp>5</stp>
        <stp>-920</stp>
        <stp>PrimaryOnly</stp>
        <stp/>
        <stp/>
        <stp>TRUE</stp>
        <stp>T</stp>
        <tr r="E922" s="2"/>
      </tp>
      <tp>
        <v>6121.5</v>
        <stp/>
        <stp>StudyData</stp>
        <stp>EP</stp>
        <stp>BAR</stp>
        <stp/>
        <stp>Low</stp>
        <stp>5</stp>
        <stp>-820</stp>
        <stp>PrimaryOnly</stp>
        <stp/>
        <stp/>
        <stp>TRUE</stp>
        <stp>T</stp>
        <tr r="E822" s="2"/>
      </tp>
      <tp>
        <v>6007.5</v>
        <stp/>
        <stp>StudyData</stp>
        <stp>EP</stp>
        <stp>BAR</stp>
        <stp/>
        <stp>Low</stp>
        <stp>5</stp>
        <stp>-320</stp>
        <stp>PrimaryOnly</stp>
        <stp/>
        <stp/>
        <stp>TRUE</stp>
        <stp>T</stp>
        <tr r="E322" s="2"/>
      </tp>
      <tp>
        <v>5930.25</v>
        <stp/>
        <stp>StudyData</stp>
        <stp>EP</stp>
        <stp>BAR</stp>
        <stp/>
        <stp>Low</stp>
        <stp>5</stp>
        <stp>-220</stp>
        <stp>PrimaryOnly</stp>
        <stp/>
        <stp/>
        <stp>TRUE</stp>
        <stp>T</stp>
        <tr r="E222" s="2"/>
      </tp>
      <tp>
        <v>6006.5</v>
        <stp/>
        <stp>StudyData</stp>
        <stp>EP</stp>
        <stp>BAR</stp>
        <stp/>
        <stp>Low</stp>
        <stp>5</stp>
        <stp>-120</stp>
        <stp>PrimaryOnly</stp>
        <stp/>
        <stp/>
        <stp>TRUE</stp>
        <stp>T</stp>
        <tr r="E122" s="2"/>
      </tp>
      <tp>
        <v>6160.75</v>
        <stp/>
        <stp>StudyData</stp>
        <stp>EP</stp>
        <stp>BAR</stp>
        <stp/>
        <stp>Low</stp>
        <stp>5</stp>
        <stp>-720</stp>
        <stp>PrimaryOnly</stp>
        <stp/>
        <stp/>
        <stp>TRUE</stp>
        <stp>T</stp>
        <tr r="E722" s="2"/>
      </tp>
      <tp>
        <v>6117.75</v>
        <stp/>
        <stp>StudyData</stp>
        <stp>EP</stp>
        <stp>BAR</stp>
        <stp/>
        <stp>Low</stp>
        <stp>5</stp>
        <stp>-620</stp>
        <stp>PrimaryOnly</stp>
        <stp/>
        <stp/>
        <stp>TRUE</stp>
        <stp>T</stp>
        <tr r="E622" s="2"/>
      </tp>
      <tp>
        <v>6154.25</v>
        <stp/>
        <stp>StudyData</stp>
        <stp>EP</stp>
        <stp>BAR</stp>
        <stp/>
        <stp>Low</stp>
        <stp>5</stp>
        <stp>-520</stp>
        <stp>PrimaryOnly</stp>
        <stp/>
        <stp/>
        <stp>TRUE</stp>
        <stp>T</stp>
        <tr r="E522" s="2"/>
      </tp>
      <tp>
        <v>6127.25</v>
        <stp/>
        <stp>StudyData</stp>
        <stp>EP</stp>
        <stp>BAR</stp>
        <stp/>
        <stp>Low</stp>
        <stp>5</stp>
        <stp>-420</stp>
        <stp>PrimaryOnly</stp>
        <stp/>
        <stp/>
        <stp>TRUE</stp>
        <stp>T</stp>
        <tr r="E422" s="2"/>
      </tp>
      <tp>
        <v>6139.75</v>
        <stp/>
        <stp>StudyData</stp>
        <stp>EP</stp>
        <stp>BAR</stp>
        <stp/>
        <stp>Low</stp>
        <stp>5</stp>
        <stp>-923</stp>
        <stp>PrimaryOnly</stp>
        <stp/>
        <stp/>
        <stp>TRUE</stp>
        <stp>T</stp>
        <tr r="E925" s="2"/>
      </tp>
      <tp>
        <v>6124</v>
        <stp/>
        <stp>StudyData</stp>
        <stp>EP</stp>
        <stp>BAR</stp>
        <stp/>
        <stp>Low</stp>
        <stp>5</stp>
        <stp>-823</stp>
        <stp>PrimaryOnly</stp>
        <stp/>
        <stp/>
        <stp>TRUE</stp>
        <stp>T</stp>
        <tr r="E825" s="2"/>
      </tp>
      <tp>
        <v>6025.25</v>
        <stp/>
        <stp>StudyData</stp>
        <stp>EP</stp>
        <stp>BAR</stp>
        <stp/>
        <stp>Low</stp>
        <stp>5</stp>
        <stp>-323</stp>
        <stp>PrimaryOnly</stp>
        <stp/>
        <stp/>
        <stp>TRUE</stp>
        <stp>T</stp>
        <tr r="E325" s="2"/>
      </tp>
      <tp>
        <v>5910.5</v>
        <stp/>
        <stp>StudyData</stp>
        <stp>EP</stp>
        <stp>BAR</stp>
        <stp/>
        <stp>Low</stp>
        <stp>5</stp>
        <stp>-223</stp>
        <stp>PrimaryOnly</stp>
        <stp/>
        <stp/>
        <stp>TRUE</stp>
        <stp>T</stp>
        <tr r="E225" s="2"/>
      </tp>
      <tp>
        <v>5993.5</v>
        <stp/>
        <stp>StudyData</stp>
        <stp>EP</stp>
        <stp>BAR</stp>
        <stp/>
        <stp>Low</stp>
        <stp>5</stp>
        <stp>-123</stp>
        <stp>PrimaryOnly</stp>
        <stp/>
        <stp/>
        <stp>TRUE</stp>
        <stp>T</stp>
        <tr r="E125" s="2"/>
      </tp>
      <tp>
        <v>6163</v>
        <stp/>
        <stp>StudyData</stp>
        <stp>EP</stp>
        <stp>BAR</stp>
        <stp/>
        <stp>Low</stp>
        <stp>5</stp>
        <stp>-723</stp>
        <stp>PrimaryOnly</stp>
        <stp/>
        <stp/>
        <stp>TRUE</stp>
        <stp>T</stp>
        <tr r="E725" s="2"/>
      </tp>
      <tp>
        <v>6131.5</v>
        <stp/>
        <stp>StudyData</stp>
        <stp>EP</stp>
        <stp>BAR</stp>
        <stp/>
        <stp>Low</stp>
        <stp>5</stp>
        <stp>-623</stp>
        <stp>PrimaryOnly</stp>
        <stp/>
        <stp/>
        <stp>TRUE</stp>
        <stp>T</stp>
        <tr r="E625" s="2"/>
      </tp>
      <tp>
        <v>6151.25</v>
        <stp/>
        <stp>StudyData</stp>
        <stp>EP</stp>
        <stp>BAR</stp>
        <stp/>
        <stp>Low</stp>
        <stp>5</stp>
        <stp>-523</stp>
        <stp>PrimaryOnly</stp>
        <stp/>
        <stp/>
        <stp>TRUE</stp>
        <stp>T</stp>
        <tr r="E525" s="2"/>
      </tp>
      <tp>
        <v>6127.5</v>
        <stp/>
        <stp>StudyData</stp>
        <stp>EP</stp>
        <stp>BAR</stp>
        <stp/>
        <stp>Low</stp>
        <stp>5</stp>
        <stp>-423</stp>
        <stp>PrimaryOnly</stp>
        <stp/>
        <stp/>
        <stp>TRUE</stp>
        <stp>T</stp>
        <tr r="E425" s="2"/>
      </tp>
      <tp>
        <v>37</v>
        <stp/>
        <stp>StudyData</stp>
        <stp>EP</stp>
        <stp>Vol</stp>
        <stp>VolType=auto,CoCType=auto</stp>
        <stp>Vol</stp>
        <stp>5</stp>
        <stp>-829</stp>
        <stp>PrimaryOnly</stp>
        <stp/>
        <stp/>
        <stp>TRUE</stp>
        <stp>T</stp>
        <tr r="G831" s="2"/>
      </tp>
      <tp>
        <v>88</v>
        <stp/>
        <stp>StudyData</stp>
        <stp>EP</stp>
        <stp>Vol</stp>
        <stp>VolType=auto,CoCType=auto</stp>
        <stp>Vol</stp>
        <stp>5</stp>
        <stp>-929</stp>
        <stp>PrimaryOnly</stp>
        <stp/>
        <stp/>
        <stp>TRUE</stp>
        <stp>T</stp>
        <tr r="G931" s="2"/>
      </tp>
      <tp>
        <v>6105</v>
        <stp/>
        <stp>StudyData</stp>
        <stp>EP</stp>
        <stp>Vol</stp>
        <stp>VolType=auto,CoCType=auto</stp>
        <stp>Vol</stp>
        <stp>5</stp>
        <stp>-629</stp>
        <stp>PrimaryOnly</stp>
        <stp/>
        <stp/>
        <stp>TRUE</stp>
        <stp>T</stp>
        <tr r="G631" s="2"/>
      </tp>
      <tp>
        <v>52</v>
        <stp/>
        <stp>StudyData</stp>
        <stp>EP</stp>
        <stp>Vol</stp>
        <stp>VolType=auto,CoCType=auto</stp>
        <stp>Vol</stp>
        <stp>5</stp>
        <stp>-729</stp>
        <stp>PrimaryOnly</stp>
        <stp/>
        <stp/>
        <stp>TRUE</stp>
        <stp>T</stp>
        <tr r="G731" s="2"/>
      </tp>
      <tp>
        <v>7582</v>
        <stp/>
        <stp>StudyData</stp>
        <stp>EP</stp>
        <stp>Vol</stp>
        <stp>VolType=auto,CoCType=auto</stp>
        <stp>Vol</stp>
        <stp>5</stp>
        <stp>-429</stp>
        <stp>PrimaryOnly</stp>
        <stp/>
        <stp/>
        <stp>TRUE</stp>
        <stp>T</stp>
        <tr r="G431" s="2"/>
      </tp>
      <tp>
        <v>7503</v>
        <stp/>
        <stp>StudyData</stp>
        <stp>EP</stp>
        <stp>Vol</stp>
        <stp>VolType=auto,CoCType=auto</stp>
        <stp>Vol</stp>
        <stp>5</stp>
        <stp>-529</stp>
        <stp>PrimaryOnly</stp>
        <stp/>
        <stp/>
        <stp>TRUE</stp>
        <stp>T</stp>
        <tr r="G531" s="2"/>
      </tp>
      <tp>
        <v>49605</v>
        <stp/>
        <stp>StudyData</stp>
        <stp>EP</stp>
        <stp>Vol</stp>
        <stp>VolType=auto,CoCType=auto</stp>
        <stp>Vol</stp>
        <stp>5</stp>
        <stp>-229</stp>
        <stp>PrimaryOnly</stp>
        <stp/>
        <stp/>
        <stp>TRUE</stp>
        <stp>T</stp>
        <tr r="G231" s="2"/>
      </tp>
      <tp>
        <v>35879</v>
        <stp/>
        <stp>StudyData</stp>
        <stp>EP</stp>
        <stp>Vol</stp>
        <stp>VolType=auto,CoCType=auto</stp>
        <stp>Vol</stp>
        <stp>5</stp>
        <stp>-329</stp>
        <stp>PrimaryOnly</stp>
        <stp/>
        <stp/>
        <stp>TRUE</stp>
        <stp>T</stp>
        <tr r="G331" s="2"/>
      </tp>
      <tp>
        <v>8646</v>
        <stp/>
        <stp>StudyData</stp>
        <stp>EP</stp>
        <stp>Vol</stp>
        <stp>VolType=auto,CoCType=auto</stp>
        <stp>Vol</stp>
        <stp>5</stp>
        <stp>-129</stp>
        <stp>PrimaryOnly</stp>
        <stp/>
        <stp/>
        <stp>TRUE</stp>
        <stp>T</stp>
        <tr r="G131" s="2"/>
      </tp>
      <tp>
        <v>6140.25</v>
        <stp/>
        <stp>StudyData</stp>
        <stp>EP</stp>
        <stp>BAR</stp>
        <stp/>
        <stp>Low</stp>
        <stp>5</stp>
        <stp>-922</stp>
        <stp>PrimaryOnly</stp>
        <stp/>
        <stp/>
        <stp>TRUE</stp>
        <stp>T</stp>
        <tr r="E924" s="2"/>
      </tp>
      <tp>
        <v>6123.75</v>
        <stp/>
        <stp>StudyData</stp>
        <stp>EP</stp>
        <stp>BAR</stp>
        <stp/>
        <stp>Low</stp>
        <stp>5</stp>
        <stp>-822</stp>
        <stp>PrimaryOnly</stp>
        <stp/>
        <stp/>
        <stp>TRUE</stp>
        <stp>T</stp>
        <tr r="E824" s="2"/>
      </tp>
      <tp>
        <v>6018.5</v>
        <stp/>
        <stp>StudyData</stp>
        <stp>EP</stp>
        <stp>BAR</stp>
        <stp/>
        <stp>Low</stp>
        <stp>5</stp>
        <stp>-322</stp>
        <stp>PrimaryOnly</stp>
        <stp/>
        <stp/>
        <stp>TRUE</stp>
        <stp>T</stp>
        <tr r="E324" s="2"/>
      </tp>
      <tp>
        <v>5916.25</v>
        <stp/>
        <stp>StudyData</stp>
        <stp>EP</stp>
        <stp>BAR</stp>
        <stp/>
        <stp>Low</stp>
        <stp>5</stp>
        <stp>-222</stp>
        <stp>PrimaryOnly</stp>
        <stp/>
        <stp/>
        <stp>TRUE</stp>
        <stp>T</stp>
        <tr r="E224" s="2"/>
      </tp>
      <tp>
        <v>5993.5</v>
        <stp/>
        <stp>StudyData</stp>
        <stp>EP</stp>
        <stp>BAR</stp>
        <stp/>
        <stp>Low</stp>
        <stp>5</stp>
        <stp>-122</stp>
        <stp>PrimaryOnly</stp>
        <stp/>
        <stp/>
        <stp>TRUE</stp>
        <stp>T</stp>
        <tr r="E124" s="2"/>
      </tp>
      <tp>
        <v>6162.5</v>
        <stp/>
        <stp>StudyData</stp>
        <stp>EP</stp>
        <stp>BAR</stp>
        <stp/>
        <stp>Low</stp>
        <stp>5</stp>
        <stp>-722</stp>
        <stp>PrimaryOnly</stp>
        <stp/>
        <stp/>
        <stp>TRUE</stp>
        <stp>T</stp>
        <tr r="E724" s="2"/>
      </tp>
      <tp>
        <v>6131.25</v>
        <stp/>
        <stp>StudyData</stp>
        <stp>EP</stp>
        <stp>BAR</stp>
        <stp/>
        <stp>Low</stp>
        <stp>5</stp>
        <stp>-622</stp>
        <stp>PrimaryOnly</stp>
        <stp/>
        <stp/>
        <stp>TRUE</stp>
        <stp>T</stp>
        <tr r="E624" s="2"/>
      </tp>
      <tp>
        <v>6150.75</v>
        <stp/>
        <stp>StudyData</stp>
        <stp>EP</stp>
        <stp>BAR</stp>
        <stp/>
        <stp>Low</stp>
        <stp>5</stp>
        <stp>-522</stp>
        <stp>PrimaryOnly</stp>
        <stp/>
        <stp/>
        <stp>TRUE</stp>
        <stp>T</stp>
        <tr r="E524" s="2"/>
      </tp>
      <tp>
        <v>6127.75</v>
        <stp/>
        <stp>StudyData</stp>
        <stp>EP</stp>
        <stp>BAR</stp>
        <stp/>
        <stp>Low</stp>
        <stp>5</stp>
        <stp>-422</stp>
        <stp>PrimaryOnly</stp>
        <stp/>
        <stp/>
        <stp>TRUE</stp>
        <stp>T</stp>
        <tr r="E424" s="2"/>
      </tp>
      <tp>
        <v>89</v>
        <stp/>
        <stp>StudyData</stp>
        <stp>EP</stp>
        <stp>Vol</stp>
        <stp>VolType=auto,CoCType=auto</stp>
        <stp>Vol</stp>
        <stp>5</stp>
        <stp>-828</stp>
        <stp>PrimaryOnly</stp>
        <stp/>
        <stp/>
        <stp>TRUE</stp>
        <stp>T</stp>
        <tr r="G830" s="2"/>
      </tp>
      <tp>
        <v>64</v>
        <stp/>
        <stp>StudyData</stp>
        <stp>EP</stp>
        <stp>Vol</stp>
        <stp>VolType=auto,CoCType=auto</stp>
        <stp>Vol</stp>
        <stp>5</stp>
        <stp>-928</stp>
        <stp>PrimaryOnly</stp>
        <stp/>
        <stp/>
        <stp>TRUE</stp>
        <stp>T</stp>
        <tr r="G930" s="2"/>
      </tp>
      <tp>
        <v>7597</v>
        <stp/>
        <stp>StudyData</stp>
        <stp>EP</stp>
        <stp>Vol</stp>
        <stp>VolType=auto,CoCType=auto</stp>
        <stp>Vol</stp>
        <stp>5</stp>
        <stp>-628</stp>
        <stp>PrimaryOnly</stp>
        <stp/>
        <stp/>
        <stp>TRUE</stp>
        <stp>T</stp>
        <tr r="G630" s="2"/>
      </tp>
      <tp>
        <v>86</v>
        <stp/>
        <stp>StudyData</stp>
        <stp>EP</stp>
        <stp>Vol</stp>
        <stp>VolType=auto,CoCType=auto</stp>
        <stp>Vol</stp>
        <stp>5</stp>
        <stp>-728</stp>
        <stp>PrimaryOnly</stp>
        <stp/>
        <stp/>
        <stp>TRUE</stp>
        <stp>T</stp>
        <tr r="G730" s="2"/>
      </tp>
      <tp>
        <v>5136</v>
        <stp/>
        <stp>StudyData</stp>
        <stp>EP</stp>
        <stp>Vol</stp>
        <stp>VolType=auto,CoCType=auto</stp>
        <stp>Vol</stp>
        <stp>5</stp>
        <stp>-428</stp>
        <stp>PrimaryOnly</stp>
        <stp/>
        <stp/>
        <stp>TRUE</stp>
        <stp>T</stp>
        <tr r="G430" s="2"/>
      </tp>
      <tp>
        <v>6026</v>
        <stp/>
        <stp>StudyData</stp>
        <stp>EP</stp>
        <stp>Vol</stp>
        <stp>VolType=auto,CoCType=auto</stp>
        <stp>Vol</stp>
        <stp>5</stp>
        <stp>-528</stp>
        <stp>PrimaryOnly</stp>
        <stp/>
        <stp/>
        <stp>TRUE</stp>
        <stp>T</stp>
        <tr r="G530" s="2"/>
      </tp>
      <tp>
        <v>42197</v>
        <stp/>
        <stp>StudyData</stp>
        <stp>EP</stp>
        <stp>Vol</stp>
        <stp>VolType=auto,CoCType=auto</stp>
        <stp>Vol</stp>
        <stp>5</stp>
        <stp>-228</stp>
        <stp>PrimaryOnly</stp>
        <stp/>
        <stp/>
        <stp>TRUE</stp>
        <stp>T</stp>
        <tr r="G230" s="2"/>
      </tp>
      <tp>
        <v>52859</v>
        <stp/>
        <stp>StudyData</stp>
        <stp>EP</stp>
        <stp>Vol</stp>
        <stp>VolType=auto,CoCType=auto</stp>
        <stp>Vol</stp>
        <stp>5</stp>
        <stp>-328</stp>
        <stp>PrimaryOnly</stp>
        <stp/>
        <stp/>
        <stp>TRUE</stp>
        <stp>T</stp>
        <tr r="G330" s="2"/>
      </tp>
      <tp>
        <v>7643</v>
        <stp/>
        <stp>StudyData</stp>
        <stp>EP</stp>
        <stp>Vol</stp>
        <stp>VolType=auto,CoCType=auto</stp>
        <stp>Vol</stp>
        <stp>5</stp>
        <stp>-128</stp>
        <stp>PrimaryOnly</stp>
        <stp/>
        <stp/>
        <stp>TRUE</stp>
        <stp>T</stp>
        <tr r="G130" s="2"/>
      </tp>
      <tp>
        <v>45632.555555555555</v>
        <stp/>
        <stp>StudyData</stp>
        <stp>EP</stp>
        <stp>BAR</stp>
        <stp/>
        <stp>Time</stp>
        <stp>5</stp>
        <stp>-981</stp>
        <stp>PrimaryOnly</stp>
        <stp/>
        <stp/>
        <stp>False</stp>
        <stp>T</stp>
        <tr r="B983" s="2"/>
      </tp>
      <tp>
        <v>45632.520833333336</v>
        <stp/>
        <stp>StudyData</stp>
        <stp>EP</stp>
        <stp>BAR</stp>
        <stp/>
        <stp>Time</stp>
        <stp>5</stp>
        <stp>-991</stp>
        <stp>PrimaryOnly</stp>
        <stp/>
        <stp/>
        <stp>False</stp>
        <stp>T</stp>
        <tr r="B993" s="2"/>
      </tp>
      <tp>
        <v>45635.413194444445</v>
        <stp/>
        <stp>StudyData</stp>
        <stp>EP</stp>
        <stp>BAR</stp>
        <stp/>
        <stp>Time</stp>
        <stp>5</stp>
        <stp>-941</stp>
        <stp>PrimaryOnly</stp>
        <stp/>
        <stp/>
        <stp>False</stp>
        <stp>T</stp>
        <tr r="B943" s="2"/>
      </tp>
      <tp>
        <v>45635.378472222219</v>
        <stp/>
        <stp>StudyData</stp>
        <stp>EP</stp>
        <stp>BAR</stp>
        <stp/>
        <stp>Time</stp>
        <stp>5</stp>
        <stp>-951</stp>
        <stp>PrimaryOnly</stp>
        <stp/>
        <stp/>
        <stp>False</stp>
        <stp>T</stp>
        <tr r="B953" s="2"/>
      </tp>
      <tp>
        <v>45632.625</v>
        <stp/>
        <stp>StudyData</stp>
        <stp>EP</stp>
        <stp>BAR</stp>
        <stp/>
        <stp>Time</stp>
        <stp>5</stp>
        <stp>-961</stp>
        <stp>PrimaryOnly</stp>
        <stp/>
        <stp/>
        <stp>False</stp>
        <stp>T</stp>
        <tr r="B963" s="2"/>
      </tp>
      <tp>
        <v>45632.590277777781</v>
        <stp/>
        <stp>StudyData</stp>
        <stp>EP</stp>
        <stp>BAR</stp>
        <stp/>
        <stp>Time</stp>
        <stp>5</stp>
        <stp>-971</stp>
        <stp>PrimaryOnly</stp>
        <stp/>
        <stp/>
        <stp>False</stp>
        <stp>T</stp>
        <tr r="B973" s="2"/>
      </tp>
      <tp>
        <v>45635.552083333336</v>
        <stp/>
        <stp>StudyData</stp>
        <stp>EP</stp>
        <stp>BAR</stp>
        <stp/>
        <stp>Time</stp>
        <stp>5</stp>
        <stp>-901</stp>
        <stp>PrimaryOnly</stp>
        <stp/>
        <stp/>
        <stp>False</stp>
        <stp>T</stp>
        <tr r="B903" s="2"/>
      </tp>
      <tp>
        <v>45635.517361111109</v>
        <stp/>
        <stp>StudyData</stp>
        <stp>EP</stp>
        <stp>BAR</stp>
        <stp/>
        <stp>Time</stp>
        <stp>5</stp>
        <stp>-911</stp>
        <stp>PrimaryOnly</stp>
        <stp/>
        <stp/>
        <stp>False</stp>
        <stp>T</stp>
        <tr r="B913" s="2"/>
      </tp>
      <tp>
        <v>45635.482638888891</v>
        <stp/>
        <stp>StudyData</stp>
        <stp>EP</stp>
        <stp>BAR</stp>
        <stp/>
        <stp>Time</stp>
        <stp>5</stp>
        <stp>-921</stp>
        <stp>PrimaryOnly</stp>
        <stp/>
        <stp/>
        <stp>False</stp>
        <stp>T</stp>
        <tr r="B923" s="2"/>
      </tp>
      <tp>
        <v>45635.447916666664</v>
        <stp/>
        <stp>StudyData</stp>
        <stp>EP</stp>
        <stp>BAR</stp>
        <stp/>
        <stp>Time</stp>
        <stp>5</stp>
        <stp>-931</stp>
        <stp>PrimaryOnly</stp>
        <stp/>
        <stp/>
        <stp>False</stp>
        <stp>T</stp>
        <tr r="B933" s="2"/>
      </tp>
      <tp>
        <v>45635.621527777781</v>
        <stp/>
        <stp>StudyData</stp>
        <stp>EP</stp>
        <stp>BAR</stp>
        <stp/>
        <stp>Time</stp>
        <stp>5</stp>
        <stp>-881</stp>
        <stp>PrimaryOnly</stp>
        <stp/>
        <stp/>
        <stp>False</stp>
        <stp>T</stp>
        <tr r="B883" s="2"/>
      </tp>
      <tp>
        <v>45635.586805555555</v>
        <stp/>
        <stp>StudyData</stp>
        <stp>EP</stp>
        <stp>BAR</stp>
        <stp/>
        <stp>Time</stp>
        <stp>5</stp>
        <stp>-891</stp>
        <stp>PrimaryOnly</stp>
        <stp/>
        <stp/>
        <stp>False</stp>
        <stp>T</stp>
        <tr r="B893" s="2"/>
      </tp>
      <tp>
        <v>45636.479166666664</v>
        <stp/>
        <stp>StudyData</stp>
        <stp>EP</stp>
        <stp>BAR</stp>
        <stp/>
        <stp>Time</stp>
        <stp>5</stp>
        <stp>-841</stp>
        <stp>PrimaryOnly</stp>
        <stp/>
        <stp/>
        <stp>False</stp>
        <stp>T</stp>
        <tr r="B843" s="2"/>
      </tp>
      <tp>
        <v>45636.444444444445</v>
        <stp/>
        <stp>StudyData</stp>
        <stp>EP</stp>
        <stp>BAR</stp>
        <stp/>
        <stp>Time</stp>
        <stp>5</stp>
        <stp>-851</stp>
        <stp>PrimaryOnly</stp>
        <stp/>
        <stp/>
        <stp>False</stp>
        <stp>T</stp>
        <tr r="B853" s="2"/>
      </tp>
      <tp>
        <v>45636.409722222219</v>
        <stp/>
        <stp>StudyData</stp>
        <stp>EP</stp>
        <stp>BAR</stp>
        <stp/>
        <stp>Time</stp>
        <stp>5</stp>
        <stp>-861</stp>
        <stp>PrimaryOnly</stp>
        <stp/>
        <stp/>
        <stp>False</stp>
        <stp>T</stp>
        <tr r="B863" s="2"/>
      </tp>
      <tp>
        <v>45636.375</v>
        <stp/>
        <stp>StudyData</stp>
        <stp>EP</stp>
        <stp>BAR</stp>
        <stp/>
        <stp>Time</stp>
        <stp>5</stp>
        <stp>-871</stp>
        <stp>PrimaryOnly</stp>
        <stp/>
        <stp/>
        <stp>False</stp>
        <stp>T</stp>
        <tr r="B873" s="2"/>
      </tp>
      <tp>
        <v>45636.618055555555</v>
        <stp/>
        <stp>StudyData</stp>
        <stp>EP</stp>
        <stp>BAR</stp>
        <stp/>
        <stp>Time</stp>
        <stp>5</stp>
        <stp>-801</stp>
        <stp>PrimaryOnly</stp>
        <stp/>
        <stp/>
        <stp>False</stp>
        <stp>T</stp>
        <tr r="B803" s="2"/>
      </tp>
      <tp>
        <v>45636.583333333336</v>
        <stp/>
        <stp>StudyData</stp>
        <stp>EP</stp>
        <stp>BAR</stp>
        <stp/>
        <stp>Time</stp>
        <stp>5</stp>
        <stp>-811</stp>
        <stp>PrimaryOnly</stp>
        <stp/>
        <stp/>
        <stp>False</stp>
        <stp>T</stp>
        <tr r="B813" s="2"/>
      </tp>
      <tp>
        <v>45636.548611111109</v>
        <stp/>
        <stp>StudyData</stp>
        <stp>EP</stp>
        <stp>BAR</stp>
        <stp/>
        <stp>Time</stp>
        <stp>5</stp>
        <stp>-821</stp>
        <stp>PrimaryOnly</stp>
        <stp/>
        <stp/>
        <stp>False</stp>
        <stp>T</stp>
        <tr r="B823" s="2"/>
      </tp>
      <tp>
        <v>45636.513888888891</v>
        <stp/>
        <stp>StudyData</stp>
        <stp>EP</stp>
        <stp>BAR</stp>
        <stp/>
        <stp>Time</stp>
        <stp>5</stp>
        <stp>-831</stp>
        <stp>PrimaryOnly</stp>
        <stp/>
        <stp/>
        <stp>False</stp>
        <stp>T</stp>
        <tr r="B833" s="2"/>
      </tp>
      <tp>
        <v>45644.388888888891</v>
        <stp/>
        <stp>StudyData</stp>
        <stp>EP</stp>
        <stp>BAR</stp>
        <stp/>
        <stp>Time</stp>
        <stp>5</stp>
        <stp>-381</stp>
        <stp>PrimaryOnly</stp>
        <stp/>
        <stp/>
        <stp>False</stp>
        <stp>T</stp>
        <tr r="B383" s="2"/>
      </tp>
      <tp>
        <v>45644.354166666664</v>
        <stp/>
        <stp>StudyData</stp>
        <stp>EP</stp>
        <stp>BAR</stp>
        <stp/>
        <stp>Time</stp>
        <stp>5</stp>
        <stp>-391</stp>
        <stp>PrimaryOnly</stp>
        <stp/>
        <stp/>
        <stp>False</stp>
        <stp>T</stp>
        <tr r="B393" s="2"/>
      </tp>
      <tp>
        <v>45644.527777777781</v>
        <stp/>
        <stp>StudyData</stp>
        <stp>EP</stp>
        <stp>BAR</stp>
        <stp/>
        <stp>Time</stp>
        <stp>5</stp>
        <stp>-341</stp>
        <stp>PrimaryOnly</stp>
        <stp/>
        <stp/>
        <stp>False</stp>
        <stp>T</stp>
        <tr r="B343" s="2"/>
      </tp>
      <tp>
        <v>45644.493055555555</v>
        <stp/>
        <stp>StudyData</stp>
        <stp>EP</stp>
        <stp>BAR</stp>
        <stp/>
        <stp>Time</stp>
        <stp>5</stp>
        <stp>-351</stp>
        <stp>PrimaryOnly</stp>
        <stp/>
        <stp/>
        <stp>False</stp>
        <stp>T</stp>
        <tr r="B353" s="2"/>
      </tp>
      <tp>
        <v>45644.458333333336</v>
        <stp/>
        <stp>StudyData</stp>
        <stp>EP</stp>
        <stp>BAR</stp>
        <stp/>
        <stp>Time</stp>
        <stp>5</stp>
        <stp>-361</stp>
        <stp>PrimaryOnly</stp>
        <stp/>
        <stp/>
        <stp>False</stp>
        <stp>T</stp>
        <tr r="B363" s="2"/>
      </tp>
      <tp>
        <v>45644.423611111109</v>
        <stp/>
        <stp>StudyData</stp>
        <stp>EP</stp>
        <stp>BAR</stp>
        <stp/>
        <stp>Time</stp>
        <stp>5</stp>
        <stp>-371</stp>
        <stp>PrimaryOnly</stp>
        <stp/>
        <stp/>
        <stp>False</stp>
        <stp>T</stp>
        <tr r="B373" s="2"/>
      </tp>
      <tp>
        <v>45645.385416666664</v>
        <stp/>
        <stp>StudyData</stp>
        <stp>EP</stp>
        <stp>BAR</stp>
        <stp/>
        <stp>Time</stp>
        <stp>5</stp>
        <stp>-301</stp>
        <stp>PrimaryOnly</stp>
        <stp/>
        <stp/>
        <stp>False</stp>
        <stp>T</stp>
        <tr r="B303" s="2"/>
      </tp>
      <tp>
        <v>45644.631944444445</v>
        <stp/>
        <stp>StudyData</stp>
        <stp>EP</stp>
        <stp>BAR</stp>
        <stp/>
        <stp>Time</stp>
        <stp>5</stp>
        <stp>-311</stp>
        <stp>PrimaryOnly</stp>
        <stp/>
        <stp/>
        <stp>False</stp>
        <stp>T</stp>
        <tr r="B313" s="2"/>
      </tp>
      <tp>
        <v>45644.597222222219</v>
        <stp/>
        <stp>StudyData</stp>
        <stp>EP</stp>
        <stp>BAR</stp>
        <stp/>
        <stp>Time</stp>
        <stp>5</stp>
        <stp>-321</stp>
        <stp>PrimaryOnly</stp>
        <stp/>
        <stp/>
        <stp>False</stp>
        <stp>T</stp>
        <tr r="B323" s="2"/>
      </tp>
      <tp>
        <v>45644.5625</v>
        <stp/>
        <stp>StudyData</stp>
        <stp>EP</stp>
        <stp>BAR</stp>
        <stp/>
        <stp>Time</stp>
        <stp>5</stp>
        <stp>-331</stp>
        <stp>PrimaryOnly</stp>
        <stp/>
        <stp/>
        <stp>False</stp>
        <stp>T</stp>
        <tr r="B333" s="2"/>
      </tp>
      <tp>
        <v>45645.454861111109</v>
        <stp/>
        <stp>StudyData</stp>
        <stp>EP</stp>
        <stp>BAR</stp>
        <stp/>
        <stp>Time</stp>
        <stp>5</stp>
        <stp>-281</stp>
        <stp>PrimaryOnly</stp>
        <stp/>
        <stp/>
        <stp>False</stp>
        <stp>T</stp>
        <tr r="B283" s="2"/>
      </tp>
      <tp>
        <v>45645.420138888891</v>
        <stp/>
        <stp>StudyData</stp>
        <stp>EP</stp>
        <stp>BAR</stp>
        <stp/>
        <stp>Time</stp>
        <stp>5</stp>
        <stp>-291</stp>
        <stp>PrimaryOnly</stp>
        <stp/>
        <stp/>
        <stp>False</stp>
        <stp>T</stp>
        <tr r="B293" s="2"/>
      </tp>
      <tp>
        <v>45645.59375</v>
        <stp/>
        <stp>StudyData</stp>
        <stp>EP</stp>
        <stp>BAR</stp>
        <stp/>
        <stp>Time</stp>
        <stp>5</stp>
        <stp>-241</stp>
        <stp>PrimaryOnly</stp>
        <stp/>
        <stp/>
        <stp>False</stp>
        <stp>T</stp>
        <tr r="B243" s="2"/>
      </tp>
      <tp>
        <v>45645.559027777781</v>
        <stp/>
        <stp>StudyData</stp>
        <stp>EP</stp>
        <stp>BAR</stp>
        <stp/>
        <stp>Time</stp>
        <stp>5</stp>
        <stp>-251</stp>
        <stp>PrimaryOnly</stp>
        <stp/>
        <stp/>
        <stp>False</stp>
        <stp>T</stp>
        <tr r="B253" s="2"/>
      </tp>
      <tp>
        <v>45645.524305555555</v>
        <stp/>
        <stp>StudyData</stp>
        <stp>EP</stp>
        <stp>BAR</stp>
        <stp/>
        <stp>Time</stp>
        <stp>5</stp>
        <stp>-261</stp>
        <stp>PrimaryOnly</stp>
        <stp/>
        <stp/>
        <stp>False</stp>
        <stp>T</stp>
        <tr r="B263" s="2"/>
      </tp>
      <tp>
        <v>45645.489583333336</v>
        <stp/>
        <stp>StudyData</stp>
        <stp>EP</stp>
        <stp>BAR</stp>
        <stp/>
        <stp>Time</stp>
        <stp>5</stp>
        <stp>-271</stp>
        <stp>PrimaryOnly</stp>
        <stp/>
        <stp/>
        <stp>False</stp>
        <stp>T</stp>
        <tr r="B273" s="2"/>
      </tp>
      <tp>
        <v>45646.451388888891</v>
        <stp/>
        <stp>StudyData</stp>
        <stp>EP</stp>
        <stp>BAR</stp>
        <stp/>
        <stp>Time</stp>
        <stp>5</stp>
        <stp>-201</stp>
        <stp>PrimaryOnly</stp>
        <stp/>
        <stp/>
        <stp>False</stp>
        <stp>T</stp>
        <tr r="B203" s="2"/>
      </tp>
      <tp>
        <v>45646.416666666664</v>
        <stp/>
        <stp>StudyData</stp>
        <stp>EP</stp>
        <stp>BAR</stp>
        <stp/>
        <stp>Time</stp>
        <stp>5</stp>
        <stp>-211</stp>
        <stp>PrimaryOnly</stp>
        <stp/>
        <stp/>
        <stp>False</stp>
        <stp>T</stp>
        <tr r="B213" s="2"/>
      </tp>
      <tp>
        <v>45646.381944444445</v>
        <stp/>
        <stp>StudyData</stp>
        <stp>EP</stp>
        <stp>BAR</stp>
        <stp/>
        <stp>Time</stp>
        <stp>5</stp>
        <stp>-221</stp>
        <stp>PrimaryOnly</stp>
        <stp/>
        <stp/>
        <stp>False</stp>
        <stp>T</stp>
        <tr r="B223" s="2"/>
      </tp>
      <tp>
        <v>45645.628472222219</v>
        <stp/>
        <stp>StudyData</stp>
        <stp>EP</stp>
        <stp>BAR</stp>
        <stp/>
        <stp>Time</stp>
        <stp>5</stp>
        <stp>-231</stp>
        <stp>PrimaryOnly</stp>
        <stp/>
        <stp/>
        <stp>False</stp>
        <stp>T</stp>
        <tr r="B233" s="2"/>
      </tp>
      <tp>
        <v>45646.520833333336</v>
        <stp/>
        <stp>StudyData</stp>
        <stp>EP</stp>
        <stp>BAR</stp>
        <stp/>
        <stp>Time</stp>
        <stp>5</stp>
        <stp>-181</stp>
        <stp>PrimaryOnly</stp>
        <stp/>
        <stp/>
        <stp>False</stp>
        <stp>T</stp>
        <tr r="B183" s="2"/>
      </tp>
      <tp>
        <v>45646.486111111109</v>
        <stp/>
        <stp>StudyData</stp>
        <stp>EP</stp>
        <stp>BAR</stp>
        <stp/>
        <stp>Time</stp>
        <stp>5</stp>
        <stp>-191</stp>
        <stp>PrimaryOnly</stp>
        <stp/>
        <stp/>
        <stp>False</stp>
        <stp>T</stp>
        <tr r="B193" s="2"/>
      </tp>
      <tp>
        <v>45649.378472222219</v>
        <stp/>
        <stp>StudyData</stp>
        <stp>EP</stp>
        <stp>BAR</stp>
        <stp/>
        <stp>Time</stp>
        <stp>5</stp>
        <stp>-141</stp>
        <stp>PrimaryOnly</stp>
        <stp/>
        <stp/>
        <stp>False</stp>
        <stp>T</stp>
        <tr r="B143" s="2"/>
      </tp>
      <tp>
        <v>45646.625</v>
        <stp/>
        <stp>StudyData</stp>
        <stp>EP</stp>
        <stp>BAR</stp>
        <stp/>
        <stp>Time</stp>
        <stp>5</stp>
        <stp>-151</stp>
        <stp>PrimaryOnly</stp>
        <stp/>
        <stp/>
        <stp>False</stp>
        <stp>T</stp>
        <tr r="B153" s="2"/>
      </tp>
      <tp>
        <v>45646.590277777781</v>
        <stp/>
        <stp>StudyData</stp>
        <stp>EP</stp>
        <stp>BAR</stp>
        <stp/>
        <stp>Time</stp>
        <stp>5</stp>
        <stp>-161</stp>
        <stp>PrimaryOnly</stp>
        <stp/>
        <stp/>
        <stp>False</stp>
        <stp>T</stp>
        <tr r="B163" s="2"/>
      </tp>
      <tp>
        <v>45646.555555555555</v>
        <stp/>
        <stp>StudyData</stp>
        <stp>EP</stp>
        <stp>BAR</stp>
        <stp/>
        <stp>Time</stp>
        <stp>5</stp>
        <stp>-171</stp>
        <stp>PrimaryOnly</stp>
        <stp/>
        <stp/>
        <stp>False</stp>
        <stp>T</stp>
        <tr r="B173" s="2"/>
      </tp>
      <tp>
        <v>45649.517361111109</v>
        <stp/>
        <stp>StudyData</stp>
        <stp>EP</stp>
        <stp>BAR</stp>
        <stp/>
        <stp>Time</stp>
        <stp>5</stp>
        <stp>-101</stp>
        <stp>PrimaryOnly</stp>
        <stp/>
        <stp/>
        <stp>False</stp>
        <stp>T</stp>
        <tr r="B103" s="2"/>
      </tp>
      <tp>
        <v>45649.482638888891</v>
        <stp/>
        <stp>StudyData</stp>
        <stp>EP</stp>
        <stp>BAR</stp>
        <stp/>
        <stp>Time</stp>
        <stp>5</stp>
        <stp>-111</stp>
        <stp>PrimaryOnly</stp>
        <stp/>
        <stp/>
        <stp>False</stp>
        <stp>T</stp>
        <tr r="B113" s="2"/>
      </tp>
      <tp>
        <v>45649.447916666664</v>
        <stp/>
        <stp>StudyData</stp>
        <stp>EP</stp>
        <stp>BAR</stp>
        <stp/>
        <stp>Time</stp>
        <stp>5</stp>
        <stp>-121</stp>
        <stp>PrimaryOnly</stp>
        <stp/>
        <stp/>
        <stp>False</stp>
        <stp>T</stp>
        <tr r="B123" s="2"/>
      </tp>
      <tp>
        <v>45649.413194444445</v>
        <stp/>
        <stp>StudyData</stp>
        <stp>EP</stp>
        <stp>BAR</stp>
        <stp/>
        <stp>Time</stp>
        <stp>5</stp>
        <stp>-131</stp>
        <stp>PrimaryOnly</stp>
        <stp/>
        <stp/>
        <stp>False</stp>
        <stp>T</stp>
        <tr r="B133" s="2"/>
      </tp>
      <tp>
        <v>45637.40625</v>
        <stp/>
        <stp>StudyData</stp>
        <stp>EP</stp>
        <stp>BAR</stp>
        <stp/>
        <stp>Time</stp>
        <stp>5</stp>
        <stp>-781</stp>
        <stp>PrimaryOnly</stp>
        <stp/>
        <stp/>
        <stp>False</stp>
        <stp>T</stp>
        <tr r="B783" s="2"/>
      </tp>
      <tp>
        <v>45637.371527777781</v>
        <stp/>
        <stp>StudyData</stp>
        <stp>EP</stp>
        <stp>BAR</stp>
        <stp/>
        <stp>Time</stp>
        <stp>5</stp>
        <stp>-791</stp>
        <stp>PrimaryOnly</stp>
        <stp/>
        <stp/>
        <stp>False</stp>
        <stp>T</stp>
        <tr r="B793" s="2"/>
      </tp>
      <tp>
        <v>45637.545138888891</v>
        <stp/>
        <stp>StudyData</stp>
        <stp>EP</stp>
        <stp>BAR</stp>
        <stp/>
        <stp>Time</stp>
        <stp>5</stp>
        <stp>-741</stp>
        <stp>PrimaryOnly</stp>
        <stp/>
        <stp/>
        <stp>False</stp>
        <stp>T</stp>
        <tr r="B743" s="2"/>
      </tp>
      <tp>
        <v>45637.510416666664</v>
        <stp/>
        <stp>StudyData</stp>
        <stp>EP</stp>
        <stp>BAR</stp>
        <stp/>
        <stp>Time</stp>
        <stp>5</stp>
        <stp>-751</stp>
        <stp>PrimaryOnly</stp>
        <stp/>
        <stp/>
        <stp>False</stp>
        <stp>T</stp>
        <tr r="B753" s="2"/>
      </tp>
      <tp>
        <v>45637.475694444445</v>
        <stp/>
        <stp>StudyData</stp>
        <stp>EP</stp>
        <stp>BAR</stp>
        <stp/>
        <stp>Time</stp>
        <stp>5</stp>
        <stp>-761</stp>
        <stp>PrimaryOnly</stp>
        <stp/>
        <stp/>
        <stp>False</stp>
        <stp>T</stp>
        <tr r="B763" s="2"/>
      </tp>
      <tp>
        <v>45637.440972222219</v>
        <stp/>
        <stp>StudyData</stp>
        <stp>EP</stp>
        <stp>BAR</stp>
        <stp/>
        <stp>Time</stp>
        <stp>5</stp>
        <stp>-771</stp>
        <stp>PrimaryOnly</stp>
        <stp/>
        <stp/>
        <stp>False</stp>
        <stp>T</stp>
        <tr r="B773" s="2"/>
      </tp>
      <tp>
        <v>45638.402777777781</v>
        <stp/>
        <stp>StudyData</stp>
        <stp>EP</stp>
        <stp>BAR</stp>
        <stp/>
        <stp>Time</stp>
        <stp>5</stp>
        <stp>-701</stp>
        <stp>PrimaryOnly</stp>
        <stp/>
        <stp/>
        <stp>False</stp>
        <stp>T</stp>
        <tr r="B703" s="2"/>
      </tp>
      <tp>
        <v>45638.368055555555</v>
        <stp/>
        <stp>StudyData</stp>
        <stp>EP</stp>
        <stp>BAR</stp>
        <stp/>
        <stp>Time</stp>
        <stp>5</stp>
        <stp>-711</stp>
        <stp>PrimaryOnly</stp>
        <stp/>
        <stp/>
        <stp>False</stp>
        <stp>T</stp>
        <tr r="B713" s="2"/>
      </tp>
      <tp>
        <v>45637.614583333336</v>
        <stp/>
        <stp>StudyData</stp>
        <stp>EP</stp>
        <stp>BAR</stp>
        <stp/>
        <stp>Time</stp>
        <stp>5</stp>
        <stp>-721</stp>
        <stp>PrimaryOnly</stp>
        <stp/>
        <stp/>
        <stp>False</stp>
        <stp>T</stp>
        <tr r="B723" s="2"/>
      </tp>
      <tp>
        <v>45637.579861111109</v>
        <stp/>
        <stp>StudyData</stp>
        <stp>EP</stp>
        <stp>BAR</stp>
        <stp/>
        <stp>Time</stp>
        <stp>5</stp>
        <stp>-731</stp>
        <stp>PrimaryOnly</stp>
        <stp/>
        <stp/>
        <stp>False</stp>
        <stp>T</stp>
        <tr r="B733" s="2"/>
      </tp>
      <tp>
        <v>45638.472222222219</v>
        <stp/>
        <stp>StudyData</stp>
        <stp>EP</stp>
        <stp>BAR</stp>
        <stp/>
        <stp>Time</stp>
        <stp>5</stp>
        <stp>-681</stp>
        <stp>PrimaryOnly</stp>
        <stp/>
        <stp/>
        <stp>False</stp>
        <stp>T</stp>
        <tr r="B683" s="2"/>
      </tp>
      <tp>
        <v>45638.4375</v>
        <stp/>
        <stp>StudyData</stp>
        <stp>EP</stp>
        <stp>BAR</stp>
        <stp/>
        <stp>Time</stp>
        <stp>5</stp>
        <stp>-691</stp>
        <stp>PrimaryOnly</stp>
        <stp/>
        <stp/>
        <stp>False</stp>
        <stp>T</stp>
        <tr r="B693" s="2"/>
      </tp>
      <tp>
        <v>45638.611111111109</v>
        <stp/>
        <stp>StudyData</stp>
        <stp>EP</stp>
        <stp>BAR</stp>
        <stp/>
        <stp>Time</stp>
        <stp>5</stp>
        <stp>-641</stp>
        <stp>PrimaryOnly</stp>
        <stp/>
        <stp/>
        <stp>False</stp>
        <stp>T</stp>
        <tr r="B643" s="2"/>
      </tp>
      <tp>
        <v>45638.576388888891</v>
        <stp/>
        <stp>StudyData</stp>
        <stp>EP</stp>
        <stp>BAR</stp>
        <stp/>
        <stp>Time</stp>
        <stp>5</stp>
        <stp>-651</stp>
        <stp>PrimaryOnly</stp>
        <stp/>
        <stp/>
        <stp>False</stp>
        <stp>T</stp>
        <tr r="B653" s="2"/>
      </tp>
      <tp>
        <v>45638.541666666664</v>
        <stp/>
        <stp>StudyData</stp>
        <stp>EP</stp>
        <stp>BAR</stp>
        <stp/>
        <stp>Time</stp>
        <stp>5</stp>
        <stp>-661</stp>
        <stp>PrimaryOnly</stp>
        <stp/>
        <stp/>
        <stp>False</stp>
        <stp>T</stp>
        <tr r="B663" s="2"/>
      </tp>
      <tp>
        <v>45638.506944444445</v>
        <stp/>
        <stp>StudyData</stp>
        <stp>EP</stp>
        <stp>BAR</stp>
        <stp/>
        <stp>Time</stp>
        <stp>5</stp>
        <stp>-671</stp>
        <stp>PrimaryOnly</stp>
        <stp/>
        <stp/>
        <stp>False</stp>
        <stp>T</stp>
        <tr r="B673" s="2"/>
      </tp>
      <tp>
        <v>45639.46875</v>
        <stp/>
        <stp>StudyData</stp>
        <stp>EP</stp>
        <stp>BAR</stp>
        <stp/>
        <stp>Time</stp>
        <stp>5</stp>
        <stp>-601</stp>
        <stp>PrimaryOnly</stp>
        <stp/>
        <stp/>
        <stp>False</stp>
        <stp>T</stp>
        <tr r="B603" s="2"/>
      </tp>
      <tp>
        <v>45639.434027777781</v>
        <stp/>
        <stp>StudyData</stp>
        <stp>EP</stp>
        <stp>BAR</stp>
        <stp/>
        <stp>Time</stp>
        <stp>5</stp>
        <stp>-611</stp>
        <stp>PrimaryOnly</stp>
        <stp/>
        <stp/>
        <stp>False</stp>
        <stp>T</stp>
        <tr r="B613" s="2"/>
      </tp>
      <tp>
        <v>45639.399305555555</v>
        <stp/>
        <stp>StudyData</stp>
        <stp>EP</stp>
        <stp>BAR</stp>
        <stp/>
        <stp>Time</stp>
        <stp>5</stp>
        <stp>-621</stp>
        <stp>PrimaryOnly</stp>
        <stp/>
        <stp/>
        <stp>False</stp>
        <stp>T</stp>
        <tr r="B623" s="2"/>
      </tp>
      <tp>
        <v>45639.364583333336</v>
        <stp/>
        <stp>StudyData</stp>
        <stp>EP</stp>
        <stp>BAR</stp>
        <stp/>
        <stp>Time</stp>
        <stp>5</stp>
        <stp>-631</stp>
        <stp>PrimaryOnly</stp>
        <stp/>
        <stp/>
        <stp>False</stp>
        <stp>T</stp>
        <tr r="B633" s="2"/>
      </tp>
      <tp>
        <v>45639.538194444445</v>
        <stp/>
        <stp>StudyData</stp>
        <stp>EP</stp>
        <stp>BAR</stp>
        <stp/>
        <stp>Time</stp>
        <stp>5</stp>
        <stp>-581</stp>
        <stp>PrimaryOnly</stp>
        <stp/>
        <stp/>
        <stp>False</stp>
        <stp>T</stp>
        <tr r="B583" s="2"/>
      </tp>
      <tp>
        <v>45639.503472222219</v>
        <stp/>
        <stp>StudyData</stp>
        <stp>EP</stp>
        <stp>BAR</stp>
        <stp/>
        <stp>Time</stp>
        <stp>5</stp>
        <stp>-591</stp>
        <stp>PrimaryOnly</stp>
        <stp/>
        <stp/>
        <stp>False</stp>
        <stp>T</stp>
        <tr r="B593" s="2"/>
      </tp>
      <tp>
        <v>45642.395833333336</v>
        <stp/>
        <stp>StudyData</stp>
        <stp>EP</stp>
        <stp>BAR</stp>
        <stp/>
        <stp>Time</stp>
        <stp>5</stp>
        <stp>-541</stp>
        <stp>PrimaryOnly</stp>
        <stp/>
        <stp/>
        <stp>False</stp>
        <stp>T</stp>
        <tr r="B543" s="2"/>
      </tp>
      <tp>
        <v>45642.361111111109</v>
        <stp/>
        <stp>StudyData</stp>
        <stp>EP</stp>
        <stp>BAR</stp>
        <stp/>
        <stp>Time</stp>
        <stp>5</stp>
        <stp>-551</stp>
        <stp>PrimaryOnly</stp>
        <stp/>
        <stp/>
        <stp>False</stp>
        <stp>T</stp>
        <tr r="B553" s="2"/>
      </tp>
      <tp>
        <v>45639.607638888891</v>
        <stp/>
        <stp>StudyData</stp>
        <stp>EP</stp>
        <stp>BAR</stp>
        <stp/>
        <stp>Time</stp>
        <stp>5</stp>
        <stp>-561</stp>
        <stp>PrimaryOnly</stp>
        <stp/>
        <stp/>
        <stp>False</stp>
        <stp>T</stp>
        <tr r="B563" s="2"/>
      </tp>
      <tp>
        <v>45639.572916666664</v>
        <stp/>
        <stp>StudyData</stp>
        <stp>EP</stp>
        <stp>BAR</stp>
        <stp/>
        <stp>Time</stp>
        <stp>5</stp>
        <stp>-571</stp>
        <stp>PrimaryOnly</stp>
        <stp/>
        <stp/>
        <stp>False</stp>
        <stp>T</stp>
        <tr r="B573" s="2"/>
      </tp>
      <tp>
        <v>45642.534722222219</v>
        <stp/>
        <stp>StudyData</stp>
        <stp>EP</stp>
        <stp>BAR</stp>
        <stp/>
        <stp>Time</stp>
        <stp>5</stp>
        <stp>-501</stp>
        <stp>PrimaryOnly</stp>
        <stp/>
        <stp/>
        <stp>False</stp>
        <stp>T</stp>
        <tr r="B503" s="2"/>
      </tp>
      <tp>
        <v>45642.5</v>
        <stp/>
        <stp>StudyData</stp>
        <stp>EP</stp>
        <stp>BAR</stp>
        <stp/>
        <stp>Time</stp>
        <stp>5</stp>
        <stp>-511</stp>
        <stp>PrimaryOnly</stp>
        <stp/>
        <stp/>
        <stp>False</stp>
        <stp>T</stp>
        <tr r="B513" s="2"/>
      </tp>
      <tp>
        <v>45642.465277777781</v>
        <stp/>
        <stp>StudyData</stp>
        <stp>EP</stp>
        <stp>BAR</stp>
        <stp/>
        <stp>Time</stp>
        <stp>5</stp>
        <stp>-521</stp>
        <stp>PrimaryOnly</stp>
        <stp/>
        <stp/>
        <stp>False</stp>
        <stp>T</stp>
        <tr r="B523" s="2"/>
      </tp>
      <tp>
        <v>45642.430555555555</v>
        <stp/>
        <stp>StudyData</stp>
        <stp>EP</stp>
        <stp>BAR</stp>
        <stp/>
        <stp>Time</stp>
        <stp>5</stp>
        <stp>-531</stp>
        <stp>PrimaryOnly</stp>
        <stp/>
        <stp/>
        <stp>False</stp>
        <stp>T</stp>
        <tr r="B533" s="2"/>
      </tp>
      <tp>
        <v>45642.604166666664</v>
        <stp/>
        <stp>StudyData</stp>
        <stp>EP</stp>
        <stp>BAR</stp>
        <stp/>
        <stp>Time</stp>
        <stp>5</stp>
        <stp>-481</stp>
        <stp>PrimaryOnly</stp>
        <stp/>
        <stp/>
        <stp>False</stp>
        <stp>T</stp>
        <tr r="B483" s="2"/>
      </tp>
      <tp>
        <v>45642.569444444445</v>
        <stp/>
        <stp>StudyData</stp>
        <stp>EP</stp>
        <stp>BAR</stp>
        <stp/>
        <stp>Time</stp>
        <stp>5</stp>
        <stp>-491</stp>
        <stp>PrimaryOnly</stp>
        <stp/>
        <stp/>
        <stp>False</stp>
        <stp>T</stp>
        <tr r="B493" s="2"/>
      </tp>
      <tp>
        <v>45643.461805555555</v>
        <stp/>
        <stp>StudyData</stp>
        <stp>EP</stp>
        <stp>BAR</stp>
        <stp/>
        <stp>Time</stp>
        <stp>5</stp>
        <stp>-441</stp>
        <stp>PrimaryOnly</stp>
        <stp/>
        <stp/>
        <stp>False</stp>
        <stp>T</stp>
        <tr r="B443" s="2"/>
      </tp>
      <tp>
        <v>45643.427083333336</v>
        <stp/>
        <stp>StudyData</stp>
        <stp>EP</stp>
        <stp>BAR</stp>
        <stp/>
        <stp>Time</stp>
        <stp>5</stp>
        <stp>-451</stp>
        <stp>PrimaryOnly</stp>
        <stp/>
        <stp/>
        <stp>False</stp>
        <stp>T</stp>
        <tr r="B453" s="2"/>
      </tp>
      <tp>
        <v>45643.392361111109</v>
        <stp/>
        <stp>StudyData</stp>
        <stp>EP</stp>
        <stp>BAR</stp>
        <stp/>
        <stp>Time</stp>
        <stp>5</stp>
        <stp>-461</stp>
        <stp>PrimaryOnly</stp>
        <stp/>
        <stp/>
        <stp>False</stp>
        <stp>T</stp>
        <tr r="B463" s="2"/>
      </tp>
      <tp>
        <v>45643.357638888891</v>
        <stp/>
        <stp>StudyData</stp>
        <stp>EP</stp>
        <stp>BAR</stp>
        <stp/>
        <stp>Time</stp>
        <stp>5</stp>
        <stp>-471</stp>
        <stp>PrimaryOnly</stp>
        <stp/>
        <stp/>
        <stp>False</stp>
        <stp>T</stp>
        <tr r="B473" s="2"/>
      </tp>
      <tp>
        <v>45643.600694444445</v>
        <stp/>
        <stp>StudyData</stp>
        <stp>EP</stp>
        <stp>BAR</stp>
        <stp/>
        <stp>Time</stp>
        <stp>5</stp>
        <stp>-401</stp>
        <stp>PrimaryOnly</stp>
        <stp/>
        <stp/>
        <stp>False</stp>
        <stp>T</stp>
        <tr r="B403" s="2"/>
      </tp>
      <tp>
        <v>45643.565972222219</v>
        <stp/>
        <stp>StudyData</stp>
        <stp>EP</stp>
        <stp>BAR</stp>
        <stp/>
        <stp>Time</stp>
        <stp>5</stp>
        <stp>-411</stp>
        <stp>PrimaryOnly</stp>
        <stp/>
        <stp/>
        <stp>False</stp>
        <stp>T</stp>
        <tr r="B413" s="2"/>
      </tp>
      <tp>
        <v>45643.53125</v>
        <stp/>
        <stp>StudyData</stp>
        <stp>EP</stp>
        <stp>BAR</stp>
        <stp/>
        <stp>Time</stp>
        <stp>5</stp>
        <stp>-421</stp>
        <stp>PrimaryOnly</stp>
        <stp/>
        <stp/>
        <stp>False</stp>
        <stp>T</stp>
        <tr r="B423" s="2"/>
      </tp>
      <tp>
        <v>45643.496527777781</v>
        <stp/>
        <stp>StudyData</stp>
        <stp>EP</stp>
        <stp>BAR</stp>
        <stp/>
        <stp>Time</stp>
        <stp>5</stp>
        <stp>-431</stp>
        <stp>PrimaryOnly</stp>
        <stp/>
        <stp/>
        <stp>False</stp>
        <stp>T</stp>
        <tr r="B433" s="2"/>
      </tp>
      <tp>
        <v>6023.25</v>
        <stp/>
        <stp>StudyData</stp>
        <stp>EP</stp>
        <stp>BAR</stp>
        <stp/>
        <stp>Open</stp>
        <stp>5</stp>
        <stp>-83</stp>
        <stp>PrimaryOnly</stp>
        <stp/>
        <stp/>
        <stp>TRUE</stp>
        <stp>T</stp>
        <tr r="C85" s="2"/>
      </tp>
      <tp>
        <v>6019.25</v>
        <stp/>
        <stp>StudyData</stp>
        <stp>EP</stp>
        <stp>BAR</stp>
        <stp/>
        <stp>Open</stp>
        <stp>5</stp>
        <stp>-82</stp>
        <stp>PrimaryOnly</stp>
        <stp/>
        <stp/>
        <stp>TRUE</stp>
        <stp>T</stp>
        <tr r="C84" s="2"/>
      </tp>
      <tp>
        <v>6020.75</v>
        <stp/>
        <stp>StudyData</stp>
        <stp>EP</stp>
        <stp>BAR</stp>
        <stp/>
        <stp>Open</stp>
        <stp>5</stp>
        <stp>-81</stp>
        <stp>PrimaryOnly</stp>
        <stp/>
        <stp/>
        <stp>TRUE</stp>
        <stp>T</stp>
        <tr r="C83" s="2"/>
      </tp>
      <tp>
        <v>6015.75</v>
        <stp/>
        <stp>StudyData</stp>
        <stp>EP</stp>
        <stp>BAR</stp>
        <stp/>
        <stp>Open</stp>
        <stp>5</stp>
        <stp>-80</stp>
        <stp>PrimaryOnly</stp>
        <stp/>
        <stp/>
        <stp>TRUE</stp>
        <stp>T</stp>
        <tr r="C82" s="2"/>
      </tp>
      <tp>
        <v>6028.25</v>
        <stp/>
        <stp>StudyData</stp>
        <stp>EP</stp>
        <stp>BAR</stp>
        <stp/>
        <stp>Open</stp>
        <stp>5</stp>
        <stp>-87</stp>
        <stp>PrimaryOnly</stp>
        <stp/>
        <stp/>
        <stp>TRUE</stp>
        <stp>T</stp>
        <tr r="C89" s="2"/>
      </tp>
      <tp>
        <v>6022</v>
        <stp/>
        <stp>StudyData</stp>
        <stp>EP</stp>
        <stp>BAR</stp>
        <stp/>
        <stp>Open</stp>
        <stp>5</stp>
        <stp>-86</stp>
        <stp>PrimaryOnly</stp>
        <stp/>
        <stp/>
        <stp>TRUE</stp>
        <stp>T</stp>
        <tr r="C88" s="2"/>
      </tp>
      <tp>
        <v>6024.75</v>
        <stp/>
        <stp>StudyData</stp>
        <stp>EP</stp>
        <stp>BAR</stp>
        <stp/>
        <stp>Open</stp>
        <stp>5</stp>
        <stp>-85</stp>
        <stp>PrimaryOnly</stp>
        <stp/>
        <stp/>
        <stp>TRUE</stp>
        <stp>T</stp>
        <tr r="C87" s="2"/>
      </tp>
      <tp>
        <v>6022.5</v>
        <stp/>
        <stp>StudyData</stp>
        <stp>EP</stp>
        <stp>BAR</stp>
        <stp/>
        <stp>Open</stp>
        <stp>5</stp>
        <stp>-84</stp>
        <stp>PrimaryOnly</stp>
        <stp/>
        <stp/>
        <stp>TRUE</stp>
        <stp>T</stp>
        <tr r="C86" s="2"/>
      </tp>
      <tp>
        <v>6030.25</v>
        <stp/>
        <stp>StudyData</stp>
        <stp>EP</stp>
        <stp>BAR</stp>
        <stp/>
        <stp>Open</stp>
        <stp>5</stp>
        <stp>-89</stp>
        <stp>PrimaryOnly</stp>
        <stp/>
        <stp/>
        <stp>TRUE</stp>
        <stp>T</stp>
        <tr r="C91" s="2"/>
      </tp>
      <tp>
        <v>6028.75</v>
        <stp/>
        <stp>StudyData</stp>
        <stp>EP</stp>
        <stp>BAR</stp>
        <stp/>
        <stp>Open</stp>
        <stp>5</stp>
        <stp>-88</stp>
        <stp>PrimaryOnly</stp>
        <stp/>
        <stp/>
        <stp>TRUE</stp>
        <stp>T</stp>
        <tr r="C90" s="2"/>
      </tp>
      <tp>
        <v>6028.75</v>
        <stp/>
        <stp>StudyData</stp>
        <stp>EP</stp>
        <stp>BAR</stp>
        <stp/>
        <stp>Open</stp>
        <stp>5</stp>
        <stp>-93</stp>
        <stp>PrimaryOnly</stp>
        <stp/>
        <stp/>
        <stp>TRUE</stp>
        <stp>T</stp>
        <tr r="C95" s="2"/>
      </tp>
      <tp>
        <v>6029.75</v>
        <stp/>
        <stp>StudyData</stp>
        <stp>EP</stp>
        <stp>BAR</stp>
        <stp/>
        <stp>Open</stp>
        <stp>5</stp>
        <stp>-92</stp>
        <stp>PrimaryOnly</stp>
        <stp/>
        <stp/>
        <stp>TRUE</stp>
        <stp>T</stp>
        <tr r="C94" s="2"/>
      </tp>
      <tp>
        <v>6030.5</v>
        <stp/>
        <stp>StudyData</stp>
        <stp>EP</stp>
        <stp>BAR</stp>
        <stp/>
        <stp>Open</stp>
        <stp>5</stp>
        <stp>-91</stp>
        <stp>PrimaryOnly</stp>
        <stp/>
        <stp/>
        <stp>TRUE</stp>
        <stp>T</stp>
        <tr r="C93" s="2"/>
      </tp>
      <tp>
        <v>6030.75</v>
        <stp/>
        <stp>StudyData</stp>
        <stp>EP</stp>
        <stp>BAR</stp>
        <stp/>
        <stp>Open</stp>
        <stp>5</stp>
        <stp>-90</stp>
        <stp>PrimaryOnly</stp>
        <stp/>
        <stp/>
        <stp>TRUE</stp>
        <stp>T</stp>
        <tr r="C92" s="2"/>
      </tp>
      <tp>
        <v>6026.5</v>
        <stp/>
        <stp>StudyData</stp>
        <stp>EP</stp>
        <stp>BAR</stp>
        <stp/>
        <stp>Open</stp>
        <stp>5</stp>
        <stp>-97</stp>
        <stp>PrimaryOnly</stp>
        <stp/>
        <stp/>
        <stp>TRUE</stp>
        <stp>T</stp>
        <tr r="C99" s="2"/>
      </tp>
      <tp>
        <v>6025.5</v>
        <stp/>
        <stp>StudyData</stp>
        <stp>EP</stp>
        <stp>BAR</stp>
        <stp/>
        <stp>Open</stp>
        <stp>5</stp>
        <stp>-96</stp>
        <stp>PrimaryOnly</stp>
        <stp/>
        <stp/>
        <stp>TRUE</stp>
        <stp>T</stp>
        <tr r="C98" s="2"/>
      </tp>
      <tp>
        <v>6026.75</v>
        <stp/>
        <stp>StudyData</stp>
        <stp>EP</stp>
        <stp>BAR</stp>
        <stp/>
        <stp>Open</stp>
        <stp>5</stp>
        <stp>-95</stp>
        <stp>PrimaryOnly</stp>
        <stp/>
        <stp/>
        <stp>TRUE</stp>
        <stp>T</stp>
        <tr r="C97" s="2"/>
      </tp>
      <tp>
        <v>6027</v>
        <stp/>
        <stp>StudyData</stp>
        <stp>EP</stp>
        <stp>BAR</stp>
        <stp/>
        <stp>Open</stp>
        <stp>5</stp>
        <stp>-94</stp>
        <stp>PrimaryOnly</stp>
        <stp/>
        <stp/>
        <stp>TRUE</stp>
        <stp>T</stp>
        <tr r="C96" s="2"/>
      </tp>
      <tp>
        <v>6024.75</v>
        <stp/>
        <stp>StudyData</stp>
        <stp>EP</stp>
        <stp>BAR</stp>
        <stp/>
        <stp>Open</stp>
        <stp>5</stp>
        <stp>-99</stp>
        <stp>PrimaryOnly</stp>
        <stp/>
        <stp/>
        <stp>TRUE</stp>
        <stp>T</stp>
        <tr r="C101" s="2"/>
      </tp>
      <tp>
        <v>6029.25</v>
        <stp/>
        <stp>StudyData</stp>
        <stp>EP</stp>
        <stp>BAR</stp>
        <stp/>
        <stp>Open</stp>
        <stp>5</stp>
        <stp>-98</stp>
        <stp>PrimaryOnly</stp>
        <stp/>
        <stp/>
        <stp>TRUE</stp>
        <stp>T</stp>
        <tr r="C100" s="2"/>
      </tp>
      <tp>
        <v>6027.5</v>
        <stp/>
        <stp>StudyData</stp>
        <stp>EP</stp>
        <stp>BAR</stp>
        <stp/>
        <stp>Low</stp>
        <stp>5</stp>
        <stp>-88</stp>
        <stp>PrimaryOnly</stp>
        <stp/>
        <stp/>
        <stp>TRUE</stp>
        <stp>T</stp>
        <tr r="E90" s="2"/>
      </tp>
      <tp>
        <v>6026.5</v>
        <stp/>
        <stp>StudyData</stp>
        <stp>EP</stp>
        <stp>BAR</stp>
        <stp/>
        <stp>Low</stp>
        <stp>5</stp>
        <stp>-89</stp>
        <stp>PrimaryOnly</stp>
        <stp/>
        <stp/>
        <stp>TRUE</stp>
        <stp>T</stp>
        <tr r="E91" s="2"/>
      </tp>
      <tp>
        <v>6019</v>
        <stp/>
        <stp>StudyData</stp>
        <stp>EP</stp>
        <stp>BAR</stp>
        <stp/>
        <stp>Low</stp>
        <stp>5</stp>
        <stp>-84</stp>
        <stp>PrimaryOnly</stp>
        <stp/>
        <stp/>
        <stp>TRUE</stp>
        <stp>T</stp>
        <tr r="E86" s="2"/>
      </tp>
      <tp>
        <v>6022.25</v>
        <stp/>
        <stp>StudyData</stp>
        <stp>EP</stp>
        <stp>BAR</stp>
        <stp/>
        <stp>Low</stp>
        <stp>5</stp>
        <stp>-85</stp>
        <stp>PrimaryOnly</stp>
        <stp/>
        <stp/>
        <stp>TRUE</stp>
        <stp>T</stp>
        <tr r="E87" s="2"/>
      </tp>
      <tp>
        <v>6021.5</v>
        <stp/>
        <stp>StudyData</stp>
        <stp>EP</stp>
        <stp>BAR</stp>
        <stp/>
        <stp>Low</stp>
        <stp>5</stp>
        <stp>-86</stp>
        <stp>PrimaryOnly</stp>
        <stp/>
        <stp/>
        <stp>TRUE</stp>
        <stp>T</stp>
        <tr r="E88" s="2"/>
      </tp>
      <tp>
        <v>6021.5</v>
        <stp/>
        <stp>StudyData</stp>
        <stp>EP</stp>
        <stp>BAR</stp>
        <stp/>
        <stp>Low</stp>
        <stp>5</stp>
        <stp>-87</stp>
        <stp>PrimaryOnly</stp>
        <stp/>
        <stp/>
        <stp>TRUE</stp>
        <stp>T</stp>
        <tr r="E89" s="2"/>
      </tp>
      <tp>
        <v>6012</v>
        <stp/>
        <stp>StudyData</stp>
        <stp>EP</stp>
        <stp>BAR</stp>
        <stp/>
        <stp>Low</stp>
        <stp>5</stp>
        <stp>-80</stp>
        <stp>PrimaryOnly</stp>
        <stp/>
        <stp/>
        <stp>TRUE</stp>
        <stp>T</stp>
        <tr r="E82" s="2"/>
      </tp>
      <tp>
        <v>6013.75</v>
        <stp/>
        <stp>StudyData</stp>
        <stp>EP</stp>
        <stp>BAR</stp>
        <stp/>
        <stp>Low</stp>
        <stp>5</stp>
        <stp>-81</stp>
        <stp>PrimaryOnly</stp>
        <stp/>
        <stp/>
        <stp>TRUE</stp>
        <stp>T</stp>
        <tr r="E83" s="2"/>
      </tp>
      <tp>
        <v>6017.5</v>
        <stp/>
        <stp>StudyData</stp>
        <stp>EP</stp>
        <stp>BAR</stp>
        <stp/>
        <stp>Low</stp>
        <stp>5</stp>
        <stp>-82</stp>
        <stp>PrimaryOnly</stp>
        <stp/>
        <stp/>
        <stp>TRUE</stp>
        <stp>T</stp>
        <tr r="E84" s="2"/>
      </tp>
      <tp>
        <v>6019.5</v>
        <stp/>
        <stp>StudyData</stp>
        <stp>EP</stp>
        <stp>BAR</stp>
        <stp/>
        <stp>Low</stp>
        <stp>5</stp>
        <stp>-83</stp>
        <stp>PrimaryOnly</stp>
        <stp/>
        <stp/>
        <stp>TRUE</stp>
        <stp>T</stp>
        <tr r="E85" s="2"/>
      </tp>
      <tp>
        <v>6029.75</v>
        <stp/>
        <stp>StudyData</stp>
        <stp>EP</stp>
        <stp>BAR</stp>
        <stp/>
        <stp>High</stp>
        <stp>5</stp>
        <stp>-98</stp>
        <stp>PrimaryOnly</stp>
        <stp/>
        <stp/>
        <stp>TRUE</stp>
        <stp>T</stp>
        <tr r="D100" s="2"/>
      </tp>
      <tp>
        <v>6029.75</v>
        <stp/>
        <stp>StudyData</stp>
        <stp>EP</stp>
        <stp>BAR</stp>
        <stp/>
        <stp>High</stp>
        <stp>5</stp>
        <stp>-99</stp>
        <stp>PrimaryOnly</stp>
        <stp/>
        <stp/>
        <stp>TRUE</stp>
        <stp>T</stp>
        <tr r="D101" s="2"/>
      </tp>
      <tp>
        <v>6030.75</v>
        <stp/>
        <stp>StudyData</stp>
        <stp>EP</stp>
        <stp>BAR</stp>
        <stp/>
        <stp>High</stp>
        <stp>5</stp>
        <stp>-92</stp>
        <stp>PrimaryOnly</stp>
        <stp/>
        <stp/>
        <stp>TRUE</stp>
        <stp>T</stp>
        <tr r="D94" s="2"/>
      </tp>
      <tp>
        <v>6030.5</v>
        <stp/>
        <stp>StudyData</stp>
        <stp>EP</stp>
        <stp>BAR</stp>
        <stp/>
        <stp>High</stp>
        <stp>5</stp>
        <stp>-93</stp>
        <stp>PrimaryOnly</stp>
        <stp/>
        <stp/>
        <stp>TRUE</stp>
        <stp>T</stp>
        <tr r="D95" s="2"/>
      </tp>
      <tp>
        <v>6032</v>
        <stp/>
        <stp>StudyData</stp>
        <stp>EP</stp>
        <stp>BAR</stp>
        <stp/>
        <stp>High</stp>
        <stp>5</stp>
        <stp>-90</stp>
        <stp>PrimaryOnly</stp>
        <stp/>
        <stp/>
        <stp>TRUE</stp>
        <stp>T</stp>
        <tr r="D92" s="2"/>
      </tp>
      <tp>
        <v>6033.5</v>
        <stp/>
        <stp>StudyData</stp>
        <stp>EP</stp>
        <stp>BAR</stp>
        <stp/>
        <stp>High</stp>
        <stp>5</stp>
        <stp>-91</stp>
        <stp>PrimaryOnly</stp>
        <stp/>
        <stp/>
        <stp>TRUE</stp>
        <stp>T</stp>
        <tr r="D93" s="2"/>
      </tp>
      <tp>
        <v>6028.25</v>
        <stp/>
        <stp>StudyData</stp>
        <stp>EP</stp>
        <stp>BAR</stp>
        <stp/>
        <stp>High</stp>
        <stp>5</stp>
        <stp>-96</stp>
        <stp>PrimaryOnly</stp>
        <stp/>
        <stp/>
        <stp>TRUE</stp>
        <stp>T</stp>
        <tr r="D98" s="2"/>
      </tp>
      <tp>
        <v>6026.75</v>
        <stp/>
        <stp>StudyData</stp>
        <stp>EP</stp>
        <stp>BAR</stp>
        <stp/>
        <stp>High</stp>
        <stp>5</stp>
        <stp>-97</stp>
        <stp>PrimaryOnly</stp>
        <stp/>
        <stp/>
        <stp>TRUE</stp>
        <stp>T</stp>
        <tr r="D99" s="2"/>
      </tp>
      <tp>
        <v>6029.75</v>
        <stp/>
        <stp>StudyData</stp>
        <stp>EP</stp>
        <stp>BAR</stp>
        <stp/>
        <stp>High</stp>
        <stp>5</stp>
        <stp>-94</stp>
        <stp>PrimaryOnly</stp>
        <stp/>
        <stp/>
        <stp>TRUE</stp>
        <stp>T</stp>
        <tr r="D96" s="2"/>
      </tp>
      <tp>
        <v>6029.5</v>
        <stp/>
        <stp>StudyData</stp>
        <stp>EP</stp>
        <stp>BAR</stp>
        <stp/>
        <stp>High</stp>
        <stp>5</stp>
        <stp>-95</stp>
        <stp>PrimaryOnly</stp>
        <stp/>
        <stp/>
        <stp>TRUE</stp>
        <stp>T</stp>
        <tr r="D97" s="2"/>
      </tp>
      <tp>
        <v>6024.5</v>
        <stp/>
        <stp>StudyData</stp>
        <stp>EP</stp>
        <stp>BAR</stp>
        <stp/>
        <stp>Low</stp>
        <stp>5</stp>
        <stp>-98</stp>
        <stp>PrimaryOnly</stp>
        <stp/>
        <stp/>
        <stp>TRUE</stp>
        <stp>T</stp>
        <tr r="E100" s="2"/>
      </tp>
      <tp>
        <v>6023.25</v>
        <stp/>
        <stp>StudyData</stp>
        <stp>EP</stp>
        <stp>BAR</stp>
        <stp/>
        <stp>Low</stp>
        <stp>5</stp>
        <stp>-99</stp>
        <stp>PrimaryOnly</stp>
        <stp/>
        <stp/>
        <stp>TRUE</stp>
        <stp>T</stp>
        <tr r="E101" s="2"/>
      </tp>
      <tp>
        <v>6026.25</v>
        <stp/>
        <stp>StudyData</stp>
        <stp>EP</stp>
        <stp>BAR</stp>
        <stp/>
        <stp>Low</stp>
        <stp>5</stp>
        <stp>-94</stp>
        <stp>PrimaryOnly</stp>
        <stp/>
        <stp/>
        <stp>TRUE</stp>
        <stp>T</stp>
        <tr r="E96" s="2"/>
      </tp>
      <tp>
        <v>6025.5</v>
        <stp/>
        <stp>StudyData</stp>
        <stp>EP</stp>
        <stp>BAR</stp>
        <stp/>
        <stp>Low</stp>
        <stp>5</stp>
        <stp>-95</stp>
        <stp>PrimaryOnly</stp>
        <stp/>
        <stp/>
        <stp>TRUE</stp>
        <stp>T</stp>
        <tr r="E97" s="2"/>
      </tp>
      <tp>
        <v>6024.25</v>
        <stp/>
        <stp>StudyData</stp>
        <stp>EP</stp>
        <stp>BAR</stp>
        <stp/>
        <stp>Low</stp>
        <stp>5</stp>
        <stp>-96</stp>
        <stp>PrimaryOnly</stp>
        <stp/>
        <stp/>
        <stp>TRUE</stp>
        <stp>T</stp>
        <tr r="E98" s="2"/>
      </tp>
      <tp>
        <v>6023.25</v>
        <stp/>
        <stp>StudyData</stp>
        <stp>EP</stp>
        <stp>BAR</stp>
        <stp/>
        <stp>Low</stp>
        <stp>5</stp>
        <stp>-97</stp>
        <stp>PrimaryOnly</stp>
        <stp/>
        <stp/>
        <stp>TRUE</stp>
        <stp>T</stp>
        <tr r="E99" s="2"/>
      </tp>
      <tp>
        <v>6029.25</v>
        <stp/>
        <stp>StudyData</stp>
        <stp>EP</stp>
        <stp>BAR</stp>
        <stp/>
        <stp>Low</stp>
        <stp>5</stp>
        <stp>-90</stp>
        <stp>PrimaryOnly</stp>
        <stp/>
        <stp/>
        <stp>TRUE</stp>
        <stp>T</stp>
        <tr r="E92" s="2"/>
      </tp>
      <tp>
        <v>6029.25</v>
        <stp/>
        <stp>StudyData</stp>
        <stp>EP</stp>
        <stp>BAR</stp>
        <stp/>
        <stp>Low</stp>
        <stp>5</stp>
        <stp>-91</stp>
        <stp>PrimaryOnly</stp>
        <stp/>
        <stp/>
        <stp>TRUE</stp>
        <stp>T</stp>
        <tr r="E93" s="2"/>
      </tp>
      <tp>
        <v>6028</v>
        <stp/>
        <stp>StudyData</stp>
        <stp>EP</stp>
        <stp>BAR</stp>
        <stp/>
        <stp>Low</stp>
        <stp>5</stp>
        <stp>-92</stp>
        <stp>PrimaryOnly</stp>
        <stp/>
        <stp/>
        <stp>TRUE</stp>
        <stp>T</stp>
        <tr r="E94" s="2"/>
      </tp>
      <tp>
        <v>6027.75</v>
        <stp/>
        <stp>StudyData</stp>
        <stp>EP</stp>
        <stp>BAR</stp>
        <stp/>
        <stp>Low</stp>
        <stp>5</stp>
        <stp>-93</stp>
        <stp>PrimaryOnly</stp>
        <stp/>
        <stp/>
        <stp>TRUE</stp>
        <stp>T</stp>
        <tr r="E95" s="2"/>
      </tp>
      <tp>
        <v>6030.75</v>
        <stp/>
        <stp>StudyData</stp>
        <stp>EP</stp>
        <stp>BAR</stp>
        <stp/>
        <stp>High</stp>
        <stp>5</stp>
        <stp>-88</stp>
        <stp>PrimaryOnly</stp>
        <stp/>
        <stp/>
        <stp>TRUE</stp>
        <stp>T</stp>
        <tr r="D90" s="2"/>
      </tp>
      <tp>
        <v>6030.75</v>
        <stp/>
        <stp>StudyData</stp>
        <stp>EP</stp>
        <stp>BAR</stp>
        <stp/>
        <stp>High</stp>
        <stp>5</stp>
        <stp>-89</stp>
        <stp>PrimaryOnly</stp>
        <stp/>
        <stp/>
        <stp>TRUE</stp>
        <stp>T</stp>
        <tr r="D91" s="2"/>
      </tp>
      <tp>
        <v>6021.5</v>
        <stp/>
        <stp>StudyData</stp>
        <stp>EP</stp>
        <stp>BAR</stp>
        <stp/>
        <stp>High</stp>
        <stp>5</stp>
        <stp>-82</stp>
        <stp>PrimaryOnly</stp>
        <stp/>
        <stp/>
        <stp>TRUE</stp>
        <stp>T</stp>
        <tr r="D84" s="2"/>
      </tp>
      <tp>
        <v>6024.5</v>
        <stp/>
        <stp>StudyData</stp>
        <stp>EP</stp>
        <stp>BAR</stp>
        <stp/>
        <stp>High</stp>
        <stp>5</stp>
        <stp>-83</stp>
        <stp>PrimaryOnly</stp>
        <stp/>
        <stp/>
        <stp>TRUE</stp>
        <stp>T</stp>
        <tr r="D85" s="2"/>
      </tp>
      <tp>
        <v>6020.75</v>
        <stp/>
        <stp>StudyData</stp>
        <stp>EP</stp>
        <stp>BAR</stp>
        <stp/>
        <stp>High</stp>
        <stp>5</stp>
        <stp>-80</stp>
        <stp>PrimaryOnly</stp>
        <stp/>
        <stp/>
        <stp>TRUE</stp>
        <stp>T</stp>
        <tr r="D82" s="2"/>
      </tp>
      <tp>
        <v>6021.25</v>
        <stp/>
        <stp>StudyData</stp>
        <stp>EP</stp>
        <stp>BAR</stp>
        <stp/>
        <stp>High</stp>
        <stp>5</stp>
        <stp>-81</stp>
        <stp>PrimaryOnly</stp>
        <stp/>
        <stp/>
        <stp>TRUE</stp>
        <stp>T</stp>
        <tr r="D83" s="2"/>
      </tp>
      <tp>
        <v>6025.25</v>
        <stp/>
        <stp>StudyData</stp>
        <stp>EP</stp>
        <stp>BAR</stp>
        <stp/>
        <stp>High</stp>
        <stp>5</stp>
        <stp>-86</stp>
        <stp>PrimaryOnly</stp>
        <stp/>
        <stp/>
        <stp>TRUE</stp>
        <stp>T</stp>
        <tr r="D88" s="2"/>
      </tp>
      <tp>
        <v>6028.75</v>
        <stp/>
        <stp>StudyData</stp>
        <stp>EP</stp>
        <stp>BAR</stp>
        <stp/>
        <stp>High</stp>
        <stp>5</stp>
        <stp>-87</stp>
        <stp>PrimaryOnly</stp>
        <stp/>
        <stp/>
        <stp>TRUE</stp>
        <stp>T</stp>
        <tr r="D89" s="2"/>
      </tp>
      <tp>
        <v>6024.75</v>
        <stp/>
        <stp>StudyData</stp>
        <stp>EP</stp>
        <stp>BAR</stp>
        <stp/>
        <stp>High</stp>
        <stp>5</stp>
        <stp>-84</stp>
        <stp>PrimaryOnly</stp>
        <stp/>
        <stp/>
        <stp>TRUE</stp>
        <stp>T</stp>
        <tr r="D86" s="2"/>
      </tp>
      <tp>
        <v>6026.25</v>
        <stp/>
        <stp>StudyData</stp>
        <stp>EP</stp>
        <stp>BAR</stp>
        <stp/>
        <stp>High</stp>
        <stp>5</stp>
        <stp>-85</stp>
        <stp>PrimaryOnly</stp>
        <stp/>
        <stp/>
        <stp>TRUE</stp>
        <stp>T</stp>
        <tr r="D87" s="2"/>
      </tp>
      <tp>
        <v>45652.430555555555</v>
        <stp/>
        <stp>StudyData</stp>
        <stp>EP</stp>
        <stp>BAR</stp>
        <stp/>
        <stp>Time</stp>
        <stp>5</stp>
        <stp>0</stp>
        <stp>PrimaryOnly</stp>
        <stp/>
        <stp/>
        <stp>False</stp>
        <stp>T</stp>
        <tr r="B2" s="2"/>
      </tp>
      <tp>
        <v>6095</v>
        <stp/>
        <stp>StudyData</stp>
        <stp>EP</stp>
        <stp>BAR</stp>
        <stp/>
        <stp>Open</stp>
        <stp>5</stp>
        <stp>-23</stp>
        <stp>PrimaryOnly</stp>
        <stp/>
        <stp/>
        <stp>TRUE</stp>
        <stp>T</stp>
        <tr r="C25" s="2"/>
      </tp>
      <tp>
        <v>6079.25</v>
        <stp/>
        <stp>StudyData</stp>
        <stp>EP</stp>
        <stp>BAR</stp>
        <stp/>
        <stp>Open</stp>
        <stp>5</stp>
        <stp>-22</stp>
        <stp>PrimaryOnly</stp>
        <stp/>
        <stp/>
        <stp>TRUE</stp>
        <stp>T</stp>
        <tr r="C24" s="2"/>
      </tp>
      <tp>
        <v>6083</v>
        <stp/>
        <stp>StudyData</stp>
        <stp>EP</stp>
        <stp>BAR</stp>
        <stp/>
        <stp>Open</stp>
        <stp>5</stp>
        <stp>-21</stp>
        <stp>PrimaryOnly</stp>
        <stp/>
        <stp/>
        <stp>TRUE</stp>
        <stp>T</stp>
        <tr r="C23" s="2"/>
      </tp>
      <tp>
        <v>6082</v>
        <stp/>
        <stp>StudyData</stp>
        <stp>EP</stp>
        <stp>BAR</stp>
        <stp/>
        <stp>Open</stp>
        <stp>5</stp>
        <stp>-20</stp>
        <stp>PrimaryOnly</stp>
        <stp/>
        <stp/>
        <stp>TRUE</stp>
        <stp>T</stp>
        <tr r="C22" s="2"/>
      </tp>
      <tp>
        <v>6087.25</v>
        <stp/>
        <stp>StudyData</stp>
        <stp>EP</stp>
        <stp>BAR</stp>
        <stp/>
        <stp>Open</stp>
        <stp>5</stp>
        <stp>-27</stp>
        <stp>PrimaryOnly</stp>
        <stp/>
        <stp/>
        <stp>TRUE</stp>
        <stp>T</stp>
        <tr r="C29" s="2"/>
      </tp>
      <tp>
        <v>6075.75</v>
        <stp/>
        <stp>StudyData</stp>
        <stp>EP</stp>
        <stp>BAR</stp>
        <stp/>
        <stp>Low</stp>
        <stp>5</stp>
        <stp>-48</stp>
        <stp>PrimaryOnly</stp>
        <stp/>
        <stp/>
        <stp>TRUE</stp>
        <stp>T</stp>
        <tr r="E50" s="2"/>
      </tp>
      <tp>
        <v>6093</v>
        <stp/>
        <stp>StudyData</stp>
        <stp>EP</stp>
        <stp>BAR</stp>
        <stp/>
        <stp>Open</stp>
        <stp>5</stp>
        <stp>-26</stp>
        <stp>PrimaryOnly</stp>
        <stp/>
        <stp/>
        <stp>TRUE</stp>
        <stp>T</stp>
        <tr r="C28" s="2"/>
      </tp>
      <tp>
        <v>6077.75</v>
        <stp/>
        <stp>StudyData</stp>
        <stp>EP</stp>
        <stp>BAR</stp>
        <stp/>
        <stp>Low</stp>
        <stp>5</stp>
        <stp>-49</stp>
        <stp>PrimaryOnly</stp>
        <stp/>
        <stp/>
        <stp>TRUE</stp>
        <stp>T</stp>
        <tr r="E51" s="2"/>
      </tp>
      <tp>
        <v>6098.5</v>
        <stp/>
        <stp>StudyData</stp>
        <stp>EP</stp>
        <stp>BAR</stp>
        <stp/>
        <stp>Open</stp>
        <stp>5</stp>
        <stp>-25</stp>
        <stp>PrimaryOnly</stp>
        <stp/>
        <stp/>
        <stp>TRUE</stp>
        <stp>T</stp>
        <tr r="C27" s="2"/>
      </tp>
      <tp>
        <v>6096.5</v>
        <stp/>
        <stp>StudyData</stp>
        <stp>EP</stp>
        <stp>BAR</stp>
        <stp/>
        <stp>Open</stp>
        <stp>5</stp>
        <stp>-24</stp>
        <stp>PrimaryOnly</stp>
        <stp/>
        <stp/>
        <stp>TRUE</stp>
        <stp>T</stp>
        <tr r="C26" s="2"/>
      </tp>
      <tp>
        <v>6078.75</v>
        <stp/>
        <stp>StudyData</stp>
        <stp>EP</stp>
        <stp>BAR</stp>
        <stp/>
        <stp>Low</stp>
        <stp>5</stp>
        <stp>-44</stp>
        <stp>PrimaryOnly</stp>
        <stp/>
        <stp/>
        <stp>TRUE</stp>
        <stp>T</stp>
        <tr r="E46" s="2"/>
      </tp>
      <tp>
        <v>6077</v>
        <stp/>
        <stp>StudyData</stp>
        <stp>EP</stp>
        <stp>BAR</stp>
        <stp/>
        <stp>Low</stp>
        <stp>5</stp>
        <stp>-45</stp>
        <stp>PrimaryOnly</stp>
        <stp/>
        <stp/>
        <stp>TRUE</stp>
        <stp>T</stp>
        <tr r="E47" s="2"/>
      </tp>
      <tp>
        <v>6086</v>
        <stp/>
        <stp>StudyData</stp>
        <stp>EP</stp>
        <stp>BAR</stp>
        <stp/>
        <stp>Open</stp>
        <stp>5</stp>
        <stp>-29</stp>
        <stp>PrimaryOnly</stp>
        <stp/>
        <stp/>
        <stp>TRUE</stp>
        <stp>T</stp>
        <tr r="C31" s="2"/>
      </tp>
      <tp>
        <v>6076.75</v>
        <stp/>
        <stp>StudyData</stp>
        <stp>EP</stp>
        <stp>BAR</stp>
        <stp/>
        <stp>Low</stp>
        <stp>5</stp>
        <stp>-46</stp>
        <stp>PrimaryOnly</stp>
        <stp/>
        <stp/>
        <stp>TRUE</stp>
        <stp>T</stp>
        <tr r="E48" s="2"/>
      </tp>
      <tp>
        <v>6085.75</v>
        <stp/>
        <stp>StudyData</stp>
        <stp>EP</stp>
        <stp>BAR</stp>
        <stp/>
        <stp>Open</stp>
        <stp>5</stp>
        <stp>-28</stp>
        <stp>PrimaryOnly</stp>
        <stp/>
        <stp/>
        <stp>TRUE</stp>
        <stp>T</stp>
        <tr r="C30" s="2"/>
      </tp>
      <tp>
        <v>6075</v>
        <stp/>
        <stp>StudyData</stp>
        <stp>EP</stp>
        <stp>BAR</stp>
        <stp/>
        <stp>Low</stp>
        <stp>5</stp>
        <stp>-47</stp>
        <stp>PrimaryOnly</stp>
        <stp/>
        <stp/>
        <stp>TRUE</stp>
        <stp>T</stp>
        <tr r="E49" s="2"/>
      </tp>
      <tp>
        <v>6083.25</v>
        <stp/>
        <stp>StudyData</stp>
        <stp>EP</stp>
        <stp>BAR</stp>
        <stp/>
        <stp>Low</stp>
        <stp>5</stp>
        <stp>-40</stp>
        <stp>PrimaryOnly</stp>
        <stp/>
        <stp/>
        <stp>TRUE</stp>
        <stp>T</stp>
        <tr r="E42" s="2"/>
      </tp>
      <tp>
        <v>6081.75</v>
        <stp/>
        <stp>StudyData</stp>
        <stp>EP</stp>
        <stp>BAR</stp>
        <stp/>
        <stp>Low</stp>
        <stp>5</stp>
        <stp>-41</stp>
        <stp>PrimaryOnly</stp>
        <stp/>
        <stp/>
        <stp>TRUE</stp>
        <stp>T</stp>
        <tr r="E43" s="2"/>
      </tp>
      <tp>
        <v>6078.75</v>
        <stp/>
        <stp>StudyData</stp>
        <stp>EP</stp>
        <stp>BAR</stp>
        <stp/>
        <stp>Low</stp>
        <stp>5</stp>
        <stp>-42</stp>
        <stp>PrimaryOnly</stp>
        <stp/>
        <stp/>
        <stp>TRUE</stp>
        <stp>T</stp>
        <tr r="E44" s="2"/>
      </tp>
      <tp>
        <v>6077.75</v>
        <stp/>
        <stp>StudyData</stp>
        <stp>EP</stp>
        <stp>BAR</stp>
        <stp/>
        <stp>Low</stp>
        <stp>5</stp>
        <stp>-43</stp>
        <stp>PrimaryOnly</stp>
        <stp/>
        <stp/>
        <stp>TRUE</stp>
        <stp>T</stp>
        <tr r="E45" s="2"/>
      </tp>
      <tp>
        <v>6070.5</v>
        <stp/>
        <stp>StudyData</stp>
        <stp>EP</stp>
        <stp>BAR</stp>
        <stp/>
        <stp>High</stp>
        <stp>5</stp>
        <stp>-58</stp>
        <stp>PrimaryOnly</stp>
        <stp/>
        <stp/>
        <stp>TRUE</stp>
        <stp>T</stp>
        <tr r="D60" s="2"/>
      </tp>
      <tp>
        <v>6068.25</v>
        <stp/>
        <stp>StudyData</stp>
        <stp>EP</stp>
        <stp>BAR</stp>
        <stp/>
        <stp>High</stp>
        <stp>5</stp>
        <stp>-59</stp>
        <stp>PrimaryOnly</stp>
        <stp/>
        <stp/>
        <stp>TRUE</stp>
        <stp>T</stp>
        <tr r="D61" s="2"/>
      </tp>
      <tp>
        <v>6081.25</v>
        <stp/>
        <stp>StudyData</stp>
        <stp>EP</stp>
        <stp>BAR</stp>
        <stp/>
        <stp>High</stp>
        <stp>5</stp>
        <stp>-52</stp>
        <stp>PrimaryOnly</stp>
        <stp/>
        <stp/>
        <stp>TRUE</stp>
        <stp>T</stp>
        <tr r="D54" s="2"/>
      </tp>
      <tp>
        <v>6080.25</v>
        <stp/>
        <stp>StudyData</stp>
        <stp>EP</stp>
        <stp>BAR</stp>
        <stp/>
        <stp>High</stp>
        <stp>5</stp>
        <stp>-53</stp>
        <stp>PrimaryOnly</stp>
        <stp/>
        <stp/>
        <stp>TRUE</stp>
        <stp>T</stp>
        <tr r="D55" s="2"/>
      </tp>
      <tp>
        <v>6079.5</v>
        <stp/>
        <stp>StudyData</stp>
        <stp>EP</stp>
        <stp>BAR</stp>
        <stp/>
        <stp>High</stp>
        <stp>5</stp>
        <stp>-50</stp>
        <stp>PrimaryOnly</stp>
        <stp/>
        <stp/>
        <stp>TRUE</stp>
        <stp>T</stp>
        <tr r="D52" s="2"/>
      </tp>
      <tp>
        <v>6080.25</v>
        <stp/>
        <stp>StudyData</stp>
        <stp>EP</stp>
        <stp>BAR</stp>
        <stp/>
        <stp>High</stp>
        <stp>5</stp>
        <stp>-51</stp>
        <stp>PrimaryOnly</stp>
        <stp/>
        <stp/>
        <stp>TRUE</stp>
        <stp>T</stp>
        <tr r="D53" s="2"/>
      </tp>
      <tp>
        <v>6070.75</v>
        <stp/>
        <stp>StudyData</stp>
        <stp>EP</stp>
        <stp>BAR</stp>
        <stp/>
        <stp>High</stp>
        <stp>5</stp>
        <stp>-56</stp>
        <stp>PrimaryOnly</stp>
        <stp/>
        <stp/>
        <stp>TRUE</stp>
        <stp>T</stp>
        <tr r="D58" s="2"/>
      </tp>
      <tp>
        <v>6069.75</v>
        <stp/>
        <stp>StudyData</stp>
        <stp>EP</stp>
        <stp>BAR</stp>
        <stp/>
        <stp>High</stp>
        <stp>5</stp>
        <stp>-57</stp>
        <stp>PrimaryOnly</stp>
        <stp/>
        <stp/>
        <stp>TRUE</stp>
        <stp>T</stp>
        <tr r="D59" s="2"/>
      </tp>
      <tp>
        <v>6076.75</v>
        <stp/>
        <stp>StudyData</stp>
        <stp>EP</stp>
        <stp>BAR</stp>
        <stp/>
        <stp>High</stp>
        <stp>5</stp>
        <stp>-54</stp>
        <stp>PrimaryOnly</stp>
        <stp/>
        <stp/>
        <stp>TRUE</stp>
        <stp>T</stp>
        <tr r="D56" s="2"/>
      </tp>
      <tp>
        <v>6073.75</v>
        <stp/>
        <stp>StudyData</stp>
        <stp>EP</stp>
        <stp>BAR</stp>
        <stp/>
        <stp>High</stp>
        <stp>5</stp>
        <stp>-55</stp>
        <stp>PrimaryOnly</stp>
        <stp/>
        <stp/>
        <stp>TRUE</stp>
        <stp>T</stp>
        <tr r="D57" s="2"/>
      </tp>
      <tp>
        <v>6086</v>
        <stp/>
        <stp>StudyData</stp>
        <stp>EP</stp>
        <stp>BAR</stp>
        <stp/>
        <stp>Open</stp>
        <stp>5</stp>
        <stp>-33</stp>
        <stp>PrimaryOnly</stp>
        <stp/>
        <stp/>
        <stp>TRUE</stp>
        <stp>T</stp>
        <tr r="C35" s="2"/>
      </tp>
      <tp>
        <v>6086.25</v>
        <stp/>
        <stp>StudyData</stp>
        <stp>EP</stp>
        <stp>BAR</stp>
        <stp/>
        <stp>Open</stp>
        <stp>5</stp>
        <stp>-32</stp>
        <stp>PrimaryOnly</stp>
        <stp/>
        <stp/>
        <stp>TRUE</stp>
        <stp>T</stp>
        <tr r="C34" s="2"/>
      </tp>
      <tp>
        <v>6088</v>
        <stp/>
        <stp>StudyData</stp>
        <stp>EP</stp>
        <stp>BAR</stp>
        <stp/>
        <stp>Open</stp>
        <stp>5</stp>
        <stp>-31</stp>
        <stp>PrimaryOnly</stp>
        <stp/>
        <stp/>
        <stp>TRUE</stp>
        <stp>T</stp>
        <tr r="C33" s="2"/>
      </tp>
      <tp>
        <v>6081.5</v>
        <stp/>
        <stp>StudyData</stp>
        <stp>EP</stp>
        <stp>BAR</stp>
        <stp/>
        <stp>Open</stp>
        <stp>5</stp>
        <stp>-30</stp>
        <stp>PrimaryOnly</stp>
        <stp/>
        <stp/>
        <stp>TRUE</stp>
        <stp>T</stp>
        <tr r="C32" s="2"/>
      </tp>
      <tp>
        <v>6077</v>
        <stp/>
        <stp>StudyData</stp>
        <stp>EP</stp>
        <stp>BAR</stp>
        <stp/>
        <stp>Open</stp>
        <stp>5</stp>
        <stp>-37</stp>
        <stp>PrimaryOnly</stp>
        <stp/>
        <stp/>
        <stp>TRUE</stp>
        <stp>T</stp>
        <tr r="C39" s="2"/>
      </tp>
      <tp>
        <v>6067.5</v>
        <stp/>
        <stp>StudyData</stp>
        <stp>EP</stp>
        <stp>BAR</stp>
        <stp/>
        <stp>Low</stp>
        <stp>5</stp>
        <stp>-58</stp>
        <stp>PrimaryOnly</stp>
        <stp/>
        <stp/>
        <stp>TRUE</stp>
        <stp>T</stp>
        <tr r="E60" s="2"/>
      </tp>
      <tp>
        <v>6080.5</v>
        <stp/>
        <stp>StudyData</stp>
        <stp>EP</stp>
        <stp>BAR</stp>
        <stp/>
        <stp>Open</stp>
        <stp>5</stp>
        <stp>-36</stp>
        <stp>PrimaryOnly</stp>
        <stp/>
        <stp/>
        <stp>TRUE</stp>
        <stp>T</stp>
        <tr r="C38" s="2"/>
      </tp>
      <tp>
        <v>6062.25</v>
        <stp/>
        <stp>StudyData</stp>
        <stp>EP</stp>
        <stp>BAR</stp>
        <stp/>
        <stp>Low</stp>
        <stp>5</stp>
        <stp>-59</stp>
        <stp>PrimaryOnly</stp>
        <stp/>
        <stp/>
        <stp>TRUE</stp>
        <stp>T</stp>
        <tr r="E61" s="2"/>
      </tp>
      <tp>
        <v>6083.25</v>
        <stp/>
        <stp>StudyData</stp>
        <stp>EP</stp>
        <stp>BAR</stp>
        <stp/>
        <stp>Open</stp>
        <stp>5</stp>
        <stp>-35</stp>
        <stp>PrimaryOnly</stp>
        <stp/>
        <stp/>
        <stp>TRUE</stp>
        <stp>T</stp>
        <tr r="C37" s="2"/>
      </tp>
      <tp>
        <v>6069.3073762460999</v>
        <stp/>
        <stp>StudyData</stp>
        <stp>BLO(EP,MAType:=Sim,Period1:=20,Percent:=2.00,Divisor:=0,InputChoice:=Close)</stp>
        <stp>Bar</stp>
        <stp/>
        <stp>Close</stp>
        <stp>5</stp>
        <stp>-8</stp>
        <stp>PrimaryOnly</stp>
        <stp/>
        <stp/>
        <stp>TRUE</stp>
        <stp>T</stp>
        <tr r="J10" s="2"/>
      </tp>
      <tp>
        <v>6085.25</v>
        <stp/>
        <stp>StudyData</stp>
        <stp>EP</stp>
        <stp>BAR</stp>
        <stp/>
        <stp>Open</stp>
        <stp>5</stp>
        <stp>-34</stp>
        <stp>PrimaryOnly</stp>
        <stp/>
        <stp/>
        <stp>TRUE</stp>
        <stp>T</stp>
        <tr r="C36" s="2"/>
      </tp>
      <tp>
        <v>6069.6416151711001</v>
        <stp/>
        <stp>StudyData</stp>
        <stp>BLO(EP,MAType:=Sim,Period1:=20,Percent:=2.00,Divisor:=0,InputChoice:=Close)</stp>
        <stp>Bar</stp>
        <stp/>
        <stp>Close</stp>
        <stp>5</stp>
        <stp>-9</stp>
        <stp>PrimaryOnly</stp>
        <stp/>
        <stp/>
        <stp>TRUE</stp>
        <stp>T</stp>
        <tr r="J11" s="2"/>
      </tp>
      <tp>
        <v>6070.1277078458997</v>
        <stp/>
        <stp>StudyData</stp>
        <stp>BLO(EP,MAType:=Sim,Period1:=20,Percent:=2.00,Divisor:=0,InputChoice:=Close)</stp>
        <stp>Bar</stp>
        <stp/>
        <stp>Close</stp>
        <stp>5</stp>
        <stp>-6</stp>
        <stp>PrimaryOnly</stp>
        <stp/>
        <stp/>
        <stp>TRUE</stp>
        <stp>T</stp>
        <tr r="J8" s="2"/>
      </tp>
      <tp>
        <v>6072</v>
        <stp/>
        <stp>StudyData</stp>
        <stp>EP</stp>
        <stp>BAR</stp>
        <stp/>
        <stp>Low</stp>
        <stp>5</stp>
        <stp>-54</stp>
        <stp>PrimaryOnly</stp>
        <stp/>
        <stp/>
        <stp>TRUE</stp>
        <stp>T</stp>
        <tr r="E56" s="2"/>
      </tp>
      <tp>
        <v>6069.4198900534002</v>
        <stp/>
        <stp>StudyData</stp>
        <stp>BLO(EP,MAType:=Sim,Period1:=20,Percent:=2.00,Divisor:=0,InputChoice:=Close)</stp>
        <stp>Bar</stp>
        <stp/>
        <stp>Close</stp>
        <stp>5</stp>
        <stp>-7</stp>
        <stp>PrimaryOnly</stp>
        <stp/>
        <stp/>
        <stp>TRUE</stp>
        <stp>T</stp>
        <tr r="J9" s="2"/>
      </tp>
      <tp>
        <v>6068.5</v>
        <stp/>
        <stp>StudyData</stp>
        <stp>EP</stp>
        <stp>BAR</stp>
        <stp/>
        <stp>Low</stp>
        <stp>5</stp>
        <stp>-55</stp>
        <stp>PrimaryOnly</stp>
        <stp/>
        <stp/>
        <stp>TRUE</stp>
        <stp>T</stp>
        <tr r="E57" s="2"/>
      </tp>
      <tp>
        <v>6084.5</v>
        <stp/>
        <stp>StudyData</stp>
        <stp>EP</stp>
        <stp>BAR</stp>
        <stp/>
        <stp>Open</stp>
        <stp>5</stp>
        <stp>-39</stp>
        <stp>PrimaryOnly</stp>
        <stp/>
        <stp/>
        <stp>TRUE</stp>
        <stp>T</stp>
        <tr r="C41" s="2"/>
      </tp>
      <tp>
        <v>6071.0542029714998</v>
        <stp/>
        <stp>StudyData</stp>
        <stp>BLO(EP,MAType:=Sim,Period1:=20,Percent:=2.00,Divisor:=0,InputChoice:=Close)</stp>
        <stp>Bar</stp>
        <stp/>
        <stp>Close</stp>
        <stp>5</stp>
        <stp>-4</stp>
        <stp>PrimaryOnly</stp>
        <stp/>
        <stp/>
        <stp>TRUE</stp>
        <stp>T</stp>
        <tr r="J6" s="2"/>
      </tp>
      <tp>
        <v>6068.25</v>
        <stp/>
        <stp>StudyData</stp>
        <stp>EP</stp>
        <stp>BAR</stp>
        <stp/>
        <stp>Low</stp>
        <stp>5</stp>
        <stp>-56</stp>
        <stp>PrimaryOnly</stp>
        <stp/>
        <stp/>
        <stp>TRUE</stp>
        <stp>T</stp>
        <tr r="E58" s="2"/>
      </tp>
      <tp>
        <v>6078</v>
        <stp/>
        <stp>StudyData</stp>
        <stp>EP</stp>
        <stp>BAR</stp>
        <stp/>
        <stp>Open</stp>
        <stp>5</stp>
        <stp>-38</stp>
        <stp>PrimaryOnly</stp>
        <stp/>
        <stp/>
        <stp>TRUE</stp>
        <stp>T</stp>
        <tr r="C40" s="2"/>
      </tp>
      <tp>
        <v>6070.6931857971003</v>
        <stp/>
        <stp>StudyData</stp>
        <stp>BLO(EP,MAType:=Sim,Period1:=20,Percent:=2.00,Divisor:=0,InputChoice:=Close)</stp>
        <stp>Bar</stp>
        <stp/>
        <stp>Close</stp>
        <stp>5</stp>
        <stp>-5</stp>
        <stp>PrimaryOnly</stp>
        <stp/>
        <stp/>
        <stp>TRUE</stp>
        <stp>T</stp>
        <tr r="J7" s="2"/>
      </tp>
      <tp>
        <v>6065.25</v>
        <stp/>
        <stp>StudyData</stp>
        <stp>EP</stp>
        <stp>BAR</stp>
        <stp/>
        <stp>Low</stp>
        <stp>5</stp>
        <stp>-57</stp>
        <stp>PrimaryOnly</stp>
        <stp/>
        <stp/>
        <stp>TRUE</stp>
        <stp>T</stp>
        <tr r="E59" s="2"/>
      </tp>
      <tp>
        <v>6072.0092028005001</v>
        <stp/>
        <stp>StudyData</stp>
        <stp>BLO(EP,MAType:=Sim,Period1:=20,Percent:=2.00,Divisor:=0,InputChoice:=Close)</stp>
        <stp>Bar</stp>
        <stp/>
        <stp>Close</stp>
        <stp>5</stp>
        <stp>-2</stp>
        <stp>PrimaryOnly</stp>
        <stp/>
        <stp/>
        <stp>TRUE</stp>
        <stp>T</stp>
        <tr r="J4" s="2"/>
      </tp>
      <tp>
        <v>6074.25</v>
        <stp/>
        <stp>StudyData</stp>
        <stp>EP</stp>
        <stp>BAR</stp>
        <stp/>
        <stp>Low</stp>
        <stp>5</stp>
        <stp>-50</stp>
        <stp>PrimaryOnly</stp>
        <stp/>
        <stp/>
        <stp>TRUE</stp>
        <stp>T</stp>
        <tr r="E52" s="2"/>
      </tp>
      <tp>
        <v>6072.2894772958998</v>
        <stp/>
        <stp>StudyData</stp>
        <stp>BLO(EP,MAType:=Sim,Period1:=20,Percent:=2.00,Divisor:=0,InputChoice:=Close)</stp>
        <stp>Bar</stp>
        <stp/>
        <stp>Close</stp>
        <stp>5</stp>
        <stp>-3</stp>
        <stp>PrimaryOnly</stp>
        <stp/>
        <stp/>
        <stp>TRUE</stp>
        <stp>T</stp>
        <tr r="J5" s="2"/>
      </tp>
      <tp>
        <v>6073.5</v>
        <stp/>
        <stp>StudyData</stp>
        <stp>EP</stp>
        <stp>BAR</stp>
        <stp/>
        <stp>Low</stp>
        <stp>5</stp>
        <stp>-51</stp>
        <stp>PrimaryOnly</stp>
        <stp/>
        <stp/>
        <stp>TRUE</stp>
        <stp>T</stp>
        <tr r="E53" s="2"/>
      </tp>
      <tp>
        <v>6078</v>
        <stp/>
        <stp>StudyData</stp>
        <stp>EP</stp>
        <stp>BAR</stp>
        <stp/>
        <stp>Low</stp>
        <stp>5</stp>
        <stp>-52</stp>
        <stp>PrimaryOnly</stp>
        <stp/>
        <stp/>
        <stp>TRUE</stp>
        <stp>T</stp>
        <tr r="E54" s="2"/>
      </tp>
      <tp>
        <v>6071.7762374355998</v>
        <stp/>
        <stp>StudyData</stp>
        <stp>BLO(EP,MAType:=Sim,Period1:=20,Percent:=2.00,Divisor:=0,InputChoice:=Close)</stp>
        <stp>Bar</stp>
        <stp/>
        <stp>Close</stp>
        <stp>5</stp>
        <stp>-1</stp>
        <stp>PrimaryOnly</stp>
        <stp/>
        <stp/>
        <stp>TRUE</stp>
        <stp>T</stp>
        <tr r="J3" s="2"/>
      </tp>
      <tp>
        <v>6074.75</v>
        <stp/>
        <stp>StudyData</stp>
        <stp>EP</stp>
        <stp>BAR</stp>
        <stp/>
        <stp>Low</stp>
        <stp>5</stp>
        <stp>-53</stp>
        <stp>PrimaryOnly</stp>
        <stp/>
        <stp/>
        <stp>TRUE</stp>
        <stp>T</stp>
        <tr r="E55" s="2"/>
      </tp>
      <tp>
        <v>6080</v>
        <stp/>
        <stp>StudyData</stp>
        <stp>EP</stp>
        <stp>BAR</stp>
        <stp/>
        <stp>High</stp>
        <stp>5</stp>
        <stp>-48</stp>
        <stp>PrimaryOnly</stp>
        <stp/>
        <stp/>
        <stp>TRUE</stp>
        <stp>T</stp>
        <tr r="D50" s="2"/>
      </tp>
      <tp>
        <v>6081</v>
        <stp/>
        <stp>StudyData</stp>
        <stp>EP</stp>
        <stp>BAR</stp>
        <stp/>
        <stp>High</stp>
        <stp>5</stp>
        <stp>-49</stp>
        <stp>PrimaryOnly</stp>
        <stp/>
        <stp/>
        <stp>TRUE</stp>
        <stp>T</stp>
        <tr r="D51" s="2"/>
      </tp>
      <tp>
        <v>6082.75</v>
        <stp/>
        <stp>StudyData</stp>
        <stp>EP</stp>
        <stp>BAR</stp>
        <stp/>
        <stp>High</stp>
        <stp>5</stp>
        <stp>-42</stp>
        <stp>PrimaryOnly</stp>
        <stp/>
        <stp/>
        <stp>TRUE</stp>
        <stp>T</stp>
        <tr r="D44" s="2"/>
      </tp>
      <tp>
        <v>6080.25</v>
        <stp/>
        <stp>StudyData</stp>
        <stp>EP</stp>
        <stp>BAR</stp>
        <stp/>
        <stp>High</stp>
        <stp>5</stp>
        <stp>-43</stp>
        <stp>PrimaryOnly</stp>
        <stp/>
        <stp/>
        <stp>TRUE</stp>
        <stp>T</stp>
        <tr r="D45" s="2"/>
      </tp>
      <tp>
        <v>6085.5</v>
        <stp/>
        <stp>StudyData</stp>
        <stp>EP</stp>
        <stp>BAR</stp>
        <stp/>
        <stp>High</stp>
        <stp>5</stp>
        <stp>-40</stp>
        <stp>PrimaryOnly</stp>
        <stp/>
        <stp/>
        <stp>TRUE</stp>
        <stp>T</stp>
        <tr r="D42" s="2"/>
      </tp>
      <tp>
        <v>6085</v>
        <stp/>
        <stp>StudyData</stp>
        <stp>EP</stp>
        <stp>BAR</stp>
        <stp/>
        <stp>High</stp>
        <stp>5</stp>
        <stp>-41</stp>
        <stp>PrimaryOnly</stp>
        <stp/>
        <stp/>
        <stp>TRUE</stp>
        <stp>T</stp>
        <tr r="D43" s="2"/>
      </tp>
      <tp>
        <v>6079.5</v>
        <stp/>
        <stp>StudyData</stp>
        <stp>EP</stp>
        <stp>BAR</stp>
        <stp/>
        <stp>High</stp>
        <stp>5</stp>
        <stp>-46</stp>
        <stp>PrimaryOnly</stp>
        <stp/>
        <stp/>
        <stp>TRUE</stp>
        <stp>T</stp>
        <tr r="D48" s="2"/>
      </tp>
      <tp>
        <v>6078.75</v>
        <stp/>
        <stp>StudyData</stp>
        <stp>EP</stp>
        <stp>BAR</stp>
        <stp/>
        <stp>High</stp>
        <stp>5</stp>
        <stp>-47</stp>
        <stp>PrimaryOnly</stp>
        <stp/>
        <stp/>
        <stp>TRUE</stp>
        <stp>T</stp>
        <tr r="D49" s="2"/>
      </tp>
      <tp>
        <v>6080.5</v>
        <stp/>
        <stp>StudyData</stp>
        <stp>EP</stp>
        <stp>BAR</stp>
        <stp/>
        <stp>High</stp>
        <stp>5</stp>
        <stp>-44</stp>
        <stp>PrimaryOnly</stp>
        <stp/>
        <stp/>
        <stp>TRUE</stp>
        <stp>T</stp>
        <tr r="D46" s="2"/>
      </tp>
      <tp>
        <v>6080.25</v>
        <stp/>
        <stp>StudyData</stp>
        <stp>EP</stp>
        <stp>BAR</stp>
        <stp/>
        <stp>High</stp>
        <stp>5</stp>
        <stp>-45</stp>
        <stp>PrimaryOnly</stp>
        <stp/>
        <stp/>
        <stp>TRUE</stp>
        <stp>T</stp>
        <tr r="D47" s="2"/>
      </tp>
      <tp>
        <v>6035.75</v>
        <stp/>
        <stp>StudyData</stp>
        <stp>EP</stp>
        <stp>BAR</stp>
        <stp/>
        <stp>Low</stp>
        <stp>5</stp>
        <stp>-68</stp>
        <stp>PrimaryOnly</stp>
        <stp/>
        <stp/>
        <stp>TRUE</stp>
        <stp>T</stp>
        <tr r="E70" s="2"/>
      </tp>
      <tp>
        <v>6031</v>
        <stp/>
        <stp>StudyData</stp>
        <stp>EP</stp>
        <stp>BAR</stp>
        <stp/>
        <stp>Low</stp>
        <stp>5</stp>
        <stp>-69</stp>
        <stp>PrimaryOnly</stp>
        <stp/>
        <stp/>
        <stp>TRUE</stp>
        <stp>T</stp>
        <tr r="E71" s="2"/>
      </tp>
      <tp>
        <v>6054.25</v>
        <stp/>
        <stp>StudyData</stp>
        <stp>EP</stp>
        <stp>BAR</stp>
        <stp/>
        <stp>Low</stp>
        <stp>5</stp>
        <stp>-64</stp>
        <stp>PrimaryOnly</stp>
        <stp/>
        <stp/>
        <stp>TRUE</stp>
        <stp>T</stp>
        <tr r="E66" s="2"/>
      </tp>
      <tp>
        <v>6050.75</v>
        <stp/>
        <stp>StudyData</stp>
        <stp>EP</stp>
        <stp>BAR</stp>
        <stp/>
        <stp>Low</stp>
        <stp>5</stp>
        <stp>-65</stp>
        <stp>PrimaryOnly</stp>
        <stp/>
        <stp/>
        <stp>TRUE</stp>
        <stp>T</stp>
        <tr r="E67" s="2"/>
      </tp>
      <tp>
        <v>6045.25</v>
        <stp/>
        <stp>StudyData</stp>
        <stp>EP</stp>
        <stp>BAR</stp>
        <stp/>
        <stp>Low</stp>
        <stp>5</stp>
        <stp>-66</stp>
        <stp>PrimaryOnly</stp>
        <stp/>
        <stp/>
        <stp>TRUE</stp>
        <stp>T</stp>
        <tr r="E68" s="2"/>
      </tp>
      <tp>
        <v>6042.25</v>
        <stp/>
        <stp>StudyData</stp>
        <stp>EP</stp>
        <stp>BAR</stp>
        <stp/>
        <stp>Low</stp>
        <stp>5</stp>
        <stp>-67</stp>
        <stp>PrimaryOnly</stp>
        <stp/>
        <stp/>
        <stp>TRUE</stp>
        <stp>T</stp>
        <tr r="E69" s="2"/>
      </tp>
      <tp>
        <v>6061.5</v>
        <stp/>
        <stp>StudyData</stp>
        <stp>EP</stp>
        <stp>BAR</stp>
        <stp/>
        <stp>Low</stp>
        <stp>5</stp>
        <stp>-60</stp>
        <stp>PrimaryOnly</stp>
        <stp/>
        <stp/>
        <stp>TRUE</stp>
        <stp>T</stp>
        <tr r="E62" s="2"/>
      </tp>
      <tp>
        <v>6059</v>
        <stp/>
        <stp>StudyData</stp>
        <stp>EP</stp>
        <stp>BAR</stp>
        <stp/>
        <stp>Low</stp>
        <stp>5</stp>
        <stp>-61</stp>
        <stp>PrimaryOnly</stp>
        <stp/>
        <stp/>
        <stp>TRUE</stp>
        <stp>T</stp>
        <tr r="E63" s="2"/>
      </tp>
      <tp>
        <v>6054.25</v>
        <stp/>
        <stp>StudyData</stp>
        <stp>EP</stp>
        <stp>BAR</stp>
        <stp/>
        <stp>Low</stp>
        <stp>5</stp>
        <stp>-62</stp>
        <stp>PrimaryOnly</stp>
        <stp/>
        <stp/>
        <stp>TRUE</stp>
        <stp>T</stp>
        <tr r="E64" s="2"/>
      </tp>
      <tp>
        <v>6052.5</v>
        <stp/>
        <stp>StudyData</stp>
        <stp>EP</stp>
        <stp>BAR</stp>
        <stp/>
        <stp>Low</stp>
        <stp>5</stp>
        <stp>-63</stp>
        <stp>PrimaryOnly</stp>
        <stp/>
        <stp/>
        <stp>TRUE</stp>
        <stp>T</stp>
        <tr r="E65" s="2"/>
      </tp>
      <tp>
        <v>6018.5</v>
        <stp/>
        <stp>StudyData</stp>
        <stp>EP</stp>
        <stp>BAR</stp>
        <stp/>
        <stp>High</stp>
        <stp>5</stp>
        <stp>-78</stp>
        <stp>PrimaryOnly</stp>
        <stp/>
        <stp/>
        <stp>TRUE</stp>
        <stp>T</stp>
        <tr r="D80" s="2"/>
      </tp>
      <tp>
        <v>6022.25</v>
        <stp/>
        <stp>StudyData</stp>
        <stp>EP</stp>
        <stp>BAR</stp>
        <stp/>
        <stp>High</stp>
        <stp>5</stp>
        <stp>-79</stp>
        <stp>PrimaryOnly</stp>
        <stp/>
        <stp/>
        <stp>TRUE</stp>
        <stp>T</stp>
        <tr r="D81" s="2"/>
      </tp>
      <tp>
        <v>6041</v>
        <stp/>
        <stp>StudyData</stp>
        <stp>EP</stp>
        <stp>BAR</stp>
        <stp/>
        <stp>High</stp>
        <stp>5</stp>
        <stp>-72</stp>
        <stp>PrimaryOnly</stp>
        <stp/>
        <stp/>
        <stp>TRUE</stp>
        <stp>T</stp>
        <tr r="D74" s="2"/>
      </tp>
      <tp>
        <v>6037</v>
        <stp/>
        <stp>StudyData</stp>
        <stp>EP</stp>
        <stp>BAR</stp>
        <stp/>
        <stp>High</stp>
        <stp>5</stp>
        <stp>-73</stp>
        <stp>PrimaryOnly</stp>
        <stp/>
        <stp/>
        <stp>TRUE</stp>
        <stp>T</stp>
        <tr r="D75" s="2"/>
      </tp>
      <tp>
        <v>6041.5</v>
        <stp/>
        <stp>StudyData</stp>
        <stp>EP</stp>
        <stp>BAR</stp>
        <stp/>
        <stp>High</stp>
        <stp>5</stp>
        <stp>-70</stp>
        <stp>PrimaryOnly</stp>
        <stp/>
        <stp/>
        <stp>TRUE</stp>
        <stp>T</stp>
        <tr r="D72" s="2"/>
      </tp>
      <tp>
        <v>6043</v>
        <stp/>
        <stp>StudyData</stp>
        <stp>EP</stp>
        <stp>BAR</stp>
        <stp/>
        <stp>High</stp>
        <stp>5</stp>
        <stp>-71</stp>
        <stp>PrimaryOnly</stp>
        <stp/>
        <stp/>
        <stp>TRUE</stp>
        <stp>T</stp>
        <tr r="D73" s="2"/>
      </tp>
      <tp>
        <v>6025.25</v>
        <stp/>
        <stp>StudyData</stp>
        <stp>EP</stp>
        <stp>BAR</stp>
        <stp/>
        <stp>High</stp>
        <stp>5</stp>
        <stp>-76</stp>
        <stp>PrimaryOnly</stp>
        <stp/>
        <stp/>
        <stp>TRUE</stp>
        <stp>T</stp>
        <tr r="D78" s="2"/>
      </tp>
      <tp>
        <v>6024</v>
        <stp/>
        <stp>StudyData</stp>
        <stp>EP</stp>
        <stp>BAR</stp>
        <stp/>
        <stp>High</stp>
        <stp>5</stp>
        <stp>-77</stp>
        <stp>PrimaryOnly</stp>
        <stp/>
        <stp/>
        <stp>TRUE</stp>
        <stp>T</stp>
        <tr r="D79" s="2"/>
      </tp>
      <tp>
        <v>6036.5</v>
        <stp/>
        <stp>StudyData</stp>
        <stp>EP</stp>
        <stp>BAR</stp>
        <stp/>
        <stp>High</stp>
        <stp>5</stp>
        <stp>-74</stp>
        <stp>PrimaryOnly</stp>
        <stp/>
        <stp/>
        <stp>TRUE</stp>
        <stp>T</stp>
        <tr r="D76" s="2"/>
      </tp>
      <tp>
        <v>6031</v>
        <stp/>
        <stp>StudyData</stp>
        <stp>EP</stp>
        <stp>BAR</stp>
        <stp/>
        <stp>High</stp>
        <stp>5</stp>
        <stp>-75</stp>
        <stp>PrimaryOnly</stp>
        <stp/>
        <stp/>
        <stp>TRUE</stp>
        <stp>T</stp>
        <tr r="D77" s="2"/>
      </tp>
      <tp>
        <v>6080.25</v>
        <stp/>
        <stp>StudyData</stp>
        <stp>EP</stp>
        <stp>BAR</stp>
        <stp/>
        <stp>Open</stp>
        <stp>5</stp>
        <stp>-13</stp>
        <stp>PrimaryOnly</stp>
        <stp/>
        <stp/>
        <stp>TRUE</stp>
        <stp>T</stp>
        <tr r="C15" s="2"/>
      </tp>
      <tp>
        <v>6077.25</v>
        <stp/>
        <stp>StudyData</stp>
        <stp>EP</stp>
        <stp>BAR</stp>
        <stp/>
        <stp>Open</stp>
        <stp>5</stp>
        <stp>-12</stp>
        <stp>PrimaryOnly</stp>
        <stp/>
        <stp/>
        <stp>TRUE</stp>
        <stp>T</stp>
        <tr r="C14" s="2"/>
      </tp>
      <tp>
        <v>6083.75</v>
        <stp/>
        <stp>StudyData</stp>
        <stp>EP</stp>
        <stp>BAR</stp>
        <stp/>
        <stp>Open</stp>
        <stp>5</stp>
        <stp>-11</stp>
        <stp>PrimaryOnly</stp>
        <stp/>
        <stp/>
        <stp>TRUE</stp>
        <stp>T</stp>
        <tr r="C13" s="2"/>
      </tp>
      <tp>
        <v>6084.75</v>
        <stp/>
        <stp>StudyData</stp>
        <stp>EP</stp>
        <stp>BAR</stp>
        <stp/>
        <stp>Open</stp>
        <stp>5</stp>
        <stp>-10</stp>
        <stp>PrimaryOnly</stp>
        <stp/>
        <stp/>
        <stp>TRUE</stp>
        <stp>T</stp>
        <tr r="C12" s="2"/>
      </tp>
      <tp>
        <v>6066.25</v>
        <stp/>
        <stp>StudyData</stp>
        <stp>EP</stp>
        <stp>BAR</stp>
        <stp/>
        <stp>Open</stp>
        <stp>5</stp>
        <stp>-17</stp>
        <stp>PrimaryOnly</stp>
        <stp/>
        <stp/>
        <stp>TRUE</stp>
        <stp>T</stp>
        <tr r="C19" s="2"/>
      </tp>
      <tp>
        <v>6014</v>
        <stp/>
        <stp>StudyData</stp>
        <stp>EP</stp>
        <stp>BAR</stp>
        <stp/>
        <stp>Low</stp>
        <stp>5</stp>
        <stp>-78</stp>
        <stp>PrimaryOnly</stp>
        <stp/>
        <stp/>
        <stp>TRUE</stp>
        <stp>T</stp>
        <tr r="E80" s="2"/>
      </tp>
      <tp>
        <v>6081.75</v>
        <stp/>
        <stp>StudyData</stp>
        <stp>EP</stp>
        <stp>BAR</stp>
        <stp/>
        <stp>Open</stp>
        <stp>5</stp>
        <stp>-16</stp>
        <stp>PrimaryOnly</stp>
        <stp/>
        <stp/>
        <stp>TRUE</stp>
        <stp>T</stp>
        <tr r="C18" s="2"/>
      </tp>
      <tp>
        <v>6012</v>
        <stp/>
        <stp>StudyData</stp>
        <stp>EP</stp>
        <stp>BAR</stp>
        <stp/>
        <stp>Low</stp>
        <stp>5</stp>
        <stp>-79</stp>
        <stp>PrimaryOnly</stp>
        <stp/>
        <stp/>
        <stp>TRUE</stp>
        <stp>T</stp>
        <tr r="E81" s="2"/>
      </tp>
      <tp>
        <v>6084.5</v>
        <stp/>
        <stp>StudyData</stp>
        <stp>EP</stp>
        <stp>BAR</stp>
        <stp/>
        <stp>Open</stp>
        <stp>5</stp>
        <stp>-15</stp>
        <stp>PrimaryOnly</stp>
        <stp/>
        <stp/>
        <stp>TRUE</stp>
        <stp>T</stp>
        <tr r="C17" s="2"/>
      </tp>
      <tp>
        <v>6077.75</v>
        <stp/>
        <stp>StudyData</stp>
        <stp>EP</stp>
        <stp>BAR</stp>
        <stp/>
        <stp>Open</stp>
        <stp>5</stp>
        <stp>-14</stp>
        <stp>PrimaryOnly</stp>
        <stp/>
        <stp/>
        <stp>TRUE</stp>
        <stp>T</stp>
        <tr r="C16" s="2"/>
      </tp>
      <tp>
        <v>6026.25</v>
        <stp/>
        <stp>StudyData</stp>
        <stp>EP</stp>
        <stp>BAR</stp>
        <stp/>
        <stp>Low</stp>
        <stp>5</stp>
        <stp>-74</stp>
        <stp>PrimaryOnly</stp>
        <stp/>
        <stp/>
        <stp>TRUE</stp>
        <stp>T</stp>
        <tr r="E76" s="2"/>
      </tp>
      <tp>
        <v>6023.25</v>
        <stp/>
        <stp>StudyData</stp>
        <stp>EP</stp>
        <stp>BAR</stp>
        <stp/>
        <stp>Low</stp>
        <stp>5</stp>
        <stp>-75</stp>
        <stp>PrimaryOnly</stp>
        <stp/>
        <stp/>
        <stp>TRUE</stp>
        <stp>T</stp>
        <tr r="E77" s="2"/>
      </tp>
      <tp>
        <v>6081.75</v>
        <stp/>
        <stp>StudyData</stp>
        <stp>EP</stp>
        <stp>BAR</stp>
        <stp/>
        <stp>Open</stp>
        <stp>5</stp>
        <stp>-19</stp>
        <stp>PrimaryOnly</stp>
        <stp/>
        <stp/>
        <stp>TRUE</stp>
        <stp>T</stp>
        <tr r="C21" s="2"/>
      </tp>
      <tp>
        <v>6022</v>
        <stp/>
        <stp>StudyData</stp>
        <stp>EP</stp>
        <stp>BAR</stp>
        <stp/>
        <stp>Low</stp>
        <stp>5</stp>
        <stp>-76</stp>
        <stp>PrimaryOnly</stp>
        <stp/>
        <stp/>
        <stp>TRUE</stp>
        <stp>T</stp>
        <tr r="E78" s="2"/>
      </tp>
      <tp>
        <v>6080.75</v>
        <stp/>
        <stp>StudyData</stp>
        <stp>EP</stp>
        <stp>BAR</stp>
        <stp/>
        <stp>Open</stp>
        <stp>5</stp>
        <stp>-18</stp>
        <stp>PrimaryOnly</stp>
        <stp/>
        <stp/>
        <stp>TRUE</stp>
        <stp>T</stp>
        <tr r="C20" s="2"/>
      </tp>
      <tp>
        <v>6017.5</v>
        <stp/>
        <stp>StudyData</stp>
        <stp>EP</stp>
        <stp>BAR</stp>
        <stp/>
        <stp>Low</stp>
        <stp>5</stp>
        <stp>-77</stp>
        <stp>PrimaryOnly</stp>
        <stp/>
        <stp/>
        <stp>TRUE</stp>
        <stp>T</stp>
        <tr r="E79" s="2"/>
      </tp>
      <tp>
        <v>6030</v>
        <stp/>
        <stp>StudyData</stp>
        <stp>EP</stp>
        <stp>BAR</stp>
        <stp/>
        <stp>Low</stp>
        <stp>5</stp>
        <stp>-70</stp>
        <stp>PrimaryOnly</stp>
        <stp/>
        <stp/>
        <stp>TRUE</stp>
        <stp>T</stp>
        <tr r="E72" s="2"/>
      </tp>
      <tp>
        <v>6034</v>
        <stp/>
        <stp>StudyData</stp>
        <stp>EP</stp>
        <stp>BAR</stp>
        <stp/>
        <stp>Low</stp>
        <stp>5</stp>
        <stp>-71</stp>
        <stp>PrimaryOnly</stp>
        <stp/>
        <stp/>
        <stp>TRUE</stp>
        <stp>T</stp>
        <tr r="E73" s="2"/>
      </tp>
      <tp>
        <v>6034</v>
        <stp/>
        <stp>StudyData</stp>
        <stp>EP</stp>
        <stp>BAR</stp>
        <stp/>
        <stp>Low</stp>
        <stp>5</stp>
        <stp>-72</stp>
        <stp>PrimaryOnly</stp>
        <stp/>
        <stp/>
        <stp>TRUE</stp>
        <stp>T</stp>
        <tr r="E74" s="2"/>
      </tp>
      <tp>
        <v>6031.25</v>
        <stp/>
        <stp>StudyData</stp>
        <stp>EP</stp>
        <stp>BAR</stp>
        <stp/>
        <stp>Low</stp>
        <stp>5</stp>
        <stp>-73</stp>
        <stp>PrimaryOnly</stp>
        <stp/>
        <stp/>
        <stp>TRUE</stp>
        <stp>T</stp>
        <tr r="E75" s="2"/>
      </tp>
      <tp>
        <v>6039.25</v>
        <stp/>
        <stp>StudyData</stp>
        <stp>EP</stp>
        <stp>BAR</stp>
        <stp/>
        <stp>High</stp>
        <stp>5</stp>
        <stp>-68</stp>
        <stp>PrimaryOnly</stp>
        <stp/>
        <stp/>
        <stp>TRUE</stp>
        <stp>T</stp>
        <tr r="D70" s="2"/>
      </tp>
      <tp>
        <v>6038</v>
        <stp/>
        <stp>StudyData</stp>
        <stp>EP</stp>
        <stp>BAR</stp>
        <stp/>
        <stp>High</stp>
        <stp>5</stp>
        <stp>-69</stp>
        <stp>PrimaryOnly</stp>
        <stp/>
        <stp/>
        <stp>TRUE</stp>
        <stp>T</stp>
        <tr r="D71" s="2"/>
      </tp>
      <tp>
        <v>6060</v>
        <stp/>
        <stp>StudyData</stp>
        <stp>EP</stp>
        <stp>BAR</stp>
        <stp/>
        <stp>High</stp>
        <stp>5</stp>
        <stp>-62</stp>
        <stp>PrimaryOnly</stp>
        <stp/>
        <stp/>
        <stp>TRUE</stp>
        <stp>T</stp>
        <tr r="D64" s="2"/>
      </tp>
      <tp>
        <v>6058.75</v>
        <stp/>
        <stp>StudyData</stp>
        <stp>EP</stp>
        <stp>BAR</stp>
        <stp/>
        <stp>High</stp>
        <stp>5</stp>
        <stp>-63</stp>
        <stp>PrimaryOnly</stp>
        <stp/>
        <stp/>
        <stp>TRUE</stp>
        <stp>T</stp>
        <tr r="D65" s="2"/>
      </tp>
      <tp>
        <v>6068.25</v>
        <stp/>
        <stp>StudyData</stp>
        <stp>EP</stp>
        <stp>BAR</stp>
        <stp/>
        <stp>High</stp>
        <stp>5</stp>
        <stp>-60</stp>
        <stp>PrimaryOnly</stp>
        <stp/>
        <stp/>
        <stp>TRUE</stp>
        <stp>T</stp>
        <tr r="D62" s="2"/>
      </tp>
      <tp>
        <v>6066</v>
        <stp/>
        <stp>StudyData</stp>
        <stp>EP</stp>
        <stp>BAR</stp>
        <stp/>
        <stp>High</stp>
        <stp>5</stp>
        <stp>-61</stp>
        <stp>PrimaryOnly</stp>
        <stp/>
        <stp/>
        <stp>TRUE</stp>
        <stp>T</stp>
        <tr r="D63" s="2"/>
      </tp>
      <tp>
        <v>6053.75</v>
        <stp/>
        <stp>StudyData</stp>
        <stp>EP</stp>
        <stp>BAR</stp>
        <stp/>
        <stp>High</stp>
        <stp>5</stp>
        <stp>-66</stp>
        <stp>PrimaryOnly</stp>
        <stp/>
        <stp/>
        <stp>TRUE</stp>
        <stp>T</stp>
        <tr r="D68" s="2"/>
      </tp>
      <tp>
        <v>6049.75</v>
        <stp/>
        <stp>StudyData</stp>
        <stp>EP</stp>
        <stp>BAR</stp>
        <stp/>
        <stp>High</stp>
        <stp>5</stp>
        <stp>-67</stp>
        <stp>PrimaryOnly</stp>
        <stp/>
        <stp/>
        <stp>TRUE</stp>
        <stp>T</stp>
        <tr r="D69" s="2"/>
      </tp>
      <tp>
        <v>6057.5</v>
        <stp/>
        <stp>StudyData</stp>
        <stp>EP</stp>
        <stp>BAR</stp>
        <stp/>
        <stp>High</stp>
        <stp>5</stp>
        <stp>-64</stp>
        <stp>PrimaryOnly</stp>
        <stp/>
        <stp/>
        <stp>TRUE</stp>
        <stp>T</stp>
        <tr r="D66" s="2"/>
      </tp>
      <tp>
        <v>6057.25</v>
        <stp/>
        <stp>StudyData</stp>
        <stp>EP</stp>
        <stp>BAR</stp>
        <stp/>
        <stp>High</stp>
        <stp>5</stp>
        <stp>-65</stp>
        <stp>PrimaryOnly</stp>
        <stp/>
        <stp/>
        <stp>TRUE</stp>
        <stp>T</stp>
        <tr r="D67" s="2"/>
      </tp>
      <tp>
        <v>6055.75</v>
        <stp/>
        <stp>StudyData</stp>
        <stp>EP</stp>
        <stp>BAR</stp>
        <stp/>
        <stp>Open</stp>
        <stp>5</stp>
        <stp>-63</stp>
        <stp>PrimaryOnly</stp>
        <stp/>
        <stp/>
        <stp>TRUE</stp>
        <stp>T</stp>
        <tr r="C65" s="2"/>
      </tp>
      <tp>
        <v>6056.75</v>
        <stp/>
        <stp>StudyData</stp>
        <stp>EP</stp>
        <stp>BAR</stp>
        <stp/>
        <stp>Open</stp>
        <stp>5</stp>
        <stp>-62</stp>
        <stp>PrimaryOnly</stp>
        <stp/>
        <stp/>
        <stp>TRUE</stp>
        <stp>T</stp>
        <tr r="C64" s="2"/>
      </tp>
      <tp>
        <v>6059.25</v>
        <stp/>
        <stp>StudyData</stp>
        <stp>EP</stp>
        <stp>BAR</stp>
        <stp/>
        <stp>Open</stp>
        <stp>5</stp>
        <stp>-61</stp>
        <stp>PrimaryOnly</stp>
        <stp/>
        <stp/>
        <stp>TRUE</stp>
        <stp>T</stp>
        <tr r="C63" s="2"/>
      </tp>
      <tp>
        <v>6065.5</v>
        <stp/>
        <stp>StudyData</stp>
        <stp>EP</stp>
        <stp>BAR</stp>
        <stp/>
        <stp>Open</stp>
        <stp>5</stp>
        <stp>-60</stp>
        <stp>PrimaryOnly</stp>
        <stp/>
        <stp/>
        <stp>TRUE</stp>
        <stp>T</stp>
        <tr r="C62" s="2"/>
      </tp>
      <tp>
        <v>6048</v>
        <stp/>
        <stp>StudyData</stp>
        <stp>EP</stp>
        <stp>BAR</stp>
        <stp/>
        <stp>Open</stp>
        <stp>5</stp>
        <stp>-67</stp>
        <stp>PrimaryOnly</stp>
        <stp/>
        <stp/>
        <stp>TRUE</stp>
        <stp>T</stp>
        <tr r="C69" s="2"/>
      </tp>
      <tp>
        <v>6048.5</v>
        <stp/>
        <stp>StudyData</stp>
        <stp>EP</stp>
        <stp>BAR</stp>
        <stp/>
        <stp>Open</stp>
        <stp>5</stp>
        <stp>-66</stp>
        <stp>PrimaryOnly</stp>
        <stp/>
        <stp/>
        <stp>TRUE</stp>
        <stp>T</stp>
        <tr r="C68" s="2"/>
      </tp>
      <tp>
        <v>6051.25</v>
        <stp/>
        <stp>StudyData</stp>
        <stp>EP</stp>
        <stp>BAR</stp>
        <stp/>
        <stp>Open</stp>
        <stp>5</stp>
        <stp>-65</stp>
        <stp>PrimaryOnly</stp>
        <stp/>
        <stp/>
        <stp>TRUE</stp>
        <stp>T</stp>
        <tr r="C67" s="2"/>
      </tp>
      <tp>
        <v>6055</v>
        <stp/>
        <stp>StudyData</stp>
        <stp>EP</stp>
        <stp>BAR</stp>
        <stp/>
        <stp>Open</stp>
        <stp>5</stp>
        <stp>-64</stp>
        <stp>PrimaryOnly</stp>
        <stp/>
        <stp/>
        <stp>TRUE</stp>
        <stp>T</stp>
        <tr r="C66" s="2"/>
      </tp>
      <tp>
        <v>6031.25</v>
        <stp/>
        <stp>StudyData</stp>
        <stp>EP</stp>
        <stp>BAR</stp>
        <stp/>
        <stp>Open</stp>
        <stp>5</stp>
        <stp>-69</stp>
        <stp>PrimaryOnly</stp>
        <stp/>
        <stp/>
        <stp>TRUE</stp>
        <stp>T</stp>
        <tr r="C71" s="2"/>
      </tp>
      <tp>
        <v>6037.25</v>
        <stp/>
        <stp>StudyData</stp>
        <stp>EP</stp>
        <stp>BAR</stp>
        <stp/>
        <stp>Open</stp>
        <stp>5</stp>
        <stp>-68</stp>
        <stp>PrimaryOnly</stp>
        <stp/>
        <stp/>
        <stp>TRUE</stp>
        <stp>T</stp>
        <tr r="C70" s="2"/>
      </tp>
      <tp>
        <v>6081.25</v>
        <stp/>
        <stp>StudyData</stp>
        <stp>EP</stp>
        <stp>BAR</stp>
        <stp/>
        <stp>High</stp>
        <stp>5</stp>
        <stp>-18</stp>
        <stp>PrimaryOnly</stp>
        <stp/>
        <stp/>
        <stp>TRUE</stp>
        <stp>T</stp>
        <tr r="D20" s="2"/>
      </tp>
      <tp>
        <v>6085.5</v>
        <stp/>
        <stp>StudyData</stp>
        <stp>EP</stp>
        <stp>BAR</stp>
        <stp/>
        <stp>High</stp>
        <stp>5</stp>
        <stp>-19</stp>
        <stp>PrimaryOnly</stp>
        <stp/>
        <stp/>
        <stp>TRUE</stp>
        <stp>T</stp>
        <tr r="D21" s="2"/>
      </tp>
      <tp>
        <v>6084.25</v>
        <stp/>
        <stp>StudyData</stp>
        <stp>EP</stp>
        <stp>BAR</stp>
        <stp/>
        <stp>High</stp>
        <stp>5</stp>
        <stp>-12</stp>
        <stp>PrimaryOnly</stp>
        <stp/>
        <stp/>
        <stp>TRUE</stp>
        <stp>T</stp>
        <tr r="D14" s="2"/>
      </tp>
      <tp>
        <v>6080.75</v>
        <stp/>
        <stp>StudyData</stp>
        <stp>EP</stp>
        <stp>BAR</stp>
        <stp/>
        <stp>High</stp>
        <stp>5</stp>
        <stp>-13</stp>
        <stp>PrimaryOnly</stp>
        <stp/>
        <stp/>
        <stp>TRUE</stp>
        <stp>T</stp>
        <tr r="D15" s="2"/>
      </tp>
      <tp>
        <v>6086.75</v>
        <stp/>
        <stp>StudyData</stp>
        <stp>EP</stp>
        <stp>BAR</stp>
        <stp/>
        <stp>High</stp>
        <stp>5</stp>
        <stp>-10</stp>
        <stp>PrimaryOnly</stp>
        <stp/>
        <stp/>
        <stp>TRUE</stp>
        <stp>T</stp>
        <tr r="D12" s="2"/>
      </tp>
      <tp>
        <v>6085.25</v>
        <stp/>
        <stp>StudyData</stp>
        <stp>EP</stp>
        <stp>BAR</stp>
        <stp/>
        <stp>High</stp>
        <stp>5</stp>
        <stp>-11</stp>
        <stp>PrimaryOnly</stp>
        <stp/>
        <stp/>
        <stp>TRUE</stp>
        <stp>T</stp>
        <tr r="D13" s="2"/>
      </tp>
      <tp>
        <v>6086</v>
        <stp/>
        <stp>StudyData</stp>
        <stp>EP</stp>
        <stp>BAR</stp>
        <stp/>
        <stp>High</stp>
        <stp>5</stp>
        <stp>-16</stp>
        <stp>PrimaryOnly</stp>
        <stp/>
        <stp/>
        <stp>TRUE</stp>
        <stp>T</stp>
        <tr r="D18" s="2"/>
      </tp>
      <tp>
        <v>6083.75</v>
        <stp/>
        <stp>StudyData</stp>
        <stp>EP</stp>
        <stp>BAR</stp>
        <stp/>
        <stp>High</stp>
        <stp>5</stp>
        <stp>-17</stp>
        <stp>PrimaryOnly</stp>
        <stp/>
        <stp/>
        <stp>TRUE</stp>
        <stp>T</stp>
        <tr r="D19" s="2"/>
      </tp>
      <tp>
        <v>6081.5</v>
        <stp/>
        <stp>StudyData</stp>
        <stp>EP</stp>
        <stp>BAR</stp>
        <stp/>
        <stp>High</stp>
        <stp>5</stp>
        <stp>-14</stp>
        <stp>PrimaryOnly</stp>
        <stp/>
        <stp/>
        <stp>TRUE</stp>
        <stp>T</stp>
        <tr r="D16" s="2"/>
      </tp>
      <tp>
        <v>6087.25</v>
        <stp/>
        <stp>StudyData</stp>
        <stp>EP</stp>
        <stp>BAR</stp>
        <stp/>
        <stp>High</stp>
        <stp>5</stp>
        <stp>-15</stp>
        <stp>PrimaryOnly</stp>
        <stp/>
        <stp/>
        <stp>TRUE</stp>
        <stp>T</stp>
        <tr r="D17" s="2"/>
      </tp>
      <tp>
        <v>6033</v>
        <stp/>
        <stp>StudyData</stp>
        <stp>EP</stp>
        <stp>BAR</stp>
        <stp/>
        <stp>Open</stp>
        <stp>5</stp>
        <stp>-73</stp>
        <stp>PrimaryOnly</stp>
        <stp/>
        <stp/>
        <stp>TRUE</stp>
        <stp>T</stp>
        <tr r="C75" s="2"/>
      </tp>
      <tp>
        <v>6100.4176237539004</v>
        <stp/>
        <stp>StudyData</stp>
        <stp>BHI(EP,MAType:=Sim,Period1:=20,Percent:=2.00,Divisor:=0,InputChoice:=Close)</stp>
        <stp>Bar</stp>
        <stp/>
        <stp>Close</stp>
        <stp>5</stp>
        <stp>-8</stp>
        <stp>PrimaryOnly</stp>
        <stp/>
        <stp/>
        <stp>TRUE</stp>
        <stp>T</stp>
        <tr r="I10" s="2"/>
      </tp>
      <tp>
        <v>6034</v>
        <stp/>
        <stp>StudyData</stp>
        <stp>EP</stp>
        <stp>BAR</stp>
        <stp/>
        <stp>Open</stp>
        <stp>5</stp>
        <stp>-72</stp>
        <stp>PrimaryOnly</stp>
        <stp/>
        <stp/>
        <stp>TRUE</stp>
        <stp>T</stp>
        <tr r="C74" s="2"/>
      </tp>
      <tp>
        <v>6100.6583848289001</v>
        <stp/>
        <stp>StudyData</stp>
        <stp>BHI(EP,MAType:=Sim,Period1:=20,Percent:=2.00,Divisor:=0,InputChoice:=Close)</stp>
        <stp>Bar</stp>
        <stp/>
        <stp>Close</stp>
        <stp>5</stp>
        <stp>-9</stp>
        <stp>PrimaryOnly</stp>
        <stp/>
        <stp/>
        <stp>TRUE</stp>
        <stp>T</stp>
        <tr r="I11" s="2"/>
      </tp>
      <tp>
        <v>6038.5</v>
        <stp/>
        <stp>StudyData</stp>
        <stp>EP</stp>
        <stp>BAR</stp>
        <stp/>
        <stp>Open</stp>
        <stp>5</stp>
        <stp>-71</stp>
        <stp>PrimaryOnly</stp>
        <stp/>
        <stp/>
        <stp>TRUE</stp>
        <stp>T</stp>
        <tr r="C73" s="2"/>
      </tp>
      <tp>
        <v>6037</v>
        <stp/>
        <stp>StudyData</stp>
        <stp>EP</stp>
        <stp>BAR</stp>
        <stp/>
        <stp>Open</stp>
        <stp>5</stp>
        <stp>-70</stp>
        <stp>PrimaryOnly</stp>
        <stp/>
        <stp/>
        <stp>TRUE</stp>
        <stp>T</stp>
        <tr r="C72" s="2"/>
      </tp>
      <tp>
        <v>6018.25</v>
        <stp/>
        <stp>StudyData</stp>
        <stp>EP</stp>
        <stp>BAR</stp>
        <stp/>
        <stp>Open</stp>
        <stp>5</stp>
        <stp>-77</stp>
        <stp>PrimaryOnly</stp>
        <stp/>
        <stp/>
        <stp>TRUE</stp>
        <stp>T</stp>
        <tr r="C79" s="2"/>
      </tp>
      <tp>
        <v>6063.25</v>
        <stp/>
        <stp>StudyData</stp>
        <stp>EP</stp>
        <stp>BAR</stp>
        <stp/>
        <stp>Low</stp>
        <stp>5</stp>
        <stp>-18</stp>
        <stp>PrimaryOnly</stp>
        <stp/>
        <stp/>
        <stp>TRUE</stp>
        <stp>T</stp>
        <tr r="E20" s="2"/>
      </tp>
      <tp>
        <v>6022.75</v>
        <stp/>
        <stp>StudyData</stp>
        <stp>EP</stp>
        <stp>BAR</stp>
        <stp/>
        <stp>Open</stp>
        <stp>5</stp>
        <stp>-76</stp>
        <stp>PrimaryOnly</stp>
        <stp/>
        <stp/>
        <stp>TRUE</stp>
        <stp>T</stp>
        <tr r="C78" s="2"/>
      </tp>
      <tp>
        <v>6079.75</v>
        <stp/>
        <stp>StudyData</stp>
        <stp>EP</stp>
        <stp>BAR</stp>
        <stp/>
        <stp>Low</stp>
        <stp>5</stp>
        <stp>-19</stp>
        <stp>PrimaryOnly</stp>
        <stp/>
        <stp/>
        <stp>TRUE</stp>
        <stp>T</stp>
        <tr r="E21" s="2"/>
      </tp>
      <tp>
        <v>6024.75</v>
        <stp/>
        <stp>StudyData</stp>
        <stp>EP</stp>
        <stp>BAR</stp>
        <stp/>
        <stp>Open</stp>
        <stp>5</stp>
        <stp>-75</stp>
        <stp>PrimaryOnly</stp>
        <stp/>
        <stp/>
        <stp>TRUE</stp>
        <stp>T</stp>
        <tr r="C77" s="2"/>
      </tp>
      <tp>
        <v>6026.75</v>
        <stp/>
        <stp>StudyData</stp>
        <stp>EP</stp>
        <stp>BAR</stp>
        <stp/>
        <stp>Open</stp>
        <stp>5</stp>
        <stp>-74</stp>
        <stp>PrimaryOnly</stp>
        <stp/>
        <stp/>
        <stp>TRUE</stp>
        <stp>T</stp>
        <tr r="C76" s="2"/>
      </tp>
      <tp>
        <v>6077.5</v>
        <stp/>
        <stp>StudyData</stp>
        <stp>EP</stp>
        <stp>BAR</stp>
        <stp/>
        <stp>Low</stp>
        <stp>5</stp>
        <stp>-14</stp>
        <stp>PrimaryOnly</stp>
        <stp/>
        <stp/>
        <stp>TRUE</stp>
        <stp>T</stp>
        <tr r="E16" s="2"/>
      </tp>
      <tp>
        <v>6096.5237625644004</v>
        <stp/>
        <stp>StudyData</stp>
        <stp>BHI(EP,MAType:=Sim,Period1:=20,Percent:=2.00,Divisor:=0,InputChoice:=Close)</stp>
        <stp>Bar</stp>
        <stp/>
        <stp>Close</stp>
        <stp>5</stp>
        <stp>-1</stp>
        <stp>PrimaryOnly</stp>
        <stp/>
        <stp/>
        <stp>TRUE</stp>
        <stp>T</stp>
        <tr r="I3" s="2"/>
      </tp>
      <tp>
        <v>6077.25</v>
        <stp/>
        <stp>StudyData</stp>
        <stp>EP</stp>
        <stp>BAR</stp>
        <stp/>
        <stp>Low</stp>
        <stp>5</stp>
        <stp>-15</stp>
        <stp>PrimaryOnly</stp>
        <stp/>
        <stp/>
        <stp>TRUE</stp>
        <stp>T</stp>
        <tr r="E17" s="2"/>
      </tp>
      <tp>
        <v>6020.5</v>
        <stp/>
        <stp>StudyData</stp>
        <stp>EP</stp>
        <stp>BAR</stp>
        <stp/>
        <stp>Open</stp>
        <stp>5</stp>
        <stp>-79</stp>
        <stp>PrimaryOnly</stp>
        <stp/>
        <stp/>
        <stp>TRUE</stp>
        <stp>T</stp>
        <tr r="C81" s="2"/>
      </tp>
      <tp>
        <v>6095.0907971995002</v>
        <stp/>
        <stp>StudyData</stp>
        <stp>BHI(EP,MAType:=Sim,Period1:=20,Percent:=2.00,Divisor:=0,InputChoice:=Close)</stp>
        <stp>Bar</stp>
        <stp/>
        <stp>Close</stp>
        <stp>5</stp>
        <stp>-2</stp>
        <stp>PrimaryOnly</stp>
        <stp/>
        <stp/>
        <stp>TRUE</stp>
        <stp>T</stp>
        <tr r="I4" s="2"/>
      </tp>
      <tp>
        <v>6080.5</v>
        <stp/>
        <stp>StudyData</stp>
        <stp>EP</stp>
        <stp>BAR</stp>
        <stp/>
        <stp>Low</stp>
        <stp>5</stp>
        <stp>-16</stp>
        <stp>PrimaryOnly</stp>
        <stp/>
        <stp/>
        <stp>TRUE</stp>
        <stp>T</stp>
        <tr r="E18" s="2"/>
      </tp>
      <tp>
        <v>6014.5</v>
        <stp/>
        <stp>StudyData</stp>
        <stp>EP</stp>
        <stp>BAR</stp>
        <stp/>
        <stp>Open</stp>
        <stp>5</stp>
        <stp>-78</stp>
        <stp>PrimaryOnly</stp>
        <stp/>
        <stp/>
        <stp>TRUE</stp>
        <stp>T</stp>
        <tr r="C80" s="2"/>
      </tp>
      <tp>
        <v>6093.8605227040998</v>
        <stp/>
        <stp>StudyData</stp>
        <stp>BHI(EP,MAType:=Sim,Period1:=20,Percent:=2.00,Divisor:=0,InputChoice:=Close)</stp>
        <stp>Bar</stp>
        <stp/>
        <stp>Close</stp>
        <stp>5</stp>
        <stp>-3</stp>
        <stp>PrimaryOnly</stp>
        <stp/>
        <stp/>
        <stp>TRUE</stp>
        <stp>T</stp>
        <tr r="I5" s="2"/>
      </tp>
      <tp>
        <v>6066.25</v>
        <stp/>
        <stp>StudyData</stp>
        <stp>EP</stp>
        <stp>BAR</stp>
        <stp/>
        <stp>Low</stp>
        <stp>5</stp>
        <stp>-17</stp>
        <stp>PrimaryOnly</stp>
        <stp/>
        <stp/>
        <stp>TRUE</stp>
        <stp>T</stp>
        <tr r="E19" s="2"/>
      </tp>
      <tp>
        <v>6095.9207970285997</v>
        <stp/>
        <stp>StudyData</stp>
        <stp>BHI(EP,MAType:=Sim,Period1:=20,Percent:=2.00,Divisor:=0,InputChoice:=Close)</stp>
        <stp>Bar</stp>
        <stp/>
        <stp>Close</stp>
        <stp>5</stp>
        <stp>-4</stp>
        <stp>PrimaryOnly</stp>
        <stp/>
        <stp/>
        <stp>TRUE</stp>
        <stp>T</stp>
        <tr r="I6" s="2"/>
      </tp>
      <tp>
        <v>6084.25</v>
        <stp/>
        <stp>StudyData</stp>
        <stp>EP</stp>
        <stp>BAR</stp>
        <stp/>
        <stp>Low</stp>
        <stp>5</stp>
        <stp>-10</stp>
        <stp>PrimaryOnly</stp>
        <stp/>
        <stp/>
        <stp>TRUE</stp>
        <stp>T</stp>
        <tr r="E12" s="2"/>
      </tp>
      <tp>
        <v>6096.6568142030001</v>
        <stp/>
        <stp>StudyData</stp>
        <stp>BHI(EP,MAType:=Sim,Period1:=20,Percent:=2.00,Divisor:=0,InputChoice:=Close)</stp>
        <stp>Bar</stp>
        <stp/>
        <stp>Close</stp>
        <stp>5</stp>
        <stp>-5</stp>
        <stp>PrimaryOnly</stp>
        <stp/>
        <stp/>
        <stp>TRUE</stp>
        <stp>T</stp>
        <tr r="I7" s="2"/>
      </tp>
      <tp>
        <v>6081.75</v>
        <stp/>
        <stp>StudyData</stp>
        <stp>EP</stp>
        <stp>BAR</stp>
        <stp/>
        <stp>Low</stp>
        <stp>5</stp>
        <stp>-11</stp>
        <stp>PrimaryOnly</stp>
        <stp/>
        <stp/>
        <stp>TRUE</stp>
        <stp>T</stp>
        <tr r="E13" s="2"/>
      </tp>
      <tp>
        <v>6097.8222921541001</v>
        <stp/>
        <stp>StudyData</stp>
        <stp>BHI(EP,MAType:=Sim,Period1:=20,Percent:=2.00,Divisor:=0,InputChoice:=Close)</stp>
        <stp>Bar</stp>
        <stp/>
        <stp>Close</stp>
        <stp>5</stp>
        <stp>-6</stp>
        <stp>PrimaryOnly</stp>
        <stp/>
        <stp/>
        <stp>TRUE</stp>
        <stp>T</stp>
        <tr r="I8" s="2"/>
      </tp>
      <tp>
        <v>6076.25</v>
        <stp/>
        <stp>StudyData</stp>
        <stp>EP</stp>
        <stp>BAR</stp>
        <stp/>
        <stp>Low</stp>
        <stp>5</stp>
        <stp>-12</stp>
        <stp>PrimaryOnly</stp>
        <stp/>
        <stp/>
        <stp>TRUE</stp>
        <stp>T</stp>
        <tr r="E14" s="2"/>
      </tp>
      <tp>
        <v>6099.6051099466004</v>
        <stp/>
        <stp>StudyData</stp>
        <stp>BHI(EP,MAType:=Sim,Period1:=20,Percent:=2.00,Divisor:=0,InputChoice:=Close)</stp>
        <stp>Bar</stp>
        <stp/>
        <stp>Close</stp>
        <stp>5</stp>
        <stp>-7</stp>
        <stp>PrimaryOnly</stp>
        <stp/>
        <stp/>
        <stp>TRUE</stp>
        <stp>T</stp>
        <tr r="I9" s="2"/>
      </tp>
      <tp>
        <v>6076.25</v>
        <stp/>
        <stp>StudyData</stp>
        <stp>EP</stp>
        <stp>BAR</stp>
        <stp/>
        <stp>Low</stp>
        <stp>5</stp>
        <stp>-13</stp>
        <stp>PrimaryOnly</stp>
        <stp/>
        <stp/>
        <stp>TRUE</stp>
        <stp>T</stp>
        <tr r="E15" s="2"/>
      </tp>
      <tp>
        <v>6079.25</v>
        <stp/>
        <stp>StudyData</stp>
        <stp>EP</stp>
        <stp>BAR</stp>
        <stp/>
        <stp>Open</stp>
        <stp>5</stp>
        <stp>-43</stp>
        <stp>PrimaryOnly</stp>
        <stp/>
        <stp/>
        <stp>TRUE</stp>
        <stp>T</stp>
        <tr r="C45" s="2"/>
      </tp>
      <tp>
        <v>6079.75</v>
        <stp/>
        <stp>StudyData</stp>
        <stp>EP</stp>
        <stp>BAR</stp>
        <stp/>
        <stp>Open</stp>
        <stp>5</stp>
        <stp>-42</stp>
        <stp>PrimaryOnly</stp>
        <stp/>
        <stp/>
        <stp>TRUE</stp>
        <stp>T</stp>
        <tr r="C44" s="2"/>
      </tp>
      <tp>
        <v>6082</v>
        <stp/>
        <stp>StudyData</stp>
        <stp>EP</stp>
        <stp>BAR</stp>
        <stp/>
        <stp>Open</stp>
        <stp>5</stp>
        <stp>-41</stp>
        <stp>PrimaryOnly</stp>
        <stp/>
        <stp/>
        <stp>TRUE</stp>
        <stp>T</stp>
        <tr r="C43" s="2"/>
      </tp>
      <tp>
        <v>6084.25</v>
        <stp/>
        <stp>StudyData</stp>
        <stp>EP</stp>
        <stp>BAR</stp>
        <stp/>
        <stp>Open</stp>
        <stp>5</stp>
        <stp>-40</stp>
        <stp>PrimaryOnly</stp>
        <stp/>
        <stp/>
        <stp>TRUE</stp>
        <stp>T</stp>
        <tr r="C42" s="2"/>
      </tp>
      <tp>
        <v>6078.75</v>
        <stp/>
        <stp>StudyData</stp>
        <stp>EP</stp>
        <stp>BAR</stp>
        <stp/>
        <stp>Open</stp>
        <stp>5</stp>
        <stp>-47</stp>
        <stp>PrimaryOnly</stp>
        <stp/>
        <stp/>
        <stp>TRUE</stp>
        <stp>T</stp>
        <tr r="C49" s="2"/>
      </tp>
      <tp>
        <v>6082.25</v>
        <stp/>
        <stp>StudyData</stp>
        <stp>EP</stp>
        <stp>BAR</stp>
        <stp/>
        <stp>Low</stp>
        <stp>5</stp>
        <stp>-28</stp>
        <stp>PrimaryOnly</stp>
        <stp/>
        <stp/>
        <stp>TRUE</stp>
        <stp>T</stp>
        <tr r="E30" s="2"/>
      </tp>
      <tp>
        <v>6077.25</v>
        <stp/>
        <stp>StudyData</stp>
        <stp>EP</stp>
        <stp>BAR</stp>
        <stp/>
        <stp>Open</stp>
        <stp>5</stp>
        <stp>-46</stp>
        <stp>PrimaryOnly</stp>
        <stp/>
        <stp/>
        <stp>TRUE</stp>
        <stp>T</stp>
        <tr r="C48" s="2"/>
      </tp>
      <tp>
        <v>6085</v>
        <stp/>
        <stp>StudyData</stp>
        <stp>EP</stp>
        <stp>BAR</stp>
        <stp/>
        <stp>Low</stp>
        <stp>5</stp>
        <stp>-29</stp>
        <stp>PrimaryOnly</stp>
        <stp/>
        <stp/>
        <stp>TRUE</stp>
        <stp>T</stp>
        <tr r="E31" s="2"/>
      </tp>
      <tp>
        <v>6078</v>
        <stp/>
        <stp>StudyData</stp>
        <stp>EP</stp>
        <stp>BAR</stp>
        <stp/>
        <stp>Open</stp>
        <stp>5</stp>
        <stp>-45</stp>
        <stp>PrimaryOnly</stp>
        <stp/>
        <stp/>
        <stp>TRUE</stp>
        <stp>T</stp>
        <tr r="C47" s="2"/>
      </tp>
      <tp>
        <v>6079.75</v>
        <stp/>
        <stp>StudyData</stp>
        <stp>EP</stp>
        <stp>BAR</stp>
        <stp/>
        <stp>Open</stp>
        <stp>5</stp>
        <stp>-44</stp>
        <stp>PrimaryOnly</stp>
        <stp/>
        <stp/>
        <stp>TRUE</stp>
        <stp>T</stp>
        <tr r="C46" s="2"/>
      </tp>
      <tp>
        <v>6094.5</v>
        <stp/>
        <stp>StudyData</stp>
        <stp>EP</stp>
        <stp>BAR</stp>
        <stp/>
        <stp>Low</stp>
        <stp>5</stp>
        <stp>-24</stp>
        <stp>PrimaryOnly</stp>
        <stp/>
        <stp/>
        <stp>TRUE</stp>
        <stp>T</stp>
        <tr r="E26" s="2"/>
      </tp>
      <tp>
        <v>6094.25</v>
        <stp/>
        <stp>StudyData</stp>
        <stp>EP</stp>
        <stp>BAR</stp>
        <stp/>
        <stp>Low</stp>
        <stp>5</stp>
        <stp>-25</stp>
        <stp>PrimaryOnly</stp>
        <stp/>
        <stp/>
        <stp>TRUE</stp>
        <stp>T</stp>
        <tr r="E27" s="2"/>
      </tp>
      <tp>
        <v>6079</v>
        <stp/>
        <stp>StudyData</stp>
        <stp>EP</stp>
        <stp>BAR</stp>
        <stp/>
        <stp>Open</stp>
        <stp>5</stp>
        <stp>-49</stp>
        <stp>PrimaryOnly</stp>
        <stp/>
        <stp/>
        <stp>TRUE</stp>
        <stp>T</stp>
        <tr r="C51" s="2"/>
      </tp>
      <tp>
        <v>6091.75</v>
        <stp/>
        <stp>StudyData</stp>
        <stp>EP</stp>
        <stp>BAR</stp>
        <stp/>
        <stp>Low</stp>
        <stp>5</stp>
        <stp>-26</stp>
        <stp>PrimaryOnly</stp>
        <stp/>
        <stp/>
        <stp>TRUE</stp>
        <stp>T</stp>
        <tr r="E28" s="2"/>
      </tp>
      <tp>
        <v>6080</v>
        <stp/>
        <stp>StudyData</stp>
        <stp>EP</stp>
        <stp>BAR</stp>
        <stp/>
        <stp>Open</stp>
        <stp>5</stp>
        <stp>-48</stp>
        <stp>PrimaryOnly</stp>
        <stp/>
        <stp/>
        <stp>TRUE</stp>
        <stp>T</stp>
        <tr r="C50" s="2"/>
      </tp>
      <tp>
        <v>6086.75</v>
        <stp/>
        <stp>StudyData</stp>
        <stp>EP</stp>
        <stp>BAR</stp>
        <stp/>
        <stp>Low</stp>
        <stp>5</stp>
        <stp>-27</stp>
        <stp>PrimaryOnly</stp>
        <stp/>
        <stp/>
        <stp>TRUE</stp>
        <stp>T</stp>
        <tr r="E29" s="2"/>
      </tp>
      <tp>
        <v>6079.5</v>
        <stp/>
        <stp>StudyData</stp>
        <stp>EP</stp>
        <stp>BAR</stp>
        <stp/>
        <stp>Low</stp>
        <stp>5</stp>
        <stp>-20</stp>
        <stp>PrimaryOnly</stp>
        <stp/>
        <stp/>
        <stp>TRUE</stp>
        <stp>T</stp>
        <tr r="E22" s="2"/>
      </tp>
      <tp>
        <v>6079</v>
        <stp/>
        <stp>StudyData</stp>
        <stp>EP</stp>
        <stp>BAR</stp>
        <stp/>
        <stp>Low</stp>
        <stp>5</stp>
        <stp>-21</stp>
        <stp>PrimaryOnly</stp>
        <stp/>
        <stp/>
        <stp>TRUE</stp>
        <stp>T</stp>
        <tr r="E23" s="2"/>
      </tp>
      <tp>
        <v>6078.75</v>
        <stp/>
        <stp>StudyData</stp>
        <stp>EP</stp>
        <stp>BAR</stp>
        <stp/>
        <stp>Low</stp>
        <stp>5</stp>
        <stp>-22</stp>
        <stp>PrimaryOnly</stp>
        <stp/>
        <stp/>
        <stp>TRUE</stp>
        <stp>T</stp>
        <tr r="E24" s="2"/>
      </tp>
      <tp>
        <v>6094.25</v>
        <stp/>
        <stp>StudyData</stp>
        <stp>EP</stp>
        <stp>BAR</stp>
        <stp/>
        <stp>Low</stp>
        <stp>5</stp>
        <stp>-23</stp>
        <stp>PrimaryOnly</stp>
        <stp/>
        <stp/>
        <stp>TRUE</stp>
        <stp>T</stp>
        <tr r="E25" s="2"/>
      </tp>
      <tp>
        <v>6082.5</v>
        <stp/>
        <stp>StudyData</stp>
        <stp>EP</stp>
        <stp>BAR</stp>
        <stp/>
        <stp>High</stp>
        <stp>5</stp>
        <stp>-38</stp>
        <stp>PrimaryOnly</stp>
        <stp/>
        <stp/>
        <stp>TRUE</stp>
        <stp>T</stp>
        <tr r="D40" s="2"/>
      </tp>
      <tp>
        <v>6085.25</v>
        <stp/>
        <stp>StudyData</stp>
        <stp>EP</stp>
        <stp>BAR</stp>
        <stp/>
        <stp>High</stp>
        <stp>5</stp>
        <stp>-39</stp>
        <stp>PrimaryOnly</stp>
        <stp/>
        <stp/>
        <stp>TRUE</stp>
        <stp>T</stp>
        <tr r="D41" s="2"/>
      </tp>
      <tp>
        <v>6090</v>
        <stp/>
        <stp>StudyData</stp>
        <stp>EP</stp>
        <stp>BAR</stp>
        <stp/>
        <stp>High</stp>
        <stp>5</stp>
        <stp>-32</stp>
        <stp>PrimaryOnly</stp>
        <stp/>
        <stp/>
        <stp>TRUE</stp>
        <stp>T</stp>
        <tr r="D34" s="2"/>
      </tp>
      <tp>
        <v>6088.25</v>
        <stp/>
        <stp>StudyData</stp>
        <stp>EP</stp>
        <stp>BAR</stp>
        <stp/>
        <stp>High</stp>
        <stp>5</stp>
        <stp>-33</stp>
        <stp>PrimaryOnly</stp>
        <stp/>
        <stp/>
        <stp>TRUE</stp>
        <stp>T</stp>
        <tr r="D35" s="2"/>
      </tp>
      <tp>
        <v>6086.75</v>
        <stp/>
        <stp>StudyData</stp>
        <stp>EP</stp>
        <stp>BAR</stp>
        <stp/>
        <stp>High</stp>
        <stp>5</stp>
        <stp>-30</stp>
        <stp>PrimaryOnly</stp>
        <stp/>
        <stp/>
        <stp>TRUE</stp>
        <stp>T</stp>
        <tr r="D32" s="2"/>
      </tp>
      <tp>
        <v>6088.5</v>
        <stp/>
        <stp>StudyData</stp>
        <stp>EP</stp>
        <stp>BAR</stp>
        <stp/>
        <stp>High</stp>
        <stp>5</stp>
        <stp>-31</stp>
        <stp>PrimaryOnly</stp>
        <stp/>
        <stp/>
        <stp>TRUE</stp>
        <stp>T</stp>
        <tr r="D33" s="2"/>
      </tp>
      <tp>
        <v>6083.5</v>
        <stp/>
        <stp>StudyData</stp>
        <stp>EP</stp>
        <stp>BAR</stp>
        <stp/>
        <stp>High</stp>
        <stp>5</stp>
        <stp>-36</stp>
        <stp>PrimaryOnly</stp>
        <stp/>
        <stp/>
        <stp>TRUE</stp>
        <stp>T</stp>
        <tr r="D38" s="2"/>
      </tp>
      <tp>
        <v>6081.5</v>
        <stp/>
        <stp>StudyData</stp>
        <stp>EP</stp>
        <stp>BAR</stp>
        <stp/>
        <stp>High</stp>
        <stp>5</stp>
        <stp>-37</stp>
        <stp>PrimaryOnly</stp>
        <stp/>
        <stp/>
        <stp>TRUE</stp>
        <stp>T</stp>
        <tr r="D39" s="2"/>
      </tp>
      <tp>
        <v>6086.25</v>
        <stp/>
        <stp>StudyData</stp>
        <stp>EP</stp>
        <stp>BAR</stp>
        <stp/>
        <stp>High</stp>
        <stp>5</stp>
        <stp>-34</stp>
        <stp>PrimaryOnly</stp>
        <stp/>
        <stp/>
        <stp>TRUE</stp>
        <stp>T</stp>
        <tr r="D36" s="2"/>
      </tp>
      <tp>
        <v>6085.5</v>
        <stp/>
        <stp>StudyData</stp>
        <stp>EP</stp>
        <stp>BAR</stp>
        <stp/>
        <stp>High</stp>
        <stp>5</stp>
        <stp>-35</stp>
        <stp>PrimaryOnly</stp>
        <stp/>
        <stp/>
        <stp>TRUE</stp>
        <stp>T</stp>
        <tr r="D37" s="2"/>
      </tp>
      <tp>
        <v>6164.7624999999998</v>
        <stp/>
        <stp>StudyData</stp>
        <stp>MA(EP,MAType:=Sim,Period:=20,InputChoice:=Close)</stp>
        <stp>Bar</stp>
        <stp/>
        <stp>Close</stp>
        <stp>5</stp>
        <stp>-1000</stp>
        <stp>PrimaryOnly</stp>
        <stp/>
        <stp/>
        <stp>TRUE</stp>
        <stp>T</stp>
        <tr r="H1002" s="2"/>
      </tp>
      <tp>
        <v>9476</v>
        <stp/>
        <stp>StudyData</stp>
        <stp>EP</stp>
        <stp>Vol</stp>
        <stp>VolType=auto,CoCType=auto</stp>
        <stp>Vol</stp>
        <stp>5</stp>
        <stp>-8</stp>
        <stp>PrimaryOnly</stp>
        <stp/>
        <stp/>
        <stp>TRUE</stp>
        <stp>T</stp>
        <tr r="G10" s="2"/>
      </tp>
      <tp>
        <v>6917</v>
        <stp/>
        <stp>StudyData</stp>
        <stp>EP</stp>
        <stp>Vol</stp>
        <stp>VolType=auto,CoCType=auto</stp>
        <stp>Vol</stp>
        <stp>5</stp>
        <stp>-9</stp>
        <stp>PrimaryOnly</stp>
        <stp/>
        <stp/>
        <stp>TRUE</stp>
        <stp>T</stp>
        <tr r="G11" s="2"/>
      </tp>
      <tp>
        <v>5874</v>
        <stp/>
        <stp>StudyData</stp>
        <stp>EP</stp>
        <stp>Vol</stp>
        <stp>VolType=auto,CoCType=auto</stp>
        <stp>Vol</stp>
        <stp>5</stp>
        <stp>-1</stp>
        <stp>PrimaryOnly</stp>
        <stp/>
        <stp/>
        <stp>TRUE</stp>
        <stp>T</stp>
        <tr r="G3" s="2"/>
      </tp>
      <tp>
        <v>5933</v>
        <stp/>
        <stp>StudyData</stp>
        <stp>EP</stp>
        <stp>Vol</stp>
        <stp>VolType=auto,CoCType=auto</stp>
        <stp>Vol</stp>
        <stp>5</stp>
        <stp>-2</stp>
        <stp>PrimaryOnly</stp>
        <stp/>
        <stp/>
        <stp>TRUE</stp>
        <stp>T</stp>
        <tr r="G4" s="2"/>
      </tp>
      <tp>
        <v>5186</v>
        <stp/>
        <stp>StudyData</stp>
        <stp>EP</stp>
        <stp>Vol</stp>
        <stp>VolType=auto,CoCType=auto</stp>
        <stp>Vol</stp>
        <stp>5</stp>
        <stp>-3</stp>
        <stp>PrimaryOnly</stp>
        <stp/>
        <stp/>
        <stp>TRUE</stp>
        <stp>T</stp>
        <tr r="G5" s="2"/>
      </tp>
      <tp>
        <v>8133</v>
        <stp/>
        <stp>StudyData</stp>
        <stp>EP</stp>
        <stp>Vol</stp>
        <stp>VolType=auto,CoCType=auto</stp>
        <stp>Vol</stp>
        <stp>5</stp>
        <stp>-4</stp>
        <stp>PrimaryOnly</stp>
        <stp/>
        <stp/>
        <stp>TRUE</stp>
        <stp>T</stp>
        <tr r="G6" s="2"/>
      </tp>
      <tp>
        <v>8418</v>
        <stp/>
        <stp>StudyData</stp>
        <stp>EP</stp>
        <stp>Vol</stp>
        <stp>VolType=auto,CoCType=auto</stp>
        <stp>Vol</stp>
        <stp>5</stp>
        <stp>-5</stp>
        <stp>PrimaryOnly</stp>
        <stp/>
        <stp/>
        <stp>TRUE</stp>
        <stp>T</stp>
        <tr r="G7" s="2"/>
      </tp>
      <tp>
        <v>9559</v>
        <stp/>
        <stp>StudyData</stp>
        <stp>EP</stp>
        <stp>Vol</stp>
        <stp>VolType=auto,CoCType=auto</stp>
        <stp>Vol</stp>
        <stp>5</stp>
        <stp>-6</stp>
        <stp>PrimaryOnly</stp>
        <stp/>
        <stp/>
        <stp>TRUE</stp>
        <stp>T</stp>
        <tr r="G8" s="2"/>
      </tp>
      <tp>
        <v>6787</v>
        <stp/>
        <stp>StudyData</stp>
        <stp>EP</stp>
        <stp>Vol</stp>
        <stp>VolType=auto,CoCType=auto</stp>
        <stp>Vol</stp>
        <stp>5</stp>
        <stp>-7</stp>
        <stp>PrimaryOnly</stp>
        <stp/>
        <stp/>
        <stp>TRUE</stp>
        <stp>T</stp>
        <tr r="G9" s="2"/>
      </tp>
      <tp>
        <v>6075</v>
        <stp/>
        <stp>StudyData</stp>
        <stp>EP</stp>
        <stp>BAR</stp>
        <stp/>
        <stp>Open</stp>
        <stp>5</stp>
        <stp>-53</stp>
        <stp>PrimaryOnly</stp>
        <stp/>
        <stp/>
        <stp>TRUE</stp>
        <stp>T</stp>
        <tr r="C55" s="2"/>
      </tp>
      <tp>
        <v>6079.75</v>
        <stp/>
        <stp>StudyData</stp>
        <stp>EP</stp>
        <stp>BAR</stp>
        <stp/>
        <stp>Open</stp>
        <stp>5</stp>
        <stp>-52</stp>
        <stp>PrimaryOnly</stp>
        <stp/>
        <stp/>
        <stp>TRUE</stp>
        <stp>T</stp>
        <tr r="C54" s="2"/>
      </tp>
      <tp>
        <v>6080.25</v>
        <stp/>
        <stp>StudyData</stp>
        <stp>EP</stp>
        <stp>BAR</stp>
        <stp/>
        <stp>Open</stp>
        <stp>5</stp>
        <stp>-51</stp>
        <stp>PrimaryOnly</stp>
        <stp/>
        <stp/>
        <stp>TRUE</stp>
        <stp>T</stp>
        <tr r="C53" s="2"/>
      </tp>
      <tp>
        <v>6074.25</v>
        <stp/>
        <stp>StudyData</stp>
        <stp>EP</stp>
        <stp>BAR</stp>
        <stp/>
        <stp>Open</stp>
        <stp>5</stp>
        <stp>-50</stp>
        <stp>PrimaryOnly</stp>
        <stp/>
        <stp/>
        <stp>TRUE</stp>
        <stp>T</stp>
        <tr r="C52" s="2"/>
      </tp>
      <tp>
        <v>6069</v>
        <stp/>
        <stp>StudyData</stp>
        <stp>EP</stp>
        <stp>BAR</stp>
        <stp/>
        <stp>Open</stp>
        <stp>5</stp>
        <stp>-57</stp>
        <stp>PrimaryOnly</stp>
        <stp/>
        <stp/>
        <stp>TRUE</stp>
        <stp>T</stp>
        <tr r="C59" s="2"/>
      </tp>
      <tp>
        <v>6076</v>
        <stp/>
        <stp>StudyData</stp>
        <stp>EP</stp>
        <stp>BAR</stp>
        <stp/>
        <stp>Low</stp>
        <stp>5</stp>
        <stp>-38</stp>
        <stp>PrimaryOnly</stp>
        <stp/>
        <stp/>
        <stp>TRUE</stp>
        <stp>T</stp>
        <tr r="E40" s="2"/>
      </tp>
      <tp>
        <v>6068.5</v>
        <stp/>
        <stp>StudyData</stp>
        <stp>EP</stp>
        <stp>BAR</stp>
        <stp/>
        <stp>Open</stp>
        <stp>5</stp>
        <stp>-56</stp>
        <stp>PrimaryOnly</stp>
        <stp/>
        <stp/>
        <stp>TRUE</stp>
        <stp>T</stp>
        <tr r="C58" s="2"/>
      </tp>
      <tp>
        <v>6075.25</v>
        <stp/>
        <stp>StudyData</stp>
        <stp>EP</stp>
        <stp>BAR</stp>
        <stp/>
        <stp>Low</stp>
        <stp>5</stp>
        <stp>-39</stp>
        <stp>PrimaryOnly</stp>
        <stp/>
        <stp/>
        <stp>TRUE</stp>
        <stp>T</stp>
        <tr r="E41" s="2"/>
      </tp>
      <tp>
        <v>6069.5</v>
        <stp/>
        <stp>StudyData</stp>
        <stp>EP</stp>
        <stp>BAR</stp>
        <stp/>
        <stp>Open</stp>
        <stp>5</stp>
        <stp>-55</stp>
        <stp>PrimaryOnly</stp>
        <stp/>
        <stp/>
        <stp>TRUE</stp>
        <stp>T</stp>
        <tr r="C57" s="2"/>
      </tp>
      <tp>
        <v>6073.75</v>
        <stp/>
        <stp>StudyData</stp>
        <stp>EP</stp>
        <stp>BAR</stp>
        <stp/>
        <stp>Open</stp>
        <stp>5</stp>
        <stp>-54</stp>
        <stp>PrimaryOnly</stp>
        <stp/>
        <stp/>
        <stp>TRUE</stp>
        <stp>T</stp>
        <tr r="C56" s="2"/>
      </tp>
      <tp>
        <v>6083.25</v>
        <stp/>
        <stp>StudyData</stp>
        <stp>EP</stp>
        <stp>BAR</stp>
        <stp/>
        <stp>Low</stp>
        <stp>5</stp>
        <stp>-34</stp>
        <stp>PrimaryOnly</stp>
        <stp/>
        <stp/>
        <stp>TRUE</stp>
        <stp>T</stp>
        <tr r="E36" s="2"/>
      </tp>
      <tp>
        <v>6082</v>
        <stp/>
        <stp>StudyData</stp>
        <stp>EP</stp>
        <stp>BAR</stp>
        <stp/>
        <stp>Low</stp>
        <stp>5</stp>
        <stp>-35</stp>
        <stp>PrimaryOnly</stp>
        <stp/>
        <stp/>
        <stp>TRUE</stp>
        <stp>T</stp>
        <tr r="E37" s="2"/>
      </tp>
      <tp>
        <v>6062.25</v>
        <stp/>
        <stp>StudyData</stp>
        <stp>EP</stp>
        <stp>BAR</stp>
        <stp/>
        <stp>Open</stp>
        <stp>5</stp>
        <stp>-59</stp>
        <stp>PrimaryOnly</stp>
        <stp/>
        <stp/>
        <stp>TRUE</stp>
        <stp>T</stp>
        <tr r="C61" s="2"/>
      </tp>
      <tp>
        <v>6080</v>
        <stp/>
        <stp>StudyData</stp>
        <stp>EP</stp>
        <stp>BAR</stp>
        <stp/>
        <stp>Low</stp>
        <stp>5</stp>
        <stp>-36</stp>
        <stp>PrimaryOnly</stp>
        <stp/>
        <stp/>
        <stp>TRUE</stp>
        <stp>T</stp>
        <tr r="E38" s="2"/>
      </tp>
      <tp>
        <v>6068.25</v>
        <stp/>
        <stp>StudyData</stp>
        <stp>EP</stp>
        <stp>BAR</stp>
        <stp/>
        <stp>Open</stp>
        <stp>5</stp>
        <stp>-58</stp>
        <stp>PrimaryOnly</stp>
        <stp/>
        <stp/>
        <stp>TRUE</stp>
        <stp>T</stp>
        <tr r="C60" s="2"/>
      </tp>
      <tp>
        <v>6075.5</v>
        <stp/>
        <stp>StudyData</stp>
        <stp>EP</stp>
        <stp>BAR</stp>
        <stp/>
        <stp>Low</stp>
        <stp>5</stp>
        <stp>-37</stp>
        <stp>PrimaryOnly</stp>
        <stp/>
        <stp/>
        <stp>TRUE</stp>
        <stp>T</stp>
        <tr r="E39" s="2"/>
      </tp>
      <tp>
        <v>6078</v>
        <stp/>
        <stp>StudyData</stp>
        <stp>EP</stp>
        <stp>BAR</stp>
        <stp/>
        <stp>Low</stp>
        <stp>5</stp>
        <stp>-30</stp>
        <stp>PrimaryOnly</stp>
        <stp/>
        <stp/>
        <stp>TRUE</stp>
        <stp>T</stp>
        <tr r="E32" s="2"/>
      </tp>
      <tp>
        <v>6081</v>
        <stp/>
        <stp>StudyData</stp>
        <stp>EP</stp>
        <stp>BAR</stp>
        <stp/>
        <stp>Low</stp>
        <stp>5</stp>
        <stp>-31</stp>
        <stp>PrimaryOnly</stp>
        <stp/>
        <stp/>
        <stp>TRUE</stp>
        <stp>T</stp>
        <tr r="E33" s="2"/>
      </tp>
      <tp>
        <v>6086</v>
        <stp/>
        <stp>StudyData</stp>
        <stp>EP</stp>
        <stp>BAR</stp>
        <stp/>
        <stp>Low</stp>
        <stp>5</stp>
        <stp>-32</stp>
        <stp>PrimaryOnly</stp>
        <stp/>
        <stp/>
        <stp>TRUE</stp>
        <stp>T</stp>
        <tr r="E34" s="2"/>
      </tp>
      <tp>
        <v>6085</v>
        <stp/>
        <stp>StudyData</stp>
        <stp>EP</stp>
        <stp>BAR</stp>
        <stp/>
        <stp>Low</stp>
        <stp>5</stp>
        <stp>-33</stp>
        <stp>PrimaryOnly</stp>
        <stp/>
        <stp/>
        <stp>TRUE</stp>
        <stp>T</stp>
        <tr r="E35" s="2"/>
      </tp>
      <tp>
        <v>6087.5</v>
        <stp/>
        <stp>StudyData</stp>
        <stp>EP</stp>
        <stp>BAR</stp>
        <stp/>
        <stp>High</stp>
        <stp>5</stp>
        <stp>-28</stp>
        <stp>PrimaryOnly</stp>
        <stp/>
        <stp/>
        <stp>TRUE</stp>
        <stp>T</stp>
        <tr r="D30" s="2"/>
      </tp>
      <tp>
        <v>6089.75</v>
        <stp/>
        <stp>StudyData</stp>
        <stp>EP</stp>
        <stp>BAR</stp>
        <stp/>
        <stp>High</stp>
        <stp>5</stp>
        <stp>-29</stp>
        <stp>PrimaryOnly</stp>
        <stp/>
        <stp/>
        <stp>TRUE</stp>
        <stp>T</stp>
        <tr r="D31" s="2"/>
      </tp>
      <tp>
        <v>6086.5</v>
        <stp/>
        <stp>StudyData</stp>
        <stp>EP</stp>
        <stp>BAR</stp>
        <stp/>
        <stp>High</stp>
        <stp>5</stp>
        <stp>-22</stp>
        <stp>PrimaryOnly</stp>
        <stp/>
        <stp/>
        <stp>TRUE</stp>
        <stp>T</stp>
        <tr r="D24" s="2"/>
      </tp>
      <tp>
        <v>6099.25</v>
        <stp/>
        <stp>StudyData</stp>
        <stp>EP</stp>
        <stp>BAR</stp>
        <stp/>
        <stp>High</stp>
        <stp>5</stp>
        <stp>-23</stp>
        <stp>PrimaryOnly</stp>
        <stp/>
        <stp/>
        <stp>TRUE</stp>
        <stp>T</stp>
        <tr r="D25" s="2"/>
      </tp>
      <tp>
        <v>6084.5</v>
        <stp/>
        <stp>StudyData</stp>
        <stp>EP</stp>
        <stp>BAR</stp>
        <stp/>
        <stp>High</stp>
        <stp>5</stp>
        <stp>-20</stp>
        <stp>PrimaryOnly</stp>
        <stp/>
        <stp/>
        <stp>TRUE</stp>
        <stp>T</stp>
        <tr r="D22" s="2"/>
      </tp>
      <tp>
        <v>6086.25</v>
        <stp/>
        <stp>StudyData</stp>
        <stp>EP</stp>
        <stp>BAR</stp>
        <stp/>
        <stp>High</stp>
        <stp>5</stp>
        <stp>-21</stp>
        <stp>PrimaryOnly</stp>
        <stp/>
        <stp/>
        <stp>TRUE</stp>
        <stp>T</stp>
        <tr r="D23" s="2"/>
      </tp>
      <tp>
        <v>6099.5</v>
        <stp/>
        <stp>StudyData</stp>
        <stp>EP</stp>
        <stp>BAR</stp>
        <stp/>
        <stp>High</stp>
        <stp>5</stp>
        <stp>-26</stp>
        <stp>PrimaryOnly</stp>
        <stp/>
        <stp/>
        <stp>TRUE</stp>
        <stp>T</stp>
        <tr r="D28" s="2"/>
      </tp>
      <tp>
        <v>6093.25</v>
        <stp/>
        <stp>StudyData</stp>
        <stp>EP</stp>
        <stp>BAR</stp>
        <stp/>
        <stp>High</stp>
        <stp>5</stp>
        <stp>-27</stp>
        <stp>PrimaryOnly</stp>
        <stp/>
        <stp/>
        <stp>TRUE</stp>
        <stp>T</stp>
        <tr r="D29" s="2"/>
      </tp>
      <tp>
        <v>6098.5</v>
        <stp/>
        <stp>StudyData</stp>
        <stp>EP</stp>
        <stp>BAR</stp>
        <stp/>
        <stp>High</stp>
        <stp>5</stp>
        <stp>-24</stp>
        <stp>PrimaryOnly</stp>
        <stp/>
        <stp/>
        <stp>TRUE</stp>
        <stp>T</stp>
        <tr r="D26" s="2"/>
      </tp>
      <tp>
        <v>6099.25</v>
        <stp/>
        <stp>StudyData</stp>
        <stp>EP</stp>
        <stp>BAR</stp>
        <stp/>
        <stp>High</stp>
        <stp>5</stp>
        <stp>-25</stp>
        <stp>PrimaryOnly</stp>
        <stp/>
        <stp/>
        <stp>TRUE</stp>
        <stp>T</stp>
        <tr r="D27" s="2"/>
      </tp>
      <tp>
        <v>6029</v>
        <stp/>
        <stp>StudyData</stp>
        <stp>EP</stp>
        <stp>BAR</stp>
        <stp/>
        <stp>Close</stp>
        <stp>5</stp>
        <stp>-89</stp>
        <stp>PrimaryOnly</stp>
        <stp/>
        <stp/>
        <stp>TRUE</stp>
        <stp>T</stp>
        <tr r="F91" s="2"/>
      </tp>
      <tp>
        <v>6028.25</v>
        <stp/>
        <stp>StudyData</stp>
        <stp>EP</stp>
        <stp>BAR</stp>
        <stp/>
        <stp>Close</stp>
        <stp>5</stp>
        <stp>-88</stp>
        <stp>PrimaryOnly</stp>
        <stp/>
        <stp/>
        <stp>TRUE</stp>
        <stp>T</stp>
        <tr r="F90" s="2"/>
      </tp>
      <tp>
        <v>6019.5</v>
        <stp/>
        <stp>StudyData</stp>
        <stp>EP</stp>
        <stp>BAR</stp>
        <stp/>
        <stp>Close</stp>
        <stp>5</stp>
        <stp>-83</stp>
        <stp>PrimaryOnly</stp>
        <stp/>
        <stp/>
        <stp>TRUE</stp>
        <stp>T</stp>
        <tr r="F85" s="2"/>
      </tp>
      <tp>
        <v>6020.5</v>
        <stp/>
        <stp>StudyData</stp>
        <stp>EP</stp>
        <stp>BAR</stp>
        <stp/>
        <stp>Close</stp>
        <stp>5</stp>
        <stp>-82</stp>
        <stp>PrimaryOnly</stp>
        <stp/>
        <stp/>
        <stp>TRUE</stp>
        <stp>T</stp>
        <tr r="F84" s="2"/>
      </tp>
      <tp>
        <v>6015.75</v>
        <stp/>
        <stp>StudyData</stp>
        <stp>EP</stp>
        <stp>BAR</stp>
        <stp/>
        <stp>Close</stp>
        <stp>5</stp>
        <stp>-81</stp>
        <stp>PrimaryOnly</stp>
        <stp/>
        <stp/>
        <stp>TRUE</stp>
        <stp>T</stp>
        <tr r="F83" s="2"/>
      </tp>
      <tp>
        <v>6020.5</v>
        <stp/>
        <stp>StudyData</stp>
        <stp>EP</stp>
        <stp>BAR</stp>
        <stp/>
        <stp>Close</stp>
        <stp>5</stp>
        <stp>-80</stp>
        <stp>PrimaryOnly</stp>
        <stp/>
        <stp/>
        <stp>TRUE</stp>
        <stp>T</stp>
        <tr r="F82" s="2"/>
      </tp>
      <tp>
        <v>6022</v>
        <stp/>
        <stp>StudyData</stp>
        <stp>EP</stp>
        <stp>BAR</stp>
        <stp/>
        <stp>Close</stp>
        <stp>5</stp>
        <stp>-87</stp>
        <stp>PrimaryOnly</stp>
        <stp/>
        <stp/>
        <stp>TRUE</stp>
        <stp>T</stp>
        <tr r="F89" s="2"/>
      </tp>
      <tp>
        <v>6024.75</v>
        <stp/>
        <stp>StudyData</stp>
        <stp>EP</stp>
        <stp>BAR</stp>
        <stp/>
        <stp>Close</stp>
        <stp>5</stp>
        <stp>-86</stp>
        <stp>PrimaryOnly</stp>
        <stp/>
        <stp/>
        <stp>TRUE</stp>
        <stp>T</stp>
        <tr r="F88" s="2"/>
      </tp>
      <tp>
        <v>6022.5</v>
        <stp/>
        <stp>StudyData</stp>
        <stp>EP</stp>
        <stp>BAR</stp>
        <stp/>
        <stp>Close</stp>
        <stp>5</stp>
        <stp>-85</stp>
        <stp>PrimaryOnly</stp>
        <stp/>
        <stp/>
        <stp>TRUE</stp>
        <stp>T</stp>
        <tr r="F87" s="2"/>
      </tp>
      <tp>
        <v>6023.25</v>
        <stp/>
        <stp>StudyData</stp>
        <stp>EP</stp>
        <stp>BAR</stp>
        <stp/>
        <stp>Close</stp>
        <stp>5</stp>
        <stp>-84</stp>
        <stp>PrimaryOnly</stp>
        <stp/>
        <stp/>
        <stp>TRUE</stp>
        <stp>T</stp>
        <tr r="F86" s="2"/>
      </tp>
      <tp>
        <v>6029.25</v>
        <stp/>
        <stp>StudyData</stp>
        <stp>EP</stp>
        <stp>BAR</stp>
        <stp/>
        <stp>Close</stp>
        <stp>5</stp>
        <stp>-99</stp>
        <stp>PrimaryOnly</stp>
        <stp/>
        <stp/>
        <stp>TRUE</stp>
        <stp>T</stp>
        <tr r="F101" s="2"/>
      </tp>
      <tp>
        <v>6026.5</v>
        <stp/>
        <stp>StudyData</stp>
        <stp>EP</stp>
        <stp>BAR</stp>
        <stp/>
        <stp>Close</stp>
        <stp>5</stp>
        <stp>-98</stp>
        <stp>PrimaryOnly</stp>
        <stp/>
        <stp/>
        <stp>TRUE</stp>
        <stp>T</stp>
        <tr r="F100" s="2"/>
      </tp>
      <tp>
        <v>6029.5</v>
        <stp/>
        <stp>StudyData</stp>
        <stp>EP</stp>
        <stp>BAR</stp>
        <stp/>
        <stp>Close</stp>
        <stp>5</stp>
        <stp>-93</stp>
        <stp>PrimaryOnly</stp>
        <stp/>
        <stp/>
        <stp>TRUE</stp>
        <stp>T</stp>
        <tr r="F95" s="2"/>
      </tp>
      <tp>
        <v>6030.25</v>
        <stp/>
        <stp>StudyData</stp>
        <stp>EP</stp>
        <stp>BAR</stp>
        <stp/>
        <stp>Close</stp>
        <stp>5</stp>
        <stp>-92</stp>
        <stp>PrimaryOnly</stp>
        <stp/>
        <stp/>
        <stp>TRUE</stp>
        <stp>T</stp>
        <tr r="F94" s="2"/>
      </tp>
      <tp>
        <v>6031</v>
        <stp/>
        <stp>StudyData</stp>
        <stp>EP</stp>
        <stp>BAR</stp>
        <stp/>
        <stp>Close</stp>
        <stp>5</stp>
        <stp>-91</stp>
        <stp>PrimaryOnly</stp>
        <stp/>
        <stp/>
        <stp>TRUE</stp>
        <stp>T</stp>
        <tr r="F93" s="2"/>
      </tp>
      <tp>
        <v>6030.5</v>
        <stp/>
        <stp>StudyData</stp>
        <stp>EP</stp>
        <stp>BAR</stp>
        <stp/>
        <stp>Close</stp>
        <stp>5</stp>
        <stp>-90</stp>
        <stp>PrimaryOnly</stp>
        <stp/>
        <stp/>
        <stp>TRUE</stp>
        <stp>T</stp>
        <tr r="F92" s="2"/>
      </tp>
      <tp>
        <v>6025.25</v>
        <stp/>
        <stp>StudyData</stp>
        <stp>EP</stp>
        <stp>BAR</stp>
        <stp/>
        <stp>Close</stp>
        <stp>5</stp>
        <stp>-97</stp>
        <stp>PrimaryOnly</stp>
        <stp/>
        <stp/>
        <stp>TRUE</stp>
        <stp>T</stp>
        <tr r="F99" s="2"/>
      </tp>
      <tp>
        <v>6026.75</v>
        <stp/>
        <stp>StudyData</stp>
        <stp>EP</stp>
        <stp>BAR</stp>
        <stp/>
        <stp>Close</stp>
        <stp>5</stp>
        <stp>-96</stp>
        <stp>PrimaryOnly</stp>
        <stp/>
        <stp/>
        <stp>TRUE</stp>
        <stp>T</stp>
        <tr r="F98" s="2"/>
      </tp>
      <tp>
        <v>6027</v>
        <stp/>
        <stp>StudyData</stp>
        <stp>EP</stp>
        <stp>BAR</stp>
        <stp/>
        <stp>Close</stp>
        <stp>5</stp>
        <stp>-95</stp>
        <stp>PrimaryOnly</stp>
        <stp/>
        <stp/>
        <stp>TRUE</stp>
        <stp>T</stp>
        <tr r="F97" s="2"/>
      </tp>
      <tp>
        <v>6028.75</v>
        <stp/>
        <stp>StudyData</stp>
        <stp>EP</stp>
        <stp>BAR</stp>
        <stp/>
        <stp>Close</stp>
        <stp>5</stp>
        <stp>-94</stp>
        <stp>PrimaryOnly</stp>
        <stp/>
        <stp/>
        <stp>TRUE</stp>
        <stp>T</stp>
        <tr r="F96" s="2"/>
      </tp>
      <tp>
        <v>27</v>
        <stp/>
        <stp>StudyData</stp>
        <stp>EP</stp>
        <stp>Vol</stp>
        <stp>VolType=auto,CoCType=auto</stp>
        <stp>Vol</stp>
        <stp>5</stp>
        <stp>-1000</stp>
        <stp>PrimaryOnly</stp>
        <stp/>
        <stp/>
        <stp>TRUE</stp>
        <stp>T</stp>
        <tr r="G1002" s="2"/>
      </tp>
      <tp>
        <v>6085.75</v>
        <stp/>
        <stp>StudyData</stp>
        <stp>EP</stp>
        <stp>BAR</stp>
        <stp/>
        <stp>Close</stp>
        <stp>5</stp>
        <stp>-29</stp>
        <stp>PrimaryOnly</stp>
        <stp/>
        <stp/>
        <stp>TRUE</stp>
        <stp>T</stp>
        <tr r="F31" s="2"/>
      </tp>
      <tp>
        <v>6087.25</v>
        <stp/>
        <stp>StudyData</stp>
        <stp>EP</stp>
        <stp>BAR</stp>
        <stp/>
        <stp>Close</stp>
        <stp>5</stp>
        <stp>-28</stp>
        <stp>PrimaryOnly</stp>
        <stp/>
        <stp/>
        <stp>TRUE</stp>
        <stp>T</stp>
        <tr r="F30" s="2"/>
      </tp>
      <tp>
        <v>6099</v>
        <stp/>
        <stp>StudyData</stp>
        <stp>EP</stp>
        <stp>BAR</stp>
        <stp/>
        <stp>Close</stp>
        <stp>5</stp>
        <stp>-23</stp>
        <stp>PrimaryOnly</stp>
        <stp/>
        <stp/>
        <stp>TRUE</stp>
        <stp>T</stp>
        <tr r="F25" s="2"/>
      </tp>
      <tp>
        <v>6083</v>
        <stp/>
        <stp>StudyData</stp>
        <stp>EP</stp>
        <stp>BAR</stp>
        <stp/>
        <stp>Close</stp>
        <stp>5</stp>
        <stp>-22</stp>
        <stp>PrimaryOnly</stp>
        <stp/>
        <stp/>
        <stp>TRUE</stp>
        <stp>T</stp>
        <tr r="F24" s="2"/>
      </tp>
      <tp>
        <v>6082</v>
        <stp/>
        <stp>StudyData</stp>
        <stp>EP</stp>
        <stp>BAR</stp>
        <stp/>
        <stp>Close</stp>
        <stp>5</stp>
        <stp>-21</stp>
        <stp>PrimaryOnly</stp>
        <stp/>
        <stp/>
        <stp>TRUE</stp>
        <stp>T</stp>
        <tr r="F23" s="2"/>
      </tp>
      <tp>
        <v>6081.5</v>
        <stp/>
        <stp>StudyData</stp>
        <stp>EP</stp>
        <stp>BAR</stp>
        <stp/>
        <stp>Close</stp>
        <stp>5</stp>
        <stp>-20</stp>
        <stp>PrimaryOnly</stp>
        <stp/>
        <stp/>
        <stp>TRUE</stp>
        <stp>T</stp>
        <tr r="F22" s="2"/>
      </tp>
      <tp>
        <v>6093.25</v>
        <stp/>
        <stp>StudyData</stp>
        <stp>EP</stp>
        <stp>BAR</stp>
        <stp/>
        <stp>Close</stp>
        <stp>5</stp>
        <stp>-27</stp>
        <stp>PrimaryOnly</stp>
        <stp/>
        <stp/>
        <stp>TRUE</stp>
        <stp>T</stp>
        <tr r="F29" s="2"/>
      </tp>
      <tp>
        <v>6098</v>
        <stp/>
        <stp>StudyData</stp>
        <stp>EP</stp>
        <stp>BAR</stp>
        <stp/>
        <stp>Close</stp>
        <stp>5</stp>
        <stp>-26</stp>
        <stp>PrimaryOnly</stp>
        <stp/>
        <stp/>
        <stp>TRUE</stp>
        <stp>T</stp>
        <tr r="F28" s="2"/>
      </tp>
      <tp>
        <v>6096.5</v>
        <stp/>
        <stp>StudyData</stp>
        <stp>EP</stp>
        <stp>BAR</stp>
        <stp/>
        <stp>Close</stp>
        <stp>5</stp>
        <stp>-25</stp>
        <stp>PrimaryOnly</stp>
        <stp/>
        <stp/>
        <stp>TRUE</stp>
        <stp>T</stp>
        <tr r="F27" s="2"/>
      </tp>
      <tp>
        <v>6094.75</v>
        <stp/>
        <stp>StudyData</stp>
        <stp>EP</stp>
        <stp>BAR</stp>
        <stp/>
        <stp>Close</stp>
        <stp>5</stp>
        <stp>-24</stp>
        <stp>PrimaryOnly</stp>
        <stp/>
        <stp/>
        <stp>TRUE</stp>
        <stp>T</stp>
        <tr r="F26" s="2"/>
      </tp>
      <tp>
        <v>6078</v>
        <stp/>
        <stp>StudyData</stp>
        <stp>EP</stp>
        <stp>BAR</stp>
        <stp/>
        <stp>Close</stp>
        <stp>5</stp>
        <stp>-39</stp>
        <stp>PrimaryOnly</stp>
        <stp/>
        <stp/>
        <stp>TRUE</stp>
        <stp>T</stp>
        <tr r="F41" s="2"/>
      </tp>
      <tp>
        <v>6077</v>
        <stp/>
        <stp>StudyData</stp>
        <stp>EP</stp>
        <stp>BAR</stp>
        <stp/>
        <stp>Close</stp>
        <stp>5</stp>
        <stp>-38</stp>
        <stp>PrimaryOnly</stp>
        <stp/>
        <stp/>
        <stp>TRUE</stp>
        <stp>T</stp>
        <tr r="F40" s="2"/>
      </tp>
      <tp>
        <v>6086</v>
        <stp/>
        <stp>StudyData</stp>
        <stp>EP</stp>
        <stp>BAR</stp>
        <stp/>
        <stp>Close</stp>
        <stp>5</stp>
        <stp>-33</stp>
        <stp>PrimaryOnly</stp>
        <stp/>
        <stp/>
        <stp>TRUE</stp>
        <stp>T</stp>
        <tr r="F35" s="2"/>
      </tp>
      <tp>
        <v>6088</v>
        <stp/>
        <stp>StudyData</stp>
        <stp>EP</stp>
        <stp>BAR</stp>
        <stp/>
        <stp>Close</stp>
        <stp>5</stp>
        <stp>-32</stp>
        <stp>PrimaryOnly</stp>
        <stp/>
        <stp/>
        <stp>TRUE</stp>
        <stp>T</stp>
        <tr r="F34" s="2"/>
      </tp>
      <tp>
        <v>6081.25</v>
        <stp/>
        <stp>StudyData</stp>
        <stp>EP</stp>
        <stp>BAR</stp>
        <stp/>
        <stp>Close</stp>
        <stp>5</stp>
        <stp>-31</stp>
        <stp>PrimaryOnly</stp>
        <stp/>
        <stp/>
        <stp>TRUE</stp>
        <stp>T</stp>
        <tr r="F33" s="2"/>
      </tp>
      <tp>
        <v>6086</v>
        <stp/>
        <stp>StudyData</stp>
        <stp>EP</stp>
        <stp>BAR</stp>
        <stp/>
        <stp>Close</stp>
        <stp>5</stp>
        <stp>-30</stp>
        <stp>PrimaryOnly</stp>
        <stp/>
        <stp/>
        <stp>TRUE</stp>
        <stp>T</stp>
        <tr r="F32" s="2"/>
      </tp>
      <tp>
        <v>6080.25</v>
        <stp/>
        <stp>StudyData</stp>
        <stp>EP</stp>
        <stp>BAR</stp>
        <stp/>
        <stp>Close</stp>
        <stp>5</stp>
        <stp>-37</stp>
        <stp>PrimaryOnly</stp>
        <stp/>
        <stp/>
        <stp>TRUE</stp>
        <stp>T</stp>
        <tr r="F39" s="2"/>
      </tp>
      <tp>
        <v>6083.25</v>
        <stp/>
        <stp>StudyData</stp>
        <stp>EP</stp>
        <stp>BAR</stp>
        <stp/>
        <stp>Close</stp>
        <stp>5</stp>
        <stp>-36</stp>
        <stp>PrimaryOnly</stp>
        <stp/>
        <stp/>
        <stp>TRUE</stp>
        <stp>T</stp>
        <tr r="F38" s="2"/>
      </tp>
      <tp>
        <v>6085.5</v>
        <stp/>
        <stp>StudyData</stp>
        <stp>EP</stp>
        <stp>BAR</stp>
        <stp/>
        <stp>Close</stp>
        <stp>5</stp>
        <stp>-35</stp>
        <stp>PrimaryOnly</stp>
        <stp/>
        <stp/>
        <stp>TRUE</stp>
        <stp>T</stp>
        <tr r="F37" s="2"/>
      </tp>
      <tp>
        <v>6085.75</v>
        <stp/>
        <stp>StudyData</stp>
        <stp>EP</stp>
        <stp>BAR</stp>
        <stp/>
        <stp>Close</stp>
        <stp>5</stp>
        <stp>-34</stp>
        <stp>PrimaryOnly</stp>
        <stp/>
        <stp/>
        <stp>TRUE</stp>
        <stp>T</stp>
        <tr r="F36" s="2"/>
      </tp>
      <tp>
        <v>6080.5</v>
        <stp/>
        <stp>StudyData</stp>
        <stp>EP</stp>
        <stp>BAR</stp>
        <stp/>
        <stp>Close</stp>
        <stp>5</stp>
        <stp>-19</stp>
        <stp>PrimaryOnly</stp>
        <stp/>
        <stp/>
        <stp>TRUE</stp>
        <stp>T</stp>
        <tr r="F21" s="2"/>
      </tp>
      <tp>
        <v>6066.25</v>
        <stp/>
        <stp>StudyData</stp>
        <stp>EP</stp>
        <stp>BAR</stp>
        <stp/>
        <stp>Close</stp>
        <stp>5</stp>
        <stp>-18</stp>
        <stp>PrimaryOnly</stp>
        <stp/>
        <stp/>
        <stp>TRUE</stp>
        <stp>T</stp>
        <tr r="F20" s="2"/>
      </tp>
      <tp>
        <v>6077.25</v>
        <stp/>
        <stp>StudyData</stp>
        <stp>EP</stp>
        <stp>BAR</stp>
        <stp/>
        <stp>Close</stp>
        <stp>5</stp>
        <stp>-13</stp>
        <stp>PrimaryOnly</stp>
        <stp/>
        <stp/>
        <stp>TRUE</stp>
        <stp>T</stp>
        <tr r="F15" s="2"/>
      </tp>
      <tp>
        <v>6083.75</v>
        <stp/>
        <stp>StudyData</stp>
        <stp>EP</stp>
        <stp>BAR</stp>
        <stp/>
        <stp>Close</stp>
        <stp>5</stp>
        <stp>-12</stp>
        <stp>PrimaryOnly</stp>
        <stp/>
        <stp/>
        <stp>TRUE</stp>
        <stp>T</stp>
        <tr r="F14" s="2"/>
      </tp>
      <tp>
        <v>6084.75</v>
        <stp/>
        <stp>StudyData</stp>
        <stp>EP</stp>
        <stp>BAR</stp>
        <stp/>
        <stp>Close</stp>
        <stp>5</stp>
        <stp>-11</stp>
        <stp>PrimaryOnly</stp>
        <stp/>
        <stp/>
        <stp>TRUE</stp>
        <stp>T</stp>
        <tr r="F13" s="2"/>
      </tp>
      <tp>
        <v>6085.5</v>
        <stp/>
        <stp>StudyData</stp>
        <stp>EP</stp>
        <stp>BAR</stp>
        <stp/>
        <stp>Close</stp>
        <stp>5</stp>
        <stp>-10</stp>
        <stp>PrimaryOnly</stp>
        <stp/>
        <stp/>
        <stp>TRUE</stp>
        <stp>T</stp>
        <tr r="F12" s="2"/>
      </tp>
      <tp>
        <v>6082</v>
        <stp/>
        <stp>StudyData</stp>
        <stp>EP</stp>
        <stp>BAR</stp>
        <stp/>
        <stp>Close</stp>
        <stp>5</stp>
        <stp>-17</stp>
        <stp>PrimaryOnly</stp>
        <stp/>
        <stp/>
        <stp>TRUE</stp>
        <stp>T</stp>
        <tr r="F19" s="2"/>
      </tp>
      <tp>
        <v>6084.5</v>
        <stp/>
        <stp>StudyData</stp>
        <stp>EP</stp>
        <stp>BAR</stp>
        <stp/>
        <stp>Close</stp>
        <stp>5</stp>
        <stp>-16</stp>
        <stp>PrimaryOnly</stp>
        <stp/>
        <stp/>
        <stp>TRUE</stp>
        <stp>T</stp>
        <tr r="F18" s="2"/>
      </tp>
      <tp>
        <v>6078</v>
        <stp/>
        <stp>StudyData</stp>
        <stp>EP</stp>
        <stp>BAR</stp>
        <stp/>
        <stp>Close</stp>
        <stp>5</stp>
        <stp>-15</stp>
        <stp>PrimaryOnly</stp>
        <stp/>
        <stp/>
        <stp>TRUE</stp>
        <stp>T</stp>
        <tr r="F17" s="2"/>
      </tp>
      <tp>
        <v>6080.5</v>
        <stp/>
        <stp>StudyData</stp>
        <stp>EP</stp>
        <stp>BAR</stp>
        <stp/>
        <stp>Close</stp>
        <stp>5</stp>
        <stp>-14</stp>
        <stp>PrimaryOnly</stp>
        <stp/>
        <stp/>
        <stp>TRUE</stp>
        <stp>T</stp>
        <tr r="F16" s="2"/>
      </tp>
      <tp>
        <v>6037.5</v>
        <stp/>
        <stp>StudyData</stp>
        <stp>EP</stp>
        <stp>BAR</stp>
        <stp/>
        <stp>Close</stp>
        <stp>5</stp>
        <stp>-69</stp>
        <stp>PrimaryOnly</stp>
        <stp/>
        <stp/>
        <stp>TRUE</stp>
        <stp>T</stp>
        <tr r="F71" s="2"/>
      </tp>
      <tp>
        <v>6037.75</v>
        <stp/>
        <stp>StudyData</stp>
        <stp>EP</stp>
        <stp>BAR</stp>
        <stp/>
        <stp>Close</stp>
        <stp>5</stp>
        <stp>-68</stp>
        <stp>PrimaryOnly</stp>
        <stp/>
        <stp/>
        <stp>TRUE</stp>
        <stp>T</stp>
        <tr r="F70" s="2"/>
      </tp>
      <tp>
        <v>6056.75</v>
        <stp/>
        <stp>StudyData</stp>
        <stp>EP</stp>
        <stp>BAR</stp>
        <stp/>
        <stp>Close</stp>
        <stp>5</stp>
        <stp>-63</stp>
        <stp>PrimaryOnly</stp>
        <stp/>
        <stp/>
        <stp>TRUE</stp>
        <stp>T</stp>
        <tr r="F65" s="2"/>
      </tp>
      <tp>
        <v>6059</v>
        <stp/>
        <stp>StudyData</stp>
        <stp>EP</stp>
        <stp>BAR</stp>
        <stp/>
        <stp>Close</stp>
        <stp>5</stp>
        <stp>-62</stp>
        <stp>PrimaryOnly</stp>
        <stp/>
        <stp/>
        <stp>TRUE</stp>
        <stp>T</stp>
        <tr r="F64" s="2"/>
      </tp>
      <tp>
        <v>6065.25</v>
        <stp/>
        <stp>StudyData</stp>
        <stp>EP</stp>
        <stp>BAR</stp>
        <stp/>
        <stp>Close</stp>
        <stp>5</stp>
        <stp>-61</stp>
        <stp>PrimaryOnly</stp>
        <stp/>
        <stp/>
        <stp>TRUE</stp>
        <stp>T</stp>
        <tr r="F63" s="2"/>
      </tp>
      <tp>
        <v>6062.25</v>
        <stp/>
        <stp>StudyData</stp>
        <stp>EP</stp>
        <stp>BAR</stp>
        <stp/>
        <stp>Close</stp>
        <stp>5</stp>
        <stp>-60</stp>
        <stp>PrimaryOnly</stp>
        <stp/>
        <stp/>
        <stp>TRUE</stp>
        <stp>T</stp>
        <tr r="F62" s="2"/>
      </tp>
      <tp>
        <v>6048.75</v>
        <stp/>
        <stp>StudyData</stp>
        <stp>EP</stp>
        <stp>BAR</stp>
        <stp/>
        <stp>Close</stp>
        <stp>5</stp>
        <stp>-67</stp>
        <stp>PrimaryOnly</stp>
        <stp/>
        <stp/>
        <stp>TRUE</stp>
        <stp>T</stp>
        <tr r="F69" s="2"/>
      </tp>
      <tp>
        <v>6051.5</v>
        <stp/>
        <stp>StudyData</stp>
        <stp>EP</stp>
        <stp>BAR</stp>
        <stp/>
        <stp>Close</stp>
        <stp>5</stp>
        <stp>-66</stp>
        <stp>PrimaryOnly</stp>
        <stp/>
        <stp/>
        <stp>TRUE</stp>
        <stp>T</stp>
        <tr r="F68" s="2"/>
      </tp>
      <tp>
        <v>6054.75</v>
        <stp/>
        <stp>StudyData</stp>
        <stp>EP</stp>
        <stp>BAR</stp>
        <stp/>
        <stp>Close</stp>
        <stp>5</stp>
        <stp>-65</stp>
        <stp>PrimaryOnly</stp>
        <stp/>
        <stp/>
        <stp>TRUE</stp>
        <stp>T</stp>
        <tr r="F67" s="2"/>
      </tp>
      <tp>
        <v>6055.75</v>
        <stp/>
        <stp>StudyData</stp>
        <stp>EP</stp>
        <stp>BAR</stp>
        <stp/>
        <stp>Close</stp>
        <stp>5</stp>
        <stp>-64</stp>
        <stp>PrimaryOnly</stp>
        <stp/>
        <stp/>
        <stp>TRUE</stp>
        <stp>T</stp>
        <tr r="F66" s="2"/>
      </tp>
      <tp>
        <v>6014.5</v>
        <stp/>
        <stp>StudyData</stp>
        <stp>EP</stp>
        <stp>BAR</stp>
        <stp/>
        <stp>Close</stp>
        <stp>5</stp>
        <stp>-79</stp>
        <stp>PrimaryOnly</stp>
        <stp/>
        <stp/>
        <stp>TRUE</stp>
        <stp>T</stp>
        <tr r="F81" s="2"/>
      </tp>
      <tp>
        <v>6018</v>
        <stp/>
        <stp>StudyData</stp>
        <stp>EP</stp>
        <stp>BAR</stp>
        <stp/>
        <stp>Close</stp>
        <stp>5</stp>
        <stp>-78</stp>
        <stp>PrimaryOnly</stp>
        <stp/>
        <stp/>
        <stp>TRUE</stp>
        <stp>T</stp>
        <tr r="F80" s="2"/>
      </tp>
      <tp>
        <v>6034</v>
        <stp/>
        <stp>StudyData</stp>
        <stp>EP</stp>
        <stp>BAR</stp>
        <stp/>
        <stp>Close</stp>
        <stp>5</stp>
        <stp>-73</stp>
        <stp>PrimaryOnly</stp>
        <stp/>
        <stp/>
        <stp>TRUE</stp>
        <stp>T</stp>
        <tr r="F75" s="2"/>
      </tp>
      <tp>
        <v>6038.5</v>
        <stp/>
        <stp>StudyData</stp>
        <stp>EP</stp>
        <stp>BAR</stp>
        <stp/>
        <stp>Close</stp>
        <stp>5</stp>
        <stp>-72</stp>
        <stp>PrimaryOnly</stp>
        <stp/>
        <stp/>
        <stp>TRUE</stp>
        <stp>T</stp>
        <tr r="F74" s="2"/>
      </tp>
      <tp>
        <v>6036</v>
        <stp/>
        <stp>StudyData</stp>
        <stp>EP</stp>
        <stp>BAR</stp>
        <stp/>
        <stp>Close</stp>
        <stp>5</stp>
        <stp>-71</stp>
        <stp>PrimaryOnly</stp>
        <stp/>
        <stp/>
        <stp>TRUE</stp>
        <stp>T</stp>
        <tr r="F73" s="2"/>
      </tp>
      <tp>
        <v>6031.25</v>
        <stp/>
        <stp>StudyData</stp>
        <stp>EP</stp>
        <stp>BAR</stp>
        <stp/>
        <stp>Close</stp>
        <stp>5</stp>
        <stp>-70</stp>
        <stp>PrimaryOnly</stp>
        <stp/>
        <stp/>
        <stp>TRUE</stp>
        <stp>T</stp>
        <tr r="F72" s="2"/>
      </tp>
      <tp>
        <v>6159.75</v>
        <stp/>
        <stp>StudyData</stp>
        <stp>EP</stp>
        <stp>BAR</stp>
        <stp/>
        <stp>Low</stp>
        <stp>5</stp>
        <stp>-1000</stp>
        <stp>PrimaryOnly</stp>
        <stp/>
        <stp/>
        <stp>TRUE</stp>
        <stp>T</stp>
        <tr r="E1002" s="2"/>
      </tp>
      <tp>
        <v>6022.75</v>
        <stp/>
        <stp>StudyData</stp>
        <stp>EP</stp>
        <stp>BAR</stp>
        <stp/>
        <stp>Close</stp>
        <stp>5</stp>
        <stp>-77</stp>
        <stp>PrimaryOnly</stp>
        <stp/>
        <stp/>
        <stp>TRUE</stp>
        <stp>T</stp>
        <tr r="F79" s="2"/>
      </tp>
      <tp>
        <v>6024.75</v>
        <stp/>
        <stp>StudyData</stp>
        <stp>EP</stp>
        <stp>BAR</stp>
        <stp/>
        <stp>Close</stp>
        <stp>5</stp>
        <stp>-76</stp>
        <stp>PrimaryOnly</stp>
        <stp/>
        <stp/>
        <stp>TRUE</stp>
        <stp>T</stp>
        <tr r="F78" s="2"/>
      </tp>
      <tp>
        <v>6026.75</v>
        <stp/>
        <stp>StudyData</stp>
        <stp>EP</stp>
        <stp>BAR</stp>
        <stp/>
        <stp>Close</stp>
        <stp>5</stp>
        <stp>-75</stp>
        <stp>PrimaryOnly</stp>
        <stp/>
        <stp/>
        <stp>TRUE</stp>
        <stp>T</stp>
        <tr r="F77" s="2"/>
      </tp>
      <tp>
        <v>6033</v>
        <stp/>
        <stp>StudyData</stp>
        <stp>EP</stp>
        <stp>BAR</stp>
        <stp/>
        <stp>Close</stp>
        <stp>5</stp>
        <stp>-74</stp>
        <stp>PrimaryOnly</stp>
        <stp/>
        <stp/>
        <stp>TRUE</stp>
        <stp>T</stp>
        <tr r="F76" s="2"/>
      </tp>
      <tp>
        <v>6080</v>
        <stp/>
        <stp>StudyData</stp>
        <stp>EP</stp>
        <stp>BAR</stp>
        <stp/>
        <stp>Close</stp>
        <stp>5</stp>
        <stp>-49</stp>
        <stp>PrimaryOnly</stp>
        <stp/>
        <stp/>
        <stp>TRUE</stp>
        <stp>T</stp>
        <tr r="F51" s="2"/>
      </tp>
      <tp>
        <v>6078.75</v>
        <stp/>
        <stp>StudyData</stp>
        <stp>EP</stp>
        <stp>BAR</stp>
        <stp/>
        <stp>Close</stp>
        <stp>5</stp>
        <stp>-48</stp>
        <stp>PrimaryOnly</stp>
        <stp/>
        <stp/>
        <stp>TRUE</stp>
        <stp>T</stp>
        <tr r="F50" s="2"/>
      </tp>
      <tp>
        <v>6080</v>
        <stp/>
        <stp>StudyData</stp>
        <stp>EP</stp>
        <stp>BAR</stp>
        <stp/>
        <stp>Close</stp>
        <stp>5</stp>
        <stp>-43</stp>
        <stp>PrimaryOnly</stp>
        <stp/>
        <stp/>
        <stp>TRUE</stp>
        <stp>T</stp>
        <tr r="F45" s="2"/>
      </tp>
      <tp>
        <v>6082</v>
        <stp/>
        <stp>StudyData</stp>
        <stp>EP</stp>
        <stp>BAR</stp>
        <stp/>
        <stp>Close</stp>
        <stp>5</stp>
        <stp>-42</stp>
        <stp>PrimaryOnly</stp>
        <stp/>
        <stp/>
        <stp>TRUE</stp>
        <stp>T</stp>
        <tr r="F44" s="2"/>
      </tp>
      <tp>
        <v>6084.5</v>
        <stp/>
        <stp>StudyData</stp>
        <stp>EP</stp>
        <stp>BAR</stp>
        <stp/>
        <stp>Close</stp>
        <stp>5</stp>
        <stp>-41</stp>
        <stp>PrimaryOnly</stp>
        <stp/>
        <stp/>
        <stp>TRUE</stp>
        <stp>T</stp>
        <tr r="F43" s="2"/>
      </tp>
      <tp>
        <v>6084.75</v>
        <stp/>
        <stp>StudyData</stp>
        <stp>EP</stp>
        <stp>BAR</stp>
        <stp/>
        <stp>Close</stp>
        <stp>5</stp>
        <stp>-40</stp>
        <stp>PrimaryOnly</stp>
        <stp/>
        <stp/>
        <stp>TRUE</stp>
        <stp>T</stp>
        <tr r="F42" s="2"/>
      </tp>
      <tp>
        <v>6077.25</v>
        <stp/>
        <stp>StudyData</stp>
        <stp>EP</stp>
        <stp>BAR</stp>
        <stp/>
        <stp>Close</stp>
        <stp>5</stp>
        <stp>-47</stp>
        <stp>PrimaryOnly</stp>
        <stp/>
        <stp/>
        <stp>TRUE</stp>
        <stp>T</stp>
        <tr r="F49" s="2"/>
      </tp>
      <tp>
        <v>6078.25</v>
        <stp/>
        <stp>StudyData</stp>
        <stp>EP</stp>
        <stp>BAR</stp>
        <stp/>
        <stp>Close</stp>
        <stp>5</stp>
        <stp>-46</stp>
        <stp>PrimaryOnly</stp>
        <stp/>
        <stp/>
        <stp>TRUE</stp>
        <stp>T</stp>
        <tr r="F48" s="2"/>
      </tp>
      <tp>
        <v>6080</v>
        <stp/>
        <stp>StudyData</stp>
        <stp>EP</stp>
        <stp>BAR</stp>
        <stp/>
        <stp>Close</stp>
        <stp>5</stp>
        <stp>-45</stp>
        <stp>PrimaryOnly</stp>
        <stp/>
        <stp/>
        <stp>TRUE</stp>
        <stp>T</stp>
        <tr r="F47" s="2"/>
      </tp>
      <tp>
        <v>6079.5</v>
        <stp/>
        <stp>StudyData</stp>
        <stp>EP</stp>
        <stp>BAR</stp>
        <stp/>
        <stp>Close</stp>
        <stp>5</stp>
        <stp>-44</stp>
        <stp>PrimaryOnly</stp>
        <stp/>
        <stp/>
        <stp>TRUE</stp>
        <stp>T</stp>
        <tr r="F46" s="2"/>
      </tp>
      <tp>
        <v>6068.25</v>
        <stp/>
        <stp>StudyData</stp>
        <stp>EP</stp>
        <stp>BAR</stp>
        <stp/>
        <stp>Close</stp>
        <stp>5</stp>
        <stp>-59</stp>
        <stp>PrimaryOnly</stp>
        <stp/>
        <stp/>
        <stp>TRUE</stp>
        <stp>T</stp>
        <tr r="F61" s="2"/>
      </tp>
      <tp>
        <v>6069</v>
        <stp/>
        <stp>StudyData</stp>
        <stp>EP</stp>
        <stp>BAR</stp>
        <stp/>
        <stp>Close</stp>
        <stp>5</stp>
        <stp>-58</stp>
        <stp>PrimaryOnly</stp>
        <stp/>
        <stp/>
        <stp>TRUE</stp>
        <stp>T</stp>
        <tr r="F60" s="2"/>
      </tp>
      <tp>
        <v>6080</v>
        <stp/>
        <stp>StudyData</stp>
        <stp>EP</stp>
        <stp>BAR</stp>
        <stp/>
        <stp>Close</stp>
        <stp>5</stp>
        <stp>-53</stp>
        <stp>PrimaryOnly</stp>
        <stp/>
        <stp/>
        <stp>TRUE</stp>
        <stp>T</stp>
        <tr r="F55" s="2"/>
      </tp>
      <tp>
        <v>6080.25</v>
        <stp/>
        <stp>StudyData</stp>
        <stp>EP</stp>
        <stp>BAR</stp>
        <stp/>
        <stp>Close</stp>
        <stp>5</stp>
        <stp>-52</stp>
        <stp>PrimaryOnly</stp>
        <stp/>
        <stp/>
        <stp>TRUE</stp>
        <stp>T</stp>
        <tr r="F54" s="2"/>
      </tp>
      <tp>
        <v>6074.5</v>
        <stp/>
        <stp>StudyData</stp>
        <stp>EP</stp>
        <stp>BAR</stp>
        <stp/>
        <stp>Close</stp>
        <stp>5</stp>
        <stp>-51</stp>
        <stp>PrimaryOnly</stp>
        <stp/>
        <stp/>
        <stp>TRUE</stp>
        <stp>T</stp>
        <tr r="F53" s="2"/>
      </tp>
      <tp>
        <v>6079</v>
        <stp/>
        <stp>StudyData</stp>
        <stp>EP</stp>
        <stp>BAR</stp>
        <stp/>
        <stp>Close</stp>
        <stp>5</stp>
        <stp>-50</stp>
        <stp>PrimaryOnly</stp>
        <stp/>
        <stp/>
        <stp>TRUE</stp>
        <stp>T</stp>
        <tr r="F52" s="2"/>
      </tp>
      <tp>
        <v>6068.75</v>
        <stp/>
        <stp>StudyData</stp>
        <stp>EP</stp>
        <stp>BAR</stp>
        <stp/>
        <stp>Close</stp>
        <stp>5</stp>
        <stp>-57</stp>
        <stp>PrimaryOnly</stp>
        <stp/>
        <stp/>
        <stp>TRUE</stp>
        <stp>T</stp>
        <tr r="F59" s="2"/>
      </tp>
      <tp>
        <v>6069.5</v>
        <stp/>
        <stp>StudyData</stp>
        <stp>EP</stp>
        <stp>BAR</stp>
        <stp/>
        <stp>Close</stp>
        <stp>5</stp>
        <stp>-56</stp>
        <stp>PrimaryOnly</stp>
        <stp/>
        <stp/>
        <stp>TRUE</stp>
        <stp>T</stp>
        <tr r="F58" s="2"/>
      </tp>
      <tp>
        <v>6073.75</v>
        <stp/>
        <stp>StudyData</stp>
        <stp>EP</stp>
        <stp>BAR</stp>
        <stp/>
        <stp>Close</stp>
        <stp>5</stp>
        <stp>-55</stp>
        <stp>PrimaryOnly</stp>
        <stp/>
        <stp/>
        <stp>TRUE</stp>
        <stp>T</stp>
        <tr r="F57" s="2"/>
      </tp>
      <tp>
        <v>6075</v>
        <stp/>
        <stp>StudyData</stp>
        <stp>EP</stp>
        <stp>BAR</stp>
        <stp/>
        <stp>Close</stp>
        <stp>5</stp>
        <stp>-54</stp>
        <stp>PrimaryOnly</stp>
        <stp/>
        <stp/>
        <stp>TRUE</stp>
        <stp>T</stp>
        <tr r="F56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2"/>
  <sheetViews>
    <sheetView tabSelected="1" workbookViewId="0">
      <selection activeCell="O2" sqref="O2"/>
    </sheetView>
  </sheetViews>
  <sheetFormatPr defaultRowHeight="15" x14ac:dyDescent="0.25"/>
  <cols>
    <col min="1" max="1" width="5" style="2" bestFit="1" customWidth="1"/>
    <col min="2" max="2" width="15.85546875" style="4" bestFit="1" customWidth="1"/>
    <col min="3" max="6" width="10.7109375" style="3" customWidth="1"/>
    <col min="7" max="7" width="10.7109375" style="5" customWidth="1"/>
    <col min="8" max="12" width="10.7109375" style="3" customWidth="1"/>
    <col min="13" max="13" width="16.42578125" style="2" bestFit="1" customWidth="1"/>
    <col min="14" max="14" width="16.85546875" style="2" bestFit="1" customWidth="1"/>
    <col min="15" max="15" width="11.42578125" style="3" bestFit="1" customWidth="1"/>
    <col min="16" max="16" width="13.28515625" style="2" customWidth="1"/>
    <col min="17" max="17" width="31.28515625" style="2" bestFit="1" customWidth="1"/>
    <col min="18" max="16384" width="9.140625" style="2"/>
  </cols>
  <sheetData>
    <row r="1" spans="1:17" x14ac:dyDescent="0.25">
      <c r="B1" s="4" t="s">
        <v>5</v>
      </c>
      <c r="C1" s="3" t="s">
        <v>6</v>
      </c>
      <c r="D1" s="3" t="s">
        <v>7</v>
      </c>
      <c r="E1" s="3" t="s">
        <v>8</v>
      </c>
      <c r="F1" s="3" t="s">
        <v>9</v>
      </c>
      <c r="G1" s="5" t="s">
        <v>10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19</v>
      </c>
      <c r="M1" s="2" t="s">
        <v>21</v>
      </c>
      <c r="N1" s="2" t="s">
        <v>22</v>
      </c>
      <c r="O1" s="3" t="s">
        <v>20</v>
      </c>
      <c r="P1" s="5"/>
      <c r="Q1" s="3" t="s">
        <v>13</v>
      </c>
    </row>
    <row r="2" spans="1:17" x14ac:dyDescent="0.25">
      <c r="A2" s="2">
        <v>0</v>
      </c>
      <c r="B2" s="4">
        <f xml:space="preserve"> RTD("cqg.rtd",,"StudyData", $Q$2, "BAR", "", "Time", $Q$4,-$A2,$Q$6,$Q$10, "","False","T")</f>
        <v>45652.430555555555</v>
      </c>
      <c r="C2" s="3">
        <f xml:space="preserve"> RTD("cqg.rtd",,"StudyData", $Q$2, "BAR", "", "Open", $Q$4, -$A2, $Q$6,$Q$10,,$Q$8,$Q$12)</f>
        <v>6094</v>
      </c>
      <c r="D2" s="3">
        <f xml:space="preserve"> RTD("cqg.rtd",,"StudyData", $Q$2, "BAR", "", "High", $Q$4, -$A2, $Q$6,$Q$10,,$Q$8,$Q$12)</f>
        <v>6094.5</v>
      </c>
      <c r="E2" s="3">
        <f xml:space="preserve"> RTD("cqg.rtd",,"StudyData", $Q$2, "BAR", "", "Low", $Q$4, -$A2, $Q$6,$Q$10,,$Q$8,$Q$12)</f>
        <v>6091.5</v>
      </c>
      <c r="F2" s="3">
        <f xml:space="preserve"> RTD("cqg.rtd",,"StudyData", $Q$2, "BAR", "", "Close", $Q$4, -$A2, $Q$6,$Q$10,,$Q$8,$Q$12)</f>
        <v>6093.5</v>
      </c>
      <c r="G2" s="5">
        <f xml:space="preserve"> RTD("cqg.rtd",,"StudyData", $Q$2, "Vol", "VolType=auto,CoCType=auto", "Vol",$Q$4,-$A2,$Q$6,,,$Q$8,$Q$12)</f>
        <v>3603</v>
      </c>
      <c r="H2" s="3">
        <f xml:space="preserve"> RTD("cqg.rtd",,"StudyData", "MA("&amp;$Q$2&amp;",MAType:=Sim,Period:=20,InputChoice:=Close)", "Bar",, "Close",$Q$4,-A2,$Q$6, "", "",$Q$8,$Q$12)</f>
        <v>6084.75</v>
      </c>
      <c r="I2" s="3">
        <f xml:space="preserve"> RTD("cqg.rtd",,"StudyData", "BHI("&amp;$Q$2&amp;",MAType:=Sim,Period1:=20,Percent:=2.00,Divisor:=0,InputChoice:=Close)", "Bar",, "Close",$Q$4,-A2,$Q$6, "", "",$Q$8,$Q$12)</f>
        <v>6097.7018338469998</v>
      </c>
      <c r="J2" s="3">
        <f xml:space="preserve"> RTD("cqg.rtd",,"StudyData", "BLO("&amp;$Q$2&amp;",MAType:=Sim,Period1:=20,Percent:=2.00,Divisor:=0,InputChoice:=Close)", "Bar",, "Close",$Q$4,-A2,$Q$6, "", "",$Q$8,$Q$12)</f>
        <v>6071.7981661530002</v>
      </c>
      <c r="K2" s="3">
        <f xml:space="preserve"> RTD("cqg.rtd",,"StudyData", "KHi("&amp;$Q$2&amp;",MAType:=Sim,Period:=20,MAType1:=Sim,Percent:=150,InputChoice:=Close) ", "Bar",, "Close",$Q$4,-A2,$Q$6, "", "",$Q$8,$Q$12)</f>
        <v>6093.45</v>
      </c>
      <c r="L2" s="3">
        <f xml:space="preserve"> RTD("cqg.rtd",,"StudyData", "KLo("&amp;$Q$2&amp;",MAType:=Sim,Period:=20,MAType1:=Sim,Percent:=150,InputChoice:=Close) ", "Bar",, "Close",$Q$4,-A2,$Q$6, "", "",$Q$8,$Q$12)</f>
        <v>6076.05</v>
      </c>
      <c r="M2" s="2">
        <f xml:space="preserve"> RTD("cqg.rtd",,"StudyData", "B.TTMSqueeze_BK_Pos_Osc("&amp;$Q$2&amp;",20,2,20,150,5,15)", "Bar",, "Close",$Q$4,-A2,$Q$6, "", "",$Q$8,$Q$12)</f>
        <v>0</v>
      </c>
      <c r="N2" s="2">
        <f xml:space="preserve"> RTD("cqg.rtd",,"StudyData", "B.TTMSqueeze_BK_Neg_Osc("&amp;$Q$2&amp;",20,2,20,150,5,15)", "Bar",, "Close",$Q$4,-A2,$Q$6, "", "",$Q$8,$Q$12)</f>
        <v>0</v>
      </c>
      <c r="O2" s="3">
        <f xml:space="preserve"> RTD("cqg.rtd",,"StudyData", "MLR(Mom("&amp;$Q$2&amp;",Period:=15,InputChoice:=Close),Period:=5,InputChoice:=Close)", "Bar",, "Close",$Q$4,-A2,$Q$6, "", "",$Q$8,$Q$12)</f>
        <v>13.1</v>
      </c>
      <c r="Q2" s="1" t="s">
        <v>11</v>
      </c>
    </row>
    <row r="3" spans="1:17" x14ac:dyDescent="0.25">
      <c r="A3" s="2">
        <f>A2+1</f>
        <v>1</v>
      </c>
      <c r="B3" s="4">
        <f xml:space="preserve"> RTD("cqg.rtd",,"StudyData", $Q$2, "BAR", "", "Time", $Q$4,-$A3,$Q$6,$Q$10, "","False","T")</f>
        <v>45652.427083333336</v>
      </c>
      <c r="C3" s="3">
        <f xml:space="preserve"> RTD("cqg.rtd",,"StudyData", $Q$2, "BAR", "", "Open", $Q$4, -$A3, $Q$6,$Q$10,,$Q$8,$Q$12)</f>
        <v>6092.75</v>
      </c>
      <c r="D3" s="3">
        <f xml:space="preserve"> RTD("cqg.rtd",,"StudyData", $Q$2, "BAR", "", "High", $Q$4, -$A3, $Q$6,$Q$10,,$Q$8,$Q$12)</f>
        <v>6094</v>
      </c>
      <c r="E3" s="3">
        <f xml:space="preserve"> RTD("cqg.rtd",,"StudyData", $Q$2, "BAR", "", "Low", $Q$4, -$A3, $Q$6,$Q$10,,$Q$8,$Q$12)</f>
        <v>6092.5</v>
      </c>
      <c r="F3" s="3">
        <f xml:space="preserve"> RTD("cqg.rtd",,"StudyData", $Q$2, "BAR", "", "Close", $Q$4, -$A3, $Q$6,$Q$10,,$Q$8,$Q$12)</f>
        <v>6094</v>
      </c>
      <c r="G3" s="5">
        <f xml:space="preserve"> RTD("cqg.rtd",,"StudyData", $Q$2, "Vol", "VolType=auto,CoCType=auto", "Vol",$Q$4,-$A3,$Q$6,,,$Q$8,$Q$12)</f>
        <v>5874</v>
      </c>
      <c r="H3" s="3">
        <f xml:space="preserve"> RTD("cqg.rtd",,"StudyData", "MA("&amp;$Q$2&amp;",MAType:=Sim,Period:=20,InputChoice:=Close)", "Bar",, "Close",$Q$4,-A3,$Q$6, "", "",$Q$8,$Q$12)</f>
        <v>6084.15</v>
      </c>
      <c r="I3" s="3">
        <f xml:space="preserve"> RTD("cqg.rtd",,"StudyData", "BHI("&amp;$Q$2&amp;",MAType:=Sim,Period1:=20,Percent:=2.00,Divisor:=0,InputChoice:=Close)", "Bar",, "Close",$Q$4,-A3,$Q$6, "", "",$Q$8,$Q$12)</f>
        <v>6096.5237625644004</v>
      </c>
      <c r="J3" s="3">
        <f xml:space="preserve"> RTD("cqg.rtd",,"StudyData", "BLO("&amp;$Q$2&amp;",MAType:=Sim,Period1:=20,Percent:=2.00,Divisor:=0,InputChoice:=Close)", "Bar",, "Close",$Q$4,-A3,$Q$6, "", "",$Q$8,$Q$12)</f>
        <v>6071.7762374355998</v>
      </c>
      <c r="K3" s="3">
        <f xml:space="preserve"> RTD("cqg.rtd",,"StudyData", "KHi("&amp;$Q$2&amp;",MAType:=Sim,Period:=20,MAType1:=Sim,Percent:=150,InputChoice:=Close) ", "Bar",, "Close",$Q$4,-A3,$Q$6, "", "",$Q$8,$Q$12)</f>
        <v>6093</v>
      </c>
      <c r="L3" s="3">
        <f xml:space="preserve"> RTD("cqg.rtd",,"StudyData", "KLo("&amp;$Q$2&amp;",MAType:=Sim,Period:=20,MAType1:=Sim,Percent:=150,InputChoice:=Close) ", "Bar",, "Close",$Q$4,-A3,$Q$6, "", "",$Q$8,$Q$12)</f>
        <v>6075.3</v>
      </c>
      <c r="M3" s="2">
        <f xml:space="preserve"> RTD("cqg.rtd",,"StudyData", "B.TTMSqueeze_BK_Pos_Osc("&amp;$Q$2&amp;",20,2,20,150,5,15)", "Bar",, "Close",$Q$4,-A3,$Q$6, "", "",$Q$8,$Q$12)</f>
        <v>0</v>
      </c>
      <c r="N3" s="2">
        <f xml:space="preserve"> RTD("cqg.rtd",,"StudyData", "B.TTMSqueeze_BK_Neg_Osc("&amp;$Q$2&amp;",20,2,20,150,5,15)", "Bar",, "Close",$Q$4,-A3,$Q$6, "", "",$Q$8,$Q$12)</f>
        <v>0</v>
      </c>
      <c r="O3" s="3">
        <f xml:space="preserve"> RTD("cqg.rtd",,"StudyData", "MLR(Mom("&amp;$Q$2&amp;",Period:=15,InputChoice:=Close),Period:=5,InputChoice:=Close)", "Bar",, "Close",$Q$4,-A3,$Q$6, "", "",$Q$8,$Q$12)</f>
        <v>13</v>
      </c>
      <c r="P3" s="3"/>
      <c r="Q3" s="2" t="s">
        <v>12</v>
      </c>
    </row>
    <row r="4" spans="1:17" x14ac:dyDescent="0.25">
      <c r="A4" s="2">
        <f t="shared" ref="A4:A67" si="0">A3+1</f>
        <v>2</v>
      </c>
      <c r="B4" s="4">
        <f xml:space="preserve"> RTD("cqg.rtd",,"StudyData", $Q$2, "BAR", "", "Time", $Q$4,-$A4,$Q$6,$Q$10, "","False","T")</f>
        <v>45652.423611111109</v>
      </c>
      <c r="C4" s="3">
        <f xml:space="preserve"> RTD("cqg.rtd",,"StudyData", $Q$2, "BAR", "", "Open", $Q$4, -$A4, $Q$6,$Q$10,,$Q$8,$Q$12)</f>
        <v>6090.5</v>
      </c>
      <c r="D4" s="3">
        <f xml:space="preserve"> RTD("cqg.rtd",,"StudyData", $Q$2, "BAR", "", "High", $Q$4, -$A4, $Q$6,$Q$10,,$Q$8,$Q$12)</f>
        <v>6093.25</v>
      </c>
      <c r="E4" s="3">
        <f xml:space="preserve"> RTD("cqg.rtd",,"StudyData", $Q$2, "BAR", "", "Low", $Q$4, -$A4, $Q$6,$Q$10,,$Q$8,$Q$12)</f>
        <v>6090.5</v>
      </c>
      <c r="F4" s="3">
        <f xml:space="preserve"> RTD("cqg.rtd",,"StudyData", $Q$2, "BAR", "", "Close", $Q$4, -$A4, $Q$6,$Q$10,,$Q$8,$Q$12)</f>
        <v>6092.5</v>
      </c>
      <c r="G4" s="5">
        <f xml:space="preserve"> RTD("cqg.rtd",,"StudyData", $Q$2, "Vol", "VolType=auto,CoCType=auto", "Vol",$Q$4,-$A4,$Q$6,,,$Q$8,$Q$12)</f>
        <v>5933</v>
      </c>
      <c r="H4" s="3">
        <f xml:space="preserve"> RTD("cqg.rtd",,"StudyData", "MA("&amp;$Q$2&amp;",MAType:=Sim,Period:=20,InputChoice:=Close)", "Bar",, "Close",$Q$4,-A4,$Q$6, "", "",$Q$8,$Q$12)</f>
        <v>6083.55</v>
      </c>
      <c r="I4" s="3">
        <f xml:space="preserve"> RTD("cqg.rtd",,"StudyData", "BHI("&amp;$Q$2&amp;",MAType:=Sim,Period1:=20,Percent:=2.00,Divisor:=0,InputChoice:=Close)", "Bar",, "Close",$Q$4,-A4,$Q$6, "", "",$Q$8,$Q$12)</f>
        <v>6095.0907971995002</v>
      </c>
      <c r="J4" s="3">
        <f xml:space="preserve"> RTD("cqg.rtd",,"StudyData", "BLO("&amp;$Q$2&amp;",MAType:=Sim,Period1:=20,Percent:=2.00,Divisor:=0,InputChoice:=Close)", "Bar",, "Close",$Q$4,-A4,$Q$6, "", "",$Q$8,$Q$12)</f>
        <v>6072.0092028005001</v>
      </c>
      <c r="K4" s="3">
        <f xml:space="preserve"> RTD("cqg.rtd",,"StudyData", "KHi("&amp;$Q$2&amp;",MAType:=Sim,Period:=20,MAType1:=Sim,Percent:=150,InputChoice:=Close) ", "Bar",, "Close",$Q$4,-A4,$Q$6, "", "",$Q$8,$Q$12)</f>
        <v>6092.8312500000002</v>
      </c>
      <c r="L4" s="3">
        <f xml:space="preserve"> RTD("cqg.rtd",,"StudyData", "KLo("&amp;$Q$2&amp;",MAType:=Sim,Period:=20,MAType1:=Sim,Percent:=150,InputChoice:=Close) ", "Bar",, "Close",$Q$4,-A4,$Q$6, "", "",$Q$8,$Q$12)</f>
        <v>6074.2687500000002</v>
      </c>
      <c r="M4" s="2">
        <f xml:space="preserve"> RTD("cqg.rtd",,"StudyData", "B.TTMSqueeze_BK_Pos_Osc("&amp;$Q$2&amp;",20,2,20,150,5,15)", "Bar",, "Close",$Q$4,-A4,$Q$6, "", "",$Q$8,$Q$12)</f>
        <v>0</v>
      </c>
      <c r="N4" s="2">
        <f xml:space="preserve"> RTD("cqg.rtd",,"StudyData", "B.TTMSqueeze_BK_Neg_Osc("&amp;$Q$2&amp;",20,2,20,150,5,15)", "Bar",, "Close",$Q$4,-A4,$Q$6, "", "",$Q$8,$Q$12)</f>
        <v>0</v>
      </c>
      <c r="O4" s="3">
        <f xml:space="preserve"> RTD("cqg.rtd",,"StudyData", "MLR(Mom("&amp;$Q$2&amp;",Period:=15,InputChoice:=Close),Period:=5,InputChoice:=Close)", "Bar",, "Close",$Q$4,-A4,$Q$6, "", "",$Q$8,$Q$12)</f>
        <v>17.149999999999999</v>
      </c>
      <c r="P4" s="3"/>
      <c r="Q4" s="1">
        <v>5</v>
      </c>
    </row>
    <row r="5" spans="1:17" x14ac:dyDescent="0.25">
      <c r="A5" s="2">
        <f t="shared" si="0"/>
        <v>3</v>
      </c>
      <c r="B5" s="4">
        <f xml:space="preserve"> RTD("cqg.rtd",,"StudyData", $Q$2, "BAR", "", "Time", $Q$4,-$A5,$Q$6,$Q$10, "","False","T")</f>
        <v>45652.420138888891</v>
      </c>
      <c r="C5" s="3">
        <f xml:space="preserve"> RTD("cqg.rtd",,"StudyData", $Q$2, "BAR", "", "Open", $Q$4, -$A5, $Q$6,$Q$10,,$Q$8,$Q$12)</f>
        <v>6091.25</v>
      </c>
      <c r="D5" s="3">
        <f xml:space="preserve"> RTD("cqg.rtd",,"StudyData", $Q$2, "BAR", "", "High", $Q$4, -$A5, $Q$6,$Q$10,,$Q$8,$Q$12)</f>
        <v>6091.5</v>
      </c>
      <c r="E5" s="3">
        <f xml:space="preserve"> RTD("cqg.rtd",,"StudyData", $Q$2, "BAR", "", "Low", $Q$4, -$A5, $Q$6,$Q$10,,$Q$8,$Q$12)</f>
        <v>6089.5</v>
      </c>
      <c r="F5" s="3">
        <f xml:space="preserve"> RTD("cqg.rtd",,"StudyData", $Q$2, "BAR", "", "Close", $Q$4, -$A5, $Q$6,$Q$10,,$Q$8,$Q$12)</f>
        <v>6090.75</v>
      </c>
      <c r="G5" s="5">
        <f xml:space="preserve"> RTD("cqg.rtd",,"StudyData", $Q$2, "Vol", "VolType=auto,CoCType=auto", "Vol",$Q$4,-$A5,$Q$6,,,$Q$8,$Q$12)</f>
        <v>5186</v>
      </c>
      <c r="H5" s="3">
        <f xml:space="preserve"> RTD("cqg.rtd",,"StudyData", "MA("&amp;$Q$2&amp;",MAType:=Sim,Period:=20,InputChoice:=Close)", "Bar",, "Close",$Q$4,-A5,$Q$6, "", "",$Q$8,$Q$12)</f>
        <v>6083.0749999999998</v>
      </c>
      <c r="I5" s="3">
        <f xml:space="preserve"> RTD("cqg.rtd",,"StudyData", "BHI("&amp;$Q$2&amp;",MAType:=Sim,Period1:=20,Percent:=2.00,Divisor:=0,InputChoice:=Close)", "Bar",, "Close",$Q$4,-A5,$Q$6, "", "",$Q$8,$Q$12)</f>
        <v>6093.8605227040998</v>
      </c>
      <c r="J5" s="3">
        <f xml:space="preserve"> RTD("cqg.rtd",,"StudyData", "BLO("&amp;$Q$2&amp;",MAType:=Sim,Period1:=20,Percent:=2.00,Divisor:=0,InputChoice:=Close)", "Bar",, "Close",$Q$4,-A5,$Q$6, "", "",$Q$8,$Q$12)</f>
        <v>6072.2894772958998</v>
      </c>
      <c r="K5" s="3">
        <f xml:space="preserve"> RTD("cqg.rtd",,"StudyData", "KHi("&amp;$Q$2&amp;",MAType:=Sim,Period:=20,MAType1:=Sim,Percent:=150,InputChoice:=Close) ", "Bar",, "Close",$Q$4,-A5,$Q$6, "", "",$Q$8,$Q$12)</f>
        <v>6093.6687499999998</v>
      </c>
      <c r="L5" s="3">
        <f xml:space="preserve"> RTD("cqg.rtd",,"StudyData", "KLo("&amp;$Q$2&amp;",MAType:=Sim,Period:=20,MAType1:=Sim,Percent:=150,InputChoice:=Close) ", "Bar",, "Close",$Q$4,-A5,$Q$6, "", "",$Q$8,$Q$12)</f>
        <v>6072.4812499999998</v>
      </c>
      <c r="M5" s="2">
        <f xml:space="preserve"> RTD("cqg.rtd",,"StudyData", "B.TTMSqueeze_BK_Pos_Osc("&amp;$Q$2&amp;",20,2,20,150,5,15)", "Bar",, "Close",$Q$4,-A5,$Q$6, "", "",$Q$8,$Q$12)</f>
        <v>0</v>
      </c>
      <c r="N5" s="2">
        <f xml:space="preserve"> RTD("cqg.rtd",,"StudyData", "B.TTMSqueeze_BK_Neg_Osc("&amp;$Q$2&amp;",20,2,20,150,5,15)", "Bar",, "Close",$Q$4,-A5,$Q$6, "", "",$Q$8,$Q$12)</f>
        <v>0</v>
      </c>
      <c r="O5" s="3">
        <f xml:space="preserve"> RTD("cqg.rtd",,"StudyData", "MLR(Mom("&amp;$Q$2&amp;",Period:=15,InputChoice:=Close),Period:=5,InputChoice:=Close)", "Bar",, "Close",$Q$4,-A5,$Q$6, "", "",$Q$8,$Q$12)</f>
        <v>20.05</v>
      </c>
      <c r="P5" s="3"/>
      <c r="Q5" s="2" t="s">
        <v>2</v>
      </c>
    </row>
    <row r="6" spans="1:17" x14ac:dyDescent="0.25">
      <c r="A6" s="2">
        <f t="shared" si="0"/>
        <v>4</v>
      </c>
      <c r="B6" s="4">
        <f xml:space="preserve"> RTD("cqg.rtd",,"StudyData", $Q$2, "BAR", "", "Time", $Q$4,-$A6,$Q$6,$Q$10, "","False","T")</f>
        <v>45652.416666666664</v>
      </c>
      <c r="C6" s="3">
        <f xml:space="preserve"> RTD("cqg.rtd",,"StudyData", $Q$2, "BAR", "", "Open", $Q$4, -$A6, $Q$6,$Q$10,,$Q$8,$Q$12)</f>
        <v>6090.5</v>
      </c>
      <c r="D6" s="3">
        <f xml:space="preserve"> RTD("cqg.rtd",,"StudyData", $Q$2, "BAR", "", "High", $Q$4, -$A6, $Q$6,$Q$10,,$Q$8,$Q$12)</f>
        <v>6091.5</v>
      </c>
      <c r="E6" s="3">
        <f xml:space="preserve"> RTD("cqg.rtd",,"StudyData", $Q$2, "BAR", "", "Low", $Q$4, -$A6, $Q$6,$Q$10,,$Q$8,$Q$12)</f>
        <v>6088</v>
      </c>
      <c r="F6" s="3">
        <f xml:space="preserve"> RTD("cqg.rtd",,"StudyData", $Q$2, "BAR", "", "Close", $Q$4, -$A6, $Q$6,$Q$10,,$Q$8,$Q$12)</f>
        <v>6091</v>
      </c>
      <c r="G6" s="5">
        <f xml:space="preserve"> RTD("cqg.rtd",,"StudyData", $Q$2, "Vol", "VolType=auto,CoCType=auto", "Vol",$Q$4,-$A6,$Q$6,,,$Q$8,$Q$12)</f>
        <v>8133</v>
      </c>
      <c r="H6" s="3">
        <f xml:space="preserve"> RTD("cqg.rtd",,"StudyData", "MA("&amp;$Q$2&amp;",MAType:=Sim,Period:=20,InputChoice:=Close)", "Bar",, "Close",$Q$4,-A6,$Q$6, "", "",$Q$8,$Q$12)</f>
        <v>6083.4875000000002</v>
      </c>
      <c r="I6" s="3">
        <f xml:space="preserve"> RTD("cqg.rtd",,"StudyData", "BHI("&amp;$Q$2&amp;",MAType:=Sim,Period1:=20,Percent:=2.00,Divisor:=0,InputChoice:=Close)", "Bar",, "Close",$Q$4,-A6,$Q$6, "", "",$Q$8,$Q$12)</f>
        <v>6095.9207970285997</v>
      </c>
      <c r="J6" s="3">
        <f xml:space="preserve"> RTD("cqg.rtd",,"StudyData", "BLO("&amp;$Q$2&amp;",MAType:=Sim,Period1:=20,Percent:=2.00,Divisor:=0,InputChoice:=Close)", "Bar",, "Close",$Q$4,-A6,$Q$6, "", "",$Q$8,$Q$12)</f>
        <v>6071.0542029714998</v>
      </c>
      <c r="K6" s="3">
        <f xml:space="preserve"> RTD("cqg.rtd",,"StudyData", "KHi("&amp;$Q$2&amp;",MAType:=Sim,Period:=20,MAType1:=Sim,Percent:=150,InputChoice:=Close) ", "Bar",, "Close",$Q$4,-A6,$Q$6, "", "",$Q$8,$Q$12)</f>
        <v>6094.3062499999996</v>
      </c>
      <c r="L6" s="3">
        <f xml:space="preserve"> RTD("cqg.rtd",,"StudyData", "KLo("&amp;$Q$2&amp;",MAType:=Sim,Period:=20,MAType1:=Sim,Percent:=150,InputChoice:=Close) ", "Bar",, "Close",$Q$4,-A6,$Q$6, "", "",$Q$8,$Q$12)</f>
        <v>6072.6687499999998</v>
      </c>
      <c r="M6" s="2">
        <f xml:space="preserve"> RTD("cqg.rtd",,"StudyData", "B.TTMSqueeze_BK_Pos_Osc("&amp;$Q$2&amp;",20,2,20,150,5,15)", "Bar",, "Close",$Q$4,-A6,$Q$6, "", "",$Q$8,$Q$12)</f>
        <v>0</v>
      </c>
      <c r="N6" s="2">
        <f xml:space="preserve"> RTD("cqg.rtd",,"StudyData", "B.TTMSqueeze_BK_Neg_Osc("&amp;$Q$2&amp;",20,2,20,150,5,15)", "Bar",, "Close",$Q$4,-A6,$Q$6, "", "",$Q$8,$Q$12)</f>
        <v>0</v>
      </c>
      <c r="O6" s="3">
        <f xml:space="preserve"> RTD("cqg.rtd",,"StudyData", "MLR(Mom("&amp;$Q$2&amp;",Period:=15,InputChoice:=Close),Period:=5,InputChoice:=Close)", "Bar",, "Close",$Q$4,-A6,$Q$6, "", "",$Q$8,$Q$12)</f>
        <v>14.45</v>
      </c>
      <c r="P6" s="3"/>
      <c r="Q6" s="1" t="s">
        <v>14</v>
      </c>
    </row>
    <row r="7" spans="1:17" x14ac:dyDescent="0.25">
      <c r="A7" s="2">
        <f t="shared" si="0"/>
        <v>5</v>
      </c>
      <c r="B7" s="4">
        <f xml:space="preserve"> RTD("cqg.rtd",,"StudyData", $Q$2, "BAR", "", "Time", $Q$4,-$A7,$Q$6,$Q$10, "","False","T")</f>
        <v>45652.413194444445</v>
      </c>
      <c r="C7" s="3">
        <f xml:space="preserve"> RTD("cqg.rtd",,"StudyData", $Q$2, "BAR", "", "Open", $Q$4, -$A7, $Q$6,$Q$10,,$Q$8,$Q$12)</f>
        <v>6087.25</v>
      </c>
      <c r="D7" s="3">
        <f xml:space="preserve"> RTD("cqg.rtd",,"StudyData", $Q$2, "BAR", "", "High", $Q$4, -$A7, $Q$6,$Q$10,,$Q$8,$Q$12)</f>
        <v>6090.75</v>
      </c>
      <c r="E7" s="3">
        <f xml:space="preserve"> RTD("cqg.rtd",,"StudyData", $Q$2, "BAR", "", "Low", $Q$4, -$A7, $Q$6,$Q$10,,$Q$8,$Q$12)</f>
        <v>6085.5</v>
      </c>
      <c r="F7" s="3">
        <f xml:space="preserve"> RTD("cqg.rtd",,"StudyData", $Q$2, "BAR", "", "Close", $Q$4, -$A7, $Q$6,$Q$10,,$Q$8,$Q$12)</f>
        <v>6090.5</v>
      </c>
      <c r="G7" s="5">
        <f xml:space="preserve"> RTD("cqg.rtd",,"StudyData", $Q$2, "Vol", "VolType=auto,CoCType=auto", "Vol",$Q$4,-$A7,$Q$6,,,$Q$8,$Q$12)</f>
        <v>8418</v>
      </c>
      <c r="H7" s="3">
        <f xml:space="preserve"> RTD("cqg.rtd",,"StudyData", "MA("&amp;$Q$2&amp;",MAType:=Sim,Period:=20,InputChoice:=Close)", "Bar",, "Close",$Q$4,-A7,$Q$6, "", "",$Q$8,$Q$12)</f>
        <v>6083.6750000000002</v>
      </c>
      <c r="I7" s="3">
        <f xml:space="preserve"> RTD("cqg.rtd",,"StudyData", "BHI("&amp;$Q$2&amp;",MAType:=Sim,Period1:=20,Percent:=2.00,Divisor:=0,InputChoice:=Close)", "Bar",, "Close",$Q$4,-A7,$Q$6, "", "",$Q$8,$Q$12)</f>
        <v>6096.6568142030001</v>
      </c>
      <c r="J7" s="3">
        <f xml:space="preserve"> RTD("cqg.rtd",,"StudyData", "BLO("&amp;$Q$2&amp;",MAType:=Sim,Period1:=20,Percent:=2.00,Divisor:=0,InputChoice:=Close)", "Bar",, "Close",$Q$4,-A7,$Q$6, "", "",$Q$8,$Q$12)</f>
        <v>6070.6931857971003</v>
      </c>
      <c r="K7" s="3">
        <f xml:space="preserve"> RTD("cqg.rtd",,"StudyData", "KHi("&amp;$Q$2&amp;",MAType:=Sim,Period:=20,MAType1:=Sim,Percent:=150,InputChoice:=Close) ", "Bar",, "Close",$Q$4,-A7,$Q$6, "", "",$Q$8,$Q$12)</f>
        <v>6094.53125</v>
      </c>
      <c r="L7" s="3">
        <f xml:space="preserve"> RTD("cqg.rtd",,"StudyData", "KLo("&amp;$Q$2&amp;",MAType:=Sim,Period:=20,MAType1:=Sim,Percent:=150,InputChoice:=Close) ", "Bar",, "Close",$Q$4,-A7,$Q$6, "", "",$Q$8,$Q$12)</f>
        <v>6072.8187500000004</v>
      </c>
      <c r="M7" s="2">
        <f xml:space="preserve"> RTD("cqg.rtd",,"StudyData", "B.TTMSqueeze_BK_Pos_Osc("&amp;$Q$2&amp;",20,2,20,150,5,15)", "Bar",, "Close",$Q$4,-A7,$Q$6, "", "",$Q$8,$Q$12)</f>
        <v>0</v>
      </c>
      <c r="N7" s="2">
        <f xml:space="preserve"> RTD("cqg.rtd",,"StudyData", "B.TTMSqueeze_BK_Neg_Osc("&amp;$Q$2&amp;",20,2,20,150,5,15)", "Bar",, "Close",$Q$4,-A7,$Q$6, "", "",$Q$8,$Q$12)</f>
        <v>0</v>
      </c>
      <c r="O7" s="3">
        <f xml:space="preserve"> RTD("cqg.rtd",,"StudyData", "MLR(Mom("&amp;$Q$2&amp;",Period:=15,InputChoice:=Close),Period:=5,InputChoice:=Close)", "Bar",, "Close",$Q$4,-A7,$Q$6, "", "",$Q$8,$Q$12)</f>
        <v>10.15</v>
      </c>
      <c r="P7" s="3"/>
      <c r="Q7" s="2" t="s">
        <v>0</v>
      </c>
    </row>
    <row r="8" spans="1:17" x14ac:dyDescent="0.25">
      <c r="A8" s="2">
        <f t="shared" si="0"/>
        <v>6</v>
      </c>
      <c r="B8" s="4">
        <f xml:space="preserve"> RTD("cqg.rtd",,"StudyData", $Q$2, "BAR", "", "Time", $Q$4,-$A8,$Q$6,$Q$10, "","False","T")</f>
        <v>45652.409722222219</v>
      </c>
      <c r="C8" s="3">
        <f xml:space="preserve"> RTD("cqg.rtd",,"StudyData", $Q$2, "BAR", "", "Open", $Q$4, -$A8, $Q$6,$Q$10,,$Q$8,$Q$12)</f>
        <v>6086</v>
      </c>
      <c r="D8" s="3">
        <f xml:space="preserve"> RTD("cqg.rtd",,"StudyData", $Q$2, "BAR", "", "High", $Q$4, -$A8, $Q$6,$Q$10,,$Q$8,$Q$12)</f>
        <v>6089</v>
      </c>
      <c r="E8" s="3">
        <f xml:space="preserve"> RTD("cqg.rtd",,"StudyData", $Q$2, "BAR", "", "Low", $Q$4, -$A8, $Q$6,$Q$10,,$Q$8,$Q$12)</f>
        <v>6085.5</v>
      </c>
      <c r="F8" s="3">
        <f xml:space="preserve"> RTD("cqg.rtd",,"StudyData", $Q$2, "BAR", "", "Close", $Q$4, -$A8, $Q$6,$Q$10,,$Q$8,$Q$12)</f>
        <v>6087.25</v>
      </c>
      <c r="G8" s="5">
        <f xml:space="preserve"> RTD("cqg.rtd",,"StudyData", $Q$2, "Vol", "VolType=auto,CoCType=auto", "Vol",$Q$4,-$A8,$Q$6,,,$Q$8,$Q$12)</f>
        <v>9559</v>
      </c>
      <c r="H8" s="3">
        <f xml:space="preserve"> RTD("cqg.rtd",,"StudyData", "MA("&amp;$Q$2&amp;",MAType:=Sim,Period:=20,InputChoice:=Close)", "Bar",, "Close",$Q$4,-A8,$Q$6, "", "",$Q$8,$Q$12)</f>
        <v>6083.9750000000004</v>
      </c>
      <c r="I8" s="3">
        <f xml:space="preserve"> RTD("cqg.rtd",,"StudyData", "BHI("&amp;$Q$2&amp;",MAType:=Sim,Period1:=20,Percent:=2.00,Divisor:=0,InputChoice:=Close)", "Bar",, "Close",$Q$4,-A8,$Q$6, "", "",$Q$8,$Q$12)</f>
        <v>6097.8222921541001</v>
      </c>
      <c r="J8" s="3">
        <f xml:space="preserve"> RTD("cqg.rtd",,"StudyData", "BLO("&amp;$Q$2&amp;",MAType:=Sim,Period1:=20,Percent:=2.00,Divisor:=0,InputChoice:=Close)", "Bar",, "Close",$Q$4,-A8,$Q$6, "", "",$Q$8,$Q$12)</f>
        <v>6070.1277078458997</v>
      </c>
      <c r="K8" s="3">
        <f xml:space="preserve"> RTD("cqg.rtd",,"StudyData", "KHi("&amp;$Q$2&amp;",MAType:=Sim,Period:=20,MAType1:=Sim,Percent:=150,InputChoice:=Close) ", "Bar",, "Close",$Q$4,-A8,$Q$6, "", "",$Q$8,$Q$12)</f>
        <v>6094.8125</v>
      </c>
      <c r="L8" s="3">
        <f xml:space="preserve"> RTD("cqg.rtd",,"StudyData", "KLo("&amp;$Q$2&amp;",MAType:=Sim,Period:=20,MAType1:=Sim,Percent:=150,InputChoice:=Close) ", "Bar",, "Close",$Q$4,-A8,$Q$6, "", "",$Q$8,$Q$12)</f>
        <v>6073.1374999999998</v>
      </c>
      <c r="M8" s="2">
        <f xml:space="preserve"> RTD("cqg.rtd",,"StudyData", "B.TTMSqueeze_BK_Pos_Osc("&amp;$Q$2&amp;",20,2,20,150,5,15)", "Bar",, "Close",$Q$4,-A8,$Q$6, "", "",$Q$8,$Q$12)</f>
        <v>0</v>
      </c>
      <c r="N8" s="2">
        <f xml:space="preserve"> RTD("cqg.rtd",,"StudyData", "B.TTMSqueeze_BK_Neg_Osc("&amp;$Q$2&amp;",20,2,20,150,5,15)", "Bar",, "Close",$Q$4,-A8,$Q$6, "", "",$Q$8,$Q$12)</f>
        <v>0</v>
      </c>
      <c r="O8" s="3">
        <f xml:space="preserve"> RTD("cqg.rtd",,"StudyData", "MLR(Mom("&amp;$Q$2&amp;",Period:=15,InputChoice:=Close),Period:=5,InputChoice:=Close)", "Bar",, "Close",$Q$4,-A8,$Q$6, "", "",$Q$8,$Q$12)</f>
        <v>3.15</v>
      </c>
      <c r="P8" s="3"/>
      <c r="Q8" s="1" t="b">
        <v>1</v>
      </c>
    </row>
    <row r="9" spans="1:17" x14ac:dyDescent="0.25">
      <c r="A9" s="2">
        <f t="shared" si="0"/>
        <v>7</v>
      </c>
      <c r="B9" s="4">
        <f xml:space="preserve"> RTD("cqg.rtd",,"StudyData", $Q$2, "BAR", "", "Time", $Q$4,-$A9,$Q$6,$Q$10, "","False","T")</f>
        <v>45652.40625</v>
      </c>
      <c r="C9" s="3">
        <f xml:space="preserve"> RTD("cqg.rtd",,"StudyData", $Q$2, "BAR", "", "Open", $Q$4, -$A9, $Q$6,$Q$10,,$Q$8,$Q$12)</f>
        <v>6081.75</v>
      </c>
      <c r="D9" s="3">
        <f xml:space="preserve"> RTD("cqg.rtd",,"StudyData", $Q$2, "BAR", "", "High", $Q$4, -$A9, $Q$6,$Q$10,,$Q$8,$Q$12)</f>
        <v>6086.75</v>
      </c>
      <c r="E9" s="3">
        <f xml:space="preserve"> RTD("cqg.rtd",,"StudyData", $Q$2, "BAR", "", "Low", $Q$4, -$A9, $Q$6,$Q$10,,$Q$8,$Q$12)</f>
        <v>6080.5</v>
      </c>
      <c r="F9" s="3">
        <f xml:space="preserve"> RTD("cqg.rtd",,"StudyData", $Q$2, "BAR", "", "Close", $Q$4, -$A9, $Q$6,$Q$10,,$Q$8,$Q$12)</f>
        <v>6086.25</v>
      </c>
      <c r="G9" s="5">
        <f xml:space="preserve"> RTD("cqg.rtd",,"StudyData", $Q$2, "Vol", "VolType=auto,CoCType=auto", "Vol",$Q$4,-$A9,$Q$6,,,$Q$8,$Q$12)</f>
        <v>6787</v>
      </c>
      <c r="H9" s="3">
        <f xml:space="preserve"> RTD("cqg.rtd",,"StudyData", "MA("&amp;$Q$2&amp;",MAType:=Sim,Period:=20,InputChoice:=Close)", "Bar",, "Close",$Q$4,-A9,$Q$6, "", "",$Q$8,$Q$12)</f>
        <v>6084.5124999999998</v>
      </c>
      <c r="I9" s="3">
        <f xml:space="preserve"> RTD("cqg.rtd",,"StudyData", "BHI("&amp;$Q$2&amp;",MAType:=Sim,Period1:=20,Percent:=2.00,Divisor:=0,InputChoice:=Close)", "Bar",, "Close",$Q$4,-A9,$Q$6, "", "",$Q$8,$Q$12)</f>
        <v>6099.6051099466004</v>
      </c>
      <c r="J9" s="3">
        <f xml:space="preserve"> RTD("cqg.rtd",,"StudyData", "BLO("&amp;$Q$2&amp;",MAType:=Sim,Period1:=20,Percent:=2.00,Divisor:=0,InputChoice:=Close)", "Bar",, "Close",$Q$4,-A9,$Q$6, "", "",$Q$8,$Q$12)</f>
        <v>6069.4198900534002</v>
      </c>
      <c r="K9" s="3">
        <f xml:space="preserve"> RTD("cqg.rtd",,"StudyData", "KHi("&amp;$Q$2&amp;",MAType:=Sim,Period:=20,MAType1:=Sim,Percent:=150,InputChoice:=Close) ", "Bar",, "Close",$Q$4,-A9,$Q$6, "", "",$Q$8,$Q$12)</f>
        <v>6095.6687499999998</v>
      </c>
      <c r="L9" s="3">
        <f xml:space="preserve"> RTD("cqg.rtd",,"StudyData", "KLo("&amp;$Q$2&amp;",MAType:=Sim,Period:=20,MAType1:=Sim,Percent:=150,InputChoice:=Close) ", "Bar",, "Close",$Q$4,-A9,$Q$6, "", "",$Q$8,$Q$12)</f>
        <v>6073.3562499999998</v>
      </c>
      <c r="M9" s="2">
        <f xml:space="preserve"> RTD("cqg.rtd",,"StudyData", "B.TTMSqueeze_BK_Pos_Osc("&amp;$Q$2&amp;",20,2,20,150,5,15)", "Bar",, "Close",$Q$4,-A9,$Q$6, "", "",$Q$8,$Q$12)</f>
        <v>0</v>
      </c>
      <c r="N9" s="2">
        <f xml:space="preserve"> RTD("cqg.rtd",,"StudyData", "B.TTMSqueeze_BK_Neg_Osc("&amp;$Q$2&amp;",20,2,20,150,5,15)", "Bar",, "Close",$Q$4,-A9,$Q$6, "", "",$Q$8,$Q$12)</f>
        <v>0</v>
      </c>
      <c r="O9" s="3">
        <f xml:space="preserve"> RTD("cqg.rtd",,"StudyData", "MLR(Mom("&amp;$Q$2&amp;",Period:=15,InputChoice:=Close),Period:=5,InputChoice:=Close)", "Bar",, "Close",$Q$4,-A9,$Q$6, "", "",$Q$8,$Q$12)</f>
        <v>-4.4000000000000004</v>
      </c>
      <c r="P9" s="3"/>
      <c r="Q9" s="2" t="s">
        <v>3</v>
      </c>
    </row>
    <row r="10" spans="1:17" x14ac:dyDescent="0.25">
      <c r="A10" s="2">
        <f t="shared" si="0"/>
        <v>8</v>
      </c>
      <c r="B10" s="4">
        <f xml:space="preserve"> RTD("cqg.rtd",,"StudyData", $Q$2, "BAR", "", "Time", $Q$4,-$A10,$Q$6,$Q$10, "","False","T")</f>
        <v>45652.402777777781</v>
      </c>
      <c r="C10" s="3">
        <f xml:space="preserve"> RTD("cqg.rtd",,"StudyData", $Q$2, "BAR", "", "Open", $Q$4, -$A10, $Q$6,$Q$10,,$Q$8,$Q$12)</f>
        <v>6084.75</v>
      </c>
      <c r="D10" s="3">
        <f xml:space="preserve"> RTD("cqg.rtd",,"StudyData", $Q$2, "BAR", "", "High", $Q$4, -$A10, $Q$6,$Q$10,,$Q$8,$Q$12)</f>
        <v>6085.75</v>
      </c>
      <c r="E10" s="3">
        <f xml:space="preserve"> RTD("cqg.rtd",,"StudyData", $Q$2, "BAR", "", "Low", $Q$4, -$A10, $Q$6,$Q$10,,$Q$8,$Q$12)</f>
        <v>6079.5</v>
      </c>
      <c r="F10" s="3">
        <f xml:space="preserve"> RTD("cqg.rtd",,"StudyData", $Q$2, "BAR", "", "Close", $Q$4, -$A10, $Q$6,$Q$10,,$Q$8,$Q$12)</f>
        <v>6081.5</v>
      </c>
      <c r="G10" s="5">
        <f xml:space="preserve"> RTD("cqg.rtd",,"StudyData", $Q$2, "Vol", "VolType=auto,CoCType=auto", "Vol",$Q$4,-$A10,$Q$6,,,$Q$8,$Q$12)</f>
        <v>9476</v>
      </c>
      <c r="H10" s="3">
        <f xml:space="preserve"> RTD("cqg.rtd",,"StudyData", "MA("&amp;$Q$2&amp;",MAType:=Sim,Period:=20,InputChoice:=Close)", "Bar",, "Close",$Q$4,-A10,$Q$6, "", "",$Q$8,$Q$12)</f>
        <v>6084.8625000000002</v>
      </c>
      <c r="I10" s="3">
        <f xml:space="preserve"> RTD("cqg.rtd",,"StudyData", "BHI("&amp;$Q$2&amp;",MAType:=Sim,Period1:=20,Percent:=2.00,Divisor:=0,InputChoice:=Close)", "Bar",, "Close",$Q$4,-A10,$Q$6, "", "",$Q$8,$Q$12)</f>
        <v>6100.4176237539004</v>
      </c>
      <c r="J10" s="3">
        <f xml:space="preserve"> RTD("cqg.rtd",,"StudyData", "BLO("&amp;$Q$2&amp;",MAType:=Sim,Period1:=20,Percent:=2.00,Divisor:=0,InputChoice:=Close)", "Bar",, "Close",$Q$4,-A10,$Q$6, "", "",$Q$8,$Q$12)</f>
        <v>6069.3073762460999</v>
      </c>
      <c r="K10" s="3">
        <f xml:space="preserve"> RTD("cqg.rtd",,"StudyData", "KHi("&amp;$Q$2&amp;",MAType:=Sim,Period:=20,MAType1:=Sim,Percent:=150,InputChoice:=Close) ", "Bar",, "Close",$Q$4,-A10,$Q$6, "", "",$Q$8,$Q$12)</f>
        <v>6096.0375000000004</v>
      </c>
      <c r="L10" s="3">
        <f xml:space="preserve"> RTD("cqg.rtd",,"StudyData", "KLo("&amp;$Q$2&amp;",MAType:=Sim,Period:=20,MAType1:=Sim,Percent:=150,InputChoice:=Close) ", "Bar",, "Close",$Q$4,-A10,$Q$6, "", "",$Q$8,$Q$12)</f>
        <v>6073.6875</v>
      </c>
      <c r="M10" s="2">
        <f xml:space="preserve"> RTD("cqg.rtd",,"StudyData", "B.TTMSqueeze_BK_Pos_Osc("&amp;$Q$2&amp;",20,2,20,150,5,15)", "Bar",, "Close",$Q$4,-A10,$Q$6, "", "",$Q$8,$Q$12)</f>
        <v>0</v>
      </c>
      <c r="N10" s="2">
        <f xml:space="preserve"> RTD("cqg.rtd",,"StudyData", "B.TTMSqueeze_BK_Neg_Osc("&amp;$Q$2&amp;",20,2,20,150,5,15)", "Bar",, "Close",$Q$4,-A10,$Q$6, "", "",$Q$8,$Q$12)</f>
        <v>0</v>
      </c>
      <c r="O10" s="3">
        <f xml:space="preserve"> RTD("cqg.rtd",,"StudyData", "MLR(Mom("&amp;$Q$2&amp;",Period:=15,InputChoice:=Close),Period:=5,InputChoice:=Close)", "Bar",, "Close",$Q$4,-A10,$Q$6, "", "",$Q$8,$Q$12)</f>
        <v>-14.8</v>
      </c>
      <c r="P10" s="3"/>
      <c r="Q10" s="1"/>
    </row>
    <row r="11" spans="1:17" x14ac:dyDescent="0.25">
      <c r="A11" s="2">
        <f t="shared" si="0"/>
        <v>9</v>
      </c>
      <c r="B11" s="4">
        <f xml:space="preserve"> RTD("cqg.rtd",,"StudyData", $Q$2, "BAR", "", "Time", $Q$4,-$A11,$Q$6,$Q$10, "","False","T")</f>
        <v>45652.399305555555</v>
      </c>
      <c r="C11" s="3">
        <f xml:space="preserve"> RTD("cqg.rtd",,"StudyData", $Q$2, "BAR", "", "Open", $Q$4, -$A11, $Q$6,$Q$10,,$Q$8,$Q$12)</f>
        <v>6085.5</v>
      </c>
      <c r="D11" s="3">
        <f xml:space="preserve"> RTD("cqg.rtd",,"StudyData", $Q$2, "BAR", "", "High", $Q$4, -$A11, $Q$6,$Q$10,,$Q$8,$Q$12)</f>
        <v>6086.25</v>
      </c>
      <c r="E11" s="3">
        <f xml:space="preserve"> RTD("cqg.rtd",,"StudyData", $Q$2, "BAR", "", "Low", $Q$4, -$A11, $Q$6,$Q$10,,$Q$8,$Q$12)</f>
        <v>6083.5</v>
      </c>
      <c r="F11" s="3">
        <f xml:space="preserve"> RTD("cqg.rtd",,"StudyData", $Q$2, "BAR", "", "Close", $Q$4, -$A11, $Q$6,$Q$10,,$Q$8,$Q$12)</f>
        <v>6084.75</v>
      </c>
      <c r="G11" s="5">
        <f xml:space="preserve"> RTD("cqg.rtd",,"StudyData", $Q$2, "Vol", "VolType=auto,CoCType=auto", "Vol",$Q$4,-$A11,$Q$6,,,$Q$8,$Q$12)</f>
        <v>6917</v>
      </c>
      <c r="H11" s="3">
        <f xml:space="preserve"> RTD("cqg.rtd",,"StudyData", "MA("&amp;$Q$2&amp;",MAType:=Sim,Period:=20,InputChoice:=Close)", "Bar",, "Close",$Q$4,-A11,$Q$6, "", "",$Q$8,$Q$12)</f>
        <v>6085.15</v>
      </c>
      <c r="I11" s="3">
        <f xml:space="preserve"> RTD("cqg.rtd",,"StudyData", "BHI("&amp;$Q$2&amp;",MAType:=Sim,Period1:=20,Percent:=2.00,Divisor:=0,InputChoice:=Close)", "Bar",, "Close",$Q$4,-A11,$Q$6, "", "",$Q$8,$Q$12)</f>
        <v>6100.6583848289001</v>
      </c>
      <c r="J11" s="3">
        <f xml:space="preserve"> RTD("cqg.rtd",,"StudyData", "BLO("&amp;$Q$2&amp;",MAType:=Sim,Period1:=20,Percent:=2.00,Divisor:=0,InputChoice:=Close)", "Bar",, "Close",$Q$4,-A11,$Q$6, "", "",$Q$8,$Q$12)</f>
        <v>6069.6416151711001</v>
      </c>
      <c r="K11" s="3">
        <f xml:space="preserve"> RTD("cqg.rtd",,"StudyData", "KHi("&amp;$Q$2&amp;",MAType:=Sim,Period:=20,MAType1:=Sim,Percent:=150,InputChoice:=Close) ", "Bar",, "Close",$Q$4,-A11,$Q$6, "", "",$Q$8,$Q$12)</f>
        <v>6096.25</v>
      </c>
      <c r="L11" s="3">
        <f xml:space="preserve"> RTD("cqg.rtd",,"StudyData", "KLo("&amp;$Q$2&amp;",MAType:=Sim,Period:=20,MAType1:=Sim,Percent:=150,InputChoice:=Close) ", "Bar",, "Close",$Q$4,-A11,$Q$6, "", "",$Q$8,$Q$12)</f>
        <v>6074.05</v>
      </c>
      <c r="M11" s="2">
        <f xml:space="preserve"> RTD("cqg.rtd",,"StudyData", "B.TTMSqueeze_BK_Pos_Osc("&amp;$Q$2&amp;",20,2,20,150,5,15)", "Bar",, "Close",$Q$4,-A11,$Q$6, "", "",$Q$8,$Q$12)</f>
        <v>0</v>
      </c>
      <c r="N11" s="2">
        <f xml:space="preserve"> RTD("cqg.rtd",,"StudyData", "B.TTMSqueeze_BK_Neg_Osc("&amp;$Q$2&amp;",20,2,20,150,5,15)", "Bar",, "Close",$Q$4,-A11,$Q$6, "", "",$Q$8,$Q$12)</f>
        <v>0</v>
      </c>
      <c r="O11" s="3">
        <f xml:space="preserve"> RTD("cqg.rtd",,"StudyData", "MLR(Mom("&amp;$Q$2&amp;",Period:=15,InputChoice:=Close),Period:=5,InputChoice:=Close)", "Bar",, "Close",$Q$4,-A11,$Q$6, "", "",$Q$8,$Q$12)</f>
        <v>-11.05</v>
      </c>
      <c r="P11" s="3"/>
      <c r="Q11" s="2" t="s">
        <v>1</v>
      </c>
    </row>
    <row r="12" spans="1:17" x14ac:dyDescent="0.25">
      <c r="A12" s="2">
        <f t="shared" si="0"/>
        <v>10</v>
      </c>
      <c r="B12" s="4">
        <f xml:space="preserve"> RTD("cqg.rtd",,"StudyData", $Q$2, "BAR", "", "Time", $Q$4,-$A12,$Q$6,$Q$10, "","False","T")</f>
        <v>45652.395833333336</v>
      </c>
      <c r="C12" s="3">
        <f xml:space="preserve"> RTD("cqg.rtd",,"StudyData", $Q$2, "BAR", "", "Open", $Q$4, -$A12, $Q$6,$Q$10,,$Q$8,$Q$12)</f>
        <v>6084.75</v>
      </c>
      <c r="D12" s="3">
        <f xml:space="preserve"> RTD("cqg.rtd",,"StudyData", $Q$2, "BAR", "", "High", $Q$4, -$A12, $Q$6,$Q$10,,$Q$8,$Q$12)</f>
        <v>6086.75</v>
      </c>
      <c r="E12" s="3">
        <f xml:space="preserve"> RTD("cqg.rtd",,"StudyData", $Q$2, "BAR", "", "Low", $Q$4, -$A12, $Q$6,$Q$10,,$Q$8,$Q$12)</f>
        <v>6084.25</v>
      </c>
      <c r="F12" s="3">
        <f xml:space="preserve"> RTD("cqg.rtd",,"StudyData", $Q$2, "BAR", "", "Close", $Q$4, -$A12, $Q$6,$Q$10,,$Q$8,$Q$12)</f>
        <v>6085.5</v>
      </c>
      <c r="G12" s="5">
        <f xml:space="preserve"> RTD("cqg.rtd",,"StudyData", $Q$2, "Vol", "VolType=auto,CoCType=auto", "Vol",$Q$4,-$A12,$Q$6,,,$Q$8,$Q$12)</f>
        <v>8555</v>
      </c>
      <c r="H12" s="3">
        <f xml:space="preserve"> RTD("cqg.rtd",,"StudyData", "MA("&amp;$Q$2&amp;",MAType:=Sim,Period:=20,InputChoice:=Close)", "Bar",, "Close",$Q$4,-A12,$Q$6, "", "",$Q$8,$Q$12)</f>
        <v>6085.2</v>
      </c>
      <c r="I12" s="3">
        <f xml:space="preserve"> RTD("cqg.rtd",,"StudyData", "BHI("&amp;$Q$2&amp;",MAType:=Sim,Period1:=20,Percent:=2.00,Divisor:=0,InputChoice:=Close)", "Bar",, "Close",$Q$4,-A12,$Q$6, "", "",$Q$8,$Q$12)</f>
        <v>6100.7093520174003</v>
      </c>
      <c r="J12" s="3">
        <f xml:space="preserve"> RTD("cqg.rtd",,"StudyData", "BLO("&amp;$Q$2&amp;",MAType:=Sim,Period1:=20,Percent:=2.00,Divisor:=0,InputChoice:=Close)", "Bar",, "Close",$Q$4,-A12,$Q$6, "", "",$Q$8,$Q$12)</f>
        <v>6069.6906479826002</v>
      </c>
      <c r="K12" s="3">
        <f xml:space="preserve"> RTD("cqg.rtd",,"StudyData", "KHi("&amp;$Q$2&amp;",MAType:=Sim,Period:=20,MAType1:=Sim,Percent:=150,InputChoice:=Close) ", "Bar",, "Close",$Q$4,-A12,$Q$6, "", "",$Q$8,$Q$12)</f>
        <v>6096.45</v>
      </c>
      <c r="L12" s="3">
        <f xml:space="preserve"> RTD("cqg.rtd",,"StudyData", "KLo("&amp;$Q$2&amp;",MAType:=Sim,Period:=20,MAType1:=Sim,Percent:=150,InputChoice:=Close) ", "Bar",, "Close",$Q$4,-A12,$Q$6, "", "",$Q$8,$Q$12)</f>
        <v>6073.95</v>
      </c>
      <c r="M12" s="2">
        <f xml:space="preserve"> RTD("cqg.rtd",,"StudyData", "B.TTMSqueeze_BK_Pos_Osc("&amp;$Q$2&amp;",20,2,20,150,5,15)", "Bar",, "Close",$Q$4,-A12,$Q$6, "", "",$Q$8,$Q$12)</f>
        <v>0</v>
      </c>
      <c r="N12" s="2">
        <f xml:space="preserve"> RTD("cqg.rtd",,"StudyData", "B.TTMSqueeze_BK_Neg_Osc("&amp;$Q$2&amp;",20,2,20,150,5,15)", "Bar",, "Close",$Q$4,-A12,$Q$6, "", "",$Q$8,$Q$12)</f>
        <v>0</v>
      </c>
      <c r="O12" s="3">
        <f xml:space="preserve"> RTD("cqg.rtd",,"StudyData", "MLR(Mom("&amp;$Q$2&amp;",Period:=15,InputChoice:=Close),Period:=5,InputChoice:=Close)", "Bar",, "Close",$Q$4,-A12,$Q$6, "", "",$Q$8,$Q$12)</f>
        <v>-12.75</v>
      </c>
      <c r="P12" s="3"/>
      <c r="Q12" s="1" t="s">
        <v>4</v>
      </c>
    </row>
    <row r="13" spans="1:17" x14ac:dyDescent="0.25">
      <c r="A13" s="2">
        <f t="shared" si="0"/>
        <v>11</v>
      </c>
      <c r="B13" s="4">
        <f xml:space="preserve"> RTD("cqg.rtd",,"StudyData", $Q$2, "BAR", "", "Time", $Q$4,-$A13,$Q$6,$Q$10, "","False","T")</f>
        <v>45652.392361111109</v>
      </c>
      <c r="C13" s="3">
        <f xml:space="preserve"> RTD("cqg.rtd",,"StudyData", $Q$2, "BAR", "", "Open", $Q$4, -$A13, $Q$6,$Q$10,,$Q$8,$Q$12)</f>
        <v>6083.75</v>
      </c>
      <c r="D13" s="3">
        <f xml:space="preserve"> RTD("cqg.rtd",,"StudyData", $Q$2, "BAR", "", "High", $Q$4, -$A13, $Q$6,$Q$10,,$Q$8,$Q$12)</f>
        <v>6085.25</v>
      </c>
      <c r="E13" s="3">
        <f xml:space="preserve"> RTD("cqg.rtd",,"StudyData", $Q$2, "BAR", "", "Low", $Q$4, -$A13, $Q$6,$Q$10,,$Q$8,$Q$12)</f>
        <v>6081.75</v>
      </c>
      <c r="F13" s="3">
        <f xml:space="preserve"> RTD("cqg.rtd",,"StudyData", $Q$2, "BAR", "", "Close", $Q$4, -$A13, $Q$6,$Q$10,,$Q$8,$Q$12)</f>
        <v>6084.75</v>
      </c>
      <c r="G13" s="5">
        <f xml:space="preserve"> RTD("cqg.rtd",,"StudyData", $Q$2, "Vol", "VolType=auto,CoCType=auto", "Vol",$Q$4,-$A13,$Q$6,,,$Q$8,$Q$12)</f>
        <v>8001</v>
      </c>
      <c r="H13" s="3">
        <f xml:space="preserve"> RTD("cqg.rtd",,"StudyData", "MA("&amp;$Q$2&amp;",MAType:=Sim,Period:=20,InputChoice:=Close)", "Bar",, "Close",$Q$4,-A13,$Q$6, "", "",$Q$8,$Q$12)</f>
        <v>6085.2250000000004</v>
      </c>
      <c r="I13" s="3">
        <f xml:space="preserve"> RTD("cqg.rtd",,"StudyData", "BHI("&amp;$Q$2&amp;",MAType:=Sim,Period1:=20,Percent:=2.00,Divisor:=0,InputChoice:=Close)", "Bar",, "Close",$Q$4,-A13,$Q$6, "", "",$Q$8,$Q$12)</f>
        <v>6100.7378172811996</v>
      </c>
      <c r="J13" s="3">
        <f xml:space="preserve"> RTD("cqg.rtd",,"StudyData", "BLO("&amp;$Q$2&amp;",MAType:=Sim,Period1:=20,Percent:=2.00,Divisor:=0,InputChoice:=Close)", "Bar",, "Close",$Q$4,-A13,$Q$6, "", "",$Q$8,$Q$12)</f>
        <v>6069.7121827188002</v>
      </c>
      <c r="K13" s="3">
        <f xml:space="preserve"> RTD("cqg.rtd",,"StudyData", "KHi("&amp;$Q$2&amp;",MAType:=Sim,Period:=20,MAType1:=Sim,Percent:=150,InputChoice:=Close) ", "Bar",, "Close",$Q$4,-A13,$Q$6, "", "",$Q$8,$Q$12)</f>
        <v>6096.9437500000004</v>
      </c>
      <c r="L13" s="3">
        <f xml:space="preserve"> RTD("cqg.rtd",,"StudyData", "KLo("&amp;$Q$2&amp;",MAType:=Sim,Period:=20,MAType1:=Sim,Percent:=150,InputChoice:=Close) ", "Bar",, "Close",$Q$4,-A13,$Q$6, "", "",$Q$8,$Q$12)</f>
        <v>6073.5062500000004</v>
      </c>
      <c r="M13" s="2">
        <f xml:space="preserve"> RTD("cqg.rtd",,"StudyData", "B.TTMSqueeze_BK_Pos_Osc("&amp;$Q$2&amp;",20,2,20,150,5,15)", "Bar",, "Close",$Q$4,-A13,$Q$6, "", "",$Q$8,$Q$12)</f>
        <v>0</v>
      </c>
      <c r="N13" s="2">
        <f xml:space="preserve"> RTD("cqg.rtd",,"StudyData", "B.TTMSqueeze_BK_Neg_Osc("&amp;$Q$2&amp;",20,2,20,150,5,15)", "Bar",, "Close",$Q$4,-A13,$Q$6, "", "",$Q$8,$Q$12)</f>
        <v>0</v>
      </c>
      <c r="O13" s="3">
        <f xml:space="preserve"> RTD("cqg.rtd",,"StudyData", "MLR(Mom("&amp;$Q$2&amp;",Period:=15,InputChoice:=Close),Period:=5,InputChoice:=Close)", "Bar",, "Close",$Q$4,-A13,$Q$6, "", "",$Q$8,$Q$12)</f>
        <v>-12.15</v>
      </c>
    </row>
    <row r="14" spans="1:17" x14ac:dyDescent="0.25">
      <c r="A14" s="2">
        <f t="shared" si="0"/>
        <v>12</v>
      </c>
      <c r="B14" s="4">
        <f xml:space="preserve"> RTD("cqg.rtd",,"StudyData", $Q$2, "BAR", "", "Time", $Q$4,-$A14,$Q$6,$Q$10, "","False","T")</f>
        <v>45652.388888888891</v>
      </c>
      <c r="C14" s="3">
        <f xml:space="preserve"> RTD("cqg.rtd",,"StudyData", $Q$2, "BAR", "", "Open", $Q$4, -$A14, $Q$6,$Q$10,,$Q$8,$Q$12)</f>
        <v>6077.25</v>
      </c>
      <c r="D14" s="3">
        <f xml:space="preserve"> RTD("cqg.rtd",,"StudyData", $Q$2, "BAR", "", "High", $Q$4, -$A14, $Q$6,$Q$10,,$Q$8,$Q$12)</f>
        <v>6084.25</v>
      </c>
      <c r="E14" s="3">
        <f xml:space="preserve"> RTD("cqg.rtd",,"StudyData", $Q$2, "BAR", "", "Low", $Q$4, -$A14, $Q$6,$Q$10,,$Q$8,$Q$12)</f>
        <v>6076.25</v>
      </c>
      <c r="F14" s="3">
        <f xml:space="preserve"> RTD("cqg.rtd",,"StudyData", $Q$2, "BAR", "", "Close", $Q$4, -$A14, $Q$6,$Q$10,,$Q$8,$Q$12)</f>
        <v>6083.75</v>
      </c>
      <c r="G14" s="5">
        <f xml:space="preserve"> RTD("cqg.rtd",,"StudyData", $Q$2, "Vol", "VolType=auto,CoCType=auto", "Vol",$Q$4,-$A14,$Q$6,,,$Q$8,$Q$12)</f>
        <v>11254</v>
      </c>
      <c r="H14" s="3">
        <f xml:space="preserve"> RTD("cqg.rtd",,"StudyData", "MA("&amp;$Q$2&amp;",MAType:=Sim,Period:=20,InputChoice:=Close)", "Bar",, "Close",$Q$4,-A14,$Q$6, "", "",$Q$8,$Q$12)</f>
        <v>6085.05</v>
      </c>
      <c r="I14" s="3">
        <f xml:space="preserve"> RTD("cqg.rtd",,"StudyData", "BHI("&amp;$Q$2&amp;",MAType:=Sim,Period1:=20,Percent:=2.00,Divisor:=0,InputChoice:=Close)", "Bar",, "Close",$Q$4,-A14,$Q$6, "", "",$Q$8,$Q$12)</f>
        <v>6100.6589717791003</v>
      </c>
      <c r="J14" s="3">
        <f xml:space="preserve"> RTD("cqg.rtd",,"StudyData", "BLO("&amp;$Q$2&amp;",MAType:=Sim,Period1:=20,Percent:=2.00,Divisor:=0,InputChoice:=Close)", "Bar",, "Close",$Q$4,-A14,$Q$6, "", "",$Q$8,$Q$12)</f>
        <v>6069.4410282209001</v>
      </c>
      <c r="K14" s="3">
        <f xml:space="preserve"> RTD("cqg.rtd",,"StudyData", "KHi("&amp;$Q$2&amp;",MAType:=Sim,Period:=20,MAType1:=Sim,Percent:=150,InputChoice:=Close) ", "Bar",, "Close",$Q$4,-A14,$Q$6, "", "",$Q$8,$Q$12)</f>
        <v>6097.0687500000004</v>
      </c>
      <c r="L14" s="3">
        <f xml:space="preserve"> RTD("cqg.rtd",,"StudyData", "KLo("&amp;$Q$2&amp;",MAType:=Sim,Period:=20,MAType1:=Sim,Percent:=150,InputChoice:=Close) ", "Bar",, "Close",$Q$4,-A14,$Q$6, "", "",$Q$8,$Q$12)</f>
        <v>6073.03125</v>
      </c>
      <c r="M14" s="2">
        <f xml:space="preserve"> RTD("cqg.rtd",,"StudyData", "B.TTMSqueeze_BK_Pos_Osc("&amp;$Q$2&amp;",20,2,20,150,5,15)", "Bar",, "Close",$Q$4,-A14,$Q$6, "", "",$Q$8,$Q$12)</f>
        <v>0</v>
      </c>
      <c r="N14" s="2">
        <f xml:space="preserve"> RTD("cqg.rtd",,"StudyData", "B.TTMSqueeze_BK_Neg_Osc("&amp;$Q$2&amp;",20,2,20,150,5,15)", "Bar",, "Close",$Q$4,-A14,$Q$6, "", "",$Q$8,$Q$12)</f>
        <v>0</v>
      </c>
      <c r="O14" s="3">
        <f xml:space="preserve"> RTD("cqg.rtd",,"StudyData", "MLR(Mom("&amp;$Q$2&amp;",Period:=15,InputChoice:=Close),Period:=5,InputChoice:=Close)", "Bar",, "Close",$Q$4,-A14,$Q$6, "", "",$Q$8,$Q$12)</f>
        <v>-11.4</v>
      </c>
    </row>
    <row r="15" spans="1:17" x14ac:dyDescent="0.25">
      <c r="A15" s="2">
        <f t="shared" si="0"/>
        <v>13</v>
      </c>
      <c r="B15" s="4">
        <f xml:space="preserve"> RTD("cqg.rtd",,"StudyData", $Q$2, "BAR", "", "Time", $Q$4,-$A15,$Q$6,$Q$10, "","False","T")</f>
        <v>45652.385416666664</v>
      </c>
      <c r="C15" s="3">
        <f xml:space="preserve"> RTD("cqg.rtd",,"StudyData", $Q$2, "BAR", "", "Open", $Q$4, -$A15, $Q$6,$Q$10,,$Q$8,$Q$12)</f>
        <v>6080.25</v>
      </c>
      <c r="D15" s="3">
        <f xml:space="preserve"> RTD("cqg.rtd",,"StudyData", $Q$2, "BAR", "", "High", $Q$4, -$A15, $Q$6,$Q$10,,$Q$8,$Q$12)</f>
        <v>6080.75</v>
      </c>
      <c r="E15" s="3">
        <f xml:space="preserve"> RTD("cqg.rtd",,"StudyData", $Q$2, "BAR", "", "Low", $Q$4, -$A15, $Q$6,$Q$10,,$Q$8,$Q$12)</f>
        <v>6076.25</v>
      </c>
      <c r="F15" s="3">
        <f xml:space="preserve"> RTD("cqg.rtd",,"StudyData", $Q$2, "BAR", "", "Close", $Q$4, -$A15, $Q$6,$Q$10,,$Q$8,$Q$12)</f>
        <v>6077.25</v>
      </c>
      <c r="G15" s="5">
        <f xml:space="preserve"> RTD("cqg.rtd",,"StudyData", $Q$2, "Vol", "VolType=auto,CoCType=auto", "Vol",$Q$4,-$A15,$Q$6,,,$Q$8,$Q$12)</f>
        <v>8408</v>
      </c>
      <c r="H15" s="3">
        <f xml:space="preserve"> RTD("cqg.rtd",,"StudyData", "MA("&amp;$Q$2&amp;",MAType:=Sim,Period:=20,InputChoice:=Close)", "Bar",, "Close",$Q$4,-A15,$Q$6, "", "",$Q$8,$Q$12)</f>
        <v>6085.2624999999998</v>
      </c>
      <c r="I15" s="3">
        <f xml:space="preserve"> RTD("cqg.rtd",,"StudyData", "BHI("&amp;$Q$2&amp;",MAType:=Sim,Period1:=20,Percent:=2.00,Divisor:=0,InputChoice:=Close)", "Bar",, "Close",$Q$4,-A15,$Q$6, "", "",$Q$8,$Q$12)</f>
        <v>6100.9105629792002</v>
      </c>
      <c r="J15" s="3">
        <f xml:space="preserve"> RTD("cqg.rtd",,"StudyData", "BLO("&amp;$Q$2&amp;",MAType:=Sim,Period1:=20,Percent:=2.00,Divisor:=0,InputChoice:=Close)", "Bar",, "Close",$Q$4,-A15,$Q$6, "", "",$Q$8,$Q$12)</f>
        <v>6069.6144370208003</v>
      </c>
      <c r="K15" s="3">
        <f xml:space="preserve"> RTD("cqg.rtd",,"StudyData", "KHi("&amp;$Q$2&amp;",MAType:=Sim,Period:=20,MAType1:=Sim,Percent:=150,InputChoice:=Close) ", "Bar",, "Close",$Q$4,-A15,$Q$6, "", "",$Q$8,$Q$12)</f>
        <v>6096.9812499999998</v>
      </c>
      <c r="L15" s="3">
        <f xml:space="preserve"> RTD("cqg.rtd",,"StudyData", "KLo("&amp;$Q$2&amp;",MAType:=Sim,Period:=20,MAType1:=Sim,Percent:=150,InputChoice:=Close) ", "Bar",, "Close",$Q$4,-A15,$Q$6, "", "",$Q$8,$Q$12)</f>
        <v>6073.5437499999998</v>
      </c>
      <c r="M15" s="2">
        <f xml:space="preserve"> RTD("cqg.rtd",,"StudyData", "B.TTMSqueeze_BK_Pos_Osc("&amp;$Q$2&amp;",20,2,20,150,5,15)", "Bar",, "Close",$Q$4,-A15,$Q$6, "", "",$Q$8,$Q$12)</f>
        <v>0</v>
      </c>
      <c r="N15" s="2">
        <f xml:space="preserve"> RTD("cqg.rtd",,"StudyData", "B.TTMSqueeze_BK_Neg_Osc("&amp;$Q$2&amp;",20,2,20,150,5,15)", "Bar",, "Close",$Q$4,-A15,$Q$6, "", "",$Q$8,$Q$12)</f>
        <v>0</v>
      </c>
      <c r="O15" s="3">
        <f xml:space="preserve"> RTD("cqg.rtd",,"StudyData", "MLR(Mom("&amp;$Q$2&amp;",Period:=15,InputChoice:=Close),Period:=5,InputChoice:=Close)", "Bar",, "Close",$Q$4,-A15,$Q$6, "", "",$Q$8,$Q$12)</f>
        <v>-8.5</v>
      </c>
    </row>
    <row r="16" spans="1:17" x14ac:dyDescent="0.25">
      <c r="A16" s="2">
        <f t="shared" si="0"/>
        <v>14</v>
      </c>
      <c r="B16" s="4">
        <f xml:space="preserve"> RTD("cqg.rtd",,"StudyData", $Q$2, "BAR", "", "Time", $Q$4,-$A16,$Q$6,$Q$10, "","False","T")</f>
        <v>45652.381944444445</v>
      </c>
      <c r="C16" s="3">
        <f xml:space="preserve"> RTD("cqg.rtd",,"StudyData", $Q$2, "BAR", "", "Open", $Q$4, -$A16, $Q$6,$Q$10,,$Q$8,$Q$12)</f>
        <v>6077.75</v>
      </c>
      <c r="D16" s="3">
        <f xml:space="preserve"> RTD("cqg.rtd",,"StudyData", $Q$2, "BAR", "", "High", $Q$4, -$A16, $Q$6,$Q$10,,$Q$8,$Q$12)</f>
        <v>6081.5</v>
      </c>
      <c r="E16" s="3">
        <f xml:space="preserve"> RTD("cqg.rtd",,"StudyData", $Q$2, "BAR", "", "Low", $Q$4, -$A16, $Q$6,$Q$10,,$Q$8,$Q$12)</f>
        <v>6077.5</v>
      </c>
      <c r="F16" s="3">
        <f xml:space="preserve"> RTD("cqg.rtd",,"StudyData", $Q$2, "BAR", "", "Close", $Q$4, -$A16, $Q$6,$Q$10,,$Q$8,$Q$12)</f>
        <v>6080.5</v>
      </c>
      <c r="G16" s="5">
        <f xml:space="preserve"> RTD("cqg.rtd",,"StudyData", $Q$2, "Vol", "VolType=auto,CoCType=auto", "Vol",$Q$4,-$A16,$Q$6,,,$Q$8,$Q$12)</f>
        <v>15450</v>
      </c>
      <c r="H16" s="3">
        <f xml:space="preserve"> RTD("cqg.rtd",,"StudyData", "MA("&amp;$Q$2&amp;",MAType:=Sim,Period:=20,InputChoice:=Close)", "Bar",, "Close",$Q$4,-A16,$Q$6, "", "",$Q$8,$Q$12)</f>
        <v>6085.7</v>
      </c>
      <c r="I16" s="3">
        <f xml:space="preserve"> RTD("cqg.rtd",,"StudyData", "BHI("&amp;$Q$2&amp;",MAType:=Sim,Period1:=20,Percent:=2.00,Divisor:=0,InputChoice:=Close)", "Bar",, "Close",$Q$4,-A16,$Q$6, "", "",$Q$8,$Q$12)</f>
        <v>6100.9106870325004</v>
      </c>
      <c r="J16" s="3">
        <f xml:space="preserve"> RTD("cqg.rtd",,"StudyData", "BLO("&amp;$Q$2&amp;",MAType:=Sim,Period1:=20,Percent:=2.00,Divisor:=0,InputChoice:=Close)", "Bar",, "Close",$Q$4,-A16,$Q$6, "", "",$Q$8,$Q$12)</f>
        <v>6070.4893129675002</v>
      </c>
      <c r="K16" s="3">
        <f xml:space="preserve"> RTD("cqg.rtd",,"StudyData", "KHi("&amp;$Q$2&amp;",MAType:=Sim,Period:=20,MAType1:=Sim,Percent:=150,InputChoice:=Close) ", "Bar",, "Close",$Q$4,-A16,$Q$6, "", "",$Q$8,$Q$12)</f>
        <v>6097.3249999999998</v>
      </c>
      <c r="L16" s="3">
        <f xml:space="preserve"> RTD("cqg.rtd",,"StudyData", "KLo("&amp;$Q$2&amp;",MAType:=Sim,Period:=20,MAType1:=Sim,Percent:=150,InputChoice:=Close) ", "Bar",, "Close",$Q$4,-A16,$Q$6, "", "",$Q$8,$Q$12)</f>
        <v>6074.0749999999998</v>
      </c>
      <c r="M16" s="2">
        <f xml:space="preserve"> RTD("cqg.rtd",,"StudyData", "B.TTMSqueeze_BK_Pos_Osc("&amp;$Q$2&amp;",20,2,20,150,5,15)", "Bar",, "Close",$Q$4,-A16,$Q$6, "", "",$Q$8,$Q$12)</f>
        <v>0</v>
      </c>
      <c r="N16" s="2">
        <f xml:space="preserve"> RTD("cqg.rtd",,"StudyData", "B.TTMSqueeze_BK_Neg_Osc("&amp;$Q$2&amp;",20,2,20,150,5,15)", "Bar",, "Close",$Q$4,-A16,$Q$6, "", "",$Q$8,$Q$12)</f>
        <v>0</v>
      </c>
      <c r="O16" s="3">
        <f xml:space="preserve"> RTD("cqg.rtd",,"StudyData", "MLR(Mom("&amp;$Q$2&amp;",Period:=15,InputChoice:=Close),Period:=5,InputChoice:=Close)", "Bar",, "Close",$Q$4,-A16,$Q$6, "", "",$Q$8,$Q$12)</f>
        <v>-1.75</v>
      </c>
    </row>
    <row r="17" spans="1:15" x14ac:dyDescent="0.25">
      <c r="A17" s="2">
        <f t="shared" si="0"/>
        <v>15</v>
      </c>
      <c r="B17" s="4">
        <f xml:space="preserve"> RTD("cqg.rtd",,"StudyData", $Q$2, "BAR", "", "Time", $Q$4,-$A17,$Q$6,$Q$10, "","False","T")</f>
        <v>45652.378472222219</v>
      </c>
      <c r="C17" s="3">
        <f xml:space="preserve"> RTD("cqg.rtd",,"StudyData", $Q$2, "BAR", "", "Open", $Q$4, -$A17, $Q$6,$Q$10,,$Q$8,$Q$12)</f>
        <v>6084.5</v>
      </c>
      <c r="D17" s="3">
        <f xml:space="preserve"> RTD("cqg.rtd",,"StudyData", $Q$2, "BAR", "", "High", $Q$4, -$A17, $Q$6,$Q$10,,$Q$8,$Q$12)</f>
        <v>6087.25</v>
      </c>
      <c r="E17" s="3">
        <f xml:space="preserve"> RTD("cqg.rtd",,"StudyData", $Q$2, "BAR", "", "Low", $Q$4, -$A17, $Q$6,$Q$10,,$Q$8,$Q$12)</f>
        <v>6077.25</v>
      </c>
      <c r="F17" s="3">
        <f xml:space="preserve"> RTD("cqg.rtd",,"StudyData", $Q$2, "BAR", "", "Close", $Q$4, -$A17, $Q$6,$Q$10,,$Q$8,$Q$12)</f>
        <v>6078</v>
      </c>
      <c r="G17" s="5">
        <f xml:space="preserve"> RTD("cqg.rtd",,"StudyData", $Q$2, "Vol", "VolType=auto,CoCType=auto", "Vol",$Q$4,-$A17,$Q$6,,,$Q$8,$Q$12)</f>
        <v>18001</v>
      </c>
      <c r="H17" s="3">
        <f xml:space="preserve"> RTD("cqg.rtd",,"StudyData", "MA("&amp;$Q$2&amp;",MAType:=Sim,Period:=20,InputChoice:=Close)", "Bar",, "Close",$Q$4,-A17,$Q$6, "", "",$Q$8,$Q$12)</f>
        <v>6085.9624999999996</v>
      </c>
      <c r="I17" s="3">
        <f xml:space="preserve"> RTD("cqg.rtd",,"StudyData", "BHI("&amp;$Q$2&amp;",MAType:=Sim,Period1:=20,Percent:=2.00,Divisor:=0,InputChoice:=Close)", "Bar",, "Close",$Q$4,-A17,$Q$6, "", "",$Q$8,$Q$12)</f>
        <v>6100.9852119722</v>
      </c>
      <c r="J17" s="3">
        <f xml:space="preserve"> RTD("cqg.rtd",,"StudyData", "BLO("&amp;$Q$2&amp;",MAType:=Sim,Period1:=20,Percent:=2.00,Divisor:=0,InputChoice:=Close)", "Bar",, "Close",$Q$4,-A17,$Q$6, "", "",$Q$8,$Q$12)</f>
        <v>6070.9397880278002</v>
      </c>
      <c r="K17" s="3">
        <f xml:space="preserve"> RTD("cqg.rtd",,"StudyData", "KHi("&amp;$Q$2&amp;",MAType:=Sim,Period:=20,MAType1:=Sim,Percent:=150,InputChoice:=Close) ", "Bar",, "Close",$Q$4,-A17,$Q$6, "", "",$Q$8,$Q$12)</f>
        <v>6097.5124999999998</v>
      </c>
      <c r="L17" s="3">
        <f xml:space="preserve"> RTD("cqg.rtd",,"StudyData", "KLo("&amp;$Q$2&amp;",MAType:=Sim,Period:=20,MAType1:=Sim,Percent:=150,InputChoice:=Close) ", "Bar",, "Close",$Q$4,-A17,$Q$6, "", "",$Q$8,$Q$12)</f>
        <v>6074.4125000000004</v>
      </c>
      <c r="M17" s="2">
        <f xml:space="preserve"> RTD("cqg.rtd",,"StudyData", "B.TTMSqueeze_BK_Pos_Osc("&amp;$Q$2&amp;",20,2,20,150,5,15)", "Bar",, "Close",$Q$4,-A17,$Q$6, "", "",$Q$8,$Q$12)</f>
        <v>0</v>
      </c>
      <c r="N17" s="2">
        <f xml:space="preserve"> RTD("cqg.rtd",,"StudyData", "B.TTMSqueeze_BK_Neg_Osc("&amp;$Q$2&amp;",20,2,20,150,5,15)", "Bar",, "Close",$Q$4,-A17,$Q$6, "", "",$Q$8,$Q$12)</f>
        <v>0</v>
      </c>
      <c r="O17" s="3">
        <f xml:space="preserve"> RTD("cqg.rtd",,"StudyData", "MLR(Mom("&amp;$Q$2&amp;",Period:=15,InputChoice:=Close),Period:=5,InputChoice:=Close)", "Bar",, "Close",$Q$4,-A17,$Q$6, "", "",$Q$8,$Q$12)</f>
        <v>-3.65</v>
      </c>
    </row>
    <row r="18" spans="1:15" x14ac:dyDescent="0.25">
      <c r="A18" s="2">
        <f t="shared" si="0"/>
        <v>16</v>
      </c>
      <c r="B18" s="4">
        <f xml:space="preserve"> RTD("cqg.rtd",,"StudyData", $Q$2, "BAR", "", "Time", $Q$4,-$A18,$Q$6,$Q$10, "","False","T")</f>
        <v>45652.375</v>
      </c>
      <c r="C18" s="3">
        <f xml:space="preserve"> RTD("cqg.rtd",,"StudyData", $Q$2, "BAR", "", "Open", $Q$4, -$A18, $Q$6,$Q$10,,$Q$8,$Q$12)</f>
        <v>6081.75</v>
      </c>
      <c r="D18" s="3">
        <f xml:space="preserve"> RTD("cqg.rtd",,"StudyData", $Q$2, "BAR", "", "High", $Q$4, -$A18, $Q$6,$Q$10,,$Q$8,$Q$12)</f>
        <v>6086</v>
      </c>
      <c r="E18" s="3">
        <f xml:space="preserve"> RTD("cqg.rtd",,"StudyData", $Q$2, "BAR", "", "Low", $Q$4, -$A18, $Q$6,$Q$10,,$Q$8,$Q$12)</f>
        <v>6080.5</v>
      </c>
      <c r="F18" s="3">
        <f xml:space="preserve"> RTD("cqg.rtd",,"StudyData", $Q$2, "BAR", "", "Close", $Q$4, -$A18, $Q$6,$Q$10,,$Q$8,$Q$12)</f>
        <v>6084.5</v>
      </c>
      <c r="G18" s="5">
        <f xml:space="preserve"> RTD("cqg.rtd",,"StudyData", $Q$2, "Vol", "VolType=auto,CoCType=auto", "Vol",$Q$4,-$A18,$Q$6,,,$Q$8,$Q$12)</f>
        <v>19574</v>
      </c>
      <c r="H18" s="3">
        <f xml:space="preserve"> RTD("cqg.rtd",,"StudyData", "MA("&amp;$Q$2&amp;",MAType:=Sim,Period:=20,InputChoice:=Close)", "Bar",, "Close",$Q$4,-A18,$Q$6, "", "",$Q$8,$Q$12)</f>
        <v>6086.3374999999996</v>
      </c>
      <c r="I18" s="3">
        <f xml:space="preserve"> RTD("cqg.rtd",,"StudyData", "BHI("&amp;$Q$2&amp;",MAType:=Sim,Period1:=20,Percent:=2.00,Divisor:=0,InputChoice:=Close)", "Bar",, "Close",$Q$4,-A18,$Q$6, "", "",$Q$8,$Q$12)</f>
        <v>6100.9142580415</v>
      </c>
      <c r="J18" s="3">
        <f xml:space="preserve"> RTD("cqg.rtd",,"StudyData", "BLO("&amp;$Q$2&amp;",MAType:=Sim,Period1:=20,Percent:=2.00,Divisor:=0,InputChoice:=Close)", "Bar",, "Close",$Q$4,-A18,$Q$6, "", "",$Q$8,$Q$12)</f>
        <v>6071.7607419585001</v>
      </c>
      <c r="K18" s="3">
        <f xml:space="preserve"> RTD("cqg.rtd",,"StudyData", "KHi("&amp;$Q$2&amp;",MAType:=Sim,Period:=20,MAType1:=Sim,Percent:=150,InputChoice:=Close) ", "Bar",, "Close",$Q$4,-A18,$Q$6, "", "",$Q$8,$Q$12)</f>
        <v>6097.4</v>
      </c>
      <c r="L18" s="3">
        <f xml:space="preserve"> RTD("cqg.rtd",,"StudyData", "KLo("&amp;$Q$2&amp;",MAType:=Sim,Period:=20,MAType1:=Sim,Percent:=150,InputChoice:=Close) ", "Bar",, "Close",$Q$4,-A18,$Q$6, "", "",$Q$8,$Q$12)</f>
        <v>6075.2749999999996</v>
      </c>
      <c r="M18" s="2">
        <f xml:space="preserve"> RTD("cqg.rtd",,"StudyData", "B.TTMSqueeze_BK_Pos_Osc("&amp;$Q$2&amp;",20,2,20,150,5,15)", "Bar",, "Close",$Q$4,-A18,$Q$6, "", "",$Q$8,$Q$12)</f>
        <v>0</v>
      </c>
      <c r="N18" s="2">
        <f xml:space="preserve"> RTD("cqg.rtd",,"StudyData", "B.TTMSqueeze_BK_Neg_Osc("&amp;$Q$2&amp;",20,2,20,150,5,15)", "Bar",, "Close",$Q$4,-A18,$Q$6, "", "",$Q$8,$Q$12)</f>
        <v>0</v>
      </c>
      <c r="O18" s="3">
        <f xml:space="preserve"> RTD("cqg.rtd",,"StudyData", "MLR(Mom("&amp;$Q$2&amp;",Period:=15,InputChoice:=Close),Period:=5,InputChoice:=Close)", "Bar",, "Close",$Q$4,-A18,$Q$6, "", "",$Q$8,$Q$12)</f>
        <v>-3.6</v>
      </c>
    </row>
    <row r="19" spans="1:15" x14ac:dyDescent="0.25">
      <c r="A19" s="2">
        <f t="shared" si="0"/>
        <v>17</v>
      </c>
      <c r="B19" s="4">
        <f xml:space="preserve"> RTD("cqg.rtd",,"StudyData", $Q$2, "BAR", "", "Time", $Q$4,-$A19,$Q$6,$Q$10, "","False","T")</f>
        <v>45652.371527777781</v>
      </c>
      <c r="C19" s="3">
        <f xml:space="preserve"> RTD("cqg.rtd",,"StudyData", $Q$2, "BAR", "", "Open", $Q$4, -$A19, $Q$6,$Q$10,,$Q$8,$Q$12)</f>
        <v>6066.25</v>
      </c>
      <c r="D19" s="3">
        <f xml:space="preserve"> RTD("cqg.rtd",,"StudyData", $Q$2, "BAR", "", "High", $Q$4, -$A19, $Q$6,$Q$10,,$Q$8,$Q$12)</f>
        <v>6083.75</v>
      </c>
      <c r="E19" s="3">
        <f xml:space="preserve"> RTD("cqg.rtd",,"StudyData", $Q$2, "BAR", "", "Low", $Q$4, -$A19, $Q$6,$Q$10,,$Q$8,$Q$12)</f>
        <v>6066.25</v>
      </c>
      <c r="F19" s="3">
        <f xml:space="preserve"> RTD("cqg.rtd",,"StudyData", $Q$2, "BAR", "", "Close", $Q$4, -$A19, $Q$6,$Q$10,,$Q$8,$Q$12)</f>
        <v>6082</v>
      </c>
      <c r="G19" s="5">
        <f xml:space="preserve"> RTD("cqg.rtd",,"StudyData", $Q$2, "Vol", "VolType=auto,CoCType=auto", "Vol",$Q$4,-$A19,$Q$6,,,$Q$8,$Q$12)</f>
        <v>24004</v>
      </c>
      <c r="H19" s="3">
        <f xml:space="preserve"> RTD("cqg.rtd",,"StudyData", "MA("&amp;$Q$2&amp;",MAType:=Sim,Period:=20,InputChoice:=Close)", "Bar",, "Close",$Q$4,-A19,$Q$6, "", "",$Q$8,$Q$12)</f>
        <v>6086.2749999999996</v>
      </c>
      <c r="I19" s="3">
        <f xml:space="preserve"> RTD("cqg.rtd",,"StudyData", "BHI("&amp;$Q$2&amp;",MAType:=Sim,Period1:=20,Percent:=2.00,Divisor:=0,InputChoice:=Close)", "Bar",, "Close",$Q$4,-A19,$Q$6, "", "",$Q$8,$Q$12)</f>
        <v>6100.8933959448004</v>
      </c>
      <c r="J19" s="3">
        <f xml:space="preserve"> RTD("cqg.rtd",,"StudyData", "BLO("&amp;$Q$2&amp;",MAType:=Sim,Period1:=20,Percent:=2.00,Divisor:=0,InputChoice:=Close)", "Bar",, "Close",$Q$4,-A19,$Q$6, "", "",$Q$8,$Q$12)</f>
        <v>6071.6566040551998</v>
      </c>
      <c r="K19" s="3">
        <f xml:space="preserve"> RTD("cqg.rtd",,"StudyData", "KHi("&amp;$Q$2&amp;",MAType:=Sim,Period:=20,MAType1:=Sim,Percent:=150,InputChoice:=Close) ", "Bar",, "Close",$Q$4,-A19,$Q$6, "", "",$Q$8,$Q$12)</f>
        <v>6097.1875</v>
      </c>
      <c r="L19" s="3">
        <f xml:space="preserve"> RTD("cqg.rtd",,"StudyData", "KLo("&amp;$Q$2&amp;",MAType:=Sim,Period:=20,MAType1:=Sim,Percent:=150,InputChoice:=Close) ", "Bar",, "Close",$Q$4,-A19,$Q$6, "", "",$Q$8,$Q$12)</f>
        <v>6075.3625000000002</v>
      </c>
      <c r="M19" s="2">
        <f xml:space="preserve"> RTD("cqg.rtd",,"StudyData", "B.TTMSqueeze_BK_Pos_Osc("&amp;$Q$2&amp;",20,2,20,150,5,15)", "Bar",, "Close",$Q$4,-A19,$Q$6, "", "",$Q$8,$Q$12)</f>
        <v>0</v>
      </c>
      <c r="N19" s="2">
        <f xml:space="preserve"> RTD("cqg.rtd",,"StudyData", "B.TTMSqueeze_BK_Neg_Osc("&amp;$Q$2&amp;",20,2,20,150,5,15)", "Bar",, "Close",$Q$4,-A19,$Q$6, "", "",$Q$8,$Q$12)</f>
        <v>0</v>
      </c>
      <c r="O19" s="3">
        <f xml:space="preserve"> RTD("cqg.rtd",,"StudyData", "MLR(Mom("&amp;$Q$2&amp;",Period:=15,InputChoice:=Close),Period:=5,InputChoice:=Close)", "Bar",, "Close",$Q$4,-A19,$Q$6, "", "",$Q$8,$Q$12)</f>
        <v>-12.3</v>
      </c>
    </row>
    <row r="20" spans="1:15" x14ac:dyDescent="0.25">
      <c r="A20" s="2">
        <f t="shared" si="0"/>
        <v>18</v>
      </c>
      <c r="B20" s="4">
        <f xml:space="preserve"> RTD("cqg.rtd",,"StudyData", $Q$2, "BAR", "", "Time", $Q$4,-$A20,$Q$6,$Q$10, "","False","T")</f>
        <v>45652.368055555555</v>
      </c>
      <c r="C20" s="3">
        <f xml:space="preserve"> RTD("cqg.rtd",,"StudyData", $Q$2, "BAR", "", "Open", $Q$4, -$A20, $Q$6,$Q$10,,$Q$8,$Q$12)</f>
        <v>6080.75</v>
      </c>
      <c r="D20" s="3">
        <f xml:space="preserve"> RTD("cqg.rtd",,"StudyData", $Q$2, "BAR", "", "High", $Q$4, -$A20, $Q$6,$Q$10,,$Q$8,$Q$12)</f>
        <v>6081.25</v>
      </c>
      <c r="E20" s="3">
        <f xml:space="preserve"> RTD("cqg.rtd",,"StudyData", $Q$2, "BAR", "", "Low", $Q$4, -$A20, $Q$6,$Q$10,,$Q$8,$Q$12)</f>
        <v>6063.25</v>
      </c>
      <c r="F20" s="3">
        <f xml:space="preserve"> RTD("cqg.rtd",,"StudyData", $Q$2, "BAR", "", "Close", $Q$4, -$A20, $Q$6,$Q$10,,$Q$8,$Q$12)</f>
        <v>6066.25</v>
      </c>
      <c r="G20" s="5">
        <f xml:space="preserve"> RTD("cqg.rtd",,"StudyData", $Q$2, "Vol", "VolType=auto,CoCType=auto", "Vol",$Q$4,-$A20,$Q$6,,,$Q$8,$Q$12)</f>
        <v>24468</v>
      </c>
      <c r="H20" s="3">
        <f xml:space="preserve"> RTD("cqg.rtd",,"StudyData", "MA("&amp;$Q$2&amp;",MAType:=Sim,Period:=20,InputChoice:=Close)", "Bar",, "Close",$Q$4,-A20,$Q$6, "", "",$Q$8,$Q$12)</f>
        <v>6086.1875</v>
      </c>
      <c r="I20" s="3">
        <f xml:space="preserve"> RTD("cqg.rtd",,"StudyData", "BHI("&amp;$Q$2&amp;",MAType:=Sim,Period1:=20,Percent:=2.00,Divisor:=0,InputChoice:=Close)", "Bar",, "Close",$Q$4,-A20,$Q$6, "", "",$Q$8,$Q$12)</f>
        <v>6100.9276450129</v>
      </c>
      <c r="J20" s="3">
        <f xml:space="preserve"> RTD("cqg.rtd",,"StudyData", "BLO("&amp;$Q$2&amp;",MAType:=Sim,Period1:=20,Percent:=2.00,Divisor:=0,InputChoice:=Close)", "Bar",, "Close",$Q$4,-A20,$Q$6, "", "",$Q$8,$Q$12)</f>
        <v>6071.4473549872</v>
      </c>
      <c r="K20" s="3">
        <f xml:space="preserve"> RTD("cqg.rtd",,"StudyData", "KHi("&amp;$Q$2&amp;",MAType:=Sim,Period:=20,MAType1:=Sim,Percent:=150,InputChoice:=Close) ", "Bar",, "Close",$Q$4,-A20,$Q$6, "", "",$Q$8,$Q$12)</f>
        <v>6096.2375000000002</v>
      </c>
      <c r="L20" s="3">
        <f xml:space="preserve"> RTD("cqg.rtd",,"StudyData", "KLo("&amp;$Q$2&amp;",MAType:=Sim,Period:=20,MAType1:=Sim,Percent:=150,InputChoice:=Close) ", "Bar",, "Close",$Q$4,-A20,$Q$6, "", "",$Q$8,$Q$12)</f>
        <v>6076.1374999999998</v>
      </c>
      <c r="M20" s="2">
        <f xml:space="preserve"> RTD("cqg.rtd",,"StudyData", "B.TTMSqueeze_BK_Pos_Osc("&amp;$Q$2&amp;",20,2,20,150,5,15)", "Bar",, "Close",$Q$4,-A20,$Q$6, "", "",$Q$8,$Q$12)</f>
        <v>0</v>
      </c>
      <c r="N20" s="2">
        <f xml:space="preserve"> RTD("cqg.rtd",,"StudyData", "B.TTMSqueeze_BK_Neg_Osc("&amp;$Q$2&amp;",20,2,20,150,5,15)", "Bar",, "Close",$Q$4,-A20,$Q$6, "", "",$Q$8,$Q$12)</f>
        <v>0</v>
      </c>
      <c r="O20" s="3">
        <f xml:space="preserve"> RTD("cqg.rtd",,"StudyData", "MLR(Mom("&amp;$Q$2&amp;",Period:=15,InputChoice:=Close),Period:=5,InputChoice:=Close)", "Bar",, "Close",$Q$4,-A20,$Q$6, "", "",$Q$8,$Q$12)</f>
        <v>-15.3</v>
      </c>
    </row>
    <row r="21" spans="1:15" x14ac:dyDescent="0.25">
      <c r="A21" s="2">
        <f t="shared" si="0"/>
        <v>19</v>
      </c>
      <c r="B21" s="4">
        <f xml:space="preserve"> RTD("cqg.rtd",,"StudyData", $Q$2, "BAR", "", "Time", $Q$4,-$A21,$Q$6,$Q$10, "","False","T")</f>
        <v>45652.364583333336</v>
      </c>
      <c r="C21" s="3">
        <f xml:space="preserve"> RTD("cqg.rtd",,"StudyData", $Q$2, "BAR", "", "Open", $Q$4, -$A21, $Q$6,$Q$10,,$Q$8,$Q$12)</f>
        <v>6081.75</v>
      </c>
      <c r="D21" s="3">
        <f xml:space="preserve"> RTD("cqg.rtd",,"StudyData", $Q$2, "BAR", "", "High", $Q$4, -$A21, $Q$6,$Q$10,,$Q$8,$Q$12)</f>
        <v>6085.5</v>
      </c>
      <c r="E21" s="3">
        <f xml:space="preserve"> RTD("cqg.rtd",,"StudyData", $Q$2, "BAR", "", "Low", $Q$4, -$A21, $Q$6,$Q$10,,$Q$8,$Q$12)</f>
        <v>6079.75</v>
      </c>
      <c r="F21" s="3">
        <f xml:space="preserve"> RTD("cqg.rtd",,"StudyData", $Q$2, "BAR", "", "Close", $Q$4, -$A21, $Q$6,$Q$10,,$Q$8,$Q$12)</f>
        <v>6080.5</v>
      </c>
      <c r="G21" s="5">
        <f xml:space="preserve"> RTD("cqg.rtd",,"StudyData", $Q$2, "Vol", "VolType=auto,CoCType=auto", "Vol",$Q$4,-$A21,$Q$6,,,$Q$8,$Q$12)</f>
        <v>12303</v>
      </c>
      <c r="H21" s="3">
        <f xml:space="preserve"> RTD("cqg.rtd",,"StudyData", "MA("&amp;$Q$2&amp;",MAType:=Sim,Period:=20,InputChoice:=Close)", "Bar",, "Close",$Q$4,-A21,$Q$6, "", "",$Q$8,$Q$12)</f>
        <v>6086.7250000000004</v>
      </c>
      <c r="I21" s="3">
        <f xml:space="preserve"> RTD("cqg.rtd",,"StudyData", "BHI("&amp;$Q$2&amp;",MAType:=Sim,Period1:=20,Percent:=2.00,Divisor:=0,InputChoice:=Close)", "Bar",, "Close",$Q$4,-A21,$Q$6, "", "",$Q$8,$Q$12)</f>
        <v>6099.1144108012004</v>
      </c>
      <c r="J21" s="3">
        <f xml:space="preserve"> RTD("cqg.rtd",,"StudyData", "BLO("&amp;$Q$2&amp;",MAType:=Sim,Period1:=20,Percent:=2.00,Divisor:=0,InputChoice:=Close)", "Bar",, "Close",$Q$4,-A21,$Q$6, "", "",$Q$8,$Q$12)</f>
        <v>6074.3355891988003</v>
      </c>
      <c r="K21" s="3">
        <f xml:space="preserve"> RTD("cqg.rtd",,"StudyData", "KHi("&amp;$Q$2&amp;",MAType:=Sim,Period:=20,MAType1:=Sim,Percent:=150,InputChoice:=Close) ", "Bar",, "Close",$Q$4,-A21,$Q$6, "", "",$Q$8,$Q$12)</f>
        <v>6095.9125000000004</v>
      </c>
      <c r="L21" s="3">
        <f xml:space="preserve"> RTD("cqg.rtd",,"StudyData", "KLo("&amp;$Q$2&amp;",MAType:=Sim,Period:=20,MAType1:=Sim,Percent:=150,InputChoice:=Close) ", "Bar",, "Close",$Q$4,-A21,$Q$6, "", "",$Q$8,$Q$12)</f>
        <v>6077.5375000000004</v>
      </c>
      <c r="M21" s="2">
        <f xml:space="preserve"> RTD("cqg.rtd",,"StudyData", "B.TTMSqueeze_BK_Pos_Osc("&amp;$Q$2&amp;",20,2,20,150,5,15)", "Bar",, "Close",$Q$4,-A21,$Q$6, "", "",$Q$8,$Q$12)</f>
        <v>0</v>
      </c>
      <c r="N21" s="2">
        <f xml:space="preserve"> RTD("cqg.rtd",,"StudyData", "B.TTMSqueeze_BK_Neg_Osc("&amp;$Q$2&amp;",20,2,20,150,5,15)", "Bar",, "Close",$Q$4,-A21,$Q$6, "", "",$Q$8,$Q$12)</f>
        <v>0</v>
      </c>
      <c r="O21" s="3">
        <f xml:space="preserve"> RTD("cqg.rtd",,"StudyData", "MLR(Mom("&amp;$Q$2&amp;",Period:=15,InputChoice:=Close),Period:=5,InputChoice:=Close)", "Bar",, "Close",$Q$4,-A21,$Q$6, "", "",$Q$8,$Q$12)</f>
        <v>-9.4</v>
      </c>
    </row>
    <row r="22" spans="1:15" x14ac:dyDescent="0.25">
      <c r="A22" s="2">
        <f t="shared" si="0"/>
        <v>20</v>
      </c>
      <c r="B22" s="4">
        <f xml:space="preserve"> RTD("cqg.rtd",,"StudyData", $Q$2, "BAR", "", "Time", $Q$4,-$A22,$Q$6,$Q$10, "","False","T")</f>
        <v>45652.361111111109</v>
      </c>
      <c r="C22" s="3">
        <f xml:space="preserve"> RTD("cqg.rtd",,"StudyData", $Q$2, "BAR", "", "Open", $Q$4, -$A22, $Q$6,$Q$10,,$Q$8,$Q$12)</f>
        <v>6082</v>
      </c>
      <c r="D22" s="3">
        <f xml:space="preserve"> RTD("cqg.rtd",,"StudyData", $Q$2, "BAR", "", "High", $Q$4, -$A22, $Q$6,$Q$10,,$Q$8,$Q$12)</f>
        <v>6084.5</v>
      </c>
      <c r="E22" s="3">
        <f xml:space="preserve"> RTD("cqg.rtd",,"StudyData", $Q$2, "BAR", "", "Low", $Q$4, -$A22, $Q$6,$Q$10,,$Q$8,$Q$12)</f>
        <v>6079.5</v>
      </c>
      <c r="F22" s="3">
        <f xml:space="preserve"> RTD("cqg.rtd",,"StudyData", $Q$2, "BAR", "", "Close", $Q$4, -$A22, $Q$6,$Q$10,,$Q$8,$Q$12)</f>
        <v>6081.5</v>
      </c>
      <c r="G22" s="5">
        <f xml:space="preserve"> RTD("cqg.rtd",,"StudyData", $Q$2, "Vol", "VolType=auto,CoCType=auto", "Vol",$Q$4,-$A22,$Q$6,,,$Q$8,$Q$12)</f>
        <v>11435</v>
      </c>
      <c r="H22" s="3">
        <f xml:space="preserve"> RTD("cqg.rtd",,"StudyData", "MA("&amp;$Q$2&amp;",MAType:=Sim,Period:=20,InputChoice:=Close)", "Bar",, "Close",$Q$4,-A22,$Q$6, "", "",$Q$8,$Q$12)</f>
        <v>6086.6</v>
      </c>
      <c r="I22" s="3">
        <f xml:space="preserve"> RTD("cqg.rtd",,"StudyData", "BHI("&amp;$Q$2&amp;",MAType:=Sim,Period1:=20,Percent:=2.00,Divisor:=0,InputChoice:=Close)", "Bar",, "Close",$Q$4,-A22,$Q$6, "", "",$Q$8,$Q$12)</f>
        <v>6099.2850305478996</v>
      </c>
      <c r="J22" s="3">
        <f xml:space="preserve"> RTD("cqg.rtd",,"StudyData", "BLO("&amp;$Q$2&amp;",MAType:=Sim,Period1:=20,Percent:=2.00,Divisor:=0,InputChoice:=Close)", "Bar",, "Close",$Q$4,-A22,$Q$6, "", "",$Q$8,$Q$12)</f>
        <v>6073.9149694522002</v>
      </c>
      <c r="K22" s="3">
        <f xml:space="preserve"> RTD("cqg.rtd",,"StudyData", "KHi("&amp;$Q$2&amp;",MAType:=Sim,Period:=20,MAType1:=Sim,Percent:=150,InputChoice:=Close) ", "Bar",, "Close",$Q$4,-A22,$Q$6, "", "",$Q$8,$Q$12)</f>
        <v>6096.1062499999998</v>
      </c>
      <c r="L22" s="3">
        <f xml:space="preserve"> RTD("cqg.rtd",,"StudyData", "KLo("&amp;$Q$2&amp;",MAType:=Sim,Period:=20,MAType1:=Sim,Percent:=150,InputChoice:=Close) ", "Bar",, "Close",$Q$4,-A22,$Q$6, "", "",$Q$8,$Q$12)</f>
        <v>6077.09375</v>
      </c>
      <c r="M22" s="2">
        <f xml:space="preserve"> RTD("cqg.rtd",,"StudyData", "B.TTMSqueeze_BK_Pos_Osc("&amp;$Q$2&amp;",20,2,20,150,5,15)", "Bar",, "Close",$Q$4,-A22,$Q$6, "", "",$Q$8,$Q$12)</f>
        <v>0</v>
      </c>
      <c r="N22" s="2">
        <f xml:space="preserve"> RTD("cqg.rtd",,"StudyData", "B.TTMSqueeze_BK_Neg_Osc("&amp;$Q$2&amp;",20,2,20,150,5,15)", "Bar",, "Close",$Q$4,-A22,$Q$6, "", "",$Q$8,$Q$12)</f>
        <v>0</v>
      </c>
      <c r="O22" s="3">
        <f xml:space="preserve"> RTD("cqg.rtd",,"StudyData", "MLR(Mom("&amp;$Q$2&amp;",Period:=15,InputChoice:=Close),Period:=5,InputChoice:=Close)", "Bar",, "Close",$Q$4,-A22,$Q$6, "", "",$Q$8,$Q$12)</f>
        <v>-5.7</v>
      </c>
    </row>
    <row r="23" spans="1:15" x14ac:dyDescent="0.25">
      <c r="A23" s="2">
        <f t="shared" si="0"/>
        <v>21</v>
      </c>
      <c r="B23" s="4">
        <f xml:space="preserve"> RTD("cqg.rtd",,"StudyData", $Q$2, "BAR", "", "Time", $Q$4,-$A23,$Q$6,$Q$10, "","False","T")</f>
        <v>45652.357638888891</v>
      </c>
      <c r="C23" s="3">
        <f xml:space="preserve"> RTD("cqg.rtd",,"StudyData", $Q$2, "BAR", "", "Open", $Q$4, -$A23, $Q$6,$Q$10,,$Q$8,$Q$12)</f>
        <v>6083</v>
      </c>
      <c r="D23" s="3">
        <f xml:space="preserve"> RTD("cqg.rtd",,"StudyData", $Q$2, "BAR", "", "High", $Q$4, -$A23, $Q$6,$Q$10,,$Q$8,$Q$12)</f>
        <v>6086.25</v>
      </c>
      <c r="E23" s="3">
        <f xml:space="preserve"> RTD("cqg.rtd",,"StudyData", $Q$2, "BAR", "", "Low", $Q$4, -$A23, $Q$6,$Q$10,,$Q$8,$Q$12)</f>
        <v>6079</v>
      </c>
      <c r="F23" s="3">
        <f xml:space="preserve"> RTD("cqg.rtd",,"StudyData", $Q$2, "BAR", "", "Close", $Q$4, -$A23, $Q$6,$Q$10,,$Q$8,$Q$12)</f>
        <v>6082</v>
      </c>
      <c r="G23" s="5">
        <f xml:space="preserve"> RTD("cqg.rtd",,"StudyData", $Q$2, "Vol", "VolType=auto,CoCType=auto", "Vol",$Q$4,-$A23,$Q$6,,,$Q$8,$Q$12)</f>
        <v>16347</v>
      </c>
      <c r="H23" s="3">
        <f xml:space="preserve"> RTD("cqg.rtd",,"StudyData", "MA("&amp;$Q$2&amp;",MAType:=Sim,Period:=20,InputChoice:=Close)", "Bar",, "Close",$Q$4,-A23,$Q$6, "", "",$Q$8,$Q$12)</f>
        <v>6086.7624999999998</v>
      </c>
      <c r="I23" s="3">
        <f xml:space="preserve"> RTD("cqg.rtd",,"StudyData", "BHI("&amp;$Q$2&amp;",MAType:=Sim,Period1:=20,Percent:=2.00,Divisor:=0,InputChoice:=Close)", "Bar",, "Close",$Q$4,-A23,$Q$6, "", "",$Q$8,$Q$12)</f>
        <v>6099.2639749130003</v>
      </c>
      <c r="J23" s="3">
        <f xml:space="preserve"> RTD("cqg.rtd",,"StudyData", "BLO("&amp;$Q$2&amp;",MAType:=Sim,Period1:=20,Percent:=2.00,Divisor:=0,InputChoice:=Close)", "Bar",, "Close",$Q$4,-A23,$Q$6, "", "",$Q$8,$Q$12)</f>
        <v>6074.2610250870002</v>
      </c>
      <c r="K23" s="3">
        <f xml:space="preserve"> RTD("cqg.rtd",,"StudyData", "KHi("&amp;$Q$2&amp;",MAType:=Sim,Period:=20,MAType1:=Sim,Percent:=150,InputChoice:=Close) ", "Bar",, "Close",$Q$4,-A23,$Q$6, "", "",$Q$8,$Q$12)</f>
        <v>6096.0625</v>
      </c>
      <c r="L23" s="3">
        <f xml:space="preserve"> RTD("cqg.rtd",,"StudyData", "KLo("&amp;$Q$2&amp;",MAType:=Sim,Period:=20,MAType1:=Sim,Percent:=150,InputChoice:=Close) ", "Bar",, "Close",$Q$4,-A23,$Q$6, "", "",$Q$8,$Q$12)</f>
        <v>6077.4624999999996</v>
      </c>
      <c r="M23" s="2">
        <f xml:space="preserve"> RTD("cqg.rtd",,"StudyData", "B.TTMSqueeze_BK_Pos_Osc("&amp;$Q$2&amp;",20,2,20,150,5,15)", "Bar",, "Close",$Q$4,-A23,$Q$6, "", "",$Q$8,$Q$12)</f>
        <v>0</v>
      </c>
      <c r="N23" s="2">
        <f xml:space="preserve"> RTD("cqg.rtd",,"StudyData", "B.TTMSqueeze_BK_Neg_Osc("&amp;$Q$2&amp;",20,2,20,150,5,15)", "Bar",, "Close",$Q$4,-A23,$Q$6, "", "",$Q$8,$Q$12)</f>
        <v>0</v>
      </c>
      <c r="O23" s="3">
        <f xml:space="preserve"> RTD("cqg.rtd",,"StudyData", "MLR(Mom("&amp;$Q$2&amp;",Period:=15,InputChoice:=Close),Period:=5,InputChoice:=Close)", "Bar",, "Close",$Q$4,-A23,$Q$6, "", "",$Q$8,$Q$12)</f>
        <v>2.4</v>
      </c>
    </row>
    <row r="24" spans="1:15" x14ac:dyDescent="0.25">
      <c r="A24" s="2">
        <f t="shared" si="0"/>
        <v>22</v>
      </c>
      <c r="B24" s="4">
        <f xml:space="preserve"> RTD("cqg.rtd",,"StudyData", $Q$2, "BAR", "", "Time", $Q$4,-$A24,$Q$6,$Q$10, "","False","T")</f>
        <v>45652.354166666664</v>
      </c>
      <c r="C24" s="3">
        <f xml:space="preserve"> RTD("cqg.rtd",,"StudyData", $Q$2, "BAR", "", "Open", $Q$4, -$A24, $Q$6,$Q$10,,$Q$8,$Q$12)</f>
        <v>6079.25</v>
      </c>
      <c r="D24" s="3">
        <f xml:space="preserve"> RTD("cqg.rtd",,"StudyData", $Q$2, "BAR", "", "High", $Q$4, -$A24, $Q$6,$Q$10,,$Q$8,$Q$12)</f>
        <v>6086.5</v>
      </c>
      <c r="E24" s="3">
        <f xml:space="preserve"> RTD("cqg.rtd",,"StudyData", $Q$2, "BAR", "", "Low", $Q$4, -$A24, $Q$6,$Q$10,,$Q$8,$Q$12)</f>
        <v>6078.75</v>
      </c>
      <c r="F24" s="3">
        <f xml:space="preserve"> RTD("cqg.rtd",,"StudyData", $Q$2, "BAR", "", "Close", $Q$4, -$A24, $Q$6,$Q$10,,$Q$8,$Q$12)</f>
        <v>6083</v>
      </c>
      <c r="G24" s="5">
        <f xml:space="preserve"> RTD("cqg.rtd",,"StudyData", $Q$2, "Vol", "VolType=auto,CoCType=auto", "Vol",$Q$4,-$A24,$Q$6,,,$Q$8,$Q$12)</f>
        <v>31442</v>
      </c>
      <c r="H24" s="3">
        <f xml:space="preserve"> RTD("cqg.rtd",,"StudyData", "MA("&amp;$Q$2&amp;",MAType:=Sim,Period:=20,InputChoice:=Close)", "Bar",, "Close",$Q$4,-A24,$Q$6, "", "",$Q$8,$Q$12)</f>
        <v>6086.8874999999998</v>
      </c>
      <c r="I24" s="3">
        <f xml:space="preserve"> RTD("cqg.rtd",,"StudyData", "BHI("&amp;$Q$2&amp;",MAType:=Sim,Period1:=20,Percent:=2.00,Divisor:=0,InputChoice:=Close)", "Bar",, "Close",$Q$4,-A24,$Q$6, "", "",$Q$8,$Q$12)</f>
        <v>6099.2451646257005</v>
      </c>
      <c r="J24" s="3">
        <f xml:space="preserve"> RTD("cqg.rtd",,"StudyData", "BLO("&amp;$Q$2&amp;",MAType:=Sim,Period1:=20,Percent:=2.00,Divisor:=0,InputChoice:=Close)", "Bar",, "Close",$Q$4,-A24,$Q$6, "", "",$Q$8,$Q$12)</f>
        <v>6074.5298353744001</v>
      </c>
      <c r="K24" s="3">
        <f xml:space="preserve"> RTD("cqg.rtd",,"StudyData", "KHi("&amp;$Q$2&amp;",MAType:=Sim,Period:=20,MAType1:=Sim,Percent:=150,InputChoice:=Close) ", "Bar",, "Close",$Q$4,-A24,$Q$6, "", "",$Q$8,$Q$12)</f>
        <v>6095.8874999999998</v>
      </c>
      <c r="L24" s="3">
        <f xml:space="preserve"> RTD("cqg.rtd",,"StudyData", "KLo("&amp;$Q$2&amp;",MAType:=Sim,Period:=20,MAType1:=Sim,Percent:=150,InputChoice:=Close) ", "Bar",, "Close",$Q$4,-A24,$Q$6, "", "",$Q$8,$Q$12)</f>
        <v>6077.8874999999998</v>
      </c>
      <c r="M24" s="2">
        <f xml:space="preserve"> RTD("cqg.rtd",,"StudyData", "B.TTMSqueeze_BK_Pos_Osc("&amp;$Q$2&amp;",20,2,20,150,5,15)", "Bar",, "Close",$Q$4,-A24,$Q$6, "", "",$Q$8,$Q$12)</f>
        <v>0</v>
      </c>
      <c r="N24" s="2">
        <f xml:space="preserve"> RTD("cqg.rtd",,"StudyData", "B.TTMSqueeze_BK_Neg_Osc("&amp;$Q$2&amp;",20,2,20,150,5,15)", "Bar",, "Close",$Q$4,-A24,$Q$6, "", "",$Q$8,$Q$12)</f>
        <v>0</v>
      </c>
      <c r="O24" s="3">
        <f xml:space="preserve"> RTD("cqg.rtd",,"StudyData", "MLR(Mom("&amp;$Q$2&amp;",Period:=15,InputChoice:=Close),Period:=5,InputChoice:=Close)", "Bar",, "Close",$Q$4,-A24,$Q$6, "", "",$Q$8,$Q$12)</f>
        <v>11.1</v>
      </c>
    </row>
    <row r="25" spans="1:15" x14ac:dyDescent="0.25">
      <c r="A25" s="2">
        <f t="shared" si="0"/>
        <v>23</v>
      </c>
      <c r="B25" s="4">
        <f xml:space="preserve"> RTD("cqg.rtd",,"StudyData", $Q$2, "BAR", "", "Time", $Q$4,-$A25,$Q$6,$Q$10, "","False","T")</f>
        <v>45650.506944444445</v>
      </c>
      <c r="C25" s="3">
        <f xml:space="preserve"> RTD("cqg.rtd",,"StudyData", $Q$2, "BAR", "", "Open", $Q$4, -$A25, $Q$6,$Q$10,,$Q$8,$Q$12)</f>
        <v>6095</v>
      </c>
      <c r="D25" s="3">
        <f xml:space="preserve"> RTD("cqg.rtd",,"StudyData", $Q$2, "BAR", "", "High", $Q$4, -$A25, $Q$6,$Q$10,,$Q$8,$Q$12)</f>
        <v>6099.25</v>
      </c>
      <c r="E25" s="3">
        <f xml:space="preserve"> RTD("cqg.rtd",,"StudyData", $Q$2, "BAR", "", "Low", $Q$4, -$A25, $Q$6,$Q$10,,$Q$8,$Q$12)</f>
        <v>6094.25</v>
      </c>
      <c r="F25" s="3">
        <f xml:space="preserve"> RTD("cqg.rtd",,"StudyData", $Q$2, "BAR", "", "Close", $Q$4, -$A25, $Q$6,$Q$10,,$Q$8,$Q$12)</f>
        <v>6099</v>
      </c>
      <c r="G25" s="5">
        <f xml:space="preserve"> RTD("cqg.rtd",,"StudyData", $Q$2, "Vol", "VolType=auto,CoCType=auto", "Vol",$Q$4,-$A25,$Q$6,,,$Q$8,$Q$12)</f>
        <v>6770</v>
      </c>
      <c r="H25" s="3">
        <f xml:space="preserve"> RTD("cqg.rtd",,"StudyData", "MA("&amp;$Q$2&amp;",MAType:=Sim,Period:=20,InputChoice:=Close)", "Bar",, "Close",$Q$4,-A25,$Q$6, "", "",$Q$8,$Q$12)</f>
        <v>6086.8374999999996</v>
      </c>
      <c r="I25" s="3">
        <f xml:space="preserve"> RTD("cqg.rtd",,"StudyData", "BHI("&amp;$Q$2&amp;",MAType:=Sim,Period1:=20,Percent:=2.00,Divisor:=0,InputChoice:=Close)", "Bar",, "Close",$Q$4,-A25,$Q$6, "", "",$Q$8,$Q$12)</f>
        <v>6099.2655680317002</v>
      </c>
      <c r="J25" s="3">
        <f xml:space="preserve"> RTD("cqg.rtd",,"StudyData", "BLO("&amp;$Q$2&amp;",MAType:=Sim,Period1:=20,Percent:=2.00,Divisor:=0,InputChoice:=Close)", "Bar",, "Close",$Q$4,-A25,$Q$6, "", "",$Q$8,$Q$12)</f>
        <v>6074.4094319682999</v>
      </c>
      <c r="K25" s="3">
        <f xml:space="preserve"> RTD("cqg.rtd",,"StudyData", "KHi("&amp;$Q$2&amp;",MAType:=Sim,Period:=20,MAType1:=Sim,Percent:=150,InputChoice:=Close) ", "Bar",, "Close",$Q$4,-A25,$Q$6, "", "",$Q$8,$Q$12)</f>
        <v>6094.6187499999996</v>
      </c>
      <c r="L25" s="3">
        <f xml:space="preserve"> RTD("cqg.rtd",,"StudyData", "KLo("&amp;$Q$2&amp;",MAType:=Sim,Period:=20,MAType1:=Sim,Percent:=150,InputChoice:=Close) ", "Bar",, "Close",$Q$4,-A25,$Q$6, "", "",$Q$8,$Q$12)</f>
        <v>6079.0562499999996</v>
      </c>
      <c r="M25" s="2">
        <f xml:space="preserve"> RTD("cqg.rtd",,"StudyData", "B.TTMSqueeze_BK_Pos_Osc("&amp;$Q$2&amp;",20,2,20,150,5,15)", "Bar",, "Close",$Q$4,-A25,$Q$6, "", "",$Q$8,$Q$12)</f>
        <v>0</v>
      </c>
      <c r="N25" s="2">
        <f xml:space="preserve"> RTD("cqg.rtd",,"StudyData", "B.TTMSqueeze_BK_Neg_Osc("&amp;$Q$2&amp;",20,2,20,150,5,15)", "Bar",, "Close",$Q$4,-A25,$Q$6, "", "",$Q$8,$Q$12)</f>
        <v>0</v>
      </c>
      <c r="O25" s="3">
        <f xml:space="preserve"> RTD("cqg.rtd",,"StudyData", "MLR(Mom("&amp;$Q$2&amp;",Period:=15,InputChoice:=Close),Period:=5,InputChoice:=Close)", "Bar",, "Close",$Q$4,-A25,$Q$6, "", "",$Q$8,$Q$12)</f>
        <v>20</v>
      </c>
    </row>
    <row r="26" spans="1:15" x14ac:dyDescent="0.25">
      <c r="A26" s="2">
        <f t="shared" si="0"/>
        <v>24</v>
      </c>
      <c r="B26" s="4">
        <f xml:space="preserve"> RTD("cqg.rtd",,"StudyData", $Q$2, "BAR", "", "Time", $Q$4,-$A26,$Q$6,$Q$10, "","False","T")</f>
        <v>45650.503472222219</v>
      </c>
      <c r="C26" s="3">
        <f xml:space="preserve"> RTD("cqg.rtd",,"StudyData", $Q$2, "BAR", "", "Open", $Q$4, -$A26, $Q$6,$Q$10,,$Q$8,$Q$12)</f>
        <v>6096.5</v>
      </c>
      <c r="D26" s="3">
        <f xml:space="preserve"> RTD("cqg.rtd",,"StudyData", $Q$2, "BAR", "", "High", $Q$4, -$A26, $Q$6,$Q$10,,$Q$8,$Q$12)</f>
        <v>6098.5</v>
      </c>
      <c r="E26" s="3">
        <f xml:space="preserve"> RTD("cqg.rtd",,"StudyData", $Q$2, "BAR", "", "Low", $Q$4, -$A26, $Q$6,$Q$10,,$Q$8,$Q$12)</f>
        <v>6094.5</v>
      </c>
      <c r="F26" s="3">
        <f xml:space="preserve"> RTD("cqg.rtd",,"StudyData", $Q$2, "BAR", "", "Close", $Q$4, -$A26, $Q$6,$Q$10,,$Q$8,$Q$12)</f>
        <v>6094.75</v>
      </c>
      <c r="G26" s="5">
        <f xml:space="preserve"> RTD("cqg.rtd",,"StudyData", $Q$2, "Vol", "VolType=auto,CoCType=auto", "Vol",$Q$4,-$A26,$Q$6,,,$Q$8,$Q$12)</f>
        <v>5914</v>
      </c>
      <c r="H26" s="3">
        <f xml:space="preserve"> RTD("cqg.rtd",,"StudyData", "MA("&amp;$Q$2&amp;",MAType:=Sim,Period:=20,InputChoice:=Close)", "Bar",, "Close",$Q$4,-A26,$Q$6, "", "",$Q$8,$Q$12)</f>
        <v>6085.8874999999998</v>
      </c>
      <c r="I26" s="3">
        <f xml:space="preserve"> RTD("cqg.rtd",,"StudyData", "BHI("&amp;$Q$2&amp;",MAType:=Sim,Period1:=20,Percent:=2.00,Divisor:=0,InputChoice:=Close)", "Bar",, "Close",$Q$4,-A26,$Q$6, "", "",$Q$8,$Q$12)</f>
        <v>6097.3160552455001</v>
      </c>
      <c r="J26" s="3">
        <f xml:space="preserve"> RTD("cqg.rtd",,"StudyData", "BLO("&amp;$Q$2&amp;",MAType:=Sim,Period1:=20,Percent:=2.00,Divisor:=0,InputChoice:=Close)", "Bar",, "Close",$Q$4,-A26,$Q$6, "", "",$Q$8,$Q$12)</f>
        <v>6074.4589447545004</v>
      </c>
      <c r="K26" s="3">
        <f xml:space="preserve"> RTD("cqg.rtd",,"StudyData", "KHi("&amp;$Q$2&amp;",MAType:=Sim,Period:=20,MAType1:=Sim,Percent:=150,InputChoice:=Close) ", "Bar",, "Close",$Q$4,-A26,$Q$6, "", "",$Q$8,$Q$12)</f>
        <v>6093.4812499999998</v>
      </c>
      <c r="L26" s="3">
        <f xml:space="preserve"> RTD("cqg.rtd",,"StudyData", "KLo("&amp;$Q$2&amp;",MAType:=Sim,Period:=20,MAType1:=Sim,Percent:=150,InputChoice:=Close) ", "Bar",, "Close",$Q$4,-A26,$Q$6, "", "",$Q$8,$Q$12)</f>
        <v>6078.2937499999998</v>
      </c>
      <c r="M26" s="2">
        <f xml:space="preserve"> RTD("cqg.rtd",,"StudyData", "B.TTMSqueeze_BK_Pos_Osc("&amp;$Q$2&amp;",20,2,20,150,5,15)", "Bar",, "Close",$Q$4,-A26,$Q$6, "", "",$Q$8,$Q$12)</f>
        <v>0</v>
      </c>
      <c r="N26" s="2">
        <f xml:space="preserve"> RTD("cqg.rtd",,"StudyData", "B.TTMSqueeze_BK_Neg_Osc("&amp;$Q$2&amp;",20,2,20,150,5,15)", "Bar",, "Close",$Q$4,-A26,$Q$6, "", "",$Q$8,$Q$12)</f>
        <v>0</v>
      </c>
      <c r="O26" s="3">
        <f xml:space="preserve"> RTD("cqg.rtd",,"StudyData", "MLR(Mom("&amp;$Q$2&amp;",Period:=15,InputChoice:=Close),Period:=5,InputChoice:=Close)", "Bar",, "Close",$Q$4,-A26,$Q$6, "", "",$Q$8,$Q$12)</f>
        <v>16</v>
      </c>
    </row>
    <row r="27" spans="1:15" x14ac:dyDescent="0.25">
      <c r="A27" s="2">
        <f t="shared" si="0"/>
        <v>25</v>
      </c>
      <c r="B27" s="4">
        <f xml:space="preserve"> RTD("cqg.rtd",,"StudyData", $Q$2, "BAR", "", "Time", $Q$4,-$A27,$Q$6,$Q$10, "","False","T")</f>
        <v>45650.5</v>
      </c>
      <c r="C27" s="3">
        <f xml:space="preserve"> RTD("cqg.rtd",,"StudyData", $Q$2, "BAR", "", "Open", $Q$4, -$A27, $Q$6,$Q$10,,$Q$8,$Q$12)</f>
        <v>6098.5</v>
      </c>
      <c r="D27" s="3">
        <f xml:space="preserve"> RTD("cqg.rtd",,"StudyData", $Q$2, "BAR", "", "High", $Q$4, -$A27, $Q$6,$Q$10,,$Q$8,$Q$12)</f>
        <v>6099.25</v>
      </c>
      <c r="E27" s="3">
        <f xml:space="preserve"> RTD("cqg.rtd",,"StudyData", $Q$2, "BAR", "", "Low", $Q$4, -$A27, $Q$6,$Q$10,,$Q$8,$Q$12)</f>
        <v>6094.25</v>
      </c>
      <c r="F27" s="3">
        <f xml:space="preserve"> RTD("cqg.rtd",,"StudyData", $Q$2, "BAR", "", "Close", $Q$4, -$A27, $Q$6,$Q$10,,$Q$8,$Q$12)</f>
        <v>6096.5</v>
      </c>
      <c r="G27" s="5">
        <f xml:space="preserve"> RTD("cqg.rtd",,"StudyData", $Q$2, "Vol", "VolType=auto,CoCType=auto", "Vol",$Q$4,-$A27,$Q$6,,,$Q$8,$Q$12)</f>
        <v>18703</v>
      </c>
      <c r="H27" s="3">
        <f xml:space="preserve"> RTD("cqg.rtd",,"StudyData", "MA("&amp;$Q$2&amp;",MAType:=Sim,Period:=20,InputChoice:=Close)", "Bar",, "Close",$Q$4,-A27,$Q$6, "", "",$Q$8,$Q$12)</f>
        <v>6085.125</v>
      </c>
      <c r="I27" s="3">
        <f xml:space="preserve"> RTD("cqg.rtd",,"StudyData", "BHI("&amp;$Q$2&amp;",MAType:=Sim,Period1:=20,Percent:=2.00,Divisor:=0,InputChoice:=Close)", "Bar",, "Close",$Q$4,-A27,$Q$6, "", "",$Q$8,$Q$12)</f>
        <v>6096.1130617034996</v>
      </c>
      <c r="J27" s="3">
        <f xml:space="preserve"> RTD("cqg.rtd",,"StudyData", "BLO("&amp;$Q$2&amp;",MAType:=Sim,Period1:=20,Percent:=2.00,Divisor:=0,InputChoice:=Close)", "Bar",, "Close",$Q$4,-A27,$Q$6, "", "",$Q$8,$Q$12)</f>
        <v>6074.1369382965004</v>
      </c>
      <c r="K27" s="3">
        <f xml:space="preserve"> RTD("cqg.rtd",,"StudyData", "KHi("&amp;$Q$2&amp;",MAType:=Sim,Period:=20,MAType1:=Sim,Percent:=150,InputChoice:=Close) ", "Bar",, "Close",$Q$4,-A27,$Q$6, "", "",$Q$8,$Q$12)</f>
        <v>6092.55</v>
      </c>
      <c r="L27" s="3">
        <f xml:space="preserve"> RTD("cqg.rtd",,"StudyData", "KLo("&amp;$Q$2&amp;",MAType:=Sim,Period:=20,MAType1:=Sim,Percent:=150,InputChoice:=Close) ", "Bar",, "Close",$Q$4,-A27,$Q$6, "", "",$Q$8,$Q$12)</f>
        <v>6077.7</v>
      </c>
      <c r="M27" s="2">
        <f xml:space="preserve"> RTD("cqg.rtd",,"StudyData", "B.TTMSqueeze_BK_Pos_Osc("&amp;$Q$2&amp;",20,2,20,150,5,15)", "Bar",, "Close",$Q$4,-A27,$Q$6, "", "",$Q$8,$Q$12)</f>
        <v>0</v>
      </c>
      <c r="N27" s="2">
        <f xml:space="preserve"> RTD("cqg.rtd",,"StudyData", "B.TTMSqueeze_BK_Neg_Osc("&amp;$Q$2&amp;",20,2,20,150,5,15)", "Bar",, "Close",$Q$4,-A27,$Q$6, "", "",$Q$8,$Q$12)</f>
        <v>0</v>
      </c>
      <c r="O27" s="3">
        <f xml:space="preserve"> RTD("cqg.rtd",,"StudyData", "MLR(Mom("&amp;$Q$2&amp;",Period:=15,InputChoice:=Close),Period:=5,InputChoice:=Close)", "Bar",, "Close",$Q$4,-A27,$Q$6, "", "",$Q$8,$Q$12)</f>
        <v>13.45</v>
      </c>
    </row>
    <row r="28" spans="1:15" x14ac:dyDescent="0.25">
      <c r="A28" s="2">
        <f t="shared" si="0"/>
        <v>26</v>
      </c>
      <c r="B28" s="4">
        <f xml:space="preserve"> RTD("cqg.rtd",,"StudyData", $Q$2, "BAR", "", "Time", $Q$4,-$A28,$Q$6,$Q$10, "","False","T")</f>
        <v>45650.496527777781</v>
      </c>
      <c r="C28" s="3">
        <f xml:space="preserve"> RTD("cqg.rtd",,"StudyData", $Q$2, "BAR", "", "Open", $Q$4, -$A28, $Q$6,$Q$10,,$Q$8,$Q$12)</f>
        <v>6093</v>
      </c>
      <c r="D28" s="3">
        <f xml:space="preserve"> RTD("cqg.rtd",,"StudyData", $Q$2, "BAR", "", "High", $Q$4, -$A28, $Q$6,$Q$10,,$Q$8,$Q$12)</f>
        <v>6099.5</v>
      </c>
      <c r="E28" s="3">
        <f xml:space="preserve"> RTD("cqg.rtd",,"StudyData", $Q$2, "BAR", "", "Low", $Q$4, -$A28, $Q$6,$Q$10,,$Q$8,$Q$12)</f>
        <v>6091.75</v>
      </c>
      <c r="F28" s="3">
        <f xml:space="preserve"> RTD("cqg.rtd",,"StudyData", $Q$2, "BAR", "", "Close", $Q$4, -$A28, $Q$6,$Q$10,,$Q$8,$Q$12)</f>
        <v>6098</v>
      </c>
      <c r="G28" s="5">
        <f xml:space="preserve"> RTD("cqg.rtd",,"StudyData", $Q$2, "Vol", "VolType=auto,CoCType=auto", "Vol",$Q$4,-$A28,$Q$6,,,$Q$8,$Q$12)</f>
        <v>53070</v>
      </c>
      <c r="H28" s="3">
        <f xml:space="preserve"> RTD("cqg.rtd",,"StudyData", "MA("&amp;$Q$2&amp;",MAType:=Sim,Period:=20,InputChoice:=Close)", "Bar",, "Close",$Q$4,-A28,$Q$6, "", "",$Q$8,$Q$12)</f>
        <v>6084.3</v>
      </c>
      <c r="I28" s="3">
        <f xml:space="preserve"> RTD("cqg.rtd",,"StudyData", "BHI("&amp;$Q$2&amp;",MAType:=Sim,Period1:=20,Percent:=2.00,Divisor:=0,InputChoice:=Close)", "Bar",, "Close",$Q$4,-A28,$Q$6, "", "",$Q$8,$Q$12)</f>
        <v>6094.1686371905998</v>
      </c>
      <c r="J28" s="3">
        <f xml:space="preserve"> RTD("cqg.rtd",,"StudyData", "BLO("&amp;$Q$2&amp;",MAType:=Sim,Period1:=20,Percent:=2.00,Divisor:=0,InputChoice:=Close)", "Bar",, "Close",$Q$4,-A28,$Q$6, "", "",$Q$8,$Q$12)</f>
        <v>6074.4313628093996</v>
      </c>
      <c r="K28" s="3">
        <f xml:space="preserve"> RTD("cqg.rtd",,"StudyData", "KHi("&amp;$Q$2&amp;",MAType:=Sim,Period:=20,MAType1:=Sim,Percent:=150,InputChoice:=Close) ", "Bar",, "Close",$Q$4,-A28,$Q$6, "", "",$Q$8,$Q$12)</f>
        <v>6091.59375</v>
      </c>
      <c r="L28" s="3">
        <f xml:space="preserve"> RTD("cqg.rtd",,"StudyData", "KLo("&amp;$Q$2&amp;",MAType:=Sim,Period:=20,MAType1:=Sim,Percent:=150,InputChoice:=Close) ", "Bar",, "Close",$Q$4,-A28,$Q$6, "", "",$Q$8,$Q$12)</f>
        <v>6077.0062500000004</v>
      </c>
      <c r="M28" s="2">
        <f xml:space="preserve"> RTD("cqg.rtd",,"StudyData", "B.TTMSqueeze_BK_Pos_Osc("&amp;$Q$2&amp;",20,2,20,150,5,15)", "Bar",, "Close",$Q$4,-A28,$Q$6, "", "",$Q$8,$Q$12)</f>
        <v>0</v>
      </c>
      <c r="N28" s="2">
        <f xml:space="preserve"> RTD("cqg.rtd",,"StudyData", "B.TTMSqueeze_BK_Neg_Osc("&amp;$Q$2&amp;",20,2,20,150,5,15)", "Bar",, "Close",$Q$4,-A28,$Q$6, "", "",$Q$8,$Q$12)</f>
        <v>0</v>
      </c>
      <c r="O28" s="3">
        <f xml:space="preserve"> RTD("cqg.rtd",,"StudyData", "MLR(Mom("&amp;$Q$2&amp;",Period:=15,InputChoice:=Close),Period:=5,InputChoice:=Close)", "Bar",, "Close",$Q$4,-A28,$Q$6, "", "",$Q$8,$Q$12)</f>
        <v>12.85</v>
      </c>
    </row>
    <row r="29" spans="1:15" x14ac:dyDescent="0.25">
      <c r="A29" s="2">
        <f t="shared" si="0"/>
        <v>27</v>
      </c>
      <c r="B29" s="4">
        <f xml:space="preserve"> RTD("cqg.rtd",,"StudyData", $Q$2, "BAR", "", "Time", $Q$4,-$A29,$Q$6,$Q$10, "","False","T")</f>
        <v>45650.493055555555</v>
      </c>
      <c r="C29" s="3">
        <f xml:space="preserve"> RTD("cqg.rtd",,"StudyData", $Q$2, "BAR", "", "Open", $Q$4, -$A29, $Q$6,$Q$10,,$Q$8,$Q$12)</f>
        <v>6087.25</v>
      </c>
      <c r="D29" s="3">
        <f xml:space="preserve"> RTD("cqg.rtd",,"StudyData", $Q$2, "BAR", "", "High", $Q$4, -$A29, $Q$6,$Q$10,,$Q$8,$Q$12)</f>
        <v>6093.25</v>
      </c>
      <c r="E29" s="3">
        <f xml:space="preserve"> RTD("cqg.rtd",,"StudyData", $Q$2, "BAR", "", "Low", $Q$4, -$A29, $Q$6,$Q$10,,$Q$8,$Q$12)</f>
        <v>6086.75</v>
      </c>
      <c r="F29" s="3">
        <f xml:space="preserve"> RTD("cqg.rtd",,"StudyData", $Q$2, "BAR", "", "Close", $Q$4, -$A29, $Q$6,$Q$10,,$Q$8,$Q$12)</f>
        <v>6093.25</v>
      </c>
      <c r="G29" s="5">
        <f xml:space="preserve"> RTD("cqg.rtd",,"StudyData", $Q$2, "Vol", "VolType=auto,CoCType=auto", "Vol",$Q$4,-$A29,$Q$6,,,$Q$8,$Q$12)</f>
        <v>19162</v>
      </c>
      <c r="H29" s="3">
        <f xml:space="preserve"> RTD("cqg.rtd",,"StudyData", "MA("&amp;$Q$2&amp;",MAType:=Sim,Period:=20,InputChoice:=Close)", "Bar",, "Close",$Q$4,-A29,$Q$6, "", "",$Q$8,$Q$12)</f>
        <v>6083.3125</v>
      </c>
      <c r="I29" s="3">
        <f xml:space="preserve"> RTD("cqg.rtd",,"StudyData", "BHI("&amp;$Q$2&amp;",MAType:=Sim,Period1:=20,Percent:=2.00,Divisor:=0,InputChoice:=Close)", "Bar",, "Close",$Q$4,-A29,$Q$6, "", "",$Q$8,$Q$12)</f>
        <v>6091.2668620108998</v>
      </c>
      <c r="J29" s="3">
        <f xml:space="preserve"> RTD("cqg.rtd",,"StudyData", "BLO("&amp;$Q$2&amp;",MAType:=Sim,Period1:=20,Percent:=2.00,Divisor:=0,InputChoice:=Close)", "Bar",, "Close",$Q$4,-A29,$Q$6, "", "",$Q$8,$Q$12)</f>
        <v>6075.3581379891002</v>
      </c>
      <c r="K29" s="3">
        <f xml:space="preserve"> RTD("cqg.rtd",,"StudyData", "KHi("&amp;$Q$2&amp;",MAType:=Sim,Period:=20,MAType1:=Sim,Percent:=150,InputChoice:=Close) ", "Bar",, "Close",$Q$4,-A29,$Q$6, "", "",$Q$8,$Q$12)</f>
        <v>6090.2312499999998</v>
      </c>
      <c r="L29" s="3">
        <f xml:space="preserve"> RTD("cqg.rtd",,"StudyData", "KLo("&amp;$Q$2&amp;",MAType:=Sim,Period:=20,MAType1:=Sim,Percent:=150,InputChoice:=Close) ", "Bar",, "Close",$Q$4,-A29,$Q$6, "", "",$Q$8,$Q$12)</f>
        <v>6076.3937500000002</v>
      </c>
      <c r="M29" s="2">
        <f xml:space="preserve"> RTD("cqg.rtd",,"StudyData", "B.TTMSqueeze_BK_Pos_Osc("&amp;$Q$2&amp;",20,2,20,150,5,15)", "Bar",, "Close",$Q$4,-A29,$Q$6, "", "",$Q$8,$Q$12)</f>
        <v>0</v>
      </c>
      <c r="N29" s="2">
        <f xml:space="preserve"> RTD("cqg.rtd",,"StudyData", "B.TTMSqueeze_BK_Neg_Osc("&amp;$Q$2&amp;",20,2,20,150,5,15)", "Bar",, "Close",$Q$4,-A29,$Q$6, "", "",$Q$8,$Q$12)</f>
        <v>0</v>
      </c>
      <c r="O29" s="3">
        <f xml:space="preserve"> RTD("cqg.rtd",,"StudyData", "MLR(Mom("&amp;$Q$2&amp;",Period:=15,InputChoice:=Close),Period:=5,InputChoice:=Close)", "Bar",, "Close",$Q$4,-A29,$Q$6, "", "",$Q$8,$Q$12)</f>
        <v>10.3</v>
      </c>
    </row>
    <row r="30" spans="1:15" x14ac:dyDescent="0.25">
      <c r="A30" s="2">
        <f t="shared" si="0"/>
        <v>28</v>
      </c>
      <c r="B30" s="4">
        <f xml:space="preserve"> RTD("cqg.rtd",,"StudyData", $Q$2, "BAR", "", "Time", $Q$4,-$A30,$Q$6,$Q$10, "","False","T")</f>
        <v>45650.489583333336</v>
      </c>
      <c r="C30" s="3">
        <f xml:space="preserve"> RTD("cqg.rtd",,"StudyData", $Q$2, "BAR", "", "Open", $Q$4, -$A30, $Q$6,$Q$10,,$Q$8,$Q$12)</f>
        <v>6085.75</v>
      </c>
      <c r="D30" s="3">
        <f xml:space="preserve"> RTD("cqg.rtd",,"StudyData", $Q$2, "BAR", "", "High", $Q$4, -$A30, $Q$6,$Q$10,,$Q$8,$Q$12)</f>
        <v>6087.5</v>
      </c>
      <c r="E30" s="3">
        <f xml:space="preserve"> RTD("cqg.rtd",,"StudyData", $Q$2, "BAR", "", "Low", $Q$4, -$A30, $Q$6,$Q$10,,$Q$8,$Q$12)</f>
        <v>6082.25</v>
      </c>
      <c r="F30" s="3">
        <f xml:space="preserve"> RTD("cqg.rtd",,"StudyData", $Q$2, "BAR", "", "Close", $Q$4, -$A30, $Q$6,$Q$10,,$Q$8,$Q$12)</f>
        <v>6087.25</v>
      </c>
      <c r="G30" s="5">
        <f xml:space="preserve"> RTD("cqg.rtd",,"StudyData", $Q$2, "Vol", "VolType=auto,CoCType=auto", "Vol",$Q$4,-$A30,$Q$6,,,$Q$8,$Q$12)</f>
        <v>10389</v>
      </c>
      <c r="H30" s="3">
        <f xml:space="preserve"> RTD("cqg.rtd",,"StudyData", "MA("&amp;$Q$2&amp;",MAType:=Sim,Period:=20,InputChoice:=Close)", "Bar",, "Close",$Q$4,-A30,$Q$6, "", "",$Q$8,$Q$12)</f>
        <v>6082.5124999999998</v>
      </c>
      <c r="I30" s="3">
        <f xml:space="preserve"> RTD("cqg.rtd",,"StudyData", "BHI("&amp;$Q$2&amp;",MAType:=Sim,Period1:=20,Percent:=2.00,Divisor:=0,InputChoice:=Close)", "Bar",, "Close",$Q$4,-A30,$Q$6, "", "",$Q$8,$Q$12)</f>
        <v>6089.4631744277003</v>
      </c>
      <c r="J30" s="3">
        <f xml:space="preserve"> RTD("cqg.rtd",,"StudyData", "BLO("&amp;$Q$2&amp;",MAType:=Sim,Period1:=20,Percent:=2.00,Divisor:=0,InputChoice:=Close)", "Bar",, "Close",$Q$4,-A30,$Q$6, "", "",$Q$8,$Q$12)</f>
        <v>6075.5618255723002</v>
      </c>
      <c r="K30" s="3">
        <f xml:space="preserve"> RTD("cqg.rtd",,"StudyData", "KHi("&amp;$Q$2&amp;",MAType:=Sim,Period:=20,MAType1:=Sim,Percent:=150,InputChoice:=Close) ", "Bar",, "Close",$Q$4,-A30,$Q$6, "", "",$Q$8,$Q$12)</f>
        <v>6089.2250000000004</v>
      </c>
      <c r="L30" s="3">
        <f xml:space="preserve"> RTD("cqg.rtd",,"StudyData", "KLo("&amp;$Q$2&amp;",MAType:=Sim,Period:=20,MAType1:=Sim,Percent:=150,InputChoice:=Close) ", "Bar",, "Close",$Q$4,-A30,$Q$6, "", "",$Q$8,$Q$12)</f>
        <v>6075.8</v>
      </c>
      <c r="M30" s="2">
        <f xml:space="preserve"> RTD("cqg.rtd",,"StudyData", "B.TTMSqueeze_BK_Pos_Osc("&amp;$Q$2&amp;",20,2,20,150,5,15)", "Bar",, "Close",$Q$4,-A30,$Q$6, "", "",$Q$8,$Q$12)</f>
        <v>0</v>
      </c>
      <c r="N30" s="2">
        <f xml:space="preserve"> RTD("cqg.rtd",,"StudyData", "B.TTMSqueeze_BK_Neg_Osc("&amp;$Q$2&amp;",20,2,20,150,5,15)", "Bar",, "Close",$Q$4,-A30,$Q$6, "", "",$Q$8,$Q$12)</f>
        <v>0</v>
      </c>
      <c r="O30" s="3">
        <f xml:space="preserve"> RTD("cqg.rtd",,"StudyData", "MLR(Mom("&amp;$Q$2&amp;",Period:=15,InputChoice:=Close),Period:=5,InputChoice:=Close)", "Bar",, "Close",$Q$4,-A30,$Q$6, "", "",$Q$8,$Q$12)</f>
        <v>5.9</v>
      </c>
    </row>
    <row r="31" spans="1:15" x14ac:dyDescent="0.25">
      <c r="A31" s="2">
        <f t="shared" si="0"/>
        <v>29</v>
      </c>
      <c r="B31" s="4">
        <f xml:space="preserve"> RTD("cqg.rtd",,"StudyData", $Q$2, "BAR", "", "Time", $Q$4,-$A31,$Q$6,$Q$10, "","False","T")</f>
        <v>45650.486111111109</v>
      </c>
      <c r="C31" s="3">
        <f xml:space="preserve"> RTD("cqg.rtd",,"StudyData", $Q$2, "BAR", "", "Open", $Q$4, -$A31, $Q$6,$Q$10,,$Q$8,$Q$12)</f>
        <v>6086</v>
      </c>
      <c r="D31" s="3">
        <f xml:space="preserve"> RTD("cqg.rtd",,"StudyData", $Q$2, "BAR", "", "High", $Q$4, -$A31, $Q$6,$Q$10,,$Q$8,$Q$12)</f>
        <v>6089.75</v>
      </c>
      <c r="E31" s="3">
        <f xml:space="preserve"> RTD("cqg.rtd",,"StudyData", $Q$2, "BAR", "", "Low", $Q$4, -$A31, $Q$6,$Q$10,,$Q$8,$Q$12)</f>
        <v>6085</v>
      </c>
      <c r="F31" s="3">
        <f xml:space="preserve"> RTD("cqg.rtd",,"StudyData", $Q$2, "BAR", "", "Close", $Q$4, -$A31, $Q$6,$Q$10,,$Q$8,$Q$12)</f>
        <v>6085.75</v>
      </c>
      <c r="G31" s="5">
        <f xml:space="preserve"> RTD("cqg.rtd",,"StudyData", $Q$2, "Vol", "VolType=auto,CoCType=auto", "Vol",$Q$4,-$A31,$Q$6,,,$Q$8,$Q$12)</f>
        <v>14170</v>
      </c>
      <c r="H31" s="3">
        <f xml:space="preserve"> RTD("cqg.rtd",,"StudyData", "MA("&amp;$Q$2&amp;",MAType:=Sim,Period:=20,InputChoice:=Close)", "Bar",, "Close",$Q$4,-A31,$Q$6, "", "",$Q$8,$Q$12)</f>
        <v>6082.0874999999996</v>
      </c>
      <c r="I31" s="3">
        <f xml:space="preserve"> RTD("cqg.rtd",,"StudyData", "BHI("&amp;$Q$2&amp;",MAType:=Sim,Period1:=20,Percent:=2.00,Divisor:=0,InputChoice:=Close)", "Bar",, "Close",$Q$4,-A31,$Q$6, "", "",$Q$8,$Q$12)</f>
        <v>6088.8648058807003</v>
      </c>
      <c r="J31" s="3">
        <f xml:space="preserve"> RTD("cqg.rtd",,"StudyData", "BLO("&amp;$Q$2&amp;",MAType:=Sim,Period1:=20,Percent:=2.00,Divisor:=0,InputChoice:=Close)", "Bar",, "Close",$Q$4,-A31,$Q$6, "", "",$Q$8,$Q$12)</f>
        <v>6075.3101941192999</v>
      </c>
      <c r="K31" s="3">
        <f xml:space="preserve"> RTD("cqg.rtd",,"StudyData", "KHi("&amp;$Q$2&amp;",MAType:=Sim,Period:=20,MAType1:=Sim,Percent:=150,InputChoice:=Close) ", "Bar",, "Close",$Q$4,-A31,$Q$6, "", "",$Q$8,$Q$12)</f>
        <v>6088.7250000000004</v>
      </c>
      <c r="L31" s="3">
        <f xml:space="preserve"> RTD("cqg.rtd",,"StudyData", "KLo("&amp;$Q$2&amp;",MAType:=Sim,Period:=20,MAType1:=Sim,Percent:=150,InputChoice:=Close) ", "Bar",, "Close",$Q$4,-A31,$Q$6, "", "",$Q$8,$Q$12)</f>
        <v>6075.45</v>
      </c>
      <c r="M31" s="2">
        <f xml:space="preserve"> RTD("cqg.rtd",,"StudyData", "B.TTMSqueeze_BK_Pos_Osc("&amp;$Q$2&amp;",20,2,20,150,5,15)", "Bar",, "Close",$Q$4,-A31,$Q$6, "", "",$Q$8,$Q$12)</f>
        <v>0</v>
      </c>
      <c r="N31" s="2">
        <f xml:space="preserve"> RTD("cqg.rtd",,"StudyData", "B.TTMSqueeze_BK_Neg_Osc("&amp;$Q$2&amp;",20,2,20,150,5,15)", "Bar",, "Close",$Q$4,-A31,$Q$6, "", "",$Q$8,$Q$12)</f>
        <v>0</v>
      </c>
      <c r="O31" s="3">
        <f xml:space="preserve"> RTD("cqg.rtd",,"StudyData", "MLR(Mom("&amp;$Q$2&amp;",Period:=15,InputChoice:=Close),Period:=5,InputChoice:=Close)", "Bar",, "Close",$Q$4,-A31,$Q$6, "", "",$Q$8,$Q$12)</f>
        <v>5.3</v>
      </c>
    </row>
    <row r="32" spans="1:15" x14ac:dyDescent="0.25">
      <c r="A32" s="2">
        <f t="shared" si="0"/>
        <v>30</v>
      </c>
      <c r="B32" s="4">
        <f xml:space="preserve"> RTD("cqg.rtd",,"StudyData", $Q$2, "BAR", "", "Time", $Q$4,-$A32,$Q$6,$Q$10, "","False","T")</f>
        <v>45650.482638888891</v>
      </c>
      <c r="C32" s="3">
        <f xml:space="preserve"> RTD("cqg.rtd",,"StudyData", $Q$2, "BAR", "", "Open", $Q$4, -$A32, $Q$6,$Q$10,,$Q$8,$Q$12)</f>
        <v>6081.5</v>
      </c>
      <c r="D32" s="3">
        <f xml:space="preserve"> RTD("cqg.rtd",,"StudyData", $Q$2, "BAR", "", "High", $Q$4, -$A32, $Q$6,$Q$10,,$Q$8,$Q$12)</f>
        <v>6086.75</v>
      </c>
      <c r="E32" s="3">
        <f xml:space="preserve"> RTD("cqg.rtd",,"StudyData", $Q$2, "BAR", "", "Low", $Q$4, -$A32, $Q$6,$Q$10,,$Q$8,$Q$12)</f>
        <v>6078</v>
      </c>
      <c r="F32" s="3">
        <f xml:space="preserve"> RTD("cqg.rtd",,"StudyData", $Q$2, "BAR", "", "Close", $Q$4, -$A32, $Q$6,$Q$10,,$Q$8,$Q$12)</f>
        <v>6086</v>
      </c>
      <c r="G32" s="5">
        <f xml:space="preserve"> RTD("cqg.rtd",,"StudyData", $Q$2, "Vol", "VolType=auto,CoCType=auto", "Vol",$Q$4,-$A32,$Q$6,,,$Q$8,$Q$12)</f>
        <v>14656</v>
      </c>
      <c r="H32" s="3">
        <f xml:space="preserve"> RTD("cqg.rtd",,"StudyData", "MA("&amp;$Q$2&amp;",MAType:=Sim,Period:=20,InputChoice:=Close)", "Bar",, "Close",$Q$4,-A32,$Q$6, "", "",$Q$8,$Q$12)</f>
        <v>6081.8</v>
      </c>
      <c r="I32" s="3">
        <f xml:space="preserve"> RTD("cqg.rtd",,"StudyData", "BHI("&amp;$Q$2&amp;",MAType:=Sim,Period1:=20,Percent:=2.00,Divisor:=0,InputChoice:=Close)", "Bar",, "Close",$Q$4,-A32,$Q$6, "", "",$Q$8,$Q$12)</f>
        <v>6088.4174013026004</v>
      </c>
      <c r="J32" s="3">
        <f xml:space="preserve"> RTD("cqg.rtd",,"StudyData", "BLO("&amp;$Q$2&amp;",MAType:=Sim,Period1:=20,Percent:=2.00,Divisor:=0,InputChoice:=Close)", "Bar",, "Close",$Q$4,-A32,$Q$6, "", "",$Q$8,$Q$12)</f>
        <v>6075.1825986974</v>
      </c>
      <c r="K32" s="3">
        <f xml:space="preserve"> RTD("cqg.rtd",,"StudyData", "KHi("&amp;$Q$2&amp;",MAType:=Sim,Period:=20,MAType1:=Sim,Percent:=150,InputChoice:=Close) ", "Bar",, "Close",$Q$4,-A32,$Q$6, "", "",$Q$8,$Q$12)</f>
        <v>6088.3249999999998</v>
      </c>
      <c r="L32" s="3">
        <f xml:space="preserve"> RTD("cqg.rtd",,"StudyData", "KLo("&amp;$Q$2&amp;",MAType:=Sim,Period:=20,MAType1:=Sim,Percent:=150,InputChoice:=Close) ", "Bar",, "Close",$Q$4,-A32,$Q$6, "", "",$Q$8,$Q$12)</f>
        <v>6075.2749999999996</v>
      </c>
      <c r="M32" s="2">
        <f xml:space="preserve"> RTD("cqg.rtd",,"StudyData", "B.TTMSqueeze_BK_Pos_Osc("&amp;$Q$2&amp;",20,2,20,150,5,15)", "Bar",, "Close",$Q$4,-A32,$Q$6, "", "",$Q$8,$Q$12)</f>
        <v>0</v>
      </c>
      <c r="N32" s="2">
        <f xml:space="preserve"> RTD("cqg.rtd",,"StudyData", "B.TTMSqueeze_BK_Neg_Osc("&amp;$Q$2&amp;",20,2,20,150,5,15)", "Bar",, "Close",$Q$4,-A32,$Q$6, "", "",$Q$8,$Q$12)</f>
        <v>0</v>
      </c>
      <c r="O32" s="3">
        <f xml:space="preserve"> RTD("cqg.rtd",,"StudyData", "MLR(Mom("&amp;$Q$2&amp;",Period:=15,InputChoice:=Close),Period:=5,InputChoice:=Close)", "Bar",, "Close",$Q$4,-A32,$Q$6, "", "",$Q$8,$Q$12)</f>
        <v>5.8</v>
      </c>
    </row>
    <row r="33" spans="1:15" x14ac:dyDescent="0.25">
      <c r="A33" s="2">
        <f t="shared" si="0"/>
        <v>31</v>
      </c>
      <c r="B33" s="4">
        <f xml:space="preserve"> RTD("cqg.rtd",,"StudyData", $Q$2, "BAR", "", "Time", $Q$4,-$A33,$Q$6,$Q$10, "","False","T")</f>
        <v>45650.479166666664</v>
      </c>
      <c r="C33" s="3">
        <f xml:space="preserve"> RTD("cqg.rtd",,"StudyData", $Q$2, "BAR", "", "Open", $Q$4, -$A33, $Q$6,$Q$10,,$Q$8,$Q$12)</f>
        <v>6088</v>
      </c>
      <c r="D33" s="3">
        <f xml:space="preserve"> RTD("cqg.rtd",,"StudyData", $Q$2, "BAR", "", "High", $Q$4, -$A33, $Q$6,$Q$10,,$Q$8,$Q$12)</f>
        <v>6088.5</v>
      </c>
      <c r="E33" s="3">
        <f xml:space="preserve"> RTD("cqg.rtd",,"StudyData", $Q$2, "BAR", "", "Low", $Q$4, -$A33, $Q$6,$Q$10,,$Q$8,$Q$12)</f>
        <v>6081</v>
      </c>
      <c r="F33" s="3">
        <f xml:space="preserve"> RTD("cqg.rtd",,"StudyData", $Q$2, "BAR", "", "Close", $Q$4, -$A33, $Q$6,$Q$10,,$Q$8,$Q$12)</f>
        <v>6081.25</v>
      </c>
      <c r="G33" s="5">
        <f xml:space="preserve"> RTD("cqg.rtd",,"StudyData", $Q$2, "Vol", "VolType=auto,CoCType=auto", "Vol",$Q$4,-$A33,$Q$6,,,$Q$8,$Q$12)</f>
        <v>13570</v>
      </c>
      <c r="H33" s="3">
        <f xml:space="preserve"> RTD("cqg.rtd",,"StudyData", "MA("&amp;$Q$2&amp;",MAType:=Sim,Period:=20,InputChoice:=Close)", "Bar",, "Close",$Q$4,-A33,$Q$6, "", "",$Q$8,$Q$12)</f>
        <v>6081.45</v>
      </c>
      <c r="I33" s="3">
        <f xml:space="preserve"> RTD("cqg.rtd",,"StudyData", "BHI("&amp;$Q$2&amp;",MAType:=Sim,Period1:=20,Percent:=2.00,Divisor:=0,InputChoice:=Close)", "Bar",, "Close",$Q$4,-A33,$Q$6, "", "",$Q$8,$Q$12)</f>
        <v>6087.8796189622999</v>
      </c>
      <c r="J33" s="3">
        <f xml:space="preserve"> RTD("cqg.rtd",,"StudyData", "BLO("&amp;$Q$2&amp;",MAType:=Sim,Period1:=20,Percent:=2.00,Divisor:=0,InputChoice:=Close)", "Bar",, "Close",$Q$4,-A33,$Q$6, "", "",$Q$8,$Q$12)</f>
        <v>6075.0203810376997</v>
      </c>
      <c r="K33" s="3">
        <f xml:space="preserve"> RTD("cqg.rtd",,"StudyData", "KHi("&amp;$Q$2&amp;",MAType:=Sim,Period:=20,MAType1:=Sim,Percent:=150,InputChoice:=Close) ", "Bar",, "Close",$Q$4,-A33,$Q$6, "", "",$Q$8,$Q$12)</f>
        <v>6087.7124999999996</v>
      </c>
      <c r="L33" s="3">
        <f xml:space="preserve"> RTD("cqg.rtd",,"StudyData", "KLo("&amp;$Q$2&amp;",MAType:=Sim,Period:=20,MAType1:=Sim,Percent:=150,InputChoice:=Close) ", "Bar",, "Close",$Q$4,-A33,$Q$6, "", "",$Q$8,$Q$12)</f>
        <v>6075.1875</v>
      </c>
      <c r="M33" s="2">
        <f xml:space="preserve"> RTD("cqg.rtd",,"StudyData", "B.TTMSqueeze_BK_Pos_Osc("&amp;$Q$2&amp;",20,2,20,150,5,15)", "Bar",, "Close",$Q$4,-A33,$Q$6, "", "",$Q$8,$Q$12)</f>
        <v>0</v>
      </c>
      <c r="N33" s="2">
        <f xml:space="preserve"> RTD("cqg.rtd",,"StudyData", "B.TTMSqueeze_BK_Neg_Osc("&amp;$Q$2&amp;",20,2,20,150,5,15)", "Bar",, "Close",$Q$4,-A33,$Q$6, "", "",$Q$8,$Q$12)</f>
        <v>0</v>
      </c>
      <c r="O33" s="3">
        <f xml:space="preserve"> RTD("cqg.rtd",,"StudyData", "MLR(Mom("&amp;$Q$2&amp;",Period:=15,InputChoice:=Close),Period:=5,InputChoice:=Close)", "Bar",, "Close",$Q$4,-A33,$Q$6, "", "",$Q$8,$Q$12)</f>
        <v>6.25</v>
      </c>
    </row>
    <row r="34" spans="1:15" x14ac:dyDescent="0.25">
      <c r="A34" s="2">
        <f t="shared" si="0"/>
        <v>32</v>
      </c>
      <c r="B34" s="4">
        <f xml:space="preserve"> RTD("cqg.rtd",,"StudyData", $Q$2, "BAR", "", "Time", $Q$4,-$A34,$Q$6,$Q$10, "","False","T")</f>
        <v>45650.475694444445</v>
      </c>
      <c r="C34" s="3">
        <f xml:space="preserve"> RTD("cqg.rtd",,"StudyData", $Q$2, "BAR", "", "Open", $Q$4, -$A34, $Q$6,$Q$10,,$Q$8,$Q$12)</f>
        <v>6086.25</v>
      </c>
      <c r="D34" s="3">
        <f xml:space="preserve"> RTD("cqg.rtd",,"StudyData", $Q$2, "BAR", "", "High", $Q$4, -$A34, $Q$6,$Q$10,,$Q$8,$Q$12)</f>
        <v>6090</v>
      </c>
      <c r="E34" s="3">
        <f xml:space="preserve"> RTD("cqg.rtd",,"StudyData", $Q$2, "BAR", "", "Low", $Q$4, -$A34, $Q$6,$Q$10,,$Q$8,$Q$12)</f>
        <v>6086</v>
      </c>
      <c r="F34" s="3">
        <f xml:space="preserve"> RTD("cqg.rtd",,"StudyData", $Q$2, "BAR", "", "Close", $Q$4, -$A34, $Q$6,$Q$10,,$Q$8,$Q$12)</f>
        <v>6088</v>
      </c>
      <c r="G34" s="5">
        <f xml:space="preserve"> RTD("cqg.rtd",,"StudyData", $Q$2, "Vol", "VolType=auto,CoCType=auto", "Vol",$Q$4,-$A34,$Q$6,,,$Q$8,$Q$12)</f>
        <v>7314</v>
      </c>
      <c r="H34" s="3">
        <f xml:space="preserve"> RTD("cqg.rtd",,"StudyData", "MA("&amp;$Q$2&amp;",MAType:=Sim,Period:=20,InputChoice:=Close)", "Bar",, "Close",$Q$4,-A34,$Q$6, "", "",$Q$8,$Q$12)</f>
        <v>6081.1125000000002</v>
      </c>
      <c r="I34" s="3">
        <f xml:space="preserve"> RTD("cqg.rtd",,"StudyData", "BHI("&amp;$Q$2&amp;",MAType:=Sim,Period1:=20,Percent:=2.00,Divisor:=0,InputChoice:=Close)", "Bar",, "Close",$Q$4,-A34,$Q$6, "", "",$Q$8,$Q$12)</f>
        <v>6088.2214292443005</v>
      </c>
      <c r="J34" s="3">
        <f xml:space="preserve"> RTD("cqg.rtd",,"StudyData", "BLO("&amp;$Q$2&amp;",MAType:=Sim,Period1:=20,Percent:=2.00,Divisor:=0,InputChoice:=Close)", "Bar",, "Close",$Q$4,-A34,$Q$6, "", "",$Q$8,$Q$12)</f>
        <v>6074.0035707556999</v>
      </c>
      <c r="K34" s="3">
        <f xml:space="preserve"> RTD("cqg.rtd",,"StudyData", "KHi("&amp;$Q$2&amp;",MAType:=Sim,Period:=20,MAType1:=Sim,Percent:=150,InputChoice:=Close) ", "Bar",, "Close",$Q$4,-A34,$Q$6, "", "",$Q$8,$Q$12)</f>
        <v>6087.3187500000004</v>
      </c>
      <c r="L34" s="3">
        <f xml:space="preserve"> RTD("cqg.rtd",,"StudyData", "KLo("&amp;$Q$2&amp;",MAType:=Sim,Period:=20,MAType1:=Sim,Percent:=150,InputChoice:=Close) ", "Bar",, "Close",$Q$4,-A34,$Q$6, "", "",$Q$8,$Q$12)</f>
        <v>6074.90625</v>
      </c>
      <c r="M34" s="2">
        <f xml:space="preserve"> RTD("cqg.rtd",,"StudyData", "B.TTMSqueeze_BK_Pos_Osc("&amp;$Q$2&amp;",20,2,20,150,5,15)", "Bar",, "Close",$Q$4,-A34,$Q$6, "", "",$Q$8,$Q$12)</f>
        <v>0</v>
      </c>
      <c r="N34" s="2">
        <f xml:space="preserve"> RTD("cqg.rtd",,"StudyData", "B.TTMSqueeze_BK_Neg_Osc("&amp;$Q$2&amp;",20,2,20,150,5,15)", "Bar",, "Close",$Q$4,-A34,$Q$6, "", "",$Q$8,$Q$12)</f>
        <v>0</v>
      </c>
      <c r="O34" s="3">
        <f xml:space="preserve"> RTD("cqg.rtd",,"StudyData", "MLR(Mom("&amp;$Q$2&amp;",Period:=15,InputChoice:=Close),Period:=5,InputChoice:=Close)", "Bar",, "Close",$Q$4,-A34,$Q$6, "", "",$Q$8,$Q$12)</f>
        <v>8.75</v>
      </c>
    </row>
    <row r="35" spans="1:15" x14ac:dyDescent="0.25">
      <c r="A35" s="2">
        <f t="shared" si="0"/>
        <v>33</v>
      </c>
      <c r="B35" s="4">
        <f xml:space="preserve"> RTD("cqg.rtd",,"StudyData", $Q$2, "BAR", "", "Time", $Q$4,-$A35,$Q$6,$Q$10, "","False","T")</f>
        <v>45650.472222222219</v>
      </c>
      <c r="C35" s="3">
        <f xml:space="preserve"> RTD("cqg.rtd",,"StudyData", $Q$2, "BAR", "", "Open", $Q$4, -$A35, $Q$6,$Q$10,,$Q$8,$Q$12)</f>
        <v>6086</v>
      </c>
      <c r="D35" s="3">
        <f xml:space="preserve"> RTD("cqg.rtd",,"StudyData", $Q$2, "BAR", "", "High", $Q$4, -$A35, $Q$6,$Q$10,,$Q$8,$Q$12)</f>
        <v>6088.25</v>
      </c>
      <c r="E35" s="3">
        <f xml:space="preserve"> RTD("cqg.rtd",,"StudyData", $Q$2, "BAR", "", "Low", $Q$4, -$A35, $Q$6,$Q$10,,$Q$8,$Q$12)</f>
        <v>6085</v>
      </c>
      <c r="F35" s="3">
        <f xml:space="preserve"> RTD("cqg.rtd",,"StudyData", $Q$2, "BAR", "", "Close", $Q$4, -$A35, $Q$6,$Q$10,,$Q$8,$Q$12)</f>
        <v>6086</v>
      </c>
      <c r="G35" s="5">
        <f xml:space="preserve"> RTD("cqg.rtd",,"StudyData", $Q$2, "Vol", "VolType=auto,CoCType=auto", "Vol",$Q$4,-$A35,$Q$6,,,$Q$8,$Q$12)</f>
        <v>8399</v>
      </c>
      <c r="H35" s="3">
        <f xml:space="preserve"> RTD("cqg.rtd",,"StudyData", "MA("&amp;$Q$2&amp;",MAType:=Sim,Period:=20,InputChoice:=Close)", "Bar",, "Close",$Q$4,-A35,$Q$6, "", "",$Q$8,$Q$12)</f>
        <v>6080.7250000000004</v>
      </c>
      <c r="I35" s="3">
        <f xml:space="preserve"> RTD("cqg.rtd",,"StudyData", "BHI("&amp;$Q$2&amp;",MAType:=Sim,Period1:=20,Percent:=2.00,Divisor:=0,InputChoice:=Close)", "Bar",, "Close",$Q$4,-A35,$Q$6, "", "",$Q$8,$Q$12)</f>
        <v>6087.0966167492998</v>
      </c>
      <c r="J35" s="3">
        <f xml:space="preserve"> RTD("cqg.rtd",,"StudyData", "BLO("&amp;$Q$2&amp;",MAType:=Sim,Period1:=20,Percent:=2.00,Divisor:=0,InputChoice:=Close)", "Bar",, "Close",$Q$4,-A35,$Q$6, "", "",$Q$8,$Q$12)</f>
        <v>6074.3533832507001</v>
      </c>
      <c r="K35" s="3">
        <f xml:space="preserve"> RTD("cqg.rtd",,"StudyData", "KHi("&amp;$Q$2&amp;",MAType:=Sim,Period:=20,MAType1:=Sim,Percent:=150,InputChoice:=Close) ", "Bar",, "Close",$Q$4,-A35,$Q$6, "", "",$Q$8,$Q$12)</f>
        <v>6086.875</v>
      </c>
      <c r="L35" s="3">
        <f xml:space="preserve"> RTD("cqg.rtd",,"StudyData", "KLo("&amp;$Q$2&amp;",MAType:=Sim,Period:=20,MAType1:=Sim,Percent:=150,InputChoice:=Close) ", "Bar",, "Close",$Q$4,-A35,$Q$6, "", "",$Q$8,$Q$12)</f>
        <v>6074.5749999999998</v>
      </c>
      <c r="M35" s="2">
        <f xml:space="preserve"> RTD("cqg.rtd",,"StudyData", "B.TTMSqueeze_BK_Pos_Osc("&amp;$Q$2&amp;",20,2,20,150,5,15)", "Bar",, "Close",$Q$4,-A35,$Q$6, "", "",$Q$8,$Q$12)</f>
        <v>0</v>
      </c>
      <c r="N35" s="2">
        <f xml:space="preserve"> RTD("cqg.rtd",,"StudyData", "B.TTMSqueeze_BK_Neg_Osc("&amp;$Q$2&amp;",20,2,20,150,5,15)", "Bar",, "Close",$Q$4,-A35,$Q$6, "", "",$Q$8,$Q$12)</f>
        <v>0</v>
      </c>
      <c r="O35" s="3">
        <f xml:space="preserve"> RTD("cqg.rtd",,"StudyData", "MLR(Mom("&amp;$Q$2&amp;",Period:=15,InputChoice:=Close),Period:=5,InputChoice:=Close)", "Bar",, "Close",$Q$4,-A35,$Q$6, "", "",$Q$8,$Q$12)</f>
        <v>7.95</v>
      </c>
    </row>
    <row r="36" spans="1:15" x14ac:dyDescent="0.25">
      <c r="A36" s="2">
        <f t="shared" si="0"/>
        <v>34</v>
      </c>
      <c r="B36" s="4">
        <f xml:space="preserve"> RTD("cqg.rtd",,"StudyData", $Q$2, "BAR", "", "Time", $Q$4,-$A36,$Q$6,$Q$10, "","False","T")</f>
        <v>45650.46875</v>
      </c>
      <c r="C36" s="3">
        <f xml:space="preserve"> RTD("cqg.rtd",,"StudyData", $Q$2, "BAR", "", "Open", $Q$4, -$A36, $Q$6,$Q$10,,$Q$8,$Q$12)</f>
        <v>6085.25</v>
      </c>
      <c r="D36" s="3">
        <f xml:space="preserve"> RTD("cqg.rtd",,"StudyData", $Q$2, "BAR", "", "High", $Q$4, -$A36, $Q$6,$Q$10,,$Q$8,$Q$12)</f>
        <v>6086.25</v>
      </c>
      <c r="E36" s="3">
        <f xml:space="preserve"> RTD("cqg.rtd",,"StudyData", $Q$2, "BAR", "", "Low", $Q$4, -$A36, $Q$6,$Q$10,,$Q$8,$Q$12)</f>
        <v>6083.25</v>
      </c>
      <c r="F36" s="3">
        <f xml:space="preserve"> RTD("cqg.rtd",,"StudyData", $Q$2, "BAR", "", "Close", $Q$4, -$A36, $Q$6,$Q$10,,$Q$8,$Q$12)</f>
        <v>6085.75</v>
      </c>
      <c r="G36" s="5">
        <f xml:space="preserve"> RTD("cqg.rtd",,"StudyData", $Q$2, "Vol", "VolType=auto,CoCType=auto", "Vol",$Q$4,-$A36,$Q$6,,,$Q$8,$Q$12)</f>
        <v>6412</v>
      </c>
      <c r="H36" s="3">
        <f xml:space="preserve"> RTD("cqg.rtd",,"StudyData", "MA("&amp;$Q$2&amp;",MAType:=Sim,Period:=20,InputChoice:=Close)", "Bar",, "Close",$Q$4,-A36,$Q$6, "", "",$Q$8,$Q$12)</f>
        <v>6080.4250000000002</v>
      </c>
      <c r="I36" s="3">
        <f xml:space="preserve"> RTD("cqg.rtd",,"StudyData", "BHI("&amp;$Q$2&amp;",MAType:=Sim,Period1:=20,Percent:=2.00,Divisor:=0,InputChoice:=Close)", "Bar",, "Close",$Q$4,-A36,$Q$6, "", "",$Q$8,$Q$12)</f>
        <v>6086.3222451195998</v>
      </c>
      <c r="J36" s="3">
        <f xml:space="preserve"> RTD("cqg.rtd",,"StudyData", "BLO("&amp;$Q$2&amp;",MAType:=Sim,Period1:=20,Percent:=2.00,Divisor:=0,InputChoice:=Close)", "Bar",, "Close",$Q$4,-A36,$Q$6, "", "",$Q$8,$Q$12)</f>
        <v>6074.5277548804997</v>
      </c>
      <c r="K36" s="3">
        <f xml:space="preserve"> RTD("cqg.rtd",,"StudyData", "KHi("&amp;$Q$2&amp;",MAType:=Sim,Period:=20,MAType1:=Sim,Percent:=150,InputChoice:=Close) ", "Bar",, "Close",$Q$4,-A36,$Q$6, "", "",$Q$8,$Q$12)</f>
        <v>6086.7437499999996</v>
      </c>
      <c r="L36" s="3">
        <f xml:space="preserve"> RTD("cqg.rtd",,"StudyData", "KLo("&amp;$Q$2&amp;",MAType:=Sim,Period:=20,MAType1:=Sim,Percent:=150,InputChoice:=Close) ", "Bar",, "Close",$Q$4,-A36,$Q$6, "", "",$Q$8,$Q$12)</f>
        <v>6074.1062499999998</v>
      </c>
      <c r="M36" s="2">
        <f xml:space="preserve"> RTD("cqg.rtd",,"StudyData", "B.TTMSqueeze_BK_Pos_Osc("&amp;$Q$2&amp;",20,2,20,150,5,15)", "Bar",, "Close",$Q$4,-A36,$Q$6, "", "",$Q$8,$Q$12)</f>
        <v>1</v>
      </c>
      <c r="N36" s="2">
        <f xml:space="preserve"> RTD("cqg.rtd",,"StudyData", "B.TTMSqueeze_BK_Neg_Osc("&amp;$Q$2&amp;",20,2,20,150,5,15)", "Bar",, "Close",$Q$4,-A36,$Q$6, "", "",$Q$8,$Q$12)</f>
        <v>0</v>
      </c>
      <c r="O36" s="3">
        <f xml:space="preserve"> RTD("cqg.rtd",,"StudyData", "MLR(Mom("&amp;$Q$2&amp;",Period:=15,InputChoice:=Close),Period:=5,InputChoice:=Close)", "Bar",, "Close",$Q$4,-A36,$Q$6, "", "",$Q$8,$Q$12)</f>
        <v>8.4</v>
      </c>
    </row>
    <row r="37" spans="1:15" x14ac:dyDescent="0.25">
      <c r="A37" s="2">
        <f t="shared" si="0"/>
        <v>35</v>
      </c>
      <c r="B37" s="4">
        <f xml:space="preserve"> RTD("cqg.rtd",,"StudyData", $Q$2, "BAR", "", "Time", $Q$4,-$A37,$Q$6,$Q$10, "","False","T")</f>
        <v>45650.465277777781</v>
      </c>
      <c r="C37" s="3">
        <f xml:space="preserve"> RTD("cqg.rtd",,"StudyData", $Q$2, "BAR", "", "Open", $Q$4, -$A37, $Q$6,$Q$10,,$Q$8,$Q$12)</f>
        <v>6083.25</v>
      </c>
      <c r="D37" s="3">
        <f xml:space="preserve"> RTD("cqg.rtd",,"StudyData", $Q$2, "BAR", "", "High", $Q$4, -$A37, $Q$6,$Q$10,,$Q$8,$Q$12)</f>
        <v>6085.5</v>
      </c>
      <c r="E37" s="3">
        <f xml:space="preserve"> RTD("cqg.rtd",,"StudyData", $Q$2, "BAR", "", "Low", $Q$4, -$A37, $Q$6,$Q$10,,$Q$8,$Q$12)</f>
        <v>6082</v>
      </c>
      <c r="F37" s="3">
        <f xml:space="preserve"> RTD("cqg.rtd",,"StudyData", $Q$2, "BAR", "", "Close", $Q$4, -$A37, $Q$6,$Q$10,,$Q$8,$Q$12)</f>
        <v>6085.5</v>
      </c>
      <c r="G37" s="5">
        <f xml:space="preserve"> RTD("cqg.rtd",,"StudyData", $Q$2, "Vol", "VolType=auto,CoCType=auto", "Vol",$Q$4,-$A37,$Q$6,,,$Q$8,$Q$12)</f>
        <v>6086</v>
      </c>
      <c r="H37" s="3">
        <f xml:space="preserve"> RTD("cqg.rtd",,"StudyData", "MA("&amp;$Q$2&amp;",MAType:=Sim,Period:=20,InputChoice:=Close)", "Bar",, "Close",$Q$4,-A37,$Q$6, "", "",$Q$8,$Q$12)</f>
        <v>6079.8874999999998</v>
      </c>
      <c r="I37" s="3">
        <f xml:space="preserve"> RTD("cqg.rtd",,"StudyData", "BHI("&amp;$Q$2&amp;",MAType:=Sim,Period1:=20,Percent:=2.00,Divisor:=0,InputChoice:=Close)", "Bar",, "Close",$Q$4,-A37,$Q$6, "", "",$Q$8,$Q$12)</f>
        <v>6085.7044472234002</v>
      </c>
      <c r="J37" s="3">
        <f xml:space="preserve"> RTD("cqg.rtd",,"StudyData", "BLO("&amp;$Q$2&amp;",MAType:=Sim,Period1:=20,Percent:=2.00,Divisor:=0,InputChoice:=Close)", "Bar",, "Close",$Q$4,-A37,$Q$6, "", "",$Q$8,$Q$12)</f>
        <v>6074.0705527766004</v>
      </c>
      <c r="K37" s="3">
        <f xml:space="preserve"> RTD("cqg.rtd",,"StudyData", "KHi("&amp;$Q$2&amp;",MAType:=Sim,Period:=20,MAType1:=Sim,Percent:=150,InputChoice:=Close) ", "Bar",, "Close",$Q$4,-A37,$Q$6, "", "",$Q$8,$Q$12)</f>
        <v>6086.3374999999996</v>
      </c>
      <c r="L37" s="3">
        <f xml:space="preserve"> RTD("cqg.rtd",,"StudyData", "KLo("&amp;$Q$2&amp;",MAType:=Sim,Period:=20,MAType1:=Sim,Percent:=150,InputChoice:=Close) ", "Bar",, "Close",$Q$4,-A37,$Q$6, "", "",$Q$8,$Q$12)</f>
        <v>6073.4375</v>
      </c>
      <c r="M37" s="2">
        <f xml:space="preserve"> RTD("cqg.rtd",,"StudyData", "B.TTMSqueeze_BK_Pos_Osc("&amp;$Q$2&amp;",20,2,20,150,5,15)", "Bar",, "Close",$Q$4,-A37,$Q$6, "", "",$Q$8,$Q$12)</f>
        <v>1</v>
      </c>
      <c r="N37" s="2">
        <f xml:space="preserve"> RTD("cqg.rtd",,"StudyData", "B.TTMSqueeze_BK_Neg_Osc("&amp;$Q$2&amp;",20,2,20,150,5,15)", "Bar",, "Close",$Q$4,-A37,$Q$6, "", "",$Q$8,$Q$12)</f>
        <v>0</v>
      </c>
      <c r="O37" s="3">
        <f xml:space="preserve"> RTD("cqg.rtd",,"StudyData", "MLR(Mom("&amp;$Q$2&amp;",Period:=15,InputChoice:=Close),Period:=5,InputChoice:=Close)", "Bar",, "Close",$Q$4,-A37,$Q$6, "", "",$Q$8,$Q$12)</f>
        <v>6.8</v>
      </c>
    </row>
    <row r="38" spans="1:15" x14ac:dyDescent="0.25">
      <c r="A38" s="2">
        <f t="shared" si="0"/>
        <v>36</v>
      </c>
      <c r="B38" s="4">
        <f xml:space="preserve"> RTD("cqg.rtd",,"StudyData", $Q$2, "BAR", "", "Time", $Q$4,-$A38,$Q$6,$Q$10, "","False","T")</f>
        <v>45650.461805555555</v>
      </c>
      <c r="C38" s="3">
        <f xml:space="preserve"> RTD("cqg.rtd",,"StudyData", $Q$2, "BAR", "", "Open", $Q$4, -$A38, $Q$6,$Q$10,,$Q$8,$Q$12)</f>
        <v>6080.5</v>
      </c>
      <c r="D38" s="3">
        <f xml:space="preserve"> RTD("cqg.rtd",,"StudyData", $Q$2, "BAR", "", "High", $Q$4, -$A38, $Q$6,$Q$10,,$Q$8,$Q$12)</f>
        <v>6083.5</v>
      </c>
      <c r="E38" s="3">
        <f xml:space="preserve"> RTD("cqg.rtd",,"StudyData", $Q$2, "BAR", "", "Low", $Q$4, -$A38, $Q$6,$Q$10,,$Q$8,$Q$12)</f>
        <v>6080</v>
      </c>
      <c r="F38" s="3">
        <f xml:space="preserve"> RTD("cqg.rtd",,"StudyData", $Q$2, "BAR", "", "Close", $Q$4, -$A38, $Q$6,$Q$10,,$Q$8,$Q$12)</f>
        <v>6083.25</v>
      </c>
      <c r="G38" s="5">
        <f xml:space="preserve"> RTD("cqg.rtd",,"StudyData", $Q$2, "Vol", "VolType=auto,CoCType=auto", "Vol",$Q$4,-$A38,$Q$6,,,$Q$8,$Q$12)</f>
        <v>4610</v>
      </c>
      <c r="H38" s="3">
        <f xml:space="preserve"> RTD("cqg.rtd",,"StudyData", "MA("&amp;$Q$2&amp;",MAType:=Sim,Period:=20,InputChoice:=Close)", "Bar",, "Close",$Q$4,-A38,$Q$6, "", "",$Q$8,$Q$12)</f>
        <v>6079.3</v>
      </c>
      <c r="I38" s="3">
        <f xml:space="preserve"> RTD("cqg.rtd",,"StudyData", "BHI("&amp;$Q$2&amp;",MAType:=Sim,Period1:=20,Percent:=2.00,Divisor:=0,InputChoice:=Close)", "Bar",, "Close",$Q$4,-A38,$Q$6, "", "",$Q$8,$Q$12)</f>
        <v>6085.1043087444004</v>
      </c>
      <c r="J38" s="3">
        <f xml:space="preserve"> RTD("cqg.rtd",,"StudyData", "BLO("&amp;$Q$2&amp;",MAType:=Sim,Period1:=20,Percent:=2.00,Divisor:=0,InputChoice:=Close)", "Bar",, "Close",$Q$4,-A38,$Q$6, "", "",$Q$8,$Q$12)</f>
        <v>6073.4956912555999</v>
      </c>
      <c r="K38" s="3">
        <f xml:space="preserve"> RTD("cqg.rtd",,"StudyData", "KHi("&amp;$Q$2&amp;",MAType:=Sim,Period:=20,MAType1:=Sim,Percent:=150,InputChoice:=Close) ", "Bar",, "Close",$Q$4,-A38,$Q$6, "", "",$Q$8,$Q$12)</f>
        <v>6085.8812500000004</v>
      </c>
      <c r="L38" s="3">
        <f xml:space="preserve"> RTD("cqg.rtd",,"StudyData", "KLo("&amp;$Q$2&amp;",MAType:=Sim,Period:=20,MAType1:=Sim,Percent:=150,InputChoice:=Close) ", "Bar",, "Close",$Q$4,-A38,$Q$6, "", "",$Q$8,$Q$12)</f>
        <v>6072.71875</v>
      </c>
      <c r="M38" s="2">
        <f xml:space="preserve"> RTD("cqg.rtd",,"StudyData", "B.TTMSqueeze_BK_Pos_Osc("&amp;$Q$2&amp;",20,2,20,150,5,15)", "Bar",, "Close",$Q$4,-A38,$Q$6, "", "",$Q$8,$Q$12)</f>
        <v>1</v>
      </c>
      <c r="N38" s="2">
        <f xml:space="preserve"> RTD("cqg.rtd",,"StudyData", "B.TTMSqueeze_BK_Neg_Osc("&amp;$Q$2&amp;",20,2,20,150,5,15)", "Bar",, "Close",$Q$4,-A38,$Q$6, "", "",$Q$8,$Q$12)</f>
        <v>0</v>
      </c>
      <c r="O38" s="3">
        <f xml:space="preserve"> RTD("cqg.rtd",,"StudyData", "MLR(Mom("&amp;$Q$2&amp;",Period:=15,InputChoice:=Close),Period:=5,InputChoice:=Close)", "Bar",, "Close",$Q$4,-A38,$Q$6, "", "",$Q$8,$Q$12)</f>
        <v>2.4500000000000002</v>
      </c>
    </row>
    <row r="39" spans="1:15" x14ac:dyDescent="0.25">
      <c r="A39" s="2">
        <f t="shared" si="0"/>
        <v>37</v>
      </c>
      <c r="B39" s="4">
        <f xml:space="preserve"> RTD("cqg.rtd",,"StudyData", $Q$2, "BAR", "", "Time", $Q$4,-$A39,$Q$6,$Q$10, "","False","T")</f>
        <v>45650.458333333336</v>
      </c>
      <c r="C39" s="3">
        <f xml:space="preserve"> RTD("cqg.rtd",,"StudyData", $Q$2, "BAR", "", "Open", $Q$4, -$A39, $Q$6,$Q$10,,$Q$8,$Q$12)</f>
        <v>6077</v>
      </c>
      <c r="D39" s="3">
        <f xml:space="preserve"> RTD("cqg.rtd",,"StudyData", $Q$2, "BAR", "", "High", $Q$4, -$A39, $Q$6,$Q$10,,$Q$8,$Q$12)</f>
        <v>6081.5</v>
      </c>
      <c r="E39" s="3">
        <f xml:space="preserve"> RTD("cqg.rtd",,"StudyData", $Q$2, "BAR", "", "Low", $Q$4, -$A39, $Q$6,$Q$10,,$Q$8,$Q$12)</f>
        <v>6075.5</v>
      </c>
      <c r="F39" s="3">
        <f xml:space="preserve"> RTD("cqg.rtd",,"StudyData", $Q$2, "BAR", "", "Close", $Q$4, -$A39, $Q$6,$Q$10,,$Q$8,$Q$12)</f>
        <v>6080.25</v>
      </c>
      <c r="G39" s="5">
        <f xml:space="preserve"> RTD("cqg.rtd",,"StudyData", $Q$2, "Vol", "VolType=auto,CoCType=auto", "Vol",$Q$4,-$A39,$Q$6,,,$Q$8,$Q$12)</f>
        <v>7438</v>
      </c>
      <c r="H39" s="3">
        <f xml:space="preserve"> RTD("cqg.rtd",,"StudyData", "MA("&amp;$Q$2&amp;",MAType:=Sim,Period:=20,InputChoice:=Close)", "Bar",, "Close",$Q$4,-A39,$Q$6, "", "",$Q$8,$Q$12)</f>
        <v>6078.6125000000002</v>
      </c>
      <c r="I39" s="3">
        <f xml:space="preserve"> RTD("cqg.rtd",,"StudyData", "BHI("&amp;$Q$2&amp;",MAType:=Sim,Period1:=20,Percent:=2.00,Divisor:=0,InputChoice:=Close)", "Bar",, "Close",$Q$4,-A39,$Q$6, "", "",$Q$8,$Q$12)</f>
        <v>6085.5325343206996</v>
      </c>
      <c r="J39" s="3">
        <f xml:space="preserve"> RTD("cqg.rtd",,"StudyData", "BLO("&amp;$Q$2&amp;",MAType:=Sim,Period1:=20,Percent:=2.00,Divisor:=0,InputChoice:=Close)", "Bar",, "Close",$Q$4,-A39,$Q$6, "", "",$Q$8,$Q$12)</f>
        <v>6071.6924656792999</v>
      </c>
      <c r="K39" s="3">
        <f xml:space="preserve"> RTD("cqg.rtd",,"StudyData", "KHi("&amp;$Q$2&amp;",MAType:=Sim,Period:=20,MAType1:=Sim,Percent:=150,InputChoice:=Close) ", "Bar",, "Close",$Q$4,-A39,$Q$6, "", "",$Q$8,$Q$12)</f>
        <v>6085.1187499999996</v>
      </c>
      <c r="L39" s="3">
        <f xml:space="preserve"> RTD("cqg.rtd",,"StudyData", "KLo("&amp;$Q$2&amp;",MAType:=Sim,Period:=20,MAType1:=Sim,Percent:=150,InputChoice:=Close) ", "Bar",, "Close",$Q$4,-A39,$Q$6, "", "",$Q$8,$Q$12)</f>
        <v>6072.1062499999998</v>
      </c>
      <c r="M39" s="2">
        <f xml:space="preserve"> RTD("cqg.rtd",,"StudyData", "B.TTMSqueeze_BK_Pos_Osc("&amp;$Q$2&amp;",20,2,20,150,5,15)", "Bar",, "Close",$Q$4,-A39,$Q$6, "", "",$Q$8,$Q$12)</f>
        <v>0</v>
      </c>
      <c r="N39" s="2">
        <f xml:space="preserve"> RTD("cqg.rtd",,"StudyData", "B.TTMSqueeze_BK_Neg_Osc("&amp;$Q$2&amp;",20,2,20,150,5,15)", "Bar",, "Close",$Q$4,-A39,$Q$6, "", "",$Q$8,$Q$12)</f>
        <v>0</v>
      </c>
      <c r="O39" s="3">
        <f xml:space="preserve"> RTD("cqg.rtd",,"StudyData", "MLR(Mom("&amp;$Q$2&amp;",Period:=15,InputChoice:=Close),Period:=5,InputChoice:=Close)", "Bar",, "Close",$Q$4,-A39,$Q$6, "", "",$Q$8,$Q$12)</f>
        <v>-3.6</v>
      </c>
    </row>
    <row r="40" spans="1:15" x14ac:dyDescent="0.25">
      <c r="A40" s="2">
        <f t="shared" si="0"/>
        <v>38</v>
      </c>
      <c r="B40" s="4">
        <f xml:space="preserve"> RTD("cqg.rtd",,"StudyData", $Q$2, "BAR", "", "Time", $Q$4,-$A40,$Q$6,$Q$10, "","False","T")</f>
        <v>45650.454861111109</v>
      </c>
      <c r="C40" s="3">
        <f xml:space="preserve"> RTD("cqg.rtd",,"StudyData", $Q$2, "BAR", "", "Open", $Q$4, -$A40, $Q$6,$Q$10,,$Q$8,$Q$12)</f>
        <v>6078</v>
      </c>
      <c r="D40" s="3">
        <f xml:space="preserve"> RTD("cqg.rtd",,"StudyData", $Q$2, "BAR", "", "High", $Q$4, -$A40, $Q$6,$Q$10,,$Q$8,$Q$12)</f>
        <v>6082.5</v>
      </c>
      <c r="E40" s="3">
        <f xml:space="preserve"> RTD("cqg.rtd",,"StudyData", $Q$2, "BAR", "", "Low", $Q$4, -$A40, $Q$6,$Q$10,,$Q$8,$Q$12)</f>
        <v>6076</v>
      </c>
      <c r="F40" s="3">
        <f xml:space="preserve"> RTD("cqg.rtd",,"StudyData", $Q$2, "BAR", "", "Close", $Q$4, -$A40, $Q$6,$Q$10,,$Q$8,$Q$12)</f>
        <v>6077</v>
      </c>
      <c r="G40" s="5">
        <f xml:space="preserve"> RTD("cqg.rtd",,"StudyData", $Q$2, "Vol", "VolType=auto,CoCType=auto", "Vol",$Q$4,-$A40,$Q$6,,,$Q$8,$Q$12)</f>
        <v>9550</v>
      </c>
      <c r="H40" s="3">
        <f xml:space="preserve"> RTD("cqg.rtd",,"StudyData", "MA("&amp;$Q$2&amp;",MAType:=Sim,Period:=20,InputChoice:=Close)", "Bar",, "Close",$Q$4,-A40,$Q$6, "", "",$Q$8,$Q$12)</f>
        <v>6078.0375000000004</v>
      </c>
      <c r="I40" s="3">
        <f xml:space="preserve"> RTD("cqg.rtd",,"StudyData", "BHI("&amp;$Q$2&amp;",MAType:=Sim,Period1:=20,Percent:=2.00,Divisor:=0,InputChoice:=Close)", "Bar",, "Close",$Q$4,-A40,$Q$6, "", "",$Q$8,$Q$12)</f>
        <v>6086.1295871844004</v>
      </c>
      <c r="J40" s="3">
        <f xml:space="preserve"> RTD("cqg.rtd",,"StudyData", "BLO("&amp;$Q$2&amp;",MAType:=Sim,Period1:=20,Percent:=2.00,Divisor:=0,InputChoice:=Close)", "Bar",, "Close",$Q$4,-A40,$Q$6, "", "",$Q$8,$Q$12)</f>
        <v>6069.9454128156003</v>
      </c>
      <c r="K40" s="3">
        <f xml:space="preserve"> RTD("cqg.rtd",,"StudyData", "KHi("&amp;$Q$2&amp;",MAType:=Sim,Period:=20,MAType1:=Sim,Percent:=150,InputChoice:=Close) ", "Bar",, "Close",$Q$4,-A40,$Q$6, "", "",$Q$8,$Q$12)</f>
        <v>6084.4312499999996</v>
      </c>
      <c r="L40" s="3">
        <f xml:space="preserve"> RTD("cqg.rtd",,"StudyData", "KLo("&amp;$Q$2&amp;",MAType:=Sim,Period:=20,MAType1:=Sim,Percent:=150,InputChoice:=Close) ", "Bar",, "Close",$Q$4,-A40,$Q$6, "", "",$Q$8,$Q$12)</f>
        <v>6071.6437500000002</v>
      </c>
      <c r="M40" s="2">
        <f xml:space="preserve"> RTD("cqg.rtd",,"StudyData", "B.TTMSqueeze_BK_Pos_Osc("&amp;$Q$2&amp;",20,2,20,150,5,15)", "Bar",, "Close",$Q$4,-A40,$Q$6, "", "",$Q$8,$Q$12)</f>
        <v>0</v>
      </c>
      <c r="N40" s="2">
        <f xml:space="preserve"> RTD("cqg.rtd",,"StudyData", "B.TTMSqueeze_BK_Neg_Osc("&amp;$Q$2&amp;",20,2,20,150,5,15)", "Bar",, "Close",$Q$4,-A40,$Q$6, "", "",$Q$8,$Q$12)</f>
        <v>0</v>
      </c>
      <c r="O40" s="3">
        <f xml:space="preserve"> RTD("cqg.rtd",,"StudyData", "MLR(Mom("&amp;$Q$2&amp;",Period:=15,InputChoice:=Close),Period:=5,InputChoice:=Close)", "Bar",, "Close",$Q$4,-A40,$Q$6, "", "",$Q$8,$Q$12)</f>
        <v>-1.05</v>
      </c>
    </row>
    <row r="41" spans="1:15" x14ac:dyDescent="0.25">
      <c r="A41" s="2">
        <f t="shared" si="0"/>
        <v>39</v>
      </c>
      <c r="B41" s="4">
        <f xml:space="preserve"> RTD("cqg.rtd",,"StudyData", $Q$2, "BAR", "", "Time", $Q$4,-$A41,$Q$6,$Q$10, "","False","T")</f>
        <v>45650.451388888891</v>
      </c>
      <c r="C41" s="3">
        <f xml:space="preserve"> RTD("cqg.rtd",,"StudyData", $Q$2, "BAR", "", "Open", $Q$4, -$A41, $Q$6,$Q$10,,$Q$8,$Q$12)</f>
        <v>6084.5</v>
      </c>
      <c r="D41" s="3">
        <f xml:space="preserve"> RTD("cqg.rtd",,"StudyData", $Q$2, "BAR", "", "High", $Q$4, -$A41, $Q$6,$Q$10,,$Q$8,$Q$12)</f>
        <v>6085.25</v>
      </c>
      <c r="E41" s="3">
        <f xml:space="preserve"> RTD("cqg.rtd",,"StudyData", $Q$2, "BAR", "", "Low", $Q$4, -$A41, $Q$6,$Q$10,,$Q$8,$Q$12)</f>
        <v>6075.25</v>
      </c>
      <c r="F41" s="3">
        <f xml:space="preserve"> RTD("cqg.rtd",,"StudyData", $Q$2, "BAR", "", "Close", $Q$4, -$A41, $Q$6,$Q$10,,$Q$8,$Q$12)</f>
        <v>6078</v>
      </c>
      <c r="G41" s="5">
        <f xml:space="preserve"> RTD("cqg.rtd",,"StudyData", $Q$2, "Vol", "VolType=auto,CoCType=auto", "Vol",$Q$4,-$A41,$Q$6,,,$Q$8,$Q$12)</f>
        <v>13306</v>
      </c>
      <c r="H41" s="3">
        <f xml:space="preserve"> RTD("cqg.rtd",,"StudyData", "MA("&amp;$Q$2&amp;",MAType:=Sim,Period:=20,InputChoice:=Close)", "Bar",, "Close",$Q$4,-A41,$Q$6, "", "",$Q$8,$Q$12)</f>
        <v>6077.6374999999998</v>
      </c>
      <c r="I41" s="3">
        <f xml:space="preserve"> RTD("cqg.rtd",,"StudyData", "BHI("&amp;$Q$2&amp;",MAType:=Sim,Period1:=20,Percent:=2.00,Divisor:=0,InputChoice:=Close)", "Bar",, "Close",$Q$4,-A41,$Q$6, "", "",$Q$8,$Q$12)</f>
        <v>6086.6353816951996</v>
      </c>
      <c r="J41" s="3">
        <f xml:space="preserve"> RTD("cqg.rtd",,"StudyData", "BLO("&amp;$Q$2&amp;",MAType:=Sim,Period1:=20,Percent:=2.00,Divisor:=0,InputChoice:=Close)", "Bar",, "Close",$Q$4,-A41,$Q$6, "", "",$Q$8,$Q$12)</f>
        <v>6068.6396183049001</v>
      </c>
      <c r="K41" s="3">
        <f xml:space="preserve"> RTD("cqg.rtd",,"StudyData", "KHi("&amp;$Q$2&amp;",MAType:=Sim,Period:=20,MAType1:=Sim,Percent:=150,InputChoice:=Close) ", "Bar",, "Close",$Q$4,-A41,$Q$6, "", "",$Q$8,$Q$12)</f>
        <v>6083.7687500000002</v>
      </c>
      <c r="L41" s="3">
        <f xml:space="preserve"> RTD("cqg.rtd",,"StudyData", "KLo("&amp;$Q$2&amp;",MAType:=Sim,Period:=20,MAType1:=Sim,Percent:=150,InputChoice:=Close) ", "Bar",, "Close",$Q$4,-A41,$Q$6, "", "",$Q$8,$Q$12)</f>
        <v>6071.5062500000004</v>
      </c>
      <c r="M41" s="2">
        <f xml:space="preserve"> RTD("cqg.rtd",,"StudyData", "B.TTMSqueeze_BK_Pos_Osc("&amp;$Q$2&amp;",20,2,20,150,5,15)", "Bar",, "Close",$Q$4,-A41,$Q$6, "", "",$Q$8,$Q$12)</f>
        <v>0</v>
      </c>
      <c r="N41" s="2">
        <f xml:space="preserve"> RTD("cqg.rtd",,"StudyData", "B.TTMSqueeze_BK_Neg_Osc("&amp;$Q$2&amp;",20,2,20,150,5,15)", "Bar",, "Close",$Q$4,-A41,$Q$6, "", "",$Q$8,$Q$12)</f>
        <v>0</v>
      </c>
      <c r="O41" s="3">
        <f xml:space="preserve"> RTD("cqg.rtd",,"StudyData", "MLR(Mom("&amp;$Q$2&amp;",Period:=15,InputChoice:=Close),Period:=5,InputChoice:=Close)", "Bar",, "Close",$Q$4,-A41,$Q$6, "", "",$Q$8,$Q$12)</f>
        <v>7</v>
      </c>
    </row>
    <row r="42" spans="1:15" x14ac:dyDescent="0.25">
      <c r="A42" s="2">
        <f t="shared" si="0"/>
        <v>40</v>
      </c>
      <c r="B42" s="4">
        <f xml:space="preserve"> RTD("cqg.rtd",,"StudyData", $Q$2, "BAR", "", "Time", $Q$4,-$A42,$Q$6,$Q$10, "","False","T")</f>
        <v>45650.447916666664</v>
      </c>
      <c r="C42" s="3">
        <f xml:space="preserve"> RTD("cqg.rtd",,"StudyData", $Q$2, "BAR", "", "Open", $Q$4, -$A42, $Q$6,$Q$10,,$Q$8,$Q$12)</f>
        <v>6084.25</v>
      </c>
      <c r="D42" s="3">
        <f xml:space="preserve"> RTD("cqg.rtd",,"StudyData", $Q$2, "BAR", "", "High", $Q$4, -$A42, $Q$6,$Q$10,,$Q$8,$Q$12)</f>
        <v>6085.5</v>
      </c>
      <c r="E42" s="3">
        <f xml:space="preserve"> RTD("cqg.rtd",,"StudyData", $Q$2, "BAR", "", "Low", $Q$4, -$A42, $Q$6,$Q$10,,$Q$8,$Q$12)</f>
        <v>6083.25</v>
      </c>
      <c r="F42" s="3">
        <f xml:space="preserve"> RTD("cqg.rtd",,"StudyData", $Q$2, "BAR", "", "Close", $Q$4, -$A42, $Q$6,$Q$10,,$Q$8,$Q$12)</f>
        <v>6084.75</v>
      </c>
      <c r="G42" s="5">
        <f xml:space="preserve"> RTD("cqg.rtd",,"StudyData", $Q$2, "Vol", "VolType=auto,CoCType=auto", "Vol",$Q$4,-$A42,$Q$6,,,$Q$8,$Q$12)</f>
        <v>6298</v>
      </c>
      <c r="H42" s="3">
        <f xml:space="preserve"> RTD("cqg.rtd",,"StudyData", "MA("&amp;$Q$2&amp;",MAType:=Sim,Period:=20,InputChoice:=Close)", "Bar",, "Close",$Q$4,-A42,$Q$6, "", "",$Q$8,$Q$12)</f>
        <v>6077.15</v>
      </c>
      <c r="I42" s="3">
        <f xml:space="preserve"> RTD("cqg.rtd",,"StudyData", "BHI("&amp;$Q$2&amp;",MAType:=Sim,Period1:=20,Percent:=2.00,Divisor:=0,InputChoice:=Close)", "Bar",, "Close",$Q$4,-A42,$Q$6, "", "",$Q$8,$Q$12)</f>
        <v>6087.0297773253997</v>
      </c>
      <c r="J42" s="3">
        <f xml:space="preserve"> RTD("cqg.rtd",,"StudyData", "BLO("&amp;$Q$2&amp;",MAType:=Sim,Period1:=20,Percent:=2.00,Divisor:=0,InputChoice:=Close)", "Bar",, "Close",$Q$4,-A42,$Q$6, "", "",$Q$8,$Q$12)</f>
        <v>6067.2702226745996</v>
      </c>
      <c r="K42" s="3">
        <f xml:space="preserve"> RTD("cqg.rtd",,"StudyData", "KHi("&amp;$Q$2&amp;",MAType:=Sim,Period:=20,MAType1:=Sim,Percent:=150,InputChoice:=Close) ", "Bar",, "Close",$Q$4,-A42,$Q$6, "", "",$Q$8,$Q$12)</f>
        <v>6082.9812499999998</v>
      </c>
      <c r="L42" s="3">
        <f xml:space="preserve"> RTD("cqg.rtd",,"StudyData", "KLo("&amp;$Q$2&amp;",MAType:=Sim,Period:=20,MAType1:=Sim,Percent:=150,InputChoice:=Close) ", "Bar",, "Close",$Q$4,-A42,$Q$6, "", "",$Q$8,$Q$12)</f>
        <v>6071.3187500000004</v>
      </c>
      <c r="M42" s="2">
        <f xml:space="preserve"> RTD("cqg.rtd",,"StudyData", "B.TTMSqueeze_BK_Pos_Osc("&amp;$Q$2&amp;",20,2,20,150,5,15)", "Bar",, "Close",$Q$4,-A42,$Q$6, "", "",$Q$8,$Q$12)</f>
        <v>0</v>
      </c>
      <c r="N42" s="2">
        <f xml:space="preserve"> RTD("cqg.rtd",,"StudyData", "B.TTMSqueeze_BK_Neg_Osc("&amp;$Q$2&amp;",20,2,20,150,5,15)", "Bar",, "Close",$Q$4,-A42,$Q$6, "", "",$Q$8,$Q$12)</f>
        <v>0</v>
      </c>
      <c r="O42" s="3">
        <f xml:space="preserve"> RTD("cqg.rtd",,"StudyData", "MLR(Mom("&amp;$Q$2&amp;",Period:=15,InputChoice:=Close),Period:=5,InputChoice:=Close)", "Bar",, "Close",$Q$4,-A42,$Q$6, "", "",$Q$8,$Q$12)</f>
        <v>13</v>
      </c>
    </row>
    <row r="43" spans="1:15" x14ac:dyDescent="0.25">
      <c r="A43" s="2">
        <f t="shared" si="0"/>
        <v>41</v>
      </c>
      <c r="B43" s="4">
        <f xml:space="preserve"> RTD("cqg.rtd",,"StudyData", $Q$2, "BAR", "", "Time", $Q$4,-$A43,$Q$6,$Q$10, "","False","T")</f>
        <v>45650.444444444445</v>
      </c>
      <c r="C43" s="3">
        <f xml:space="preserve"> RTD("cqg.rtd",,"StudyData", $Q$2, "BAR", "", "Open", $Q$4, -$A43, $Q$6,$Q$10,,$Q$8,$Q$12)</f>
        <v>6082</v>
      </c>
      <c r="D43" s="3">
        <f xml:space="preserve"> RTD("cqg.rtd",,"StudyData", $Q$2, "BAR", "", "High", $Q$4, -$A43, $Q$6,$Q$10,,$Q$8,$Q$12)</f>
        <v>6085</v>
      </c>
      <c r="E43" s="3">
        <f xml:space="preserve"> RTD("cqg.rtd",,"StudyData", $Q$2, "BAR", "", "Low", $Q$4, -$A43, $Q$6,$Q$10,,$Q$8,$Q$12)</f>
        <v>6081.75</v>
      </c>
      <c r="F43" s="3">
        <f xml:space="preserve"> RTD("cqg.rtd",,"StudyData", $Q$2, "BAR", "", "Close", $Q$4, -$A43, $Q$6,$Q$10,,$Q$8,$Q$12)</f>
        <v>6084.5</v>
      </c>
      <c r="G43" s="5">
        <f xml:space="preserve"> RTD("cqg.rtd",,"StudyData", $Q$2, "Vol", "VolType=auto,CoCType=auto", "Vol",$Q$4,-$A43,$Q$6,,,$Q$8,$Q$12)</f>
        <v>6171</v>
      </c>
      <c r="H43" s="3">
        <f xml:space="preserve"> RTD("cqg.rtd",,"StudyData", "MA("&amp;$Q$2&amp;",MAType:=Sim,Period:=20,InputChoice:=Close)", "Bar",, "Close",$Q$4,-A43,$Q$6, "", "",$Q$8,$Q$12)</f>
        <v>6076.0249999999996</v>
      </c>
      <c r="I43" s="3">
        <f xml:space="preserve"> RTD("cqg.rtd",,"StudyData", "BHI("&amp;$Q$2&amp;",MAType:=Sim,Period1:=20,Percent:=2.00,Divisor:=0,InputChoice:=Close)", "Bar",, "Close",$Q$4,-A43,$Q$6, "", "",$Q$8,$Q$12)</f>
        <v>6087.2231025177998</v>
      </c>
      <c r="J43" s="3">
        <f xml:space="preserve"> RTD("cqg.rtd",,"StudyData", "BLO("&amp;$Q$2&amp;",MAType:=Sim,Period1:=20,Percent:=2.00,Divisor:=0,InputChoice:=Close)", "Bar",, "Close",$Q$4,-A43,$Q$6, "", "",$Q$8,$Q$12)</f>
        <v>6064.8268974822004</v>
      </c>
      <c r="K43" s="3">
        <f xml:space="preserve"> RTD("cqg.rtd",,"StudyData", "KHi("&amp;$Q$2&amp;",MAType:=Sim,Period:=20,MAType1:=Sim,Percent:=150,InputChoice:=Close) ", "Bar",, "Close",$Q$4,-A43,$Q$6, "", "",$Q$8,$Q$12)</f>
        <v>6082.1937500000004</v>
      </c>
      <c r="L43" s="3">
        <f xml:space="preserve"> RTD("cqg.rtd",,"StudyData", "KLo("&amp;$Q$2&amp;",MAType:=Sim,Period:=20,MAType1:=Sim,Percent:=150,InputChoice:=Close) ", "Bar",, "Close",$Q$4,-A43,$Q$6, "", "",$Q$8,$Q$12)</f>
        <v>6069.8562499999998</v>
      </c>
      <c r="M43" s="2">
        <f xml:space="preserve"> RTD("cqg.rtd",,"StudyData", "B.TTMSqueeze_BK_Pos_Osc("&amp;$Q$2&amp;",20,2,20,150,5,15)", "Bar",, "Close",$Q$4,-A43,$Q$6, "", "",$Q$8,$Q$12)</f>
        <v>0</v>
      </c>
      <c r="N43" s="2">
        <f xml:space="preserve"> RTD("cqg.rtd",,"StudyData", "B.TTMSqueeze_BK_Neg_Osc("&amp;$Q$2&amp;",20,2,20,150,5,15)", "Bar",, "Close",$Q$4,-A43,$Q$6, "", "",$Q$8,$Q$12)</f>
        <v>0</v>
      </c>
      <c r="O43" s="3">
        <f xml:space="preserve"> RTD("cqg.rtd",,"StudyData", "MLR(Mom("&amp;$Q$2&amp;",Period:=15,InputChoice:=Close),Period:=5,InputChoice:=Close)", "Bar",, "Close",$Q$4,-A43,$Q$6, "", "",$Q$8,$Q$12)</f>
        <v>12.95</v>
      </c>
    </row>
    <row r="44" spans="1:15" x14ac:dyDescent="0.25">
      <c r="A44" s="2">
        <f t="shared" si="0"/>
        <v>42</v>
      </c>
      <c r="B44" s="4">
        <f xml:space="preserve"> RTD("cqg.rtd",,"StudyData", $Q$2, "BAR", "", "Time", $Q$4,-$A44,$Q$6,$Q$10, "","False","T")</f>
        <v>45650.440972222219</v>
      </c>
      <c r="C44" s="3">
        <f xml:space="preserve"> RTD("cqg.rtd",,"StudyData", $Q$2, "BAR", "", "Open", $Q$4, -$A44, $Q$6,$Q$10,,$Q$8,$Q$12)</f>
        <v>6079.75</v>
      </c>
      <c r="D44" s="3">
        <f xml:space="preserve"> RTD("cqg.rtd",,"StudyData", $Q$2, "BAR", "", "High", $Q$4, -$A44, $Q$6,$Q$10,,$Q$8,$Q$12)</f>
        <v>6082.75</v>
      </c>
      <c r="E44" s="3">
        <f xml:space="preserve"> RTD("cqg.rtd",,"StudyData", $Q$2, "BAR", "", "Low", $Q$4, -$A44, $Q$6,$Q$10,,$Q$8,$Q$12)</f>
        <v>6078.75</v>
      </c>
      <c r="F44" s="3">
        <f xml:space="preserve"> RTD("cqg.rtd",,"StudyData", $Q$2, "BAR", "", "Close", $Q$4, -$A44, $Q$6,$Q$10,,$Q$8,$Q$12)</f>
        <v>6082</v>
      </c>
      <c r="G44" s="5">
        <f xml:space="preserve"> RTD("cqg.rtd",,"StudyData", $Q$2, "Vol", "VolType=auto,CoCType=auto", "Vol",$Q$4,-$A44,$Q$6,,,$Q$8,$Q$12)</f>
        <v>7363</v>
      </c>
      <c r="H44" s="3">
        <f xml:space="preserve"> RTD("cqg.rtd",,"StudyData", "MA("&amp;$Q$2&amp;",MAType:=Sim,Period:=20,InputChoice:=Close)", "Bar",, "Close",$Q$4,-A44,$Q$6, "", "",$Q$8,$Q$12)</f>
        <v>6075.0625</v>
      </c>
      <c r="I44" s="3">
        <f xml:space="preserve"> RTD("cqg.rtd",,"StudyData", "BHI("&amp;$Q$2&amp;",MAType:=Sim,Period1:=20,Percent:=2.00,Divisor:=0,InputChoice:=Close)", "Bar",, "Close",$Q$4,-A44,$Q$6, "", "",$Q$8,$Q$12)</f>
        <v>6086.4882111376</v>
      </c>
      <c r="J44" s="3">
        <f xml:space="preserve"> RTD("cqg.rtd",,"StudyData", "BLO("&amp;$Q$2&amp;",MAType:=Sim,Period1:=20,Percent:=2.00,Divisor:=0,InputChoice:=Close)", "Bar",, "Close",$Q$4,-A44,$Q$6, "", "",$Q$8,$Q$12)</f>
        <v>6063.6367888624</v>
      </c>
      <c r="K44" s="3">
        <f xml:space="preserve"> RTD("cqg.rtd",,"StudyData", "KHi("&amp;$Q$2&amp;",MAType:=Sim,Period:=20,MAType1:=Sim,Percent:=150,InputChoice:=Close) ", "Bar",, "Close",$Q$4,-A44,$Q$6, "", "",$Q$8,$Q$12)</f>
        <v>6081.5124999999998</v>
      </c>
      <c r="L44" s="3">
        <f xml:space="preserve"> RTD("cqg.rtd",,"StudyData", "KLo("&amp;$Q$2&amp;",MAType:=Sim,Period:=20,MAType1:=Sim,Percent:=150,InputChoice:=Close) ", "Bar",, "Close",$Q$4,-A44,$Q$6, "", "",$Q$8,$Q$12)</f>
        <v>6068.6125000000002</v>
      </c>
      <c r="M44" s="2">
        <f xml:space="preserve"> RTD("cqg.rtd",,"StudyData", "B.TTMSqueeze_BK_Pos_Osc("&amp;$Q$2&amp;",20,2,20,150,5,15)", "Bar",, "Close",$Q$4,-A44,$Q$6, "", "",$Q$8,$Q$12)</f>
        <v>0</v>
      </c>
      <c r="N44" s="2">
        <f xml:space="preserve"> RTD("cqg.rtd",,"StudyData", "B.TTMSqueeze_BK_Neg_Osc("&amp;$Q$2&amp;",20,2,20,150,5,15)", "Bar",, "Close",$Q$4,-A44,$Q$6, "", "",$Q$8,$Q$12)</f>
        <v>0</v>
      </c>
      <c r="O44" s="3">
        <f xml:space="preserve"> RTD("cqg.rtd",,"StudyData", "MLR(Mom("&amp;$Q$2&amp;",Period:=15,InputChoice:=Close),Period:=5,InputChoice:=Close)", "Bar",, "Close",$Q$4,-A44,$Q$6, "", "",$Q$8,$Q$12)</f>
        <v>12</v>
      </c>
    </row>
    <row r="45" spans="1:15" x14ac:dyDescent="0.25">
      <c r="A45" s="2">
        <f t="shared" si="0"/>
        <v>43</v>
      </c>
      <c r="B45" s="4">
        <f xml:space="preserve"> RTD("cqg.rtd",,"StudyData", $Q$2, "BAR", "", "Time", $Q$4,-$A45,$Q$6,$Q$10, "","False","T")</f>
        <v>45650.4375</v>
      </c>
      <c r="C45" s="3">
        <f xml:space="preserve"> RTD("cqg.rtd",,"StudyData", $Q$2, "BAR", "", "Open", $Q$4, -$A45, $Q$6,$Q$10,,$Q$8,$Q$12)</f>
        <v>6079.25</v>
      </c>
      <c r="D45" s="3">
        <f xml:space="preserve"> RTD("cqg.rtd",,"StudyData", $Q$2, "BAR", "", "High", $Q$4, -$A45, $Q$6,$Q$10,,$Q$8,$Q$12)</f>
        <v>6080.25</v>
      </c>
      <c r="E45" s="3">
        <f xml:space="preserve"> RTD("cqg.rtd",,"StudyData", $Q$2, "BAR", "", "Low", $Q$4, -$A45, $Q$6,$Q$10,,$Q$8,$Q$12)</f>
        <v>6077.75</v>
      </c>
      <c r="F45" s="3">
        <f xml:space="preserve"> RTD("cqg.rtd",,"StudyData", $Q$2, "BAR", "", "Close", $Q$4, -$A45, $Q$6,$Q$10,,$Q$8,$Q$12)</f>
        <v>6080</v>
      </c>
      <c r="G45" s="5">
        <f xml:space="preserve"> RTD("cqg.rtd",,"StudyData", $Q$2, "Vol", "VolType=auto,CoCType=auto", "Vol",$Q$4,-$A45,$Q$6,,,$Q$8,$Q$12)</f>
        <v>7083</v>
      </c>
      <c r="H45" s="3">
        <f xml:space="preserve"> RTD("cqg.rtd",,"StudyData", "MA("&amp;$Q$2&amp;",MAType:=Sim,Period:=20,InputChoice:=Close)", "Bar",, "Close",$Q$4,-A45,$Q$6, "", "",$Q$8,$Q$12)</f>
        <v>6073.9125000000004</v>
      </c>
      <c r="I45" s="3">
        <f xml:space="preserve"> RTD("cqg.rtd",,"StudyData", "BHI("&amp;$Q$2&amp;",MAType:=Sim,Period1:=20,Percent:=2.00,Divisor:=0,InputChoice:=Close)", "Bar",, "Close",$Q$4,-A45,$Q$6, "", "",$Q$8,$Q$12)</f>
        <v>6086.8443163844004</v>
      </c>
      <c r="J45" s="3">
        <f xml:space="preserve"> RTD("cqg.rtd",,"StudyData", "BLO("&amp;$Q$2&amp;",MAType:=Sim,Period1:=20,Percent:=2.00,Divisor:=0,InputChoice:=Close)", "Bar",, "Close",$Q$4,-A45,$Q$6, "", "",$Q$8,$Q$12)</f>
        <v>6060.9806836156004</v>
      </c>
      <c r="K45" s="3">
        <f xml:space="preserve"> RTD("cqg.rtd",,"StudyData", "KHi("&amp;$Q$2&amp;",MAType:=Sim,Period:=20,MAType1:=Sim,Percent:=150,InputChoice:=Close) ", "Bar",, "Close",$Q$4,-A45,$Q$6, "", "",$Q$8,$Q$12)</f>
        <v>6080.4937499999996</v>
      </c>
      <c r="L45" s="3">
        <f xml:space="preserve"> RTD("cqg.rtd",,"StudyData", "KLo("&amp;$Q$2&amp;",MAType:=Sim,Period:=20,MAType1:=Sim,Percent:=150,InputChoice:=Close) ", "Bar",, "Close",$Q$4,-A45,$Q$6, "", "",$Q$8,$Q$12)</f>
        <v>6067.3312500000002</v>
      </c>
      <c r="M45" s="2">
        <f xml:space="preserve"> RTD("cqg.rtd",,"StudyData", "B.TTMSqueeze_BK_Pos_Osc("&amp;$Q$2&amp;",20,2,20,150,5,15)", "Bar",, "Close",$Q$4,-A45,$Q$6, "", "",$Q$8,$Q$12)</f>
        <v>0</v>
      </c>
      <c r="N45" s="2">
        <f xml:space="preserve"> RTD("cqg.rtd",,"StudyData", "B.TTMSqueeze_BK_Neg_Osc("&amp;$Q$2&amp;",20,2,20,150,5,15)", "Bar",, "Close",$Q$4,-A45,$Q$6, "", "",$Q$8,$Q$12)</f>
        <v>0</v>
      </c>
      <c r="O45" s="3">
        <f xml:space="preserve"> RTD("cqg.rtd",,"StudyData", "MLR(Mom("&amp;$Q$2&amp;",Period:=15,InputChoice:=Close),Period:=5,InputChoice:=Close)", "Bar",, "Close",$Q$4,-A45,$Q$6, "", "",$Q$8,$Q$12)</f>
        <v>11</v>
      </c>
    </row>
    <row r="46" spans="1:15" x14ac:dyDescent="0.25">
      <c r="A46" s="2">
        <f t="shared" si="0"/>
        <v>44</v>
      </c>
      <c r="B46" s="4">
        <f xml:space="preserve"> RTD("cqg.rtd",,"StudyData", $Q$2, "BAR", "", "Time", $Q$4,-$A46,$Q$6,$Q$10, "","False","T")</f>
        <v>45650.434027777781</v>
      </c>
      <c r="C46" s="3">
        <f xml:space="preserve"> RTD("cqg.rtd",,"StudyData", $Q$2, "BAR", "", "Open", $Q$4, -$A46, $Q$6,$Q$10,,$Q$8,$Q$12)</f>
        <v>6079.75</v>
      </c>
      <c r="D46" s="3">
        <f xml:space="preserve"> RTD("cqg.rtd",,"StudyData", $Q$2, "BAR", "", "High", $Q$4, -$A46, $Q$6,$Q$10,,$Q$8,$Q$12)</f>
        <v>6080.5</v>
      </c>
      <c r="E46" s="3">
        <f xml:space="preserve"> RTD("cqg.rtd",,"StudyData", $Q$2, "BAR", "", "Low", $Q$4, -$A46, $Q$6,$Q$10,,$Q$8,$Q$12)</f>
        <v>6078.75</v>
      </c>
      <c r="F46" s="3">
        <f xml:space="preserve"> RTD("cqg.rtd",,"StudyData", $Q$2, "BAR", "", "Close", $Q$4, -$A46, $Q$6,$Q$10,,$Q$8,$Q$12)</f>
        <v>6079.5</v>
      </c>
      <c r="G46" s="5">
        <f xml:space="preserve"> RTD("cqg.rtd",,"StudyData", $Q$2, "Vol", "VolType=auto,CoCType=auto", "Vol",$Q$4,-$A46,$Q$6,,,$Q$8,$Q$12)</f>
        <v>4651</v>
      </c>
      <c r="H46" s="3">
        <f xml:space="preserve"> RTD("cqg.rtd",,"StudyData", "MA("&amp;$Q$2&amp;",MAType:=Sim,Period:=20,InputChoice:=Close)", "Bar",, "Close",$Q$4,-A46,$Q$6, "", "",$Q$8,$Q$12)</f>
        <v>6072.75</v>
      </c>
      <c r="I46" s="3">
        <f xml:space="preserve"> RTD("cqg.rtd",,"StudyData", "BHI("&amp;$Q$2&amp;",MAType:=Sim,Period1:=20,Percent:=2.00,Divisor:=0,InputChoice:=Close)", "Bar",, "Close",$Q$4,-A46,$Q$6, "", "",$Q$8,$Q$12)</f>
        <v>6087.3556495919001</v>
      </c>
      <c r="J46" s="3">
        <f xml:space="preserve"> RTD("cqg.rtd",,"StudyData", "BLO("&amp;$Q$2&amp;",MAType:=Sim,Period1:=20,Percent:=2.00,Divisor:=0,InputChoice:=Close)", "Bar",, "Close",$Q$4,-A46,$Q$6, "", "",$Q$8,$Q$12)</f>
        <v>6058.1443504081999</v>
      </c>
      <c r="K46" s="3">
        <f xml:space="preserve"> RTD("cqg.rtd",,"StudyData", "KHi("&amp;$Q$2&amp;",MAType:=Sim,Period:=20,MAType1:=Sim,Percent:=150,InputChoice:=Close) ", "Bar",, "Close",$Q$4,-A46,$Q$6, "", "",$Q$8,$Q$12)</f>
        <v>6079.6125000000002</v>
      </c>
      <c r="L46" s="3">
        <f xml:space="preserve"> RTD("cqg.rtd",,"StudyData", "KLo("&amp;$Q$2&amp;",MAType:=Sim,Period:=20,MAType1:=Sim,Percent:=150,InputChoice:=Close) ", "Bar",, "Close",$Q$4,-A46,$Q$6, "", "",$Q$8,$Q$12)</f>
        <v>6065.8874999999998</v>
      </c>
      <c r="M46" s="2">
        <f xml:space="preserve"> RTD("cqg.rtd",,"StudyData", "B.TTMSqueeze_BK_Pos_Osc("&amp;$Q$2&amp;",20,2,20,150,5,15)", "Bar",, "Close",$Q$4,-A46,$Q$6, "", "",$Q$8,$Q$12)</f>
        <v>0</v>
      </c>
      <c r="N46" s="2">
        <f xml:space="preserve"> RTD("cqg.rtd",,"StudyData", "B.TTMSqueeze_BK_Neg_Osc("&amp;$Q$2&amp;",20,2,20,150,5,15)", "Bar",, "Close",$Q$4,-A46,$Q$6, "", "",$Q$8,$Q$12)</f>
        <v>0</v>
      </c>
      <c r="O46" s="3">
        <f xml:space="preserve"> RTD("cqg.rtd",,"StudyData", "MLR(Mom("&amp;$Q$2&amp;",Period:=15,InputChoice:=Close),Period:=5,InputChoice:=Close)", "Bar",, "Close",$Q$4,-A46,$Q$6, "", "",$Q$8,$Q$12)</f>
        <v>12.05</v>
      </c>
    </row>
    <row r="47" spans="1:15" x14ac:dyDescent="0.25">
      <c r="A47" s="2">
        <f t="shared" si="0"/>
        <v>45</v>
      </c>
      <c r="B47" s="4">
        <f xml:space="preserve"> RTD("cqg.rtd",,"StudyData", $Q$2, "BAR", "", "Time", $Q$4,-$A47,$Q$6,$Q$10, "","False","T")</f>
        <v>45650.430555555555</v>
      </c>
      <c r="C47" s="3">
        <f xml:space="preserve"> RTD("cqg.rtd",,"StudyData", $Q$2, "BAR", "", "Open", $Q$4, -$A47, $Q$6,$Q$10,,$Q$8,$Q$12)</f>
        <v>6078</v>
      </c>
      <c r="D47" s="3">
        <f xml:space="preserve"> RTD("cqg.rtd",,"StudyData", $Q$2, "BAR", "", "High", $Q$4, -$A47, $Q$6,$Q$10,,$Q$8,$Q$12)</f>
        <v>6080.25</v>
      </c>
      <c r="E47" s="3">
        <f xml:space="preserve"> RTD("cqg.rtd",,"StudyData", $Q$2, "BAR", "", "Low", $Q$4, -$A47, $Q$6,$Q$10,,$Q$8,$Q$12)</f>
        <v>6077</v>
      </c>
      <c r="F47" s="3">
        <f xml:space="preserve"> RTD("cqg.rtd",,"StudyData", $Q$2, "BAR", "", "Close", $Q$4, -$A47, $Q$6,$Q$10,,$Q$8,$Q$12)</f>
        <v>6080</v>
      </c>
      <c r="G47" s="5">
        <f xml:space="preserve"> RTD("cqg.rtd",,"StudyData", $Q$2, "Vol", "VolType=auto,CoCType=auto", "Vol",$Q$4,-$A47,$Q$6,,,$Q$8,$Q$12)</f>
        <v>5206</v>
      </c>
      <c r="H47" s="3">
        <f xml:space="preserve"> RTD("cqg.rtd",,"StudyData", "MA("&amp;$Q$2&amp;",MAType:=Sim,Period:=20,InputChoice:=Close)", "Bar",, "Close",$Q$4,-A47,$Q$6, "", "",$Q$8,$Q$12)</f>
        <v>6071.5625</v>
      </c>
      <c r="I47" s="3">
        <f xml:space="preserve"> RTD("cqg.rtd",,"StudyData", "BHI("&amp;$Q$2&amp;",MAType:=Sim,Period1:=20,Percent:=2.00,Divisor:=0,InputChoice:=Close)", "Bar",, "Close",$Q$4,-A47,$Q$6, "", "",$Q$8,$Q$12)</f>
        <v>6087.5741168764998</v>
      </c>
      <c r="J47" s="3">
        <f xml:space="preserve"> RTD("cqg.rtd",,"StudyData", "BLO("&amp;$Q$2&amp;",MAType:=Sim,Period1:=20,Percent:=2.00,Divisor:=0,InputChoice:=Close)", "Bar",, "Close",$Q$4,-A47,$Q$6, "", "",$Q$8,$Q$12)</f>
        <v>6055.5508831235002</v>
      </c>
      <c r="K47" s="3">
        <f xml:space="preserve"> RTD("cqg.rtd",,"StudyData", "KHi("&amp;$Q$2&amp;",MAType:=Sim,Period:=20,MAType1:=Sim,Percent:=150,InputChoice:=Close) ", "Bar",, "Close",$Q$4,-A47,$Q$6, "", "",$Q$8,$Q$12)</f>
        <v>6078.5375000000004</v>
      </c>
      <c r="L47" s="3">
        <f xml:space="preserve"> RTD("cqg.rtd",,"StudyData", "KLo("&amp;$Q$2&amp;",MAType:=Sim,Period:=20,MAType1:=Sim,Percent:=150,InputChoice:=Close) ", "Bar",, "Close",$Q$4,-A47,$Q$6, "", "",$Q$8,$Q$12)</f>
        <v>6064.5874999999996</v>
      </c>
      <c r="M47" s="2">
        <f xml:space="preserve"> RTD("cqg.rtd",,"StudyData", "B.TTMSqueeze_BK_Pos_Osc("&amp;$Q$2&amp;",20,2,20,150,5,15)", "Bar",, "Close",$Q$4,-A47,$Q$6, "", "",$Q$8,$Q$12)</f>
        <v>0</v>
      </c>
      <c r="N47" s="2">
        <f xml:space="preserve"> RTD("cqg.rtd",,"StudyData", "B.TTMSqueeze_BK_Neg_Osc("&amp;$Q$2&amp;",20,2,20,150,5,15)", "Bar",, "Close",$Q$4,-A47,$Q$6, "", "",$Q$8,$Q$12)</f>
        <v>0</v>
      </c>
      <c r="O47" s="3">
        <f xml:space="preserve"> RTD("cqg.rtd",,"StudyData", "MLR(Mom("&amp;$Q$2&amp;",Period:=15,InputChoice:=Close),Period:=5,InputChoice:=Close)", "Bar",, "Close",$Q$4,-A47,$Q$6, "", "",$Q$8,$Q$12)</f>
        <v>14.65</v>
      </c>
    </row>
    <row r="48" spans="1:15" x14ac:dyDescent="0.25">
      <c r="A48" s="2">
        <f t="shared" si="0"/>
        <v>46</v>
      </c>
      <c r="B48" s="4">
        <f xml:space="preserve"> RTD("cqg.rtd",,"StudyData", $Q$2, "BAR", "", "Time", $Q$4,-$A48,$Q$6,$Q$10, "","False","T")</f>
        <v>45650.427083333336</v>
      </c>
      <c r="C48" s="3">
        <f xml:space="preserve"> RTD("cqg.rtd",,"StudyData", $Q$2, "BAR", "", "Open", $Q$4, -$A48, $Q$6,$Q$10,,$Q$8,$Q$12)</f>
        <v>6077.25</v>
      </c>
      <c r="D48" s="3">
        <f xml:space="preserve"> RTD("cqg.rtd",,"StudyData", $Q$2, "BAR", "", "High", $Q$4, -$A48, $Q$6,$Q$10,,$Q$8,$Q$12)</f>
        <v>6079.5</v>
      </c>
      <c r="E48" s="3">
        <f xml:space="preserve"> RTD("cqg.rtd",,"StudyData", $Q$2, "BAR", "", "Low", $Q$4, -$A48, $Q$6,$Q$10,,$Q$8,$Q$12)</f>
        <v>6076.75</v>
      </c>
      <c r="F48" s="3">
        <f xml:space="preserve"> RTD("cqg.rtd",,"StudyData", $Q$2, "BAR", "", "Close", $Q$4, -$A48, $Q$6,$Q$10,,$Q$8,$Q$12)</f>
        <v>6078.25</v>
      </c>
      <c r="G48" s="5">
        <f xml:space="preserve"> RTD("cqg.rtd",,"StudyData", $Q$2, "Vol", "VolType=auto,CoCType=auto", "Vol",$Q$4,-$A48,$Q$6,,,$Q$8,$Q$12)</f>
        <v>5012</v>
      </c>
      <c r="H48" s="3">
        <f xml:space="preserve"> RTD("cqg.rtd",,"StudyData", "MA("&amp;$Q$2&amp;",MAType:=Sim,Period:=20,InputChoice:=Close)", "Bar",, "Close",$Q$4,-A48,$Q$6, "", "",$Q$8,$Q$12)</f>
        <v>6070.3</v>
      </c>
      <c r="I48" s="3">
        <f xml:space="preserve"> RTD("cqg.rtd",,"StudyData", "BHI("&amp;$Q$2&amp;",MAType:=Sim,Period1:=20,Percent:=2.00,Divisor:=0,InputChoice:=Close)", "Bar",, "Close",$Q$4,-A48,$Q$6, "", "",$Q$8,$Q$12)</f>
        <v>6087.396490868</v>
      </c>
      <c r="J48" s="3">
        <f xml:space="preserve"> RTD("cqg.rtd",,"StudyData", "BLO("&amp;$Q$2&amp;",MAType:=Sim,Period1:=20,Percent:=2.00,Divisor:=0,InputChoice:=Close)", "Bar",, "Close",$Q$4,-A48,$Q$6, "", "",$Q$8,$Q$12)</f>
        <v>6053.2035091320004</v>
      </c>
      <c r="K48" s="3">
        <f xml:space="preserve"> RTD("cqg.rtd",,"StudyData", "KHi("&amp;$Q$2&amp;",MAType:=Sim,Period:=20,MAType1:=Sim,Percent:=150,InputChoice:=Close) ", "Bar",, "Close",$Q$4,-A48,$Q$6, "", "",$Q$8,$Q$12)</f>
        <v>6077.5187500000002</v>
      </c>
      <c r="L48" s="3">
        <f xml:space="preserve"> RTD("cqg.rtd",,"StudyData", "KLo("&amp;$Q$2&amp;",MAType:=Sim,Period:=20,MAType1:=Sim,Percent:=150,InputChoice:=Close) ", "Bar",, "Close",$Q$4,-A48,$Q$6, "", "",$Q$8,$Q$12)</f>
        <v>6063.0812500000002</v>
      </c>
      <c r="M48" s="2">
        <f xml:space="preserve"> RTD("cqg.rtd",,"StudyData", "B.TTMSqueeze_BK_Pos_Osc("&amp;$Q$2&amp;",20,2,20,150,5,15)", "Bar",, "Close",$Q$4,-A48,$Q$6, "", "",$Q$8,$Q$12)</f>
        <v>0</v>
      </c>
      <c r="N48" s="2">
        <f xml:space="preserve"> RTD("cqg.rtd",,"StudyData", "B.TTMSqueeze_BK_Neg_Osc("&amp;$Q$2&amp;",20,2,20,150,5,15)", "Bar",, "Close",$Q$4,-A48,$Q$6, "", "",$Q$8,$Q$12)</f>
        <v>0</v>
      </c>
      <c r="O48" s="3">
        <f xml:space="preserve"> RTD("cqg.rtd",,"StudyData", "MLR(Mom("&amp;$Q$2&amp;",Period:=15,InputChoice:=Close),Period:=5,InputChoice:=Close)", "Bar",, "Close",$Q$4,-A48,$Q$6, "", "",$Q$8,$Q$12)</f>
        <v>14.65</v>
      </c>
    </row>
    <row r="49" spans="1:15" x14ac:dyDescent="0.25">
      <c r="A49" s="2">
        <f t="shared" si="0"/>
        <v>47</v>
      </c>
      <c r="B49" s="4">
        <f xml:space="preserve"> RTD("cqg.rtd",,"StudyData", $Q$2, "BAR", "", "Time", $Q$4,-$A49,$Q$6,$Q$10, "","False","T")</f>
        <v>45650.423611111109</v>
      </c>
      <c r="C49" s="3">
        <f xml:space="preserve"> RTD("cqg.rtd",,"StudyData", $Q$2, "BAR", "", "Open", $Q$4, -$A49, $Q$6,$Q$10,,$Q$8,$Q$12)</f>
        <v>6078.75</v>
      </c>
      <c r="D49" s="3">
        <f xml:space="preserve"> RTD("cqg.rtd",,"StudyData", $Q$2, "BAR", "", "High", $Q$4, -$A49, $Q$6,$Q$10,,$Q$8,$Q$12)</f>
        <v>6078.75</v>
      </c>
      <c r="E49" s="3">
        <f xml:space="preserve"> RTD("cqg.rtd",,"StudyData", $Q$2, "BAR", "", "Low", $Q$4, -$A49, $Q$6,$Q$10,,$Q$8,$Q$12)</f>
        <v>6075</v>
      </c>
      <c r="F49" s="3">
        <f xml:space="preserve"> RTD("cqg.rtd",,"StudyData", $Q$2, "BAR", "", "Close", $Q$4, -$A49, $Q$6,$Q$10,,$Q$8,$Q$12)</f>
        <v>6077.25</v>
      </c>
      <c r="G49" s="5">
        <f xml:space="preserve"> RTD("cqg.rtd",,"StudyData", $Q$2, "Vol", "VolType=auto,CoCType=auto", "Vol",$Q$4,-$A49,$Q$6,,,$Q$8,$Q$12)</f>
        <v>6036</v>
      </c>
      <c r="H49" s="3">
        <f xml:space="preserve"> RTD("cqg.rtd",,"StudyData", "MA("&amp;$Q$2&amp;",MAType:=Sim,Period:=20,InputChoice:=Close)", "Bar",, "Close",$Q$4,-A49,$Q$6, "", "",$Q$8,$Q$12)</f>
        <v>6068.9624999999996</v>
      </c>
      <c r="I49" s="3">
        <f xml:space="preserve"> RTD("cqg.rtd",,"StudyData", "BHI("&amp;$Q$2&amp;",MAType:=Sim,Period1:=20,Percent:=2.00,Divisor:=0,InputChoice:=Close)", "Bar",, "Close",$Q$4,-A49,$Q$6, "", "",$Q$8,$Q$12)</f>
        <v>6087.4876686901998</v>
      </c>
      <c r="J49" s="3">
        <f xml:space="preserve"> RTD("cqg.rtd",,"StudyData", "BLO("&amp;$Q$2&amp;",MAType:=Sim,Period1:=20,Percent:=2.00,Divisor:=0,InputChoice:=Close)", "Bar",, "Close",$Q$4,-A49,$Q$6, "", "",$Q$8,$Q$12)</f>
        <v>6050.4373313098004</v>
      </c>
      <c r="K49" s="3">
        <f xml:space="preserve"> RTD("cqg.rtd",,"StudyData", "KHi("&amp;$Q$2&amp;",MAType:=Sim,Period:=20,MAType1:=Sim,Percent:=150,InputChoice:=Close) ", "Bar",, "Close",$Q$4,-A49,$Q$6, "", "",$Q$8,$Q$12)</f>
        <v>6076.6125000000002</v>
      </c>
      <c r="L49" s="3">
        <f xml:space="preserve"> RTD("cqg.rtd",,"StudyData", "KLo("&amp;$Q$2&amp;",MAType:=Sim,Period:=20,MAType1:=Sim,Percent:=150,InputChoice:=Close) ", "Bar",, "Close",$Q$4,-A49,$Q$6, "", "",$Q$8,$Q$12)</f>
        <v>6061.3125</v>
      </c>
      <c r="M49" s="2">
        <f xml:space="preserve"> RTD("cqg.rtd",,"StudyData", "B.TTMSqueeze_BK_Pos_Osc("&amp;$Q$2&amp;",20,2,20,150,5,15)", "Bar",, "Close",$Q$4,-A49,$Q$6, "", "",$Q$8,$Q$12)</f>
        <v>0</v>
      </c>
      <c r="N49" s="2">
        <f xml:space="preserve"> RTD("cqg.rtd",,"StudyData", "B.TTMSqueeze_BK_Neg_Osc("&amp;$Q$2&amp;",20,2,20,150,5,15)", "Bar",, "Close",$Q$4,-A49,$Q$6, "", "",$Q$8,$Q$12)</f>
        <v>0</v>
      </c>
      <c r="O49" s="3">
        <f xml:space="preserve"> RTD("cqg.rtd",,"StudyData", "MLR(Mom("&amp;$Q$2&amp;",Period:=15,InputChoice:=Close),Period:=5,InputChoice:=Close)", "Bar",, "Close",$Q$4,-A49,$Q$6, "", "",$Q$8,$Q$12)</f>
        <v>20</v>
      </c>
    </row>
    <row r="50" spans="1:15" x14ac:dyDescent="0.25">
      <c r="A50" s="2">
        <f t="shared" si="0"/>
        <v>48</v>
      </c>
      <c r="B50" s="4">
        <f xml:space="preserve"> RTD("cqg.rtd",,"StudyData", $Q$2, "BAR", "", "Time", $Q$4,-$A50,$Q$6,$Q$10, "","False","T")</f>
        <v>45650.420138888891</v>
      </c>
      <c r="C50" s="3">
        <f xml:space="preserve"> RTD("cqg.rtd",,"StudyData", $Q$2, "BAR", "", "Open", $Q$4, -$A50, $Q$6,$Q$10,,$Q$8,$Q$12)</f>
        <v>6080</v>
      </c>
      <c r="D50" s="3">
        <f xml:space="preserve"> RTD("cqg.rtd",,"StudyData", $Q$2, "BAR", "", "High", $Q$4, -$A50, $Q$6,$Q$10,,$Q$8,$Q$12)</f>
        <v>6080</v>
      </c>
      <c r="E50" s="3">
        <f xml:space="preserve"> RTD("cqg.rtd",,"StudyData", $Q$2, "BAR", "", "Low", $Q$4, -$A50, $Q$6,$Q$10,,$Q$8,$Q$12)</f>
        <v>6075.75</v>
      </c>
      <c r="F50" s="3">
        <f xml:space="preserve"> RTD("cqg.rtd",,"StudyData", $Q$2, "BAR", "", "Close", $Q$4, -$A50, $Q$6,$Q$10,,$Q$8,$Q$12)</f>
        <v>6078.75</v>
      </c>
      <c r="G50" s="5">
        <f xml:space="preserve"> RTD("cqg.rtd",,"StudyData", $Q$2, "Vol", "VolType=auto,CoCType=auto", "Vol",$Q$4,-$A50,$Q$6,,,$Q$8,$Q$12)</f>
        <v>7152</v>
      </c>
      <c r="H50" s="3">
        <f xml:space="preserve"> RTD("cqg.rtd",,"StudyData", "MA("&amp;$Q$2&amp;",MAType:=Sim,Period:=20,InputChoice:=Close)", "Bar",, "Close",$Q$4,-A50,$Q$6, "", "",$Q$8,$Q$12)</f>
        <v>6067.5375000000004</v>
      </c>
      <c r="I50" s="3">
        <f xml:space="preserve"> RTD("cqg.rtd",,"StudyData", "BHI("&amp;$Q$2&amp;",MAType:=Sim,Period1:=20,Percent:=2.00,Divisor:=0,InputChoice:=Close)", "Bar",, "Close",$Q$4,-A50,$Q$6, "", "",$Q$8,$Q$12)</f>
        <v>6087.6131537875999</v>
      </c>
      <c r="J50" s="3">
        <f xml:space="preserve"> RTD("cqg.rtd",,"StudyData", "BLO("&amp;$Q$2&amp;",MAType:=Sim,Period1:=20,Percent:=2.00,Divisor:=0,InputChoice:=Close)", "Bar",, "Close",$Q$4,-A50,$Q$6, "", "",$Q$8,$Q$12)</f>
        <v>6047.4618462123999</v>
      </c>
      <c r="K50" s="3">
        <f xml:space="preserve"> RTD("cqg.rtd",,"StudyData", "KHi("&amp;$Q$2&amp;",MAType:=Sim,Period:=20,MAType1:=Sim,Percent:=150,InputChoice:=Close) ", "Bar",, "Close",$Q$4,-A50,$Q$6, "", "",$Q$8,$Q$12)</f>
        <v>6075.8062499999996</v>
      </c>
      <c r="L50" s="3">
        <f xml:space="preserve"> RTD("cqg.rtd",,"StudyData", "KLo("&amp;$Q$2&amp;",MAType:=Sim,Period:=20,MAType1:=Sim,Percent:=150,InputChoice:=Close) ", "Bar",, "Close",$Q$4,-A50,$Q$6, "", "",$Q$8,$Q$12)</f>
        <v>6059.2687500000002</v>
      </c>
      <c r="M50" s="2">
        <f xml:space="preserve"> RTD("cqg.rtd",,"StudyData", "B.TTMSqueeze_BK_Pos_Osc("&amp;$Q$2&amp;",20,2,20,150,5,15)", "Bar",, "Close",$Q$4,-A50,$Q$6, "", "",$Q$8,$Q$12)</f>
        <v>0</v>
      </c>
      <c r="N50" s="2">
        <f xml:space="preserve"> RTD("cqg.rtd",,"StudyData", "B.TTMSqueeze_BK_Neg_Osc("&amp;$Q$2&amp;",20,2,20,150,5,15)", "Bar",, "Close",$Q$4,-A50,$Q$6, "", "",$Q$8,$Q$12)</f>
        <v>0</v>
      </c>
      <c r="O50" s="3">
        <f xml:space="preserve"> RTD("cqg.rtd",,"StudyData", "MLR(Mom("&amp;$Q$2&amp;",Period:=15,InputChoice:=Close),Period:=5,InputChoice:=Close)", "Bar",, "Close",$Q$4,-A50,$Q$6, "", "",$Q$8,$Q$12)</f>
        <v>21.45</v>
      </c>
    </row>
    <row r="51" spans="1:15" x14ac:dyDescent="0.25">
      <c r="A51" s="2">
        <f t="shared" si="0"/>
        <v>49</v>
      </c>
      <c r="B51" s="4">
        <f xml:space="preserve"> RTD("cqg.rtd",,"StudyData", $Q$2, "BAR", "", "Time", $Q$4,-$A51,$Q$6,$Q$10, "","False","T")</f>
        <v>45650.416666666664</v>
      </c>
      <c r="C51" s="3">
        <f xml:space="preserve"> RTD("cqg.rtd",,"StudyData", $Q$2, "BAR", "", "Open", $Q$4, -$A51, $Q$6,$Q$10,,$Q$8,$Q$12)</f>
        <v>6079</v>
      </c>
      <c r="D51" s="3">
        <f xml:space="preserve"> RTD("cqg.rtd",,"StudyData", $Q$2, "BAR", "", "High", $Q$4, -$A51, $Q$6,$Q$10,,$Q$8,$Q$12)</f>
        <v>6081</v>
      </c>
      <c r="E51" s="3">
        <f xml:space="preserve"> RTD("cqg.rtd",,"StudyData", $Q$2, "BAR", "", "Low", $Q$4, -$A51, $Q$6,$Q$10,,$Q$8,$Q$12)</f>
        <v>6077.75</v>
      </c>
      <c r="F51" s="3">
        <f xml:space="preserve"> RTD("cqg.rtd",,"StudyData", $Q$2, "BAR", "", "Close", $Q$4, -$A51, $Q$6,$Q$10,,$Q$8,$Q$12)</f>
        <v>6080</v>
      </c>
      <c r="G51" s="5">
        <f xml:space="preserve"> RTD("cqg.rtd",,"StudyData", $Q$2, "Vol", "VolType=auto,CoCType=auto", "Vol",$Q$4,-$A51,$Q$6,,,$Q$8,$Q$12)</f>
        <v>7845</v>
      </c>
      <c r="H51" s="3">
        <f xml:space="preserve"> RTD("cqg.rtd",,"StudyData", "MA("&amp;$Q$2&amp;",MAType:=Sim,Period:=20,InputChoice:=Close)", "Bar",, "Close",$Q$4,-A51,$Q$6, "", "",$Q$8,$Q$12)</f>
        <v>6065.4875000000002</v>
      </c>
      <c r="I51" s="3">
        <f xml:space="preserve"> RTD("cqg.rtd",,"StudyData", "BHI("&amp;$Q$2&amp;",MAType:=Sim,Period1:=20,Percent:=2.00,Divisor:=0,InputChoice:=Close)", "Bar",, "Close",$Q$4,-A51,$Q$6, "", "",$Q$8,$Q$12)</f>
        <v>6088.6938972860999</v>
      </c>
      <c r="J51" s="3">
        <f xml:space="preserve"> RTD("cqg.rtd",,"StudyData", "BLO("&amp;$Q$2&amp;",MAType:=Sim,Period1:=20,Percent:=2.00,Divisor:=0,InputChoice:=Close)", "Bar",, "Close",$Q$4,-A51,$Q$6, "", "",$Q$8,$Q$12)</f>
        <v>6042.2811027138996</v>
      </c>
      <c r="K51" s="3">
        <f xml:space="preserve"> RTD("cqg.rtd",,"StudyData", "KHi("&amp;$Q$2&amp;",MAType:=Sim,Period:=20,MAType1:=Sim,Percent:=150,InputChoice:=Close) ", "Bar",, "Close",$Q$4,-A51,$Q$6, "", "",$Q$8,$Q$12)</f>
        <v>6073.7</v>
      </c>
      <c r="L51" s="3">
        <f xml:space="preserve"> RTD("cqg.rtd",,"StudyData", "KLo("&amp;$Q$2&amp;",MAType:=Sim,Period:=20,MAType1:=Sim,Percent:=150,InputChoice:=Close) ", "Bar",, "Close",$Q$4,-A51,$Q$6, "", "",$Q$8,$Q$12)</f>
        <v>6057.2749999999996</v>
      </c>
      <c r="M51" s="2">
        <f xml:space="preserve"> RTD("cqg.rtd",,"StudyData", "B.TTMSqueeze_BK_Pos_Osc("&amp;$Q$2&amp;",20,2,20,150,5,15)", "Bar",, "Close",$Q$4,-A51,$Q$6, "", "",$Q$8,$Q$12)</f>
        <v>0</v>
      </c>
      <c r="N51" s="2">
        <f xml:space="preserve"> RTD("cqg.rtd",,"StudyData", "B.TTMSqueeze_BK_Neg_Osc("&amp;$Q$2&amp;",20,2,20,150,5,15)", "Bar",, "Close",$Q$4,-A51,$Q$6, "", "",$Q$8,$Q$12)</f>
        <v>0</v>
      </c>
      <c r="O51" s="3">
        <f xml:space="preserve"> RTD("cqg.rtd",,"StudyData", "MLR(Mom("&amp;$Q$2&amp;",Period:=15,InputChoice:=Close),Period:=5,InputChoice:=Close)", "Bar",, "Close",$Q$4,-A51,$Q$6, "", "",$Q$8,$Q$12)</f>
        <v>20.399999999999999</v>
      </c>
    </row>
    <row r="52" spans="1:15" x14ac:dyDescent="0.25">
      <c r="A52" s="2">
        <f t="shared" si="0"/>
        <v>50</v>
      </c>
      <c r="B52" s="4">
        <f xml:space="preserve"> RTD("cqg.rtd",,"StudyData", $Q$2, "BAR", "", "Time", $Q$4,-$A52,$Q$6,$Q$10, "","False","T")</f>
        <v>45650.413194444445</v>
      </c>
      <c r="C52" s="3">
        <f xml:space="preserve"> RTD("cqg.rtd",,"StudyData", $Q$2, "BAR", "", "Open", $Q$4, -$A52, $Q$6,$Q$10,,$Q$8,$Q$12)</f>
        <v>6074.25</v>
      </c>
      <c r="D52" s="3">
        <f xml:space="preserve"> RTD("cqg.rtd",,"StudyData", $Q$2, "BAR", "", "High", $Q$4, -$A52, $Q$6,$Q$10,,$Q$8,$Q$12)</f>
        <v>6079.5</v>
      </c>
      <c r="E52" s="3">
        <f xml:space="preserve"> RTD("cqg.rtd",,"StudyData", $Q$2, "BAR", "", "Low", $Q$4, -$A52, $Q$6,$Q$10,,$Q$8,$Q$12)</f>
        <v>6074.25</v>
      </c>
      <c r="F52" s="3">
        <f xml:space="preserve"> RTD("cqg.rtd",,"StudyData", $Q$2, "BAR", "", "Close", $Q$4, -$A52, $Q$6,$Q$10,,$Q$8,$Q$12)</f>
        <v>6079</v>
      </c>
      <c r="G52" s="5">
        <f xml:space="preserve"> RTD("cqg.rtd",,"StudyData", $Q$2, "Vol", "VolType=auto,CoCType=auto", "Vol",$Q$4,-$A52,$Q$6,,,$Q$8,$Q$12)</f>
        <v>8437</v>
      </c>
      <c r="H52" s="3">
        <f xml:space="preserve"> RTD("cqg.rtd",,"StudyData", "MA("&amp;$Q$2&amp;",MAType:=Sim,Period:=20,InputChoice:=Close)", "Bar",, "Close",$Q$4,-A52,$Q$6, "", "",$Q$8,$Q$12)</f>
        <v>6063.3625000000002</v>
      </c>
      <c r="I52" s="3">
        <f xml:space="preserve"> RTD("cqg.rtd",,"StudyData", "BHI("&amp;$Q$2&amp;",MAType:=Sim,Period1:=20,Percent:=2.00,Divisor:=0,InputChoice:=Close)", "Bar",, "Close",$Q$4,-A52,$Q$6, "", "",$Q$8,$Q$12)</f>
        <v>6088.5619419580999</v>
      </c>
      <c r="J52" s="3">
        <f xml:space="preserve"> RTD("cqg.rtd",,"StudyData", "BLO("&amp;$Q$2&amp;",MAType:=Sim,Period1:=20,Percent:=2.00,Divisor:=0,InputChoice:=Close)", "Bar",, "Close",$Q$4,-A52,$Q$6, "", "",$Q$8,$Q$12)</f>
        <v>6038.1630580418996</v>
      </c>
      <c r="K52" s="3">
        <f xml:space="preserve"> RTD("cqg.rtd",,"StudyData", "KHi("&amp;$Q$2&amp;",MAType:=Sim,Period:=20,MAType1:=Sim,Percent:=150,InputChoice:=Close) ", "Bar",, "Close",$Q$4,-A52,$Q$6, "", "",$Q$8,$Q$12)</f>
        <v>6071.8562499999998</v>
      </c>
      <c r="L52" s="3">
        <f xml:space="preserve"> RTD("cqg.rtd",,"StudyData", "KLo("&amp;$Q$2&amp;",MAType:=Sim,Period:=20,MAType1:=Sim,Percent:=150,InputChoice:=Close) ", "Bar",, "Close",$Q$4,-A52,$Q$6, "", "",$Q$8,$Q$12)</f>
        <v>6054.8687499999996</v>
      </c>
      <c r="M52" s="2">
        <f xml:space="preserve"> RTD("cqg.rtd",,"StudyData", "B.TTMSqueeze_BK_Pos_Osc("&amp;$Q$2&amp;",20,2,20,150,5,15)", "Bar",, "Close",$Q$4,-A52,$Q$6, "", "",$Q$8,$Q$12)</f>
        <v>0</v>
      </c>
      <c r="N52" s="2">
        <f xml:space="preserve"> RTD("cqg.rtd",,"StudyData", "B.TTMSqueeze_BK_Neg_Osc("&amp;$Q$2&amp;",20,2,20,150,5,15)", "Bar",, "Close",$Q$4,-A52,$Q$6, "", "",$Q$8,$Q$12)</f>
        <v>0</v>
      </c>
      <c r="O52" s="3">
        <f xml:space="preserve"> RTD("cqg.rtd",,"StudyData", "MLR(Mom("&amp;$Q$2&amp;",Period:=15,InputChoice:=Close),Period:=5,InputChoice:=Close)", "Bar",, "Close",$Q$4,-A52,$Q$6, "", "",$Q$8,$Q$12)</f>
        <v>22.55</v>
      </c>
    </row>
    <row r="53" spans="1:15" x14ac:dyDescent="0.25">
      <c r="A53" s="2">
        <f t="shared" si="0"/>
        <v>51</v>
      </c>
      <c r="B53" s="4">
        <f xml:space="preserve"> RTD("cqg.rtd",,"StudyData", $Q$2, "BAR", "", "Time", $Q$4,-$A53,$Q$6,$Q$10, "","False","T")</f>
        <v>45650.409722222219</v>
      </c>
      <c r="C53" s="3">
        <f xml:space="preserve"> RTD("cqg.rtd",,"StudyData", $Q$2, "BAR", "", "Open", $Q$4, -$A53, $Q$6,$Q$10,,$Q$8,$Q$12)</f>
        <v>6080.25</v>
      </c>
      <c r="D53" s="3">
        <f xml:space="preserve"> RTD("cqg.rtd",,"StudyData", $Q$2, "BAR", "", "High", $Q$4, -$A53, $Q$6,$Q$10,,$Q$8,$Q$12)</f>
        <v>6080.25</v>
      </c>
      <c r="E53" s="3">
        <f xml:space="preserve"> RTD("cqg.rtd",,"StudyData", $Q$2, "BAR", "", "Low", $Q$4, -$A53, $Q$6,$Q$10,,$Q$8,$Q$12)</f>
        <v>6073.5</v>
      </c>
      <c r="F53" s="3">
        <f xml:space="preserve"> RTD("cqg.rtd",,"StudyData", $Q$2, "BAR", "", "Close", $Q$4, -$A53, $Q$6,$Q$10,,$Q$8,$Q$12)</f>
        <v>6074.5</v>
      </c>
      <c r="G53" s="5">
        <f xml:space="preserve"> RTD("cqg.rtd",,"StudyData", $Q$2, "Vol", "VolType=auto,CoCType=auto", "Vol",$Q$4,-$A53,$Q$6,,,$Q$8,$Q$12)</f>
        <v>11043</v>
      </c>
      <c r="H53" s="3">
        <f xml:space="preserve"> RTD("cqg.rtd",,"StudyData", "MA("&amp;$Q$2&amp;",MAType:=Sim,Period:=20,InputChoice:=Close)", "Bar",, "Close",$Q$4,-A53,$Q$6, "", "",$Q$8,$Q$12)</f>
        <v>6060.9750000000004</v>
      </c>
      <c r="I53" s="3">
        <f xml:space="preserve"> RTD("cqg.rtd",,"StudyData", "BHI("&amp;$Q$2&amp;",MAType:=Sim,Period1:=20,Percent:=2.00,Divisor:=0,InputChoice:=Close)", "Bar",, "Close",$Q$4,-A53,$Q$6, "", "",$Q$8,$Q$12)</f>
        <v>6088.7157191688002</v>
      </c>
      <c r="J53" s="3">
        <f xml:space="preserve"> RTD("cqg.rtd",,"StudyData", "BLO("&amp;$Q$2&amp;",MAType:=Sim,Period1:=20,Percent:=2.00,Divisor:=0,InputChoice:=Close)", "Bar",, "Close",$Q$4,-A53,$Q$6, "", "",$Q$8,$Q$12)</f>
        <v>6033.2342808311996</v>
      </c>
      <c r="K53" s="3">
        <f xml:space="preserve"> RTD("cqg.rtd",,"StudyData", "KHi("&amp;$Q$2&amp;",MAType:=Sim,Period:=20,MAType1:=Sim,Percent:=150,InputChoice:=Close) ", "Bar",, "Close",$Q$4,-A53,$Q$6, "", "",$Q$8,$Q$12)</f>
        <v>6069.9375</v>
      </c>
      <c r="L53" s="3">
        <f xml:space="preserve"> RTD("cqg.rtd",,"StudyData", "KLo("&amp;$Q$2&amp;",MAType:=Sim,Period:=20,MAType1:=Sim,Percent:=150,InputChoice:=Close) ", "Bar",, "Close",$Q$4,-A53,$Q$6, "", "",$Q$8,$Q$12)</f>
        <v>6052.0124999999998</v>
      </c>
      <c r="M53" s="2">
        <f xml:space="preserve"> RTD("cqg.rtd",,"StudyData", "B.TTMSqueeze_BK_Pos_Osc("&amp;$Q$2&amp;",20,2,20,150,5,15)", "Bar",, "Close",$Q$4,-A53,$Q$6, "", "",$Q$8,$Q$12)</f>
        <v>0</v>
      </c>
      <c r="N53" s="2">
        <f xml:space="preserve"> RTD("cqg.rtd",,"StudyData", "B.TTMSqueeze_BK_Neg_Osc("&amp;$Q$2&amp;",20,2,20,150,5,15)", "Bar",, "Close",$Q$4,-A53,$Q$6, "", "",$Q$8,$Q$12)</f>
        <v>0</v>
      </c>
      <c r="O53" s="3">
        <f xml:space="preserve"> RTD("cqg.rtd",,"StudyData", "MLR(Mom("&amp;$Q$2&amp;",Period:=15,InputChoice:=Close),Period:=5,InputChoice:=Close)", "Bar",, "Close",$Q$4,-A53,$Q$6, "", "",$Q$8,$Q$12)</f>
        <v>26.35</v>
      </c>
    </row>
    <row r="54" spans="1:15" x14ac:dyDescent="0.25">
      <c r="A54" s="2">
        <f t="shared" si="0"/>
        <v>52</v>
      </c>
      <c r="B54" s="4">
        <f xml:space="preserve"> RTD("cqg.rtd",,"StudyData", $Q$2, "BAR", "", "Time", $Q$4,-$A54,$Q$6,$Q$10, "","False","T")</f>
        <v>45650.40625</v>
      </c>
      <c r="C54" s="3">
        <f xml:space="preserve"> RTD("cqg.rtd",,"StudyData", $Q$2, "BAR", "", "Open", $Q$4, -$A54, $Q$6,$Q$10,,$Q$8,$Q$12)</f>
        <v>6079.75</v>
      </c>
      <c r="D54" s="3">
        <f xml:space="preserve"> RTD("cqg.rtd",,"StudyData", $Q$2, "BAR", "", "High", $Q$4, -$A54, $Q$6,$Q$10,,$Q$8,$Q$12)</f>
        <v>6081.25</v>
      </c>
      <c r="E54" s="3">
        <f xml:space="preserve"> RTD("cqg.rtd",,"StudyData", $Q$2, "BAR", "", "Low", $Q$4, -$A54, $Q$6,$Q$10,,$Q$8,$Q$12)</f>
        <v>6078</v>
      </c>
      <c r="F54" s="3">
        <f xml:space="preserve"> RTD("cqg.rtd",,"StudyData", $Q$2, "BAR", "", "Close", $Q$4, -$A54, $Q$6,$Q$10,,$Q$8,$Q$12)</f>
        <v>6080.25</v>
      </c>
      <c r="G54" s="5">
        <f xml:space="preserve"> RTD("cqg.rtd",,"StudyData", $Q$2, "Vol", "VolType=auto,CoCType=auto", "Vol",$Q$4,-$A54,$Q$6,,,$Q$8,$Q$12)</f>
        <v>8157</v>
      </c>
      <c r="H54" s="3">
        <f xml:space="preserve"> RTD("cqg.rtd",,"StudyData", "MA("&amp;$Q$2&amp;",MAType:=Sim,Period:=20,InputChoice:=Close)", "Bar",, "Close",$Q$4,-A54,$Q$6, "", "",$Q$8,$Q$12)</f>
        <v>6059.05</v>
      </c>
      <c r="I54" s="3">
        <f xml:space="preserve"> RTD("cqg.rtd",,"StudyData", "BHI("&amp;$Q$2&amp;",MAType:=Sim,Period1:=20,Percent:=2.00,Divisor:=0,InputChoice:=Close)", "Bar",, "Close",$Q$4,-A54,$Q$6, "", "",$Q$8,$Q$12)</f>
        <v>6088.0825679195004</v>
      </c>
      <c r="J54" s="3">
        <f xml:space="preserve"> RTD("cqg.rtd",,"StudyData", "BLO("&amp;$Q$2&amp;",MAType:=Sim,Period1:=20,Percent:=2.00,Divisor:=0,InputChoice:=Close)", "Bar",, "Close",$Q$4,-A54,$Q$6, "", "",$Q$8,$Q$12)</f>
        <v>6030.0174320804999</v>
      </c>
      <c r="K54" s="3">
        <f xml:space="preserve"> RTD("cqg.rtd",,"StudyData", "KHi("&amp;$Q$2&amp;",MAType:=Sim,Period:=20,MAType1:=Sim,Percent:=150,InputChoice:=Close) ", "Bar",, "Close",$Q$4,-A54,$Q$6, "", "",$Q$8,$Q$12)</f>
        <v>6068.1812499999996</v>
      </c>
      <c r="L54" s="3">
        <f xml:space="preserve"> RTD("cqg.rtd",,"StudyData", "KLo("&amp;$Q$2&amp;",MAType:=Sim,Period:=20,MAType1:=Sim,Percent:=150,InputChoice:=Close) ", "Bar",, "Close",$Q$4,-A54,$Q$6, "", "",$Q$8,$Q$12)</f>
        <v>6049.9187499999998</v>
      </c>
      <c r="M54" s="2">
        <f xml:space="preserve"> RTD("cqg.rtd",,"StudyData", "B.TTMSqueeze_BK_Pos_Osc("&amp;$Q$2&amp;",20,2,20,150,5,15)", "Bar",, "Close",$Q$4,-A54,$Q$6, "", "",$Q$8,$Q$12)</f>
        <v>0</v>
      </c>
      <c r="N54" s="2">
        <f xml:space="preserve"> RTD("cqg.rtd",,"StudyData", "B.TTMSqueeze_BK_Neg_Osc("&amp;$Q$2&amp;",20,2,20,150,5,15)", "Bar",, "Close",$Q$4,-A54,$Q$6, "", "",$Q$8,$Q$12)</f>
        <v>0</v>
      </c>
      <c r="O54" s="3">
        <f xml:space="preserve"> RTD("cqg.rtd",,"StudyData", "MLR(Mom("&amp;$Q$2&amp;",Period:=15,InputChoice:=Close),Period:=5,InputChoice:=Close)", "Bar",, "Close",$Q$4,-A54,$Q$6, "", "",$Q$8,$Q$12)</f>
        <v>36.6</v>
      </c>
    </row>
    <row r="55" spans="1:15" x14ac:dyDescent="0.25">
      <c r="A55" s="2">
        <f t="shared" si="0"/>
        <v>53</v>
      </c>
      <c r="B55" s="4">
        <f xml:space="preserve"> RTD("cqg.rtd",,"StudyData", $Q$2, "BAR", "", "Time", $Q$4,-$A55,$Q$6,$Q$10, "","False","T")</f>
        <v>45650.402777777781</v>
      </c>
      <c r="C55" s="3">
        <f xml:space="preserve"> RTD("cqg.rtd",,"StudyData", $Q$2, "BAR", "", "Open", $Q$4, -$A55, $Q$6,$Q$10,,$Q$8,$Q$12)</f>
        <v>6075</v>
      </c>
      <c r="D55" s="3">
        <f xml:space="preserve"> RTD("cqg.rtd",,"StudyData", $Q$2, "BAR", "", "High", $Q$4, -$A55, $Q$6,$Q$10,,$Q$8,$Q$12)</f>
        <v>6080.25</v>
      </c>
      <c r="E55" s="3">
        <f xml:space="preserve"> RTD("cqg.rtd",,"StudyData", $Q$2, "BAR", "", "Low", $Q$4, -$A55, $Q$6,$Q$10,,$Q$8,$Q$12)</f>
        <v>6074.75</v>
      </c>
      <c r="F55" s="3">
        <f xml:space="preserve"> RTD("cqg.rtd",,"StudyData", $Q$2, "BAR", "", "Close", $Q$4, -$A55, $Q$6,$Q$10,,$Q$8,$Q$12)</f>
        <v>6080</v>
      </c>
      <c r="G55" s="5">
        <f xml:space="preserve"> RTD("cqg.rtd",,"StudyData", $Q$2, "Vol", "VolType=auto,CoCType=auto", "Vol",$Q$4,-$A55,$Q$6,,,$Q$8,$Q$12)</f>
        <v>10254</v>
      </c>
      <c r="H55" s="3">
        <f xml:space="preserve"> RTD("cqg.rtd",,"StudyData", "MA("&amp;$Q$2&amp;",MAType:=Sim,Period:=20,InputChoice:=Close)", "Bar",, "Close",$Q$4,-A55,$Q$6, "", "",$Q$8,$Q$12)</f>
        <v>6056.9624999999996</v>
      </c>
      <c r="I55" s="3">
        <f xml:space="preserve"> RTD("cqg.rtd",,"StudyData", "BHI("&amp;$Q$2&amp;",MAType:=Sim,Period1:=20,Percent:=2.00,Divisor:=0,InputChoice:=Close)", "Bar",, "Close",$Q$4,-A55,$Q$6, "", "",$Q$8,$Q$12)</f>
        <v>6085.5986986828002</v>
      </c>
      <c r="J55" s="3">
        <f xml:space="preserve"> RTD("cqg.rtd",,"StudyData", "BLO("&amp;$Q$2&amp;",MAType:=Sim,Period1:=20,Percent:=2.00,Divisor:=0,InputChoice:=Close)", "Bar",, "Close",$Q$4,-A55,$Q$6, "", "",$Q$8,$Q$12)</f>
        <v>6028.3263013172</v>
      </c>
      <c r="K55" s="3">
        <f xml:space="preserve"> RTD("cqg.rtd",,"StudyData", "KHi("&amp;$Q$2&amp;",MAType:=Sim,Period:=20,MAType1:=Sim,Percent:=150,InputChoice:=Close) ", "Bar",, "Close",$Q$4,-A55,$Q$6, "", "",$Q$8,$Q$12)</f>
        <v>6066.375</v>
      </c>
      <c r="L55" s="3">
        <f xml:space="preserve"> RTD("cqg.rtd",,"StudyData", "KLo("&amp;$Q$2&amp;",MAType:=Sim,Period:=20,MAType1:=Sim,Percent:=150,InputChoice:=Close) ", "Bar",, "Close",$Q$4,-A55,$Q$6, "", "",$Q$8,$Q$12)</f>
        <v>6047.55</v>
      </c>
      <c r="M55" s="2">
        <f xml:space="preserve"> RTD("cqg.rtd",,"StudyData", "B.TTMSqueeze_BK_Pos_Osc("&amp;$Q$2&amp;",20,2,20,150,5,15)", "Bar",, "Close",$Q$4,-A55,$Q$6, "", "",$Q$8,$Q$12)</f>
        <v>0</v>
      </c>
      <c r="N55" s="2">
        <f xml:space="preserve"> RTD("cqg.rtd",,"StudyData", "B.TTMSqueeze_BK_Neg_Osc("&amp;$Q$2&amp;",20,2,20,150,5,15)", "Bar",, "Close",$Q$4,-A55,$Q$6, "", "",$Q$8,$Q$12)</f>
        <v>0</v>
      </c>
      <c r="O55" s="3">
        <f xml:space="preserve"> RTD("cqg.rtd",,"StudyData", "MLR(Mom("&amp;$Q$2&amp;",Period:=15,InputChoice:=Close),Period:=5,InputChoice:=Close)", "Bar",, "Close",$Q$4,-A55,$Q$6, "", "",$Q$8,$Q$12)</f>
        <v>42.8</v>
      </c>
    </row>
    <row r="56" spans="1:15" x14ac:dyDescent="0.25">
      <c r="A56" s="2">
        <f t="shared" si="0"/>
        <v>54</v>
      </c>
      <c r="B56" s="4">
        <f xml:space="preserve"> RTD("cqg.rtd",,"StudyData", $Q$2, "BAR", "", "Time", $Q$4,-$A56,$Q$6,$Q$10, "","False","T")</f>
        <v>45650.399305555555</v>
      </c>
      <c r="C56" s="3">
        <f xml:space="preserve"> RTD("cqg.rtd",,"StudyData", $Q$2, "BAR", "", "Open", $Q$4, -$A56, $Q$6,$Q$10,,$Q$8,$Q$12)</f>
        <v>6073.75</v>
      </c>
      <c r="D56" s="3">
        <f xml:space="preserve"> RTD("cqg.rtd",,"StudyData", $Q$2, "BAR", "", "High", $Q$4, -$A56, $Q$6,$Q$10,,$Q$8,$Q$12)</f>
        <v>6076.75</v>
      </c>
      <c r="E56" s="3">
        <f xml:space="preserve"> RTD("cqg.rtd",,"StudyData", $Q$2, "BAR", "", "Low", $Q$4, -$A56, $Q$6,$Q$10,,$Q$8,$Q$12)</f>
        <v>6072</v>
      </c>
      <c r="F56" s="3">
        <f xml:space="preserve"> RTD("cqg.rtd",,"StudyData", $Q$2, "BAR", "", "Close", $Q$4, -$A56, $Q$6,$Q$10,,$Q$8,$Q$12)</f>
        <v>6075</v>
      </c>
      <c r="G56" s="5">
        <f xml:space="preserve"> RTD("cqg.rtd",,"StudyData", $Q$2, "Vol", "VolType=auto,CoCType=auto", "Vol",$Q$4,-$A56,$Q$6,,,$Q$8,$Q$12)</f>
        <v>11800</v>
      </c>
      <c r="H56" s="3">
        <f xml:space="preserve"> RTD("cqg.rtd",,"StudyData", "MA("&amp;$Q$2&amp;",MAType:=Sim,Period:=20,InputChoice:=Close)", "Bar",, "Close",$Q$4,-A56,$Q$6, "", "",$Q$8,$Q$12)</f>
        <v>6054.6625000000004</v>
      </c>
      <c r="I56" s="3">
        <f xml:space="preserve"> RTD("cqg.rtd",,"StudyData", "BHI("&amp;$Q$2&amp;",MAType:=Sim,Period1:=20,Percent:=2.00,Divisor:=0,InputChoice:=Close)", "Bar",, "Close",$Q$4,-A56,$Q$6, "", "",$Q$8,$Q$12)</f>
        <v>6082.9146127529002</v>
      </c>
      <c r="J56" s="3">
        <f xml:space="preserve"> RTD("cqg.rtd",,"StudyData", "BLO("&amp;$Q$2&amp;",MAType:=Sim,Period1:=20,Percent:=2.00,Divisor:=0,InputChoice:=Close)", "Bar",, "Close",$Q$4,-A56,$Q$6, "", "",$Q$8,$Q$12)</f>
        <v>6026.4103872471997</v>
      </c>
      <c r="K56" s="3">
        <f xml:space="preserve"> RTD("cqg.rtd",,"StudyData", "KHi("&amp;$Q$2&amp;",MAType:=Sim,Period:=20,MAType1:=Sim,Percent:=150,InputChoice:=Close) ", "Bar",, "Close",$Q$4,-A56,$Q$6, "", "",$Q$8,$Q$12)</f>
        <v>6064.09375</v>
      </c>
      <c r="L56" s="3">
        <f xml:space="preserve"> RTD("cqg.rtd",,"StudyData", "KLo("&amp;$Q$2&amp;",MAType:=Sim,Period:=20,MAType1:=Sim,Percent:=150,InputChoice:=Close) ", "Bar",, "Close",$Q$4,-A56,$Q$6, "", "",$Q$8,$Q$12)</f>
        <v>6045.2312499999998</v>
      </c>
      <c r="M56" s="2">
        <f xml:space="preserve"> RTD("cqg.rtd",,"StudyData", "B.TTMSqueeze_BK_Pos_Osc("&amp;$Q$2&amp;",20,2,20,150,5,15)", "Bar",, "Close",$Q$4,-A56,$Q$6, "", "",$Q$8,$Q$12)</f>
        <v>0</v>
      </c>
      <c r="N56" s="2">
        <f xml:space="preserve"> RTD("cqg.rtd",,"StudyData", "B.TTMSqueeze_BK_Neg_Osc("&amp;$Q$2&amp;",20,2,20,150,5,15)", "Bar",, "Close",$Q$4,-A56,$Q$6, "", "",$Q$8,$Q$12)</f>
        <v>0</v>
      </c>
      <c r="O56" s="3">
        <f xml:space="preserve"> RTD("cqg.rtd",,"StudyData", "MLR(Mom("&amp;$Q$2&amp;",Period:=15,InputChoice:=Close),Period:=5,InputChoice:=Close)", "Bar",, "Close",$Q$4,-A56,$Q$6, "", "",$Q$8,$Q$12)</f>
        <v>39.200000000000003</v>
      </c>
    </row>
    <row r="57" spans="1:15" x14ac:dyDescent="0.25">
      <c r="A57" s="2">
        <f t="shared" si="0"/>
        <v>55</v>
      </c>
      <c r="B57" s="4">
        <f xml:space="preserve"> RTD("cqg.rtd",,"StudyData", $Q$2, "BAR", "", "Time", $Q$4,-$A57,$Q$6,$Q$10, "","False","T")</f>
        <v>45650.395833333336</v>
      </c>
      <c r="C57" s="3">
        <f xml:space="preserve"> RTD("cqg.rtd",,"StudyData", $Q$2, "BAR", "", "Open", $Q$4, -$A57, $Q$6,$Q$10,,$Q$8,$Q$12)</f>
        <v>6069.5</v>
      </c>
      <c r="D57" s="3">
        <f xml:space="preserve"> RTD("cqg.rtd",,"StudyData", $Q$2, "BAR", "", "High", $Q$4, -$A57, $Q$6,$Q$10,,$Q$8,$Q$12)</f>
        <v>6073.75</v>
      </c>
      <c r="E57" s="3">
        <f xml:space="preserve"> RTD("cqg.rtd",,"StudyData", $Q$2, "BAR", "", "Low", $Q$4, -$A57, $Q$6,$Q$10,,$Q$8,$Q$12)</f>
        <v>6068.5</v>
      </c>
      <c r="F57" s="3">
        <f xml:space="preserve"> RTD("cqg.rtd",,"StudyData", $Q$2, "BAR", "", "Close", $Q$4, -$A57, $Q$6,$Q$10,,$Q$8,$Q$12)</f>
        <v>6073.75</v>
      </c>
      <c r="G57" s="5">
        <f xml:space="preserve"> RTD("cqg.rtd",,"StudyData", $Q$2, "Vol", "VolType=auto,CoCType=auto", "Vol",$Q$4,-$A57,$Q$6,,,$Q$8,$Q$12)</f>
        <v>10175</v>
      </c>
      <c r="H57" s="3">
        <f xml:space="preserve"> RTD("cqg.rtd",,"StudyData", "MA("&amp;$Q$2&amp;",MAType:=Sim,Period:=20,InputChoice:=Close)", "Bar",, "Close",$Q$4,-A57,$Q$6, "", "",$Q$8,$Q$12)</f>
        <v>6052.5625</v>
      </c>
      <c r="I57" s="3">
        <f xml:space="preserve"> RTD("cqg.rtd",,"StudyData", "BHI("&amp;$Q$2&amp;",MAType:=Sim,Period1:=20,Percent:=2.00,Divisor:=0,InputChoice:=Close)", "Bar",, "Close",$Q$4,-A57,$Q$6, "", "",$Q$8,$Q$12)</f>
        <v>6080.6991642478997</v>
      </c>
      <c r="J57" s="3">
        <f xml:space="preserve"> RTD("cqg.rtd",,"StudyData", "BLO("&amp;$Q$2&amp;",MAType:=Sim,Period1:=20,Percent:=2.00,Divisor:=0,InputChoice:=Close)", "Bar",, "Close",$Q$4,-A57,$Q$6, "", "",$Q$8,$Q$12)</f>
        <v>6024.4258357521003</v>
      </c>
      <c r="K57" s="3">
        <f xml:space="preserve"> RTD("cqg.rtd",,"StudyData", "KHi("&amp;$Q$2&amp;",MAType:=Sim,Period:=20,MAType1:=Sim,Percent:=150,InputChoice:=Close) ", "Bar",, "Close",$Q$4,-A57,$Q$6, "", "",$Q$8,$Q$12)</f>
        <v>6062.40625</v>
      </c>
      <c r="L57" s="3">
        <f xml:space="preserve"> RTD("cqg.rtd",,"StudyData", "KLo("&amp;$Q$2&amp;",MAType:=Sim,Period:=20,MAType1:=Sim,Percent:=150,InputChoice:=Close) ", "Bar",, "Close",$Q$4,-A57,$Q$6, "", "",$Q$8,$Q$12)</f>
        <v>6042.71875</v>
      </c>
      <c r="M57" s="2">
        <f xml:space="preserve"> RTD("cqg.rtd",,"StudyData", "B.TTMSqueeze_BK_Pos_Osc("&amp;$Q$2&amp;",20,2,20,150,5,15)", "Bar",, "Close",$Q$4,-A57,$Q$6, "", "",$Q$8,$Q$12)</f>
        <v>0</v>
      </c>
      <c r="N57" s="2">
        <f xml:space="preserve"> RTD("cqg.rtd",,"StudyData", "B.TTMSqueeze_BK_Neg_Osc("&amp;$Q$2&amp;",20,2,20,150,5,15)", "Bar",, "Close",$Q$4,-A57,$Q$6, "", "",$Q$8,$Q$12)</f>
        <v>0</v>
      </c>
      <c r="O57" s="3">
        <f xml:space="preserve"> RTD("cqg.rtd",,"StudyData", "MLR(Mom("&amp;$Q$2&amp;",Period:=15,InputChoice:=Close),Period:=5,InputChoice:=Close)", "Bar",, "Close",$Q$4,-A57,$Q$6, "", "",$Q$8,$Q$12)</f>
        <v>37.9</v>
      </c>
    </row>
    <row r="58" spans="1:15" x14ac:dyDescent="0.25">
      <c r="A58" s="2">
        <f t="shared" si="0"/>
        <v>56</v>
      </c>
      <c r="B58" s="4">
        <f xml:space="preserve"> RTD("cqg.rtd",,"StudyData", $Q$2, "BAR", "", "Time", $Q$4,-$A58,$Q$6,$Q$10, "","False","T")</f>
        <v>45650.392361111109</v>
      </c>
      <c r="C58" s="3">
        <f xml:space="preserve"> RTD("cqg.rtd",,"StudyData", $Q$2, "BAR", "", "Open", $Q$4, -$A58, $Q$6,$Q$10,,$Q$8,$Q$12)</f>
        <v>6068.5</v>
      </c>
      <c r="D58" s="3">
        <f xml:space="preserve"> RTD("cqg.rtd",,"StudyData", $Q$2, "BAR", "", "High", $Q$4, -$A58, $Q$6,$Q$10,,$Q$8,$Q$12)</f>
        <v>6070.75</v>
      </c>
      <c r="E58" s="3">
        <f xml:space="preserve"> RTD("cqg.rtd",,"StudyData", $Q$2, "BAR", "", "Low", $Q$4, -$A58, $Q$6,$Q$10,,$Q$8,$Q$12)</f>
        <v>6068.25</v>
      </c>
      <c r="F58" s="3">
        <f xml:space="preserve"> RTD("cqg.rtd",,"StudyData", $Q$2, "BAR", "", "Close", $Q$4, -$A58, $Q$6,$Q$10,,$Q$8,$Q$12)</f>
        <v>6069.5</v>
      </c>
      <c r="G58" s="5">
        <f xml:space="preserve"> RTD("cqg.rtd",,"StudyData", $Q$2, "Vol", "VolType=auto,CoCType=auto", "Vol",$Q$4,-$A58,$Q$6,,,$Q$8,$Q$12)</f>
        <v>7103</v>
      </c>
      <c r="H58" s="3">
        <f xml:space="preserve"> RTD("cqg.rtd",,"StudyData", "MA("&amp;$Q$2&amp;",MAType:=Sim,Period:=20,InputChoice:=Close)", "Bar",, "Close",$Q$4,-A58,$Q$6, "", "",$Q$8,$Q$12)</f>
        <v>6050.2124999999996</v>
      </c>
      <c r="I58" s="3">
        <f xml:space="preserve"> RTD("cqg.rtd",,"StudyData", "BHI("&amp;$Q$2&amp;",MAType:=Sim,Period1:=20,Percent:=2.00,Divisor:=0,InputChoice:=Close)", "Bar",, "Close",$Q$4,-A58,$Q$6, "", "",$Q$8,$Q$12)</f>
        <v>6078.7266521880001</v>
      </c>
      <c r="J58" s="3">
        <f xml:space="preserve"> RTD("cqg.rtd",,"StudyData", "BLO("&amp;$Q$2&amp;",MAType:=Sim,Period1:=20,Percent:=2.00,Divisor:=0,InputChoice:=Close)", "Bar",, "Close",$Q$4,-A58,$Q$6, "", "",$Q$8,$Q$12)</f>
        <v>6021.6983478120001</v>
      </c>
      <c r="K58" s="3">
        <f xml:space="preserve"> RTD("cqg.rtd",,"StudyData", "KHi("&amp;$Q$2&amp;",MAType:=Sim,Period:=20,MAType1:=Sim,Percent:=150,InputChoice:=Close) ", "Bar",, "Close",$Q$4,-A58,$Q$6, "", "",$Q$8,$Q$12)</f>
        <v>6060.2437499999996</v>
      </c>
      <c r="L58" s="3">
        <f xml:space="preserve"> RTD("cqg.rtd",,"StudyData", "KLo("&amp;$Q$2&amp;",MAType:=Sim,Period:=20,MAType1:=Sim,Percent:=150,InputChoice:=Close) ", "Bar",, "Close",$Q$4,-A58,$Q$6, "", "",$Q$8,$Q$12)</f>
        <v>6040.1812499999996</v>
      </c>
      <c r="M58" s="2">
        <f xml:space="preserve"> RTD("cqg.rtd",,"StudyData", "B.TTMSqueeze_BK_Pos_Osc("&amp;$Q$2&amp;",20,2,20,150,5,15)", "Bar",, "Close",$Q$4,-A58,$Q$6, "", "",$Q$8,$Q$12)</f>
        <v>0</v>
      </c>
      <c r="N58" s="2">
        <f xml:space="preserve"> RTD("cqg.rtd",,"StudyData", "B.TTMSqueeze_BK_Neg_Osc("&amp;$Q$2&amp;",20,2,20,150,5,15)", "Bar",, "Close",$Q$4,-A58,$Q$6, "", "",$Q$8,$Q$12)</f>
        <v>0</v>
      </c>
      <c r="O58" s="3">
        <f xml:space="preserve"> RTD("cqg.rtd",,"StudyData", "MLR(Mom("&amp;$Q$2&amp;",Period:=15,InputChoice:=Close),Period:=5,InputChoice:=Close)", "Bar",, "Close",$Q$4,-A58,$Q$6, "", "",$Q$8,$Q$12)</f>
        <v>32.1</v>
      </c>
    </row>
    <row r="59" spans="1:15" x14ac:dyDescent="0.25">
      <c r="A59" s="2">
        <f t="shared" si="0"/>
        <v>57</v>
      </c>
      <c r="B59" s="4">
        <f xml:space="preserve"> RTD("cqg.rtd",,"StudyData", $Q$2, "BAR", "", "Time", $Q$4,-$A59,$Q$6,$Q$10, "","False","T")</f>
        <v>45650.388888888891</v>
      </c>
      <c r="C59" s="3">
        <f xml:space="preserve"> RTD("cqg.rtd",,"StudyData", $Q$2, "BAR", "", "Open", $Q$4, -$A59, $Q$6,$Q$10,,$Q$8,$Q$12)</f>
        <v>6069</v>
      </c>
      <c r="D59" s="3">
        <f xml:space="preserve"> RTD("cqg.rtd",,"StudyData", $Q$2, "BAR", "", "High", $Q$4, -$A59, $Q$6,$Q$10,,$Q$8,$Q$12)</f>
        <v>6069.75</v>
      </c>
      <c r="E59" s="3">
        <f xml:space="preserve"> RTD("cqg.rtd",,"StudyData", $Q$2, "BAR", "", "Low", $Q$4, -$A59, $Q$6,$Q$10,,$Q$8,$Q$12)</f>
        <v>6065.25</v>
      </c>
      <c r="F59" s="3">
        <f xml:space="preserve"> RTD("cqg.rtd",,"StudyData", $Q$2, "BAR", "", "Close", $Q$4, -$A59, $Q$6,$Q$10,,$Q$8,$Q$12)</f>
        <v>6068.75</v>
      </c>
      <c r="G59" s="5">
        <f xml:space="preserve"> RTD("cqg.rtd",,"StudyData", $Q$2, "Vol", "VolType=auto,CoCType=auto", "Vol",$Q$4,-$A59,$Q$6,,,$Q$8,$Q$12)</f>
        <v>10034</v>
      </c>
      <c r="H59" s="3">
        <f xml:space="preserve"> RTD("cqg.rtd",,"StudyData", "MA("&amp;$Q$2&amp;",MAType:=Sim,Period:=20,InputChoice:=Close)", "Bar",, "Close",$Q$4,-A59,$Q$6, "", "",$Q$8,$Q$12)</f>
        <v>6047.9750000000004</v>
      </c>
      <c r="I59" s="3">
        <f xml:space="preserve"> RTD("cqg.rtd",,"StudyData", "BHI("&amp;$Q$2&amp;",MAType:=Sim,Period1:=20,Percent:=2.00,Divisor:=0,InputChoice:=Close)", "Bar",, "Close",$Q$4,-A59,$Q$6, "", "",$Q$8,$Q$12)</f>
        <v>6077.1005472052002</v>
      </c>
      <c r="J59" s="3">
        <f xml:space="preserve"> RTD("cqg.rtd",,"StudyData", "BLO("&amp;$Q$2&amp;",MAType:=Sim,Period1:=20,Percent:=2.00,Divisor:=0,InputChoice:=Close)", "Bar",, "Close",$Q$4,-A59,$Q$6, "", "",$Q$8,$Q$12)</f>
        <v>6018.8494527947996</v>
      </c>
      <c r="K59" s="3">
        <f xml:space="preserve"> RTD("cqg.rtd",,"StudyData", "KHi("&amp;$Q$2&amp;",MAType:=Sim,Period:=20,MAType1:=Sim,Percent:=150,InputChoice:=Close) ", "Bar",, "Close",$Q$4,-A59,$Q$6, "", "",$Q$8,$Q$12)</f>
        <v>6058.0625</v>
      </c>
      <c r="L59" s="3">
        <f xml:space="preserve"> RTD("cqg.rtd",,"StudyData", "KLo("&amp;$Q$2&amp;",MAType:=Sim,Period:=20,MAType1:=Sim,Percent:=150,InputChoice:=Close) ", "Bar",, "Close",$Q$4,-A59,$Q$6, "", "",$Q$8,$Q$12)</f>
        <v>6037.8874999999998</v>
      </c>
      <c r="M59" s="2">
        <f xml:space="preserve"> RTD("cqg.rtd",,"StudyData", "B.TTMSqueeze_BK_Pos_Osc("&amp;$Q$2&amp;",20,2,20,150,5,15)", "Bar",, "Close",$Q$4,-A59,$Q$6, "", "",$Q$8,$Q$12)</f>
        <v>0</v>
      </c>
      <c r="N59" s="2">
        <f xml:space="preserve"> RTD("cqg.rtd",,"StudyData", "B.TTMSqueeze_BK_Neg_Osc("&amp;$Q$2&amp;",20,2,20,150,5,15)", "Bar",, "Close",$Q$4,-A59,$Q$6, "", "",$Q$8,$Q$12)</f>
        <v>0</v>
      </c>
      <c r="O59" s="3">
        <f xml:space="preserve"> RTD("cqg.rtd",,"StudyData", "MLR(Mom("&amp;$Q$2&amp;",Period:=15,InputChoice:=Close),Period:=5,InputChoice:=Close)", "Bar",, "Close",$Q$4,-A59,$Q$6, "", "",$Q$8,$Q$12)</f>
        <v>31.1</v>
      </c>
    </row>
    <row r="60" spans="1:15" x14ac:dyDescent="0.25">
      <c r="A60" s="2">
        <f t="shared" si="0"/>
        <v>58</v>
      </c>
      <c r="B60" s="4">
        <f xml:space="preserve"> RTD("cqg.rtd",,"StudyData", $Q$2, "BAR", "", "Time", $Q$4,-$A60,$Q$6,$Q$10, "","False","T")</f>
        <v>45650.385416666664</v>
      </c>
      <c r="C60" s="3">
        <f xml:space="preserve"> RTD("cqg.rtd",,"StudyData", $Q$2, "BAR", "", "Open", $Q$4, -$A60, $Q$6,$Q$10,,$Q$8,$Q$12)</f>
        <v>6068.25</v>
      </c>
      <c r="D60" s="3">
        <f xml:space="preserve"> RTD("cqg.rtd",,"StudyData", $Q$2, "BAR", "", "High", $Q$4, -$A60, $Q$6,$Q$10,,$Q$8,$Q$12)</f>
        <v>6070.5</v>
      </c>
      <c r="E60" s="3">
        <f xml:space="preserve"> RTD("cqg.rtd",,"StudyData", $Q$2, "BAR", "", "Low", $Q$4, -$A60, $Q$6,$Q$10,,$Q$8,$Q$12)</f>
        <v>6067.5</v>
      </c>
      <c r="F60" s="3">
        <f xml:space="preserve"> RTD("cqg.rtd",,"StudyData", $Q$2, "BAR", "", "Close", $Q$4, -$A60, $Q$6,$Q$10,,$Q$8,$Q$12)</f>
        <v>6069</v>
      </c>
      <c r="G60" s="5">
        <f xml:space="preserve"> RTD("cqg.rtd",,"StudyData", $Q$2, "Vol", "VolType=auto,CoCType=auto", "Vol",$Q$4,-$A60,$Q$6,,,$Q$8,$Q$12)</f>
        <v>10492</v>
      </c>
      <c r="H60" s="3">
        <f xml:space="preserve"> RTD("cqg.rtd",,"StudyData", "MA("&amp;$Q$2&amp;",MAType:=Sim,Period:=20,InputChoice:=Close)", "Bar",, "Close",$Q$4,-A60,$Q$6, "", "",$Q$8,$Q$12)</f>
        <v>6045.6750000000002</v>
      </c>
      <c r="I60" s="3">
        <f xml:space="preserve"> RTD("cqg.rtd",,"StudyData", "BHI("&amp;$Q$2&amp;",MAType:=Sim,Period1:=20,Percent:=2.00,Divisor:=0,InputChoice:=Close)", "Bar",, "Close",$Q$4,-A60,$Q$6, "", "",$Q$8,$Q$12)</f>
        <v>6075.1381549567004</v>
      </c>
      <c r="J60" s="3">
        <f xml:space="preserve"> RTD("cqg.rtd",,"StudyData", "BLO("&amp;$Q$2&amp;",MAType:=Sim,Period1:=20,Percent:=2.00,Divisor:=0,InputChoice:=Close)", "Bar",, "Close",$Q$4,-A60,$Q$6, "", "",$Q$8,$Q$12)</f>
        <v>6016.2118450432999</v>
      </c>
      <c r="K60" s="3">
        <f xml:space="preserve"> RTD("cqg.rtd",,"StudyData", "KHi("&amp;$Q$2&amp;",MAType:=Sim,Period:=20,MAType1:=Sim,Percent:=150,InputChoice:=Close) ", "Bar",, "Close",$Q$4,-A60,$Q$6, "", "",$Q$8,$Q$12)</f>
        <v>6055.9125000000004</v>
      </c>
      <c r="L60" s="3">
        <f xml:space="preserve"> RTD("cqg.rtd",,"StudyData", "KLo("&amp;$Q$2&amp;",MAType:=Sim,Period:=20,MAType1:=Sim,Percent:=150,InputChoice:=Close) ", "Bar",, "Close",$Q$4,-A60,$Q$6, "", "",$Q$8,$Q$12)</f>
        <v>6035.4375</v>
      </c>
      <c r="M60" s="2">
        <f xml:space="preserve"> RTD("cqg.rtd",,"StudyData", "B.TTMSqueeze_BK_Pos_Osc("&amp;$Q$2&amp;",20,2,20,150,5,15)", "Bar",, "Close",$Q$4,-A60,$Q$6, "", "",$Q$8,$Q$12)</f>
        <v>0</v>
      </c>
      <c r="N60" s="2">
        <f xml:space="preserve"> RTD("cqg.rtd",,"StudyData", "B.TTMSqueeze_BK_Neg_Osc("&amp;$Q$2&amp;",20,2,20,150,5,15)", "Bar",, "Close",$Q$4,-A60,$Q$6, "", "",$Q$8,$Q$12)</f>
        <v>0</v>
      </c>
      <c r="O60" s="3">
        <f xml:space="preserve"> RTD("cqg.rtd",,"StudyData", "MLR(Mom("&amp;$Q$2&amp;",Period:=15,InputChoice:=Close),Period:=5,InputChoice:=Close)", "Bar",, "Close",$Q$4,-A60,$Q$6, "", "",$Q$8,$Q$12)</f>
        <v>34.950000000000003</v>
      </c>
    </row>
    <row r="61" spans="1:15" x14ac:dyDescent="0.25">
      <c r="A61" s="2">
        <f t="shared" si="0"/>
        <v>59</v>
      </c>
      <c r="B61" s="4">
        <f xml:space="preserve"> RTD("cqg.rtd",,"StudyData", $Q$2, "BAR", "", "Time", $Q$4,-$A61,$Q$6,$Q$10, "","False","T")</f>
        <v>45650.381944444445</v>
      </c>
      <c r="C61" s="3">
        <f xml:space="preserve"> RTD("cqg.rtd",,"StudyData", $Q$2, "BAR", "", "Open", $Q$4, -$A61, $Q$6,$Q$10,,$Q$8,$Q$12)</f>
        <v>6062.25</v>
      </c>
      <c r="D61" s="3">
        <f xml:space="preserve"> RTD("cqg.rtd",,"StudyData", $Q$2, "BAR", "", "High", $Q$4, -$A61, $Q$6,$Q$10,,$Q$8,$Q$12)</f>
        <v>6068.25</v>
      </c>
      <c r="E61" s="3">
        <f xml:space="preserve"> RTD("cqg.rtd",,"StudyData", $Q$2, "BAR", "", "Low", $Q$4, -$A61, $Q$6,$Q$10,,$Q$8,$Q$12)</f>
        <v>6062.25</v>
      </c>
      <c r="F61" s="3">
        <f xml:space="preserve"> RTD("cqg.rtd",,"StudyData", $Q$2, "BAR", "", "Close", $Q$4, -$A61, $Q$6,$Q$10,,$Q$8,$Q$12)</f>
        <v>6068.25</v>
      </c>
      <c r="G61" s="5">
        <f xml:space="preserve"> RTD("cqg.rtd",,"StudyData", $Q$2, "Vol", "VolType=auto,CoCType=auto", "Vol",$Q$4,-$A61,$Q$6,,,$Q$8,$Q$12)</f>
        <v>10744</v>
      </c>
      <c r="H61" s="3">
        <f xml:space="preserve"> RTD("cqg.rtd",,"StudyData", "MA("&amp;$Q$2&amp;",MAType:=Sim,Period:=20,InputChoice:=Close)", "Bar",, "Close",$Q$4,-A61,$Q$6, "", "",$Q$8,$Q$12)</f>
        <v>6043.125</v>
      </c>
      <c r="I61" s="3">
        <f xml:space="preserve"> RTD("cqg.rtd",,"StudyData", "BHI("&amp;$Q$2&amp;",MAType:=Sim,Period1:=20,Percent:=2.00,Divisor:=0,InputChoice:=Close)", "Bar",, "Close",$Q$4,-A61,$Q$6, "", "",$Q$8,$Q$12)</f>
        <v>6072.8981002752998</v>
      </c>
      <c r="J61" s="3">
        <f xml:space="preserve"> RTD("cqg.rtd",,"StudyData", "BLO("&amp;$Q$2&amp;",MAType:=Sim,Period1:=20,Percent:=2.00,Divisor:=0,InputChoice:=Close)", "Bar",, "Close",$Q$4,-A61,$Q$6, "", "",$Q$8,$Q$12)</f>
        <v>6013.3518997248002</v>
      </c>
      <c r="K61" s="3">
        <f xml:space="preserve"> RTD("cqg.rtd",,"StudyData", "KHi("&amp;$Q$2&amp;",MAType:=Sim,Period:=20,MAType1:=Sim,Percent:=150,InputChoice:=Close) ", "Bar",, "Close",$Q$4,-A61,$Q$6, "", "",$Q$8,$Q$12)</f>
        <v>6053.4750000000004</v>
      </c>
      <c r="L61" s="3">
        <f xml:space="preserve"> RTD("cqg.rtd",,"StudyData", "KLo("&amp;$Q$2&amp;",MAType:=Sim,Period:=20,MAType1:=Sim,Percent:=150,InputChoice:=Close) ", "Bar",, "Close",$Q$4,-A61,$Q$6, "", "",$Q$8,$Q$12)</f>
        <v>6032.7749999999996</v>
      </c>
      <c r="M61" s="2">
        <f xml:space="preserve"> RTD("cqg.rtd",,"StudyData", "B.TTMSqueeze_BK_Pos_Osc("&amp;$Q$2&amp;",20,2,20,150,5,15)", "Bar",, "Close",$Q$4,-A61,$Q$6, "", "",$Q$8,$Q$12)</f>
        <v>0</v>
      </c>
      <c r="N61" s="2">
        <f xml:space="preserve"> RTD("cqg.rtd",,"StudyData", "B.TTMSqueeze_BK_Neg_Osc("&amp;$Q$2&amp;",20,2,20,150,5,15)", "Bar",, "Close",$Q$4,-A61,$Q$6, "", "",$Q$8,$Q$12)</f>
        <v>0</v>
      </c>
      <c r="O61" s="3">
        <f xml:space="preserve"> RTD("cqg.rtd",,"StudyData", "MLR(Mom("&amp;$Q$2&amp;",Period:=15,InputChoice:=Close),Period:=5,InputChoice:=Close)", "Bar",, "Close",$Q$4,-A61,$Q$6, "", "",$Q$8,$Q$12)</f>
        <v>35.700000000000003</v>
      </c>
    </row>
    <row r="62" spans="1:15" x14ac:dyDescent="0.25">
      <c r="A62" s="2">
        <f t="shared" si="0"/>
        <v>60</v>
      </c>
      <c r="B62" s="4">
        <f xml:space="preserve"> RTD("cqg.rtd",,"StudyData", $Q$2, "BAR", "", "Time", $Q$4,-$A62,$Q$6,$Q$10, "","False","T")</f>
        <v>45650.378472222219</v>
      </c>
      <c r="C62" s="3">
        <f xml:space="preserve"> RTD("cqg.rtd",,"StudyData", $Q$2, "BAR", "", "Open", $Q$4, -$A62, $Q$6,$Q$10,,$Q$8,$Q$12)</f>
        <v>6065.5</v>
      </c>
      <c r="D62" s="3">
        <f xml:space="preserve"> RTD("cqg.rtd",,"StudyData", $Q$2, "BAR", "", "High", $Q$4, -$A62, $Q$6,$Q$10,,$Q$8,$Q$12)</f>
        <v>6068.25</v>
      </c>
      <c r="E62" s="3">
        <f xml:space="preserve"> RTD("cqg.rtd",,"StudyData", $Q$2, "BAR", "", "Low", $Q$4, -$A62, $Q$6,$Q$10,,$Q$8,$Q$12)</f>
        <v>6061.5</v>
      </c>
      <c r="F62" s="3">
        <f xml:space="preserve"> RTD("cqg.rtd",,"StudyData", $Q$2, "BAR", "", "Close", $Q$4, -$A62, $Q$6,$Q$10,,$Q$8,$Q$12)</f>
        <v>6062.25</v>
      </c>
      <c r="G62" s="5">
        <f xml:space="preserve"> RTD("cqg.rtd",,"StudyData", $Q$2, "Vol", "VolType=auto,CoCType=auto", "Vol",$Q$4,-$A62,$Q$6,,,$Q$8,$Q$12)</f>
        <v>15906</v>
      </c>
      <c r="H62" s="3">
        <f xml:space="preserve"> RTD("cqg.rtd",,"StudyData", "MA("&amp;$Q$2&amp;",MAType:=Sim,Period:=20,InputChoice:=Close)", "Bar",, "Close",$Q$4,-A62,$Q$6, "", "",$Q$8,$Q$12)</f>
        <v>6040.4375</v>
      </c>
      <c r="I62" s="3">
        <f xml:space="preserve"> RTD("cqg.rtd",,"StudyData", "BHI("&amp;$Q$2&amp;",MAType:=Sim,Period1:=20,Percent:=2.00,Divisor:=0,InputChoice:=Close)", "Bar",, "Close",$Q$4,-A62,$Q$6, "", "",$Q$8,$Q$12)</f>
        <v>6070.3569230392004</v>
      </c>
      <c r="J62" s="3">
        <f xml:space="preserve"> RTD("cqg.rtd",,"StudyData", "BLO("&amp;$Q$2&amp;",MAType:=Sim,Period1:=20,Percent:=2.00,Divisor:=0,InputChoice:=Close)", "Bar",, "Close",$Q$4,-A62,$Q$6, "", "",$Q$8,$Q$12)</f>
        <v>6010.5180769607996</v>
      </c>
      <c r="K62" s="3">
        <f xml:space="preserve"> RTD("cqg.rtd",,"StudyData", "KHi("&amp;$Q$2&amp;",MAType:=Sim,Period:=20,MAType1:=Sim,Percent:=150,InputChoice:=Close) ", "Bar",, "Close",$Q$4,-A62,$Q$6, "", "",$Q$8,$Q$12)</f>
        <v>6051.1062499999998</v>
      </c>
      <c r="L62" s="3">
        <f xml:space="preserve"> RTD("cqg.rtd",,"StudyData", "KLo("&amp;$Q$2&amp;",MAType:=Sim,Period:=20,MAType1:=Sim,Percent:=150,InputChoice:=Close) ", "Bar",, "Close",$Q$4,-A62,$Q$6, "", "",$Q$8,$Q$12)</f>
        <v>6029.7687500000002</v>
      </c>
      <c r="M62" s="2">
        <f xml:space="preserve"> RTD("cqg.rtd",,"StudyData", "B.TTMSqueeze_BK_Pos_Osc("&amp;$Q$2&amp;",20,2,20,150,5,15)", "Bar",, "Close",$Q$4,-A62,$Q$6, "", "",$Q$8,$Q$12)</f>
        <v>0</v>
      </c>
      <c r="N62" s="2">
        <f xml:space="preserve"> RTD("cqg.rtd",,"StudyData", "B.TTMSqueeze_BK_Neg_Osc("&amp;$Q$2&amp;",20,2,20,150,5,15)", "Bar",, "Close",$Q$4,-A62,$Q$6, "", "",$Q$8,$Q$12)</f>
        <v>0</v>
      </c>
      <c r="O62" s="3">
        <f xml:space="preserve"> RTD("cqg.rtd",,"StudyData", "MLR(Mom("&amp;$Q$2&amp;",Period:=15,InputChoice:=Close),Period:=5,InputChoice:=Close)", "Bar",, "Close",$Q$4,-A62,$Q$6, "", "",$Q$8,$Q$12)</f>
        <v>36.5</v>
      </c>
    </row>
    <row r="63" spans="1:15" x14ac:dyDescent="0.25">
      <c r="A63" s="2">
        <f t="shared" si="0"/>
        <v>61</v>
      </c>
      <c r="B63" s="4">
        <f xml:space="preserve"> RTD("cqg.rtd",,"StudyData", $Q$2, "BAR", "", "Time", $Q$4,-$A63,$Q$6,$Q$10, "","False","T")</f>
        <v>45650.375</v>
      </c>
      <c r="C63" s="3">
        <f xml:space="preserve"> RTD("cqg.rtd",,"StudyData", $Q$2, "BAR", "", "Open", $Q$4, -$A63, $Q$6,$Q$10,,$Q$8,$Q$12)</f>
        <v>6059.25</v>
      </c>
      <c r="D63" s="3">
        <f xml:space="preserve"> RTD("cqg.rtd",,"StudyData", $Q$2, "BAR", "", "High", $Q$4, -$A63, $Q$6,$Q$10,,$Q$8,$Q$12)</f>
        <v>6066</v>
      </c>
      <c r="E63" s="3">
        <f xml:space="preserve"> RTD("cqg.rtd",,"StudyData", $Q$2, "BAR", "", "Low", $Q$4, -$A63, $Q$6,$Q$10,,$Q$8,$Q$12)</f>
        <v>6059</v>
      </c>
      <c r="F63" s="3">
        <f xml:space="preserve"> RTD("cqg.rtd",,"StudyData", $Q$2, "BAR", "", "Close", $Q$4, -$A63, $Q$6,$Q$10,,$Q$8,$Q$12)</f>
        <v>6065.25</v>
      </c>
      <c r="G63" s="5">
        <f xml:space="preserve"> RTD("cqg.rtd",,"StudyData", $Q$2, "Vol", "VolType=auto,CoCType=auto", "Vol",$Q$4,-$A63,$Q$6,,,$Q$8,$Q$12)</f>
        <v>14259</v>
      </c>
      <c r="H63" s="3">
        <f xml:space="preserve"> RTD("cqg.rtd",,"StudyData", "MA("&amp;$Q$2&amp;",MAType:=Sim,Period:=20,InputChoice:=Close)", "Bar",, "Close",$Q$4,-A63,$Q$6, "", "",$Q$8,$Q$12)</f>
        <v>6038.35</v>
      </c>
      <c r="I63" s="3">
        <f xml:space="preserve"> RTD("cqg.rtd",,"StudyData", "BHI("&amp;$Q$2&amp;",MAType:=Sim,Period1:=20,Percent:=2.00,Divisor:=0,InputChoice:=Close)", "Bar",, "Close",$Q$4,-A63,$Q$6, "", "",$Q$8,$Q$12)</f>
        <v>6067.7112840318996</v>
      </c>
      <c r="J63" s="3">
        <f xml:space="preserve"> RTD("cqg.rtd",,"StudyData", "BLO("&amp;$Q$2&amp;",MAType:=Sim,Period1:=20,Percent:=2.00,Divisor:=0,InputChoice:=Close)", "Bar",, "Close",$Q$4,-A63,$Q$6, "", "",$Q$8,$Q$12)</f>
        <v>6008.9887159681002</v>
      </c>
      <c r="K63" s="3">
        <f xml:space="preserve"> RTD("cqg.rtd",,"StudyData", "KHi("&amp;$Q$2&amp;",MAType:=Sim,Period:=20,MAType1:=Sim,Percent:=150,InputChoice:=Close) ", "Bar",, "Close",$Q$4,-A63,$Q$6, "", "",$Q$8,$Q$12)</f>
        <v>6049.1687499999998</v>
      </c>
      <c r="L63" s="3">
        <f xml:space="preserve"> RTD("cqg.rtd",,"StudyData", "KLo("&amp;$Q$2&amp;",MAType:=Sim,Period:=20,MAType1:=Sim,Percent:=150,InputChoice:=Close) ", "Bar",, "Close",$Q$4,-A63,$Q$6, "", "",$Q$8,$Q$12)</f>
        <v>6027.53125</v>
      </c>
      <c r="M63" s="2">
        <f xml:space="preserve"> RTD("cqg.rtd",,"StudyData", "B.TTMSqueeze_BK_Pos_Osc("&amp;$Q$2&amp;",20,2,20,150,5,15)", "Bar",, "Close",$Q$4,-A63,$Q$6, "", "",$Q$8,$Q$12)</f>
        <v>0</v>
      </c>
      <c r="N63" s="2">
        <f xml:space="preserve"> RTD("cqg.rtd",,"StudyData", "B.TTMSqueeze_BK_Neg_Osc("&amp;$Q$2&amp;",20,2,20,150,5,15)", "Bar",, "Close",$Q$4,-A63,$Q$6, "", "",$Q$8,$Q$12)</f>
        <v>0</v>
      </c>
      <c r="O63" s="3">
        <f xml:space="preserve"> RTD("cqg.rtd",,"StudyData", "MLR(Mom("&amp;$Q$2&amp;",Period:=15,InputChoice:=Close),Period:=5,InputChoice:=Close)", "Bar",, "Close",$Q$4,-A63,$Q$6, "", "",$Q$8,$Q$12)</f>
        <v>39.700000000000003</v>
      </c>
    </row>
    <row r="64" spans="1:15" x14ac:dyDescent="0.25">
      <c r="A64" s="2">
        <f t="shared" si="0"/>
        <v>62</v>
      </c>
      <c r="B64" s="4">
        <f xml:space="preserve"> RTD("cqg.rtd",,"StudyData", $Q$2, "BAR", "", "Time", $Q$4,-$A64,$Q$6,$Q$10, "","False","T")</f>
        <v>45650.371527777781</v>
      </c>
      <c r="C64" s="3">
        <f xml:space="preserve"> RTD("cqg.rtd",,"StudyData", $Q$2, "BAR", "", "Open", $Q$4, -$A64, $Q$6,$Q$10,,$Q$8,$Q$12)</f>
        <v>6056.75</v>
      </c>
      <c r="D64" s="3">
        <f xml:space="preserve"> RTD("cqg.rtd",,"StudyData", $Q$2, "BAR", "", "High", $Q$4, -$A64, $Q$6,$Q$10,,$Q$8,$Q$12)</f>
        <v>6060</v>
      </c>
      <c r="E64" s="3">
        <f xml:space="preserve"> RTD("cqg.rtd",,"StudyData", $Q$2, "BAR", "", "Low", $Q$4, -$A64, $Q$6,$Q$10,,$Q$8,$Q$12)</f>
        <v>6054.25</v>
      </c>
      <c r="F64" s="3">
        <f xml:space="preserve"> RTD("cqg.rtd",,"StudyData", $Q$2, "BAR", "", "Close", $Q$4, -$A64, $Q$6,$Q$10,,$Q$8,$Q$12)</f>
        <v>6059</v>
      </c>
      <c r="G64" s="5">
        <f xml:space="preserve"> RTD("cqg.rtd",,"StudyData", $Q$2, "Vol", "VolType=auto,CoCType=auto", "Vol",$Q$4,-$A64,$Q$6,,,$Q$8,$Q$12)</f>
        <v>9786</v>
      </c>
      <c r="H64" s="3">
        <f xml:space="preserve"> RTD("cqg.rtd",,"StudyData", "MA("&amp;$Q$2&amp;",MAType:=Sim,Period:=20,InputChoice:=Close)", "Bar",, "Close",$Q$4,-A64,$Q$6, "", "",$Q$8,$Q$12)</f>
        <v>6035.875</v>
      </c>
      <c r="I64" s="3">
        <f xml:space="preserve"> RTD("cqg.rtd",,"StudyData", "BHI("&amp;$Q$2&amp;",MAType:=Sim,Period1:=20,Percent:=2.00,Divisor:=0,InputChoice:=Close)", "Bar",, "Close",$Q$4,-A64,$Q$6, "", "",$Q$8,$Q$12)</f>
        <v>6064.0709660234998</v>
      </c>
      <c r="J64" s="3">
        <f xml:space="preserve"> RTD("cqg.rtd",,"StudyData", "BLO("&amp;$Q$2&amp;",MAType:=Sim,Period1:=20,Percent:=2.00,Divisor:=0,InputChoice:=Close)", "Bar",, "Close",$Q$4,-A64,$Q$6, "", "",$Q$8,$Q$12)</f>
        <v>6007.6790339765002</v>
      </c>
      <c r="K64" s="3">
        <f xml:space="preserve"> RTD("cqg.rtd",,"StudyData", "KHi("&amp;$Q$2&amp;",MAType:=Sim,Period:=20,MAType1:=Sim,Percent:=150,InputChoice:=Close) ", "Bar",, "Close",$Q$4,-A64,$Q$6, "", "",$Q$8,$Q$12)</f>
        <v>6046.7312499999998</v>
      </c>
      <c r="L64" s="3">
        <f xml:space="preserve"> RTD("cqg.rtd",,"StudyData", "KLo("&amp;$Q$2&amp;",MAType:=Sim,Period:=20,MAType1:=Sim,Percent:=150,InputChoice:=Close) ", "Bar",, "Close",$Q$4,-A64,$Q$6, "", "",$Q$8,$Q$12)</f>
        <v>6025.0187500000002</v>
      </c>
      <c r="M64" s="2">
        <f xml:space="preserve"> RTD("cqg.rtd",,"StudyData", "B.TTMSqueeze_BK_Pos_Osc("&amp;$Q$2&amp;",20,2,20,150,5,15)", "Bar",, "Close",$Q$4,-A64,$Q$6, "", "",$Q$8,$Q$12)</f>
        <v>0</v>
      </c>
      <c r="N64" s="2">
        <f xml:space="preserve"> RTD("cqg.rtd",,"StudyData", "B.TTMSqueeze_BK_Neg_Osc("&amp;$Q$2&amp;",20,2,20,150,5,15)", "Bar",, "Close",$Q$4,-A64,$Q$6, "", "",$Q$8,$Q$12)</f>
        <v>0</v>
      </c>
      <c r="O64" s="3">
        <f xml:space="preserve"> RTD("cqg.rtd",,"StudyData", "MLR(Mom("&amp;$Q$2&amp;",Period:=15,InputChoice:=Close),Period:=5,InputChoice:=Close)", "Bar",, "Close",$Q$4,-A64,$Q$6, "", "",$Q$8,$Q$12)</f>
        <v>38.35</v>
      </c>
    </row>
    <row r="65" spans="1:15" x14ac:dyDescent="0.25">
      <c r="A65" s="2">
        <f t="shared" si="0"/>
        <v>63</v>
      </c>
      <c r="B65" s="4">
        <f xml:space="preserve"> RTD("cqg.rtd",,"StudyData", $Q$2, "BAR", "", "Time", $Q$4,-$A65,$Q$6,$Q$10, "","False","T")</f>
        <v>45650.368055555555</v>
      </c>
      <c r="C65" s="3">
        <f xml:space="preserve"> RTD("cqg.rtd",,"StudyData", $Q$2, "BAR", "", "Open", $Q$4, -$A65, $Q$6,$Q$10,,$Q$8,$Q$12)</f>
        <v>6055.75</v>
      </c>
      <c r="D65" s="3">
        <f xml:space="preserve"> RTD("cqg.rtd",,"StudyData", $Q$2, "BAR", "", "High", $Q$4, -$A65, $Q$6,$Q$10,,$Q$8,$Q$12)</f>
        <v>6058.75</v>
      </c>
      <c r="E65" s="3">
        <f xml:space="preserve"> RTD("cqg.rtd",,"StudyData", $Q$2, "BAR", "", "Low", $Q$4, -$A65, $Q$6,$Q$10,,$Q$8,$Q$12)</f>
        <v>6052.5</v>
      </c>
      <c r="F65" s="3">
        <f xml:space="preserve"> RTD("cqg.rtd",,"StudyData", $Q$2, "BAR", "", "Close", $Q$4, -$A65, $Q$6,$Q$10,,$Q$8,$Q$12)</f>
        <v>6056.75</v>
      </c>
      <c r="G65" s="5">
        <f xml:space="preserve"> RTD("cqg.rtd",,"StudyData", $Q$2, "Vol", "VolType=auto,CoCType=auto", "Vol",$Q$4,-$A65,$Q$6,,,$Q$8,$Q$12)</f>
        <v>10708</v>
      </c>
      <c r="H65" s="3">
        <f xml:space="preserve"> RTD("cqg.rtd",,"StudyData", "MA("&amp;$Q$2&amp;",MAType:=Sim,Period:=20,InputChoice:=Close)", "Bar",, "Close",$Q$4,-A65,$Q$6, "", "",$Q$8,$Q$12)</f>
        <v>6033.95</v>
      </c>
      <c r="I65" s="3">
        <f xml:space="preserve"> RTD("cqg.rtd",,"StudyData", "BHI("&amp;$Q$2&amp;",MAType:=Sim,Period1:=20,Percent:=2.00,Divisor:=0,InputChoice:=Close)", "Bar",, "Close",$Q$4,-A65,$Q$6, "", "",$Q$8,$Q$12)</f>
        <v>6060.792410473</v>
      </c>
      <c r="J65" s="3">
        <f xml:space="preserve"> RTD("cqg.rtd",,"StudyData", "BLO("&amp;$Q$2&amp;",MAType:=Sim,Period1:=20,Percent:=2.00,Divisor:=0,InputChoice:=Close)", "Bar",, "Close",$Q$4,-A65,$Q$6, "", "",$Q$8,$Q$12)</f>
        <v>6007.1075895269996</v>
      </c>
      <c r="K65" s="3">
        <f xml:space="preserve"> RTD("cqg.rtd",,"StudyData", "KHi("&amp;$Q$2&amp;",MAType:=Sim,Period:=20,MAType1:=Sim,Percent:=150,InputChoice:=Close) ", "Bar",, "Close",$Q$4,-A65,$Q$6, "", "",$Q$8,$Q$12)</f>
        <v>6044.6750000000002</v>
      </c>
      <c r="L65" s="3">
        <f xml:space="preserve"> RTD("cqg.rtd",,"StudyData", "KLo("&amp;$Q$2&amp;",MAType:=Sim,Period:=20,MAType1:=Sim,Percent:=150,InputChoice:=Close) ", "Bar",, "Close",$Q$4,-A65,$Q$6, "", "",$Q$8,$Q$12)</f>
        <v>6023.2250000000004</v>
      </c>
      <c r="M65" s="2">
        <f xml:space="preserve"> RTD("cqg.rtd",,"StudyData", "B.TTMSqueeze_BK_Pos_Osc("&amp;$Q$2&amp;",20,2,20,150,5,15)", "Bar",, "Close",$Q$4,-A65,$Q$6, "", "",$Q$8,$Q$12)</f>
        <v>0</v>
      </c>
      <c r="N65" s="2">
        <f xml:space="preserve"> RTD("cqg.rtd",,"StudyData", "B.TTMSqueeze_BK_Neg_Osc("&amp;$Q$2&amp;",20,2,20,150,5,15)", "Bar",, "Close",$Q$4,-A65,$Q$6, "", "",$Q$8,$Q$12)</f>
        <v>0</v>
      </c>
      <c r="O65" s="3">
        <f xml:space="preserve"> RTD("cqg.rtd",,"StudyData", "MLR(Mom("&amp;$Q$2&amp;",Period:=15,InputChoice:=Close),Period:=5,InputChoice:=Close)", "Bar",, "Close",$Q$4,-A65,$Q$6, "", "",$Q$8,$Q$12)</f>
        <v>40.950000000000003</v>
      </c>
    </row>
    <row r="66" spans="1:15" x14ac:dyDescent="0.25">
      <c r="A66" s="2">
        <f t="shared" si="0"/>
        <v>64</v>
      </c>
      <c r="B66" s="4">
        <f xml:space="preserve"> RTD("cqg.rtd",,"StudyData", $Q$2, "BAR", "", "Time", $Q$4,-$A66,$Q$6,$Q$10, "","False","T")</f>
        <v>45650.364583333336</v>
      </c>
      <c r="C66" s="3">
        <f xml:space="preserve"> RTD("cqg.rtd",,"StudyData", $Q$2, "BAR", "", "Open", $Q$4, -$A66, $Q$6,$Q$10,,$Q$8,$Q$12)</f>
        <v>6055</v>
      </c>
      <c r="D66" s="3">
        <f xml:space="preserve"> RTD("cqg.rtd",,"StudyData", $Q$2, "BAR", "", "High", $Q$4, -$A66, $Q$6,$Q$10,,$Q$8,$Q$12)</f>
        <v>6057.5</v>
      </c>
      <c r="E66" s="3">
        <f xml:space="preserve"> RTD("cqg.rtd",,"StudyData", $Q$2, "BAR", "", "Low", $Q$4, -$A66, $Q$6,$Q$10,,$Q$8,$Q$12)</f>
        <v>6054.25</v>
      </c>
      <c r="F66" s="3">
        <f xml:space="preserve"> RTD("cqg.rtd",,"StudyData", $Q$2, "BAR", "", "Close", $Q$4, -$A66, $Q$6,$Q$10,,$Q$8,$Q$12)</f>
        <v>6055.75</v>
      </c>
      <c r="G66" s="5">
        <f xml:space="preserve"> RTD("cqg.rtd",,"StudyData", $Q$2, "Vol", "VolType=auto,CoCType=auto", "Vol",$Q$4,-$A66,$Q$6,,,$Q$8,$Q$12)</f>
        <v>11074</v>
      </c>
      <c r="H66" s="3">
        <f xml:space="preserve"> RTD("cqg.rtd",,"StudyData", "MA("&amp;$Q$2&amp;",MAType:=Sim,Period:=20,InputChoice:=Close)", "Bar",, "Close",$Q$4,-A66,$Q$6, "", "",$Q$8,$Q$12)</f>
        <v>6032.0874999999996</v>
      </c>
      <c r="I66" s="3">
        <f xml:space="preserve"> RTD("cqg.rtd",,"StudyData", "BHI("&amp;$Q$2&amp;",MAType:=Sim,Period1:=20,Percent:=2.00,Divisor:=0,InputChoice:=Close)", "Bar",, "Close",$Q$4,-A66,$Q$6, "", "",$Q$8,$Q$12)</f>
        <v>6057.4731627843003</v>
      </c>
      <c r="J66" s="3">
        <f xml:space="preserve"> RTD("cqg.rtd",,"StudyData", "BLO("&amp;$Q$2&amp;",MAType:=Sim,Period1:=20,Percent:=2.00,Divisor:=0,InputChoice:=Close)", "Bar",, "Close",$Q$4,-A66,$Q$6, "", "",$Q$8,$Q$12)</f>
        <v>6006.7018372156999</v>
      </c>
      <c r="K66" s="3">
        <f xml:space="preserve"> RTD("cqg.rtd",,"StudyData", "KHi("&amp;$Q$2&amp;",MAType:=Sim,Period:=20,MAType1:=Sim,Percent:=150,InputChoice:=Close) ", "Bar",, "Close",$Q$4,-A66,$Q$6, "", "",$Q$8,$Q$12)</f>
        <v>6042.71875</v>
      </c>
      <c r="L66" s="3">
        <f xml:space="preserve"> RTD("cqg.rtd",,"StudyData", "KLo("&amp;$Q$2&amp;",MAType:=Sim,Period:=20,MAType1:=Sim,Percent:=150,InputChoice:=Close) ", "Bar",, "Close",$Q$4,-A66,$Q$6, "", "",$Q$8,$Q$12)</f>
        <v>6021.4562500000002</v>
      </c>
      <c r="M66" s="2">
        <f xml:space="preserve"> RTD("cqg.rtd",,"StudyData", "B.TTMSqueeze_BK_Pos_Osc("&amp;$Q$2&amp;",20,2,20,150,5,15)", "Bar",, "Close",$Q$4,-A66,$Q$6, "", "",$Q$8,$Q$12)</f>
        <v>0</v>
      </c>
      <c r="N66" s="2">
        <f xml:space="preserve"> RTD("cqg.rtd",,"StudyData", "B.TTMSqueeze_BK_Neg_Osc("&amp;$Q$2&amp;",20,2,20,150,5,15)", "Bar",, "Close",$Q$4,-A66,$Q$6, "", "",$Q$8,$Q$12)</f>
        <v>0</v>
      </c>
      <c r="O66" s="3">
        <f xml:space="preserve"> RTD("cqg.rtd",,"StudyData", "MLR(Mom("&amp;$Q$2&amp;",Period:=15,InputChoice:=Close),Period:=5,InputChoice:=Close)", "Bar",, "Close",$Q$4,-A66,$Q$6, "", "",$Q$8,$Q$12)</f>
        <v>41.95</v>
      </c>
    </row>
    <row r="67" spans="1:15" x14ac:dyDescent="0.25">
      <c r="A67" s="2">
        <f t="shared" si="0"/>
        <v>65</v>
      </c>
      <c r="B67" s="4">
        <f xml:space="preserve"> RTD("cqg.rtd",,"StudyData", $Q$2, "BAR", "", "Time", $Q$4,-$A67,$Q$6,$Q$10, "","False","T")</f>
        <v>45650.361111111109</v>
      </c>
      <c r="C67" s="3">
        <f xml:space="preserve"> RTD("cqg.rtd",,"StudyData", $Q$2, "BAR", "", "Open", $Q$4, -$A67, $Q$6,$Q$10,,$Q$8,$Q$12)</f>
        <v>6051.25</v>
      </c>
      <c r="D67" s="3">
        <f xml:space="preserve"> RTD("cqg.rtd",,"StudyData", $Q$2, "BAR", "", "High", $Q$4, -$A67, $Q$6,$Q$10,,$Q$8,$Q$12)</f>
        <v>6057.25</v>
      </c>
      <c r="E67" s="3">
        <f xml:space="preserve"> RTD("cqg.rtd",,"StudyData", $Q$2, "BAR", "", "Low", $Q$4, -$A67, $Q$6,$Q$10,,$Q$8,$Q$12)</f>
        <v>6050.75</v>
      </c>
      <c r="F67" s="3">
        <f xml:space="preserve"> RTD("cqg.rtd",,"StudyData", $Q$2, "BAR", "", "Close", $Q$4, -$A67, $Q$6,$Q$10,,$Q$8,$Q$12)</f>
        <v>6054.75</v>
      </c>
      <c r="G67" s="5">
        <f xml:space="preserve"> RTD("cqg.rtd",,"StudyData", $Q$2, "Vol", "VolType=auto,CoCType=auto", "Vol",$Q$4,-$A67,$Q$6,,,$Q$8,$Q$12)</f>
        <v>16244</v>
      </c>
      <c r="H67" s="3">
        <f xml:space="preserve"> RTD("cqg.rtd",,"StudyData", "MA("&amp;$Q$2&amp;",MAType:=Sim,Period:=20,InputChoice:=Close)", "Bar",, "Close",$Q$4,-A67,$Q$6, "", "",$Q$8,$Q$12)</f>
        <v>6030.4624999999996</v>
      </c>
      <c r="I67" s="3">
        <f xml:space="preserve"> RTD("cqg.rtd",,"StudyData", "BHI("&amp;$Q$2&amp;",MAType:=Sim,Period1:=20,Percent:=2.00,Divisor:=0,InputChoice:=Close)", "Bar",, "Close",$Q$4,-A67,$Q$6, "", "",$Q$8,$Q$12)</f>
        <v>6053.6466945083002</v>
      </c>
      <c r="J67" s="3">
        <f xml:space="preserve"> RTD("cqg.rtd",,"StudyData", "BLO("&amp;$Q$2&amp;",MAType:=Sim,Period1:=20,Percent:=2.00,Divisor:=0,InputChoice:=Close)", "Bar",, "Close",$Q$4,-A67,$Q$6, "", "",$Q$8,$Q$12)</f>
        <v>6007.2783054916999</v>
      </c>
      <c r="K67" s="3">
        <f xml:space="preserve"> RTD("cqg.rtd",,"StudyData", "KHi("&amp;$Q$2&amp;",MAType:=Sim,Period:=20,MAType1:=Sim,Percent:=150,InputChoice:=Close) ", "Bar",, "Close",$Q$4,-A67,$Q$6, "", "",$Q$8,$Q$12)</f>
        <v>6041.28125</v>
      </c>
      <c r="L67" s="3">
        <f xml:space="preserve"> RTD("cqg.rtd",,"StudyData", "KLo("&amp;$Q$2&amp;",MAType:=Sim,Period:=20,MAType1:=Sim,Percent:=150,InputChoice:=Close) ", "Bar",, "Close",$Q$4,-A67,$Q$6, "", "",$Q$8,$Q$12)</f>
        <v>6019.6437500000002</v>
      </c>
      <c r="M67" s="2">
        <f xml:space="preserve"> RTD("cqg.rtd",,"StudyData", "B.TTMSqueeze_BK_Pos_Osc("&amp;$Q$2&amp;",20,2,20,150,5,15)", "Bar",, "Close",$Q$4,-A67,$Q$6, "", "",$Q$8,$Q$12)</f>
        <v>0</v>
      </c>
      <c r="N67" s="2">
        <f xml:space="preserve"> RTD("cqg.rtd",,"StudyData", "B.TTMSqueeze_BK_Neg_Osc("&amp;$Q$2&amp;",20,2,20,150,5,15)", "Bar",, "Close",$Q$4,-A67,$Q$6, "", "",$Q$8,$Q$12)</f>
        <v>0</v>
      </c>
      <c r="O67" s="3">
        <f xml:space="preserve"> RTD("cqg.rtd",,"StudyData", "MLR(Mom("&amp;$Q$2&amp;",Period:=15,InputChoice:=Close),Period:=5,InputChoice:=Close)", "Bar",, "Close",$Q$4,-A67,$Q$6, "", "",$Q$8,$Q$12)</f>
        <v>37.65</v>
      </c>
    </row>
    <row r="68" spans="1:15" x14ac:dyDescent="0.25">
      <c r="A68" s="2">
        <f t="shared" ref="A68:A131" si="1">A67+1</f>
        <v>66</v>
      </c>
      <c r="B68" s="4">
        <f xml:space="preserve"> RTD("cqg.rtd",,"StudyData", $Q$2, "BAR", "", "Time", $Q$4,-$A68,$Q$6,$Q$10, "","False","T")</f>
        <v>45650.357638888891</v>
      </c>
      <c r="C68" s="3">
        <f xml:space="preserve"> RTD("cqg.rtd",,"StudyData", $Q$2, "BAR", "", "Open", $Q$4, -$A68, $Q$6,$Q$10,,$Q$8,$Q$12)</f>
        <v>6048.5</v>
      </c>
      <c r="D68" s="3">
        <f xml:space="preserve"> RTD("cqg.rtd",,"StudyData", $Q$2, "BAR", "", "High", $Q$4, -$A68, $Q$6,$Q$10,,$Q$8,$Q$12)</f>
        <v>6053.75</v>
      </c>
      <c r="E68" s="3">
        <f xml:space="preserve"> RTD("cqg.rtd",,"StudyData", $Q$2, "BAR", "", "Low", $Q$4, -$A68, $Q$6,$Q$10,,$Q$8,$Q$12)</f>
        <v>6045.25</v>
      </c>
      <c r="F68" s="3">
        <f xml:space="preserve"> RTD("cqg.rtd",,"StudyData", $Q$2, "BAR", "", "Close", $Q$4, -$A68, $Q$6,$Q$10,,$Q$8,$Q$12)</f>
        <v>6051.5</v>
      </c>
      <c r="G68" s="5">
        <f xml:space="preserve"> RTD("cqg.rtd",,"StudyData", $Q$2, "Vol", "VolType=auto,CoCType=auto", "Vol",$Q$4,-$A68,$Q$6,,,$Q$8,$Q$12)</f>
        <v>15286</v>
      </c>
      <c r="H68" s="3">
        <f xml:space="preserve"> RTD("cqg.rtd",,"StudyData", "MA("&amp;$Q$2&amp;",MAType:=Sim,Period:=20,InputChoice:=Close)", "Bar",, "Close",$Q$4,-A68,$Q$6, "", "",$Q$8,$Q$12)</f>
        <v>6028.85</v>
      </c>
      <c r="I68" s="3">
        <f xml:space="preserve"> RTD("cqg.rtd",,"StudyData", "BHI("&amp;$Q$2&amp;",MAType:=Sim,Period1:=20,Percent:=2.00,Divisor:=0,InputChoice:=Close)", "Bar",, "Close",$Q$4,-A68,$Q$6, "", "",$Q$8,$Q$12)</f>
        <v>6049.3880135359004</v>
      </c>
      <c r="J68" s="3">
        <f xml:space="preserve"> RTD("cqg.rtd",,"StudyData", "BLO("&amp;$Q$2&amp;",MAType:=Sim,Period1:=20,Percent:=2.00,Divisor:=0,InputChoice:=Close)", "Bar",, "Close",$Q$4,-A68,$Q$6, "", "",$Q$8,$Q$12)</f>
        <v>6008.3119864641003</v>
      </c>
      <c r="K68" s="3">
        <f xml:space="preserve"> RTD("cqg.rtd",,"StudyData", "KHi("&amp;$Q$2&amp;",MAType:=Sim,Period:=20,MAType1:=Sim,Percent:=150,InputChoice:=Close) ", "Bar",, "Close",$Q$4,-A68,$Q$6, "", "",$Q$8,$Q$12)</f>
        <v>6039.4812499999998</v>
      </c>
      <c r="L68" s="3">
        <f xml:space="preserve"> RTD("cqg.rtd",,"StudyData", "KLo("&amp;$Q$2&amp;",MAType:=Sim,Period:=20,MAType1:=Sim,Percent:=150,InputChoice:=Close) ", "Bar",, "Close",$Q$4,-A68,$Q$6, "", "",$Q$8,$Q$12)</f>
        <v>6018.21875</v>
      </c>
      <c r="M68" s="2">
        <f xml:space="preserve"> RTD("cqg.rtd",,"StudyData", "B.TTMSqueeze_BK_Pos_Osc("&amp;$Q$2&amp;",20,2,20,150,5,15)", "Bar",, "Close",$Q$4,-A68,$Q$6, "", "",$Q$8,$Q$12)</f>
        <v>0</v>
      </c>
      <c r="N68" s="2">
        <f xml:space="preserve"> RTD("cqg.rtd",,"StudyData", "B.TTMSqueeze_BK_Neg_Osc("&amp;$Q$2&amp;",20,2,20,150,5,15)", "Bar",, "Close",$Q$4,-A68,$Q$6, "", "",$Q$8,$Q$12)</f>
        <v>0</v>
      </c>
      <c r="O68" s="3">
        <f xml:space="preserve"> RTD("cqg.rtd",,"StudyData", "MLR(Mom("&amp;$Q$2&amp;",Period:=15,InputChoice:=Close),Period:=5,InputChoice:=Close)", "Bar",, "Close",$Q$4,-A68,$Q$6, "", "",$Q$8,$Q$12)</f>
        <v>34.65</v>
      </c>
    </row>
    <row r="69" spans="1:15" x14ac:dyDescent="0.25">
      <c r="A69" s="2">
        <f t="shared" si="1"/>
        <v>67</v>
      </c>
      <c r="B69" s="4">
        <f xml:space="preserve"> RTD("cqg.rtd",,"StudyData", $Q$2, "BAR", "", "Time", $Q$4,-$A69,$Q$6,$Q$10, "","False","T")</f>
        <v>45650.354166666664</v>
      </c>
      <c r="C69" s="3">
        <f xml:space="preserve"> RTD("cqg.rtd",,"StudyData", $Q$2, "BAR", "", "Open", $Q$4, -$A69, $Q$6,$Q$10,,$Q$8,$Q$12)</f>
        <v>6048</v>
      </c>
      <c r="D69" s="3">
        <f xml:space="preserve"> RTD("cqg.rtd",,"StudyData", $Q$2, "BAR", "", "High", $Q$4, -$A69, $Q$6,$Q$10,,$Q$8,$Q$12)</f>
        <v>6049.75</v>
      </c>
      <c r="E69" s="3">
        <f xml:space="preserve"> RTD("cqg.rtd",,"StudyData", $Q$2, "BAR", "", "Low", $Q$4, -$A69, $Q$6,$Q$10,,$Q$8,$Q$12)</f>
        <v>6042.25</v>
      </c>
      <c r="F69" s="3">
        <f xml:space="preserve"> RTD("cqg.rtd",,"StudyData", $Q$2, "BAR", "", "Close", $Q$4, -$A69, $Q$6,$Q$10,,$Q$8,$Q$12)</f>
        <v>6048.75</v>
      </c>
      <c r="G69" s="5">
        <f xml:space="preserve"> RTD("cqg.rtd",,"StudyData", $Q$2, "Vol", "VolType=auto,CoCType=auto", "Vol",$Q$4,-$A69,$Q$6,,,$Q$8,$Q$12)</f>
        <v>23545</v>
      </c>
      <c r="H69" s="3">
        <f xml:space="preserve"> RTD("cqg.rtd",,"StudyData", "MA("&amp;$Q$2&amp;",MAType:=Sim,Period:=20,InputChoice:=Close)", "Bar",, "Close",$Q$4,-A69,$Q$6, "", "",$Q$8,$Q$12)</f>
        <v>6027.5124999999998</v>
      </c>
      <c r="I69" s="3">
        <f xml:space="preserve"> RTD("cqg.rtd",,"StudyData", "BHI("&amp;$Q$2&amp;",MAType:=Sim,Period1:=20,Percent:=2.00,Divisor:=0,InputChoice:=Close)", "Bar",, "Close",$Q$4,-A69,$Q$6, "", "",$Q$8,$Q$12)</f>
        <v>6045.2723388225004</v>
      </c>
      <c r="J69" s="3">
        <f xml:space="preserve"> RTD("cqg.rtd",,"StudyData", "BLO("&amp;$Q$2&amp;",MAType:=Sim,Period1:=20,Percent:=2.00,Divisor:=0,InputChoice:=Close)", "Bar",, "Close",$Q$4,-A69,$Q$6, "", "",$Q$8,$Q$12)</f>
        <v>6009.7526611775002</v>
      </c>
      <c r="K69" s="3">
        <f xml:space="preserve"> RTD("cqg.rtd",,"StudyData", "KHi("&amp;$Q$2&amp;",MAType:=Sim,Period:=20,MAType1:=Sim,Percent:=150,InputChoice:=Close) ", "Bar",, "Close",$Q$4,-A69,$Q$6, "", "",$Q$8,$Q$12)</f>
        <v>6037.7875000000004</v>
      </c>
      <c r="L69" s="3">
        <f xml:space="preserve"> RTD("cqg.rtd",,"StudyData", "KLo("&amp;$Q$2&amp;",MAType:=Sim,Period:=20,MAType1:=Sim,Percent:=150,InputChoice:=Close) ", "Bar",, "Close",$Q$4,-A69,$Q$6, "", "",$Q$8,$Q$12)</f>
        <v>6017.2375000000002</v>
      </c>
      <c r="M69" s="2">
        <f xml:space="preserve"> RTD("cqg.rtd",,"StudyData", "B.TTMSqueeze_BK_Pos_Osc("&amp;$Q$2&amp;",20,2,20,150,5,15)", "Bar",, "Close",$Q$4,-A69,$Q$6, "", "",$Q$8,$Q$12)</f>
        <v>0</v>
      </c>
      <c r="N69" s="2">
        <f xml:space="preserve"> RTD("cqg.rtd",,"StudyData", "B.TTMSqueeze_BK_Neg_Osc("&amp;$Q$2&amp;",20,2,20,150,5,15)", "Bar",, "Close",$Q$4,-A69,$Q$6, "", "",$Q$8,$Q$12)</f>
        <v>0</v>
      </c>
      <c r="O69" s="3">
        <f xml:space="preserve"> RTD("cqg.rtd",,"StudyData", "MLR(Mom("&amp;$Q$2&amp;",Period:=15,InputChoice:=Close),Period:=5,InputChoice:=Close)", "Bar",, "Close",$Q$4,-A69,$Q$6, "", "",$Q$8,$Q$12)</f>
        <v>24.85</v>
      </c>
    </row>
    <row r="70" spans="1:15" x14ac:dyDescent="0.25">
      <c r="A70" s="2">
        <f t="shared" si="1"/>
        <v>68</v>
      </c>
      <c r="B70" s="4">
        <f xml:space="preserve"> RTD("cqg.rtd",,"StudyData", $Q$2, "BAR", "", "Time", $Q$4,-$A70,$Q$6,$Q$10, "","False","T")</f>
        <v>45649.631944444445</v>
      </c>
      <c r="C70" s="3">
        <f xml:space="preserve"> RTD("cqg.rtd",,"StudyData", $Q$2, "BAR", "", "Open", $Q$4, -$A70, $Q$6,$Q$10,,$Q$8,$Q$12)</f>
        <v>6037.25</v>
      </c>
      <c r="D70" s="3">
        <f xml:space="preserve"> RTD("cqg.rtd",,"StudyData", $Q$2, "BAR", "", "High", $Q$4, -$A70, $Q$6,$Q$10,,$Q$8,$Q$12)</f>
        <v>6039.25</v>
      </c>
      <c r="E70" s="3">
        <f xml:space="preserve"> RTD("cqg.rtd",,"StudyData", $Q$2, "BAR", "", "Low", $Q$4, -$A70, $Q$6,$Q$10,,$Q$8,$Q$12)</f>
        <v>6035.75</v>
      </c>
      <c r="F70" s="3">
        <f xml:space="preserve"> RTD("cqg.rtd",,"StudyData", $Q$2, "BAR", "", "Close", $Q$4, -$A70, $Q$6,$Q$10,,$Q$8,$Q$12)</f>
        <v>6037.75</v>
      </c>
      <c r="G70" s="5">
        <f xml:space="preserve"> RTD("cqg.rtd",,"StudyData", $Q$2, "Vol", "VolType=auto,CoCType=auto", "Vol",$Q$4,-$A70,$Q$6,,,$Q$8,$Q$12)</f>
        <v>5403</v>
      </c>
      <c r="H70" s="3">
        <f xml:space="preserve"> RTD("cqg.rtd",,"StudyData", "MA("&amp;$Q$2&amp;",MAType:=Sim,Period:=20,InputChoice:=Close)", "Bar",, "Close",$Q$4,-A70,$Q$6, "", "",$Q$8,$Q$12)</f>
        <v>6026.1750000000002</v>
      </c>
      <c r="I70" s="3">
        <f xml:space="preserve"> RTD("cqg.rtd",,"StudyData", "BHI("&amp;$Q$2&amp;",MAType:=Sim,Period1:=20,Percent:=2.00,Divisor:=0,InputChoice:=Close)", "Bar",, "Close",$Q$4,-A70,$Q$6, "", "",$Q$8,$Q$12)</f>
        <v>6041.1458884171998</v>
      </c>
      <c r="J70" s="3">
        <f xml:space="preserve"> RTD("cqg.rtd",,"StudyData", "BLO("&amp;$Q$2&amp;",MAType:=Sim,Period1:=20,Percent:=2.00,Divisor:=0,InputChoice:=Close)", "Bar",, "Close",$Q$4,-A70,$Q$6, "", "",$Q$8,$Q$12)</f>
        <v>6011.2041115827997</v>
      </c>
      <c r="K70" s="3">
        <f xml:space="preserve"> RTD("cqg.rtd",,"StudyData", "KHi("&amp;$Q$2&amp;",MAType:=Sim,Period:=20,MAType1:=Sim,Percent:=150,InputChoice:=Close) ", "Bar",, "Close",$Q$4,-A70,$Q$6, "", "",$Q$8,$Q$12)</f>
        <v>6036.09375</v>
      </c>
      <c r="L70" s="3">
        <f xml:space="preserve"> RTD("cqg.rtd",,"StudyData", "KLo("&amp;$Q$2&amp;",MAType:=Sim,Period:=20,MAType1:=Sim,Percent:=150,InputChoice:=Close) ", "Bar",, "Close",$Q$4,-A70,$Q$6, "", "",$Q$8,$Q$12)</f>
        <v>6016.2562500000004</v>
      </c>
      <c r="M70" s="2">
        <f xml:space="preserve"> RTD("cqg.rtd",,"StudyData", "B.TTMSqueeze_BK_Pos_Osc("&amp;$Q$2&amp;",20,2,20,150,5,15)", "Bar",, "Close",$Q$4,-A70,$Q$6, "", "",$Q$8,$Q$12)</f>
        <v>0</v>
      </c>
      <c r="N70" s="2">
        <f xml:space="preserve"> RTD("cqg.rtd",,"StudyData", "B.TTMSqueeze_BK_Neg_Osc("&amp;$Q$2&amp;",20,2,20,150,5,15)", "Bar",, "Close",$Q$4,-A70,$Q$6, "", "",$Q$8,$Q$12)</f>
        <v>0</v>
      </c>
      <c r="O70" s="3">
        <f xml:space="preserve"> RTD("cqg.rtd",,"StudyData", "MLR(Mom("&amp;$Q$2&amp;",Period:=15,InputChoice:=Close),Period:=5,InputChoice:=Close)", "Bar",, "Close",$Q$4,-A70,$Q$6, "", "",$Q$8,$Q$12)</f>
        <v>15.1</v>
      </c>
    </row>
    <row r="71" spans="1:15" x14ac:dyDescent="0.25">
      <c r="A71" s="2">
        <f t="shared" si="1"/>
        <v>69</v>
      </c>
      <c r="B71" s="4">
        <f xml:space="preserve"> RTD("cqg.rtd",,"StudyData", $Q$2, "BAR", "", "Time", $Q$4,-$A71,$Q$6,$Q$10, "","False","T")</f>
        <v>45649.628472222219</v>
      </c>
      <c r="C71" s="3">
        <f xml:space="preserve"> RTD("cqg.rtd",,"StudyData", $Q$2, "BAR", "", "Open", $Q$4, -$A71, $Q$6,$Q$10,,$Q$8,$Q$12)</f>
        <v>6031.25</v>
      </c>
      <c r="D71" s="3">
        <f xml:space="preserve"> RTD("cqg.rtd",,"StudyData", $Q$2, "BAR", "", "High", $Q$4, -$A71, $Q$6,$Q$10,,$Q$8,$Q$12)</f>
        <v>6038</v>
      </c>
      <c r="E71" s="3">
        <f xml:space="preserve"> RTD("cqg.rtd",,"StudyData", $Q$2, "BAR", "", "Low", $Q$4, -$A71, $Q$6,$Q$10,,$Q$8,$Q$12)</f>
        <v>6031</v>
      </c>
      <c r="F71" s="3">
        <f xml:space="preserve"> RTD("cqg.rtd",,"StudyData", $Q$2, "BAR", "", "Close", $Q$4, -$A71, $Q$6,$Q$10,,$Q$8,$Q$12)</f>
        <v>6037.5</v>
      </c>
      <c r="G71" s="5">
        <f xml:space="preserve"> RTD("cqg.rtd",,"StudyData", $Q$2, "Vol", "VolType=auto,CoCType=auto", "Vol",$Q$4,-$A71,$Q$6,,,$Q$8,$Q$12)</f>
        <v>7829</v>
      </c>
      <c r="H71" s="3">
        <f xml:space="preserve"> RTD("cqg.rtd",,"StudyData", "MA("&amp;$Q$2&amp;",MAType:=Sim,Period:=20,InputChoice:=Close)", "Bar",, "Close",$Q$4,-A71,$Q$6, "", "",$Q$8,$Q$12)</f>
        <v>6025.7</v>
      </c>
      <c r="I71" s="3">
        <f xml:space="preserve"> RTD("cqg.rtd",,"StudyData", "BHI("&amp;$Q$2&amp;",MAType:=Sim,Period1:=20,Percent:=2.00,Divisor:=0,InputChoice:=Close)", "Bar",, "Close",$Q$4,-A71,$Q$6, "", "",$Q$8,$Q$12)</f>
        <v>6039.7459958707004</v>
      </c>
      <c r="J71" s="3">
        <f xml:space="preserve"> RTD("cqg.rtd",,"StudyData", "BLO("&amp;$Q$2&amp;",MAType:=Sim,Period1:=20,Percent:=2.00,Divisor:=0,InputChoice:=Close)", "Bar",, "Close",$Q$4,-A71,$Q$6, "", "",$Q$8,$Q$12)</f>
        <v>6011.6540041293001</v>
      </c>
      <c r="K71" s="3">
        <f xml:space="preserve"> RTD("cqg.rtd",,"StudyData", "KHi("&amp;$Q$2&amp;",MAType:=Sim,Period:=20,MAType1:=Sim,Percent:=150,InputChoice:=Close) ", "Bar",, "Close",$Q$4,-A71,$Q$6, "", "",$Q$8,$Q$12)</f>
        <v>6035.6</v>
      </c>
      <c r="L71" s="3">
        <f xml:space="preserve"> RTD("cqg.rtd",,"StudyData", "KLo("&amp;$Q$2&amp;",MAType:=Sim,Period:=20,MAType1:=Sim,Percent:=150,InputChoice:=Close) ", "Bar",, "Close",$Q$4,-A71,$Q$6, "", "",$Q$8,$Q$12)</f>
        <v>6015.8</v>
      </c>
      <c r="M71" s="2">
        <f xml:space="preserve"> RTD("cqg.rtd",,"StudyData", "B.TTMSqueeze_BK_Pos_Osc("&amp;$Q$2&amp;",20,2,20,150,5,15)", "Bar",, "Close",$Q$4,-A71,$Q$6, "", "",$Q$8,$Q$12)</f>
        <v>0</v>
      </c>
      <c r="N71" s="2">
        <f xml:space="preserve"> RTD("cqg.rtd",,"StudyData", "B.TTMSqueeze_BK_Neg_Osc("&amp;$Q$2&amp;",20,2,20,150,5,15)", "Bar",, "Close",$Q$4,-A71,$Q$6, "", "",$Q$8,$Q$12)</f>
        <v>0</v>
      </c>
      <c r="O71" s="3">
        <f xml:space="preserve"> RTD("cqg.rtd",,"StudyData", "MLR(Mom("&amp;$Q$2&amp;",Period:=15,InputChoice:=Close),Period:=5,InputChoice:=Close)", "Bar",, "Close",$Q$4,-A71,$Q$6, "", "",$Q$8,$Q$12)</f>
        <v>13.15</v>
      </c>
    </row>
    <row r="72" spans="1:15" x14ac:dyDescent="0.25">
      <c r="A72" s="2">
        <f t="shared" si="1"/>
        <v>70</v>
      </c>
      <c r="B72" s="4">
        <f xml:space="preserve"> RTD("cqg.rtd",,"StudyData", $Q$2, "BAR", "", "Time", $Q$4,-$A72,$Q$6,$Q$10, "","False","T")</f>
        <v>45649.625</v>
      </c>
      <c r="C72" s="3">
        <f xml:space="preserve"> RTD("cqg.rtd",,"StudyData", $Q$2, "BAR", "", "Open", $Q$4, -$A72, $Q$6,$Q$10,,$Q$8,$Q$12)</f>
        <v>6037</v>
      </c>
      <c r="D72" s="3">
        <f xml:space="preserve"> RTD("cqg.rtd",,"StudyData", $Q$2, "BAR", "", "High", $Q$4, -$A72, $Q$6,$Q$10,,$Q$8,$Q$12)</f>
        <v>6041.5</v>
      </c>
      <c r="E72" s="3">
        <f xml:space="preserve"> RTD("cqg.rtd",,"StudyData", $Q$2, "BAR", "", "Low", $Q$4, -$A72, $Q$6,$Q$10,,$Q$8,$Q$12)</f>
        <v>6030</v>
      </c>
      <c r="F72" s="3">
        <f xml:space="preserve"> RTD("cqg.rtd",,"StudyData", $Q$2, "BAR", "", "Close", $Q$4, -$A72, $Q$6,$Q$10,,$Q$8,$Q$12)</f>
        <v>6031.25</v>
      </c>
      <c r="G72" s="5">
        <f xml:space="preserve"> RTD("cqg.rtd",,"StudyData", $Q$2, "Vol", "VolType=auto,CoCType=auto", "Vol",$Q$4,-$A72,$Q$6,,,$Q$8,$Q$12)</f>
        <v>31083</v>
      </c>
      <c r="H72" s="3">
        <f xml:space="preserve"> RTD("cqg.rtd",,"StudyData", "MA("&amp;$Q$2&amp;",MAType:=Sim,Period:=20,InputChoice:=Close)", "Bar",, "Close",$Q$4,-A72,$Q$6, "", "",$Q$8,$Q$12)</f>
        <v>6025.2749999999996</v>
      </c>
      <c r="I72" s="3">
        <f xml:space="preserve"> RTD("cqg.rtd",,"StudyData", "BHI("&amp;$Q$2&amp;",MAType:=Sim,Period1:=20,Percent:=2.00,Divisor:=0,InputChoice:=Close)", "Bar",, "Close",$Q$4,-A72,$Q$6, "", "",$Q$8,$Q$12)</f>
        <v>6038.3477770577001</v>
      </c>
      <c r="J72" s="3">
        <f xml:space="preserve"> RTD("cqg.rtd",,"StudyData", "BLO("&amp;$Q$2&amp;",MAType:=Sim,Period1:=20,Percent:=2.00,Divisor:=0,InputChoice:=Close)", "Bar",, "Close",$Q$4,-A72,$Q$6, "", "",$Q$8,$Q$12)</f>
        <v>6012.2022229423001</v>
      </c>
      <c r="K72" s="3">
        <f xml:space="preserve"> RTD("cqg.rtd",,"StudyData", "KHi("&amp;$Q$2&amp;",MAType:=Sim,Period:=20,MAType1:=Sim,Percent:=150,InputChoice:=Close) ", "Bar",, "Close",$Q$4,-A72,$Q$6, "", "",$Q$8,$Q$12)</f>
        <v>6034.96875</v>
      </c>
      <c r="L72" s="3">
        <f xml:space="preserve"> RTD("cqg.rtd",,"StudyData", "KLo("&amp;$Q$2&amp;",MAType:=Sim,Period:=20,MAType1:=Sim,Percent:=150,InputChoice:=Close) ", "Bar",, "Close",$Q$4,-A72,$Q$6, "", "",$Q$8,$Q$12)</f>
        <v>6015.5812500000002</v>
      </c>
      <c r="M72" s="2">
        <f xml:space="preserve"> RTD("cqg.rtd",,"StudyData", "B.TTMSqueeze_BK_Pos_Osc("&amp;$Q$2&amp;",20,2,20,150,5,15)", "Bar",, "Close",$Q$4,-A72,$Q$6, "", "",$Q$8,$Q$12)</f>
        <v>0</v>
      </c>
      <c r="N72" s="2">
        <f xml:space="preserve"> RTD("cqg.rtd",,"StudyData", "B.TTMSqueeze_BK_Neg_Osc("&amp;$Q$2&amp;",20,2,20,150,5,15)", "Bar",, "Close",$Q$4,-A72,$Q$6, "", "",$Q$8,$Q$12)</f>
        <v>0</v>
      </c>
      <c r="O72" s="3">
        <f xml:space="preserve"> RTD("cqg.rtd",,"StudyData", "MLR(Mom("&amp;$Q$2&amp;",Period:=15,InputChoice:=Close),Period:=5,InputChoice:=Close)", "Bar",, "Close",$Q$4,-A72,$Q$6, "", "",$Q$8,$Q$12)</f>
        <v>12.25</v>
      </c>
    </row>
    <row r="73" spans="1:15" x14ac:dyDescent="0.25">
      <c r="A73" s="2">
        <f t="shared" si="1"/>
        <v>71</v>
      </c>
      <c r="B73" s="4">
        <f xml:space="preserve"> RTD("cqg.rtd",,"StudyData", $Q$2, "BAR", "", "Time", $Q$4,-$A73,$Q$6,$Q$10, "","False","T")</f>
        <v>45649.621527777781</v>
      </c>
      <c r="C73" s="3">
        <f xml:space="preserve"> RTD("cqg.rtd",,"StudyData", $Q$2, "BAR", "", "Open", $Q$4, -$A73, $Q$6,$Q$10,,$Q$8,$Q$12)</f>
        <v>6038.5</v>
      </c>
      <c r="D73" s="3">
        <f xml:space="preserve"> RTD("cqg.rtd",,"StudyData", $Q$2, "BAR", "", "High", $Q$4, -$A73, $Q$6,$Q$10,,$Q$8,$Q$12)</f>
        <v>6043</v>
      </c>
      <c r="E73" s="3">
        <f xml:space="preserve"> RTD("cqg.rtd",,"StudyData", $Q$2, "BAR", "", "Low", $Q$4, -$A73, $Q$6,$Q$10,,$Q$8,$Q$12)</f>
        <v>6034</v>
      </c>
      <c r="F73" s="3">
        <f xml:space="preserve"> RTD("cqg.rtd",,"StudyData", $Q$2, "BAR", "", "Close", $Q$4, -$A73, $Q$6,$Q$10,,$Q$8,$Q$12)</f>
        <v>6036</v>
      </c>
      <c r="G73" s="5">
        <f xml:space="preserve"> RTD("cqg.rtd",,"StudyData", $Q$2, "Vol", "VolType=auto,CoCType=auto", "Vol",$Q$4,-$A73,$Q$6,,,$Q$8,$Q$12)</f>
        <v>79407</v>
      </c>
      <c r="H73" s="3">
        <f xml:space="preserve"> RTD("cqg.rtd",,"StudyData", "MA("&amp;$Q$2&amp;",MAType:=Sim,Period:=20,InputChoice:=Close)", "Bar",, "Close",$Q$4,-A73,$Q$6, "", "",$Q$8,$Q$12)</f>
        <v>6025.2375000000002</v>
      </c>
      <c r="I73" s="3">
        <f xml:space="preserve"> RTD("cqg.rtd",,"StudyData", "BHI("&amp;$Q$2&amp;",MAType:=Sim,Period1:=20,Percent:=2.00,Divisor:=0,InputChoice:=Close)", "Bar",, "Close",$Q$4,-A73,$Q$6, "", "",$Q$8,$Q$12)</f>
        <v>6038.2456464859997</v>
      </c>
      <c r="J73" s="3">
        <f xml:space="preserve"> RTD("cqg.rtd",,"StudyData", "BLO("&amp;$Q$2&amp;",MAType:=Sim,Period1:=20,Percent:=2.00,Divisor:=0,InputChoice:=Close)", "Bar",, "Close",$Q$4,-A73,$Q$6, "", "",$Q$8,$Q$12)</f>
        <v>6012.2293535140998</v>
      </c>
      <c r="K73" s="3">
        <f xml:space="preserve"> RTD("cqg.rtd",,"StudyData", "KHi("&amp;$Q$2&amp;",MAType:=Sim,Period:=20,MAType1:=Sim,Percent:=150,InputChoice:=Close) ", "Bar",, "Close",$Q$4,-A73,$Q$6, "", "",$Q$8,$Q$12)</f>
        <v>6034.2749999999996</v>
      </c>
      <c r="L73" s="3">
        <f xml:space="preserve"> RTD("cqg.rtd",,"StudyData", "KLo("&amp;$Q$2&amp;",MAType:=Sim,Period:=20,MAType1:=Sim,Percent:=150,InputChoice:=Close) ", "Bar",, "Close",$Q$4,-A73,$Q$6, "", "",$Q$8,$Q$12)</f>
        <v>6016.2</v>
      </c>
      <c r="M73" s="2">
        <f xml:space="preserve"> RTD("cqg.rtd",,"StudyData", "B.TTMSqueeze_BK_Pos_Osc("&amp;$Q$2&amp;",20,2,20,150,5,15)", "Bar",, "Close",$Q$4,-A73,$Q$6, "", "",$Q$8,$Q$12)</f>
        <v>0</v>
      </c>
      <c r="N73" s="2">
        <f xml:space="preserve"> RTD("cqg.rtd",,"StudyData", "B.TTMSqueeze_BK_Neg_Osc("&amp;$Q$2&amp;",20,2,20,150,5,15)", "Bar",, "Close",$Q$4,-A73,$Q$6, "", "",$Q$8,$Q$12)</f>
        <v>0</v>
      </c>
      <c r="O73" s="3">
        <f xml:space="preserve"> RTD("cqg.rtd",,"StudyData", "MLR(Mom("&amp;$Q$2&amp;",Period:=15,InputChoice:=Close),Period:=5,InputChoice:=Close)", "Bar",, "Close",$Q$4,-A73,$Q$6, "", "",$Q$8,$Q$12)</f>
        <v>15.25</v>
      </c>
    </row>
    <row r="74" spans="1:15" x14ac:dyDescent="0.25">
      <c r="A74" s="2">
        <f t="shared" si="1"/>
        <v>72</v>
      </c>
      <c r="B74" s="4">
        <f xml:space="preserve"> RTD("cqg.rtd",,"StudyData", $Q$2, "BAR", "", "Time", $Q$4,-$A74,$Q$6,$Q$10, "","False","T")</f>
        <v>45649.618055555555</v>
      </c>
      <c r="C74" s="3">
        <f xml:space="preserve"> RTD("cqg.rtd",,"StudyData", $Q$2, "BAR", "", "Open", $Q$4, -$A74, $Q$6,$Q$10,,$Q$8,$Q$12)</f>
        <v>6034</v>
      </c>
      <c r="D74" s="3">
        <f xml:space="preserve"> RTD("cqg.rtd",,"StudyData", $Q$2, "BAR", "", "High", $Q$4, -$A74, $Q$6,$Q$10,,$Q$8,$Q$12)</f>
        <v>6041</v>
      </c>
      <c r="E74" s="3">
        <f xml:space="preserve"> RTD("cqg.rtd",,"StudyData", $Q$2, "BAR", "", "Low", $Q$4, -$A74, $Q$6,$Q$10,,$Q$8,$Q$12)</f>
        <v>6034</v>
      </c>
      <c r="F74" s="3">
        <f xml:space="preserve"> RTD("cqg.rtd",,"StudyData", $Q$2, "BAR", "", "Close", $Q$4, -$A74, $Q$6,$Q$10,,$Q$8,$Q$12)</f>
        <v>6038.5</v>
      </c>
      <c r="G74" s="5">
        <f xml:space="preserve"> RTD("cqg.rtd",,"StudyData", $Q$2, "Vol", "VolType=auto,CoCType=auto", "Vol",$Q$4,-$A74,$Q$6,,,$Q$8,$Q$12)</f>
        <v>26668</v>
      </c>
      <c r="H74" s="3">
        <f xml:space="preserve"> RTD("cqg.rtd",,"StudyData", "MA("&amp;$Q$2&amp;",MAType:=Sim,Period:=20,InputChoice:=Close)", "Bar",, "Close",$Q$4,-A74,$Q$6, "", "",$Q$8,$Q$12)</f>
        <v>6024.9875000000002</v>
      </c>
      <c r="I74" s="3">
        <f xml:space="preserve"> RTD("cqg.rtd",,"StudyData", "BHI("&amp;$Q$2&amp;",MAType:=Sim,Period1:=20,Percent:=2.00,Divisor:=0,InputChoice:=Close)", "Bar",, "Close",$Q$4,-A74,$Q$6, "", "",$Q$8,$Q$12)</f>
        <v>6037.3340329141001</v>
      </c>
      <c r="J74" s="3">
        <f xml:space="preserve"> RTD("cqg.rtd",,"StudyData", "BLO("&amp;$Q$2&amp;",MAType:=Sim,Period1:=20,Percent:=2.00,Divisor:=0,InputChoice:=Close)", "Bar",, "Close",$Q$4,-A74,$Q$6, "", "",$Q$8,$Q$12)</f>
        <v>6012.6409670859002</v>
      </c>
      <c r="K74" s="3">
        <f xml:space="preserve"> RTD("cqg.rtd",,"StudyData", "KHi("&amp;$Q$2&amp;",MAType:=Sim,Period:=20,MAType1:=Sim,Percent:=150,InputChoice:=Close) ", "Bar",, "Close",$Q$4,-A74,$Q$6, "", "",$Q$8,$Q$12)</f>
        <v>6033.6687499999998</v>
      </c>
      <c r="L74" s="3">
        <f xml:space="preserve"> RTD("cqg.rtd",,"StudyData", "KLo("&amp;$Q$2&amp;",MAType:=Sim,Period:=20,MAType1:=Sim,Percent:=150,InputChoice:=Close) ", "Bar",, "Close",$Q$4,-A74,$Q$6, "", "",$Q$8,$Q$12)</f>
        <v>6016.3062499999996</v>
      </c>
      <c r="M74" s="2">
        <f xml:space="preserve"> RTD("cqg.rtd",,"StudyData", "B.TTMSqueeze_BK_Pos_Osc("&amp;$Q$2&amp;",20,2,20,150,5,15)", "Bar",, "Close",$Q$4,-A74,$Q$6, "", "",$Q$8,$Q$12)</f>
        <v>0</v>
      </c>
      <c r="N74" s="2">
        <f xml:space="preserve"> RTD("cqg.rtd",,"StudyData", "B.TTMSqueeze_BK_Neg_Osc("&amp;$Q$2&amp;",20,2,20,150,5,15)", "Bar",, "Close",$Q$4,-A74,$Q$6, "", "",$Q$8,$Q$12)</f>
        <v>0</v>
      </c>
      <c r="O74" s="3">
        <f xml:space="preserve"> RTD("cqg.rtd",,"StudyData", "MLR(Mom("&amp;$Q$2&amp;",Period:=15,InputChoice:=Close),Period:=5,InputChoice:=Close)", "Bar",, "Close",$Q$4,-A74,$Q$6, "", "",$Q$8,$Q$12)</f>
        <v>14.25</v>
      </c>
    </row>
    <row r="75" spans="1:15" x14ac:dyDescent="0.25">
      <c r="A75" s="2">
        <f t="shared" si="1"/>
        <v>73</v>
      </c>
      <c r="B75" s="4">
        <f xml:space="preserve"> RTD("cqg.rtd",,"StudyData", $Q$2, "BAR", "", "Time", $Q$4,-$A75,$Q$6,$Q$10, "","False","T")</f>
        <v>45649.614583333336</v>
      </c>
      <c r="C75" s="3">
        <f xml:space="preserve"> RTD("cqg.rtd",,"StudyData", $Q$2, "BAR", "", "Open", $Q$4, -$A75, $Q$6,$Q$10,,$Q$8,$Q$12)</f>
        <v>6033</v>
      </c>
      <c r="D75" s="3">
        <f xml:space="preserve"> RTD("cqg.rtd",,"StudyData", $Q$2, "BAR", "", "High", $Q$4, -$A75, $Q$6,$Q$10,,$Q$8,$Q$12)</f>
        <v>6037</v>
      </c>
      <c r="E75" s="3">
        <f xml:space="preserve"> RTD("cqg.rtd",,"StudyData", $Q$2, "BAR", "", "Low", $Q$4, -$A75, $Q$6,$Q$10,,$Q$8,$Q$12)</f>
        <v>6031.25</v>
      </c>
      <c r="F75" s="3">
        <f xml:space="preserve"> RTD("cqg.rtd",,"StudyData", $Q$2, "BAR", "", "Close", $Q$4, -$A75, $Q$6,$Q$10,,$Q$8,$Q$12)</f>
        <v>6034</v>
      </c>
      <c r="G75" s="5">
        <f xml:space="preserve"> RTD("cqg.rtd",,"StudyData", $Q$2, "Vol", "VolType=auto,CoCType=auto", "Vol",$Q$4,-$A75,$Q$6,,,$Q$8,$Q$12)</f>
        <v>17355</v>
      </c>
      <c r="H75" s="3">
        <f xml:space="preserve"> RTD("cqg.rtd",,"StudyData", "MA("&amp;$Q$2&amp;",MAType:=Sim,Period:=20,InputChoice:=Close)", "Bar",, "Close",$Q$4,-A75,$Q$6, "", "",$Q$8,$Q$12)</f>
        <v>6024.5749999999998</v>
      </c>
      <c r="I75" s="3">
        <f xml:space="preserve"> RTD("cqg.rtd",,"StudyData", "BHI("&amp;$Q$2&amp;",MAType:=Sim,Period1:=20,Percent:=2.00,Divisor:=0,InputChoice:=Close)", "Bar",, "Close",$Q$4,-A75,$Q$6, "", "",$Q$8,$Q$12)</f>
        <v>6035.56488171</v>
      </c>
      <c r="J75" s="3">
        <f xml:space="preserve"> RTD("cqg.rtd",,"StudyData", "BLO("&amp;$Q$2&amp;",MAType:=Sim,Period1:=20,Percent:=2.00,Divisor:=0,InputChoice:=Close)", "Bar",, "Close",$Q$4,-A75,$Q$6, "", "",$Q$8,$Q$12)</f>
        <v>6013.5851182899996</v>
      </c>
      <c r="K75" s="3">
        <f xml:space="preserve"> RTD("cqg.rtd",,"StudyData", "KHi("&amp;$Q$2&amp;",MAType:=Sim,Period:=20,MAType1:=Sim,Percent:=150,InputChoice:=Close) ", "Bar",, "Close",$Q$4,-A75,$Q$6, "", "",$Q$8,$Q$12)</f>
        <v>6032.9375</v>
      </c>
      <c r="L75" s="3">
        <f xml:space="preserve"> RTD("cqg.rtd",,"StudyData", "KLo("&amp;$Q$2&amp;",MAType:=Sim,Period:=20,MAType1:=Sim,Percent:=150,InputChoice:=Close) ", "Bar",, "Close",$Q$4,-A75,$Q$6, "", "",$Q$8,$Q$12)</f>
        <v>6016.2124999999996</v>
      </c>
      <c r="M75" s="2">
        <f xml:space="preserve"> RTD("cqg.rtd",,"StudyData", "B.TTMSqueeze_BK_Pos_Osc("&amp;$Q$2&amp;",20,2,20,150,5,15)", "Bar",, "Close",$Q$4,-A75,$Q$6, "", "",$Q$8,$Q$12)</f>
        <v>0</v>
      </c>
      <c r="N75" s="2">
        <f xml:space="preserve"> RTD("cqg.rtd",,"StudyData", "B.TTMSqueeze_BK_Neg_Osc("&amp;$Q$2&amp;",20,2,20,150,5,15)", "Bar",, "Close",$Q$4,-A75,$Q$6, "", "",$Q$8,$Q$12)</f>
        <v>0</v>
      </c>
      <c r="O75" s="3">
        <f xml:space="preserve"> RTD("cqg.rtd",,"StudyData", "MLR(Mom("&amp;$Q$2&amp;",Period:=15,InputChoice:=Close),Period:=5,InputChoice:=Close)", "Bar",, "Close",$Q$4,-A75,$Q$6, "", "",$Q$8,$Q$12)</f>
        <v>5.8</v>
      </c>
    </row>
    <row r="76" spans="1:15" x14ac:dyDescent="0.25">
      <c r="A76" s="2">
        <f t="shared" si="1"/>
        <v>74</v>
      </c>
      <c r="B76" s="4">
        <f xml:space="preserve"> RTD("cqg.rtd",,"StudyData", $Q$2, "BAR", "", "Time", $Q$4,-$A76,$Q$6,$Q$10, "","False","T")</f>
        <v>45649.611111111109</v>
      </c>
      <c r="C76" s="3">
        <f xml:space="preserve"> RTD("cqg.rtd",,"StudyData", $Q$2, "BAR", "", "Open", $Q$4, -$A76, $Q$6,$Q$10,,$Q$8,$Q$12)</f>
        <v>6026.75</v>
      </c>
      <c r="D76" s="3">
        <f xml:space="preserve"> RTD("cqg.rtd",,"StudyData", $Q$2, "BAR", "", "High", $Q$4, -$A76, $Q$6,$Q$10,,$Q$8,$Q$12)</f>
        <v>6036.5</v>
      </c>
      <c r="E76" s="3">
        <f xml:space="preserve"> RTD("cqg.rtd",,"StudyData", $Q$2, "BAR", "", "Low", $Q$4, -$A76, $Q$6,$Q$10,,$Q$8,$Q$12)</f>
        <v>6026.25</v>
      </c>
      <c r="F76" s="3">
        <f xml:space="preserve"> RTD("cqg.rtd",,"StudyData", $Q$2, "BAR", "", "Close", $Q$4, -$A76, $Q$6,$Q$10,,$Q$8,$Q$12)</f>
        <v>6033</v>
      </c>
      <c r="G76" s="5">
        <f xml:space="preserve"> RTD("cqg.rtd",,"StudyData", $Q$2, "Vol", "VolType=auto,CoCType=auto", "Vol",$Q$4,-$A76,$Q$6,,,$Q$8,$Q$12)</f>
        <v>20573</v>
      </c>
      <c r="H76" s="3">
        <f xml:space="preserve"> RTD("cqg.rtd",,"StudyData", "MA("&amp;$Q$2&amp;",MAType:=Sim,Period:=20,InputChoice:=Close)", "Bar",, "Close",$Q$4,-A76,$Q$6, "", "",$Q$8,$Q$12)</f>
        <v>6024.35</v>
      </c>
      <c r="I76" s="3">
        <f xml:space="preserve"> RTD("cqg.rtd",,"StudyData", "BHI("&amp;$Q$2&amp;",MAType:=Sim,Period1:=20,Percent:=2.00,Divisor:=0,InputChoice:=Close)", "Bar",, "Close",$Q$4,-A76,$Q$6, "", "",$Q$8,$Q$12)</f>
        <v>6034.7259336929001</v>
      </c>
      <c r="J76" s="3">
        <f xml:space="preserve"> RTD("cqg.rtd",,"StudyData", "BLO("&amp;$Q$2&amp;",MAType:=Sim,Period1:=20,Percent:=2.00,Divisor:=0,InputChoice:=Close)", "Bar",, "Close",$Q$4,-A76,$Q$6, "", "",$Q$8,$Q$12)</f>
        <v>6013.9740663070997</v>
      </c>
      <c r="K76" s="3">
        <f xml:space="preserve"> RTD("cqg.rtd",,"StudyData", "KHi("&amp;$Q$2&amp;",MAType:=Sim,Period:=20,MAType1:=Sim,Percent:=150,InputChoice:=Close) ", "Bar",, "Close",$Q$4,-A76,$Q$6, "", "",$Q$8,$Q$12)</f>
        <v>6032.4875000000002</v>
      </c>
      <c r="L76" s="3">
        <f xml:space="preserve"> RTD("cqg.rtd",,"StudyData", "KLo("&amp;$Q$2&amp;",MAType:=Sim,Period:=20,MAType1:=Sim,Percent:=150,InputChoice:=Close) ", "Bar",, "Close",$Q$4,-A76,$Q$6, "", "",$Q$8,$Q$12)</f>
        <v>6016.2124999999996</v>
      </c>
      <c r="M76" s="2">
        <f xml:space="preserve"> RTD("cqg.rtd",,"StudyData", "B.TTMSqueeze_BK_Pos_Osc("&amp;$Q$2&amp;",20,2,20,150,5,15)", "Bar",, "Close",$Q$4,-A76,$Q$6, "", "",$Q$8,$Q$12)</f>
        <v>0</v>
      </c>
      <c r="N76" s="2">
        <f xml:space="preserve"> RTD("cqg.rtd",,"StudyData", "B.TTMSqueeze_BK_Neg_Osc("&amp;$Q$2&amp;",20,2,20,150,5,15)", "Bar",, "Close",$Q$4,-A76,$Q$6, "", "",$Q$8,$Q$12)</f>
        <v>0</v>
      </c>
      <c r="O76" s="3">
        <f xml:space="preserve"> RTD("cqg.rtd",,"StudyData", "MLR(Mom("&amp;$Q$2&amp;",Period:=15,InputChoice:=Close),Period:=5,InputChoice:=Close)", "Bar",, "Close",$Q$4,-A76,$Q$6, "", "",$Q$8,$Q$12)</f>
        <v>1.95</v>
      </c>
    </row>
    <row r="77" spans="1:15" x14ac:dyDescent="0.25">
      <c r="A77" s="2">
        <f t="shared" si="1"/>
        <v>75</v>
      </c>
      <c r="B77" s="4">
        <f xml:space="preserve"> RTD("cqg.rtd",,"StudyData", $Q$2, "BAR", "", "Time", $Q$4,-$A77,$Q$6,$Q$10, "","False","T")</f>
        <v>45649.607638888891</v>
      </c>
      <c r="C77" s="3">
        <f xml:space="preserve"> RTD("cqg.rtd",,"StudyData", $Q$2, "BAR", "", "Open", $Q$4, -$A77, $Q$6,$Q$10,,$Q$8,$Q$12)</f>
        <v>6024.75</v>
      </c>
      <c r="D77" s="3">
        <f xml:space="preserve"> RTD("cqg.rtd",,"StudyData", $Q$2, "BAR", "", "High", $Q$4, -$A77, $Q$6,$Q$10,,$Q$8,$Q$12)</f>
        <v>6031</v>
      </c>
      <c r="E77" s="3">
        <f xml:space="preserve"> RTD("cqg.rtd",,"StudyData", $Q$2, "BAR", "", "Low", $Q$4, -$A77, $Q$6,$Q$10,,$Q$8,$Q$12)</f>
        <v>6023.25</v>
      </c>
      <c r="F77" s="3">
        <f xml:space="preserve"> RTD("cqg.rtd",,"StudyData", $Q$2, "BAR", "", "Close", $Q$4, -$A77, $Q$6,$Q$10,,$Q$8,$Q$12)</f>
        <v>6026.75</v>
      </c>
      <c r="G77" s="5">
        <f xml:space="preserve"> RTD("cqg.rtd",,"StudyData", $Q$2, "Vol", "VolType=auto,CoCType=auto", "Vol",$Q$4,-$A77,$Q$6,,,$Q$8,$Q$12)</f>
        <v>19423</v>
      </c>
      <c r="H77" s="3">
        <f xml:space="preserve"> RTD("cqg.rtd",,"StudyData", "MA("&amp;$Q$2&amp;",MAType:=Sim,Period:=20,InputChoice:=Close)", "Bar",, "Close",$Q$4,-A77,$Q$6, "", "",$Q$8,$Q$12)</f>
        <v>6024.1374999999998</v>
      </c>
      <c r="I77" s="3">
        <f xml:space="preserve"> RTD("cqg.rtd",,"StudyData", "BHI("&amp;$Q$2&amp;",MAType:=Sim,Period1:=20,Percent:=2.00,Divisor:=0,InputChoice:=Close)", "Bar",, "Close",$Q$4,-A77,$Q$6, "", "",$Q$8,$Q$12)</f>
        <v>6033.9551817527999</v>
      </c>
      <c r="J77" s="3">
        <f xml:space="preserve"> RTD("cqg.rtd",,"StudyData", "BLO("&amp;$Q$2&amp;",MAType:=Sim,Period1:=20,Percent:=2.00,Divisor:=0,InputChoice:=Close)", "Bar",, "Close",$Q$4,-A77,$Q$6, "", "",$Q$8,$Q$12)</f>
        <v>6014.3198182471997</v>
      </c>
      <c r="K77" s="3">
        <f xml:space="preserve"> RTD("cqg.rtd",,"StudyData", "KHi("&amp;$Q$2&amp;",MAType:=Sim,Period:=20,MAType1:=Sim,Percent:=150,InputChoice:=Close) ", "Bar",, "Close",$Q$4,-A77,$Q$6, "", "",$Q$8,$Q$12)</f>
        <v>6031.7687500000002</v>
      </c>
      <c r="L77" s="3">
        <f xml:space="preserve"> RTD("cqg.rtd",,"StudyData", "KLo("&amp;$Q$2&amp;",MAType:=Sim,Period:=20,MAType1:=Sim,Percent:=150,InputChoice:=Close) ", "Bar",, "Close",$Q$4,-A77,$Q$6, "", "",$Q$8,$Q$12)</f>
        <v>6016.5062500000004</v>
      </c>
      <c r="M77" s="2">
        <f xml:space="preserve"> RTD("cqg.rtd",,"StudyData", "B.TTMSqueeze_BK_Pos_Osc("&amp;$Q$2&amp;",20,2,20,150,5,15)", "Bar",, "Close",$Q$4,-A77,$Q$6, "", "",$Q$8,$Q$12)</f>
        <v>0</v>
      </c>
      <c r="N77" s="2">
        <f xml:space="preserve"> RTD("cqg.rtd",,"StudyData", "B.TTMSqueeze_BK_Neg_Osc("&amp;$Q$2&amp;",20,2,20,150,5,15)", "Bar",, "Close",$Q$4,-A77,$Q$6, "", "",$Q$8,$Q$12)</f>
        <v>0</v>
      </c>
      <c r="O77" s="3">
        <f xml:space="preserve"> RTD("cqg.rtd",,"StudyData", "MLR(Mom("&amp;$Q$2&amp;",Period:=15,InputChoice:=Close),Period:=5,InputChoice:=Close)", "Bar",, "Close",$Q$4,-A77,$Q$6, "", "",$Q$8,$Q$12)</f>
        <v>-3.4</v>
      </c>
    </row>
    <row r="78" spans="1:15" x14ac:dyDescent="0.25">
      <c r="A78" s="2">
        <f t="shared" si="1"/>
        <v>76</v>
      </c>
      <c r="B78" s="4">
        <f xml:space="preserve"> RTD("cqg.rtd",,"StudyData", $Q$2, "BAR", "", "Time", $Q$4,-$A78,$Q$6,$Q$10, "","False","T")</f>
        <v>45649.604166666664</v>
      </c>
      <c r="C78" s="3">
        <f xml:space="preserve"> RTD("cqg.rtd",,"StudyData", $Q$2, "BAR", "", "Open", $Q$4, -$A78, $Q$6,$Q$10,,$Q$8,$Q$12)</f>
        <v>6022.75</v>
      </c>
      <c r="D78" s="3">
        <f xml:space="preserve"> RTD("cqg.rtd",,"StudyData", $Q$2, "BAR", "", "High", $Q$4, -$A78, $Q$6,$Q$10,,$Q$8,$Q$12)</f>
        <v>6025.25</v>
      </c>
      <c r="E78" s="3">
        <f xml:space="preserve"> RTD("cqg.rtd",,"StudyData", $Q$2, "BAR", "", "Low", $Q$4, -$A78, $Q$6,$Q$10,,$Q$8,$Q$12)</f>
        <v>6022</v>
      </c>
      <c r="F78" s="3">
        <f xml:space="preserve"> RTD("cqg.rtd",,"StudyData", $Q$2, "BAR", "", "Close", $Q$4, -$A78, $Q$6,$Q$10,,$Q$8,$Q$12)</f>
        <v>6024.75</v>
      </c>
      <c r="G78" s="5">
        <f xml:space="preserve"> RTD("cqg.rtd",,"StudyData", $Q$2, "Vol", "VolType=auto,CoCType=auto", "Vol",$Q$4,-$A78,$Q$6,,,$Q$8,$Q$12)</f>
        <v>9334</v>
      </c>
      <c r="H78" s="3">
        <f xml:space="preserve"> RTD("cqg.rtd",,"StudyData", "MA("&amp;$Q$2&amp;",MAType:=Sim,Period:=20,InputChoice:=Close)", "Bar",, "Close",$Q$4,-A78,$Q$6, "", "",$Q$8,$Q$12)</f>
        <v>6024.15</v>
      </c>
      <c r="I78" s="3">
        <f xml:space="preserve"> RTD("cqg.rtd",,"StudyData", "BHI("&amp;$Q$2&amp;",MAType:=Sim,Period1:=20,Percent:=2.00,Divisor:=0,InputChoice:=Close)", "Bar",, "Close",$Q$4,-A78,$Q$6, "", "",$Q$8,$Q$12)</f>
        <v>6033.9815817648996</v>
      </c>
      <c r="J78" s="3">
        <f xml:space="preserve"> RTD("cqg.rtd",,"StudyData", "BLO("&amp;$Q$2&amp;",MAType:=Sim,Period1:=20,Percent:=2.00,Divisor:=0,InputChoice:=Close)", "Bar",, "Close",$Q$4,-A78,$Q$6, "", "",$Q$8,$Q$12)</f>
        <v>6014.3184182350997</v>
      </c>
      <c r="K78" s="3">
        <f xml:space="preserve"> RTD("cqg.rtd",,"StudyData", "KHi("&amp;$Q$2&amp;",MAType:=Sim,Period:=20,MAType1:=Sim,Percent:=150,InputChoice:=Close) ", "Bar",, "Close",$Q$4,-A78,$Q$6, "", "",$Q$8,$Q$12)</f>
        <v>6031.5</v>
      </c>
      <c r="L78" s="3">
        <f xml:space="preserve"> RTD("cqg.rtd",,"StudyData", "KLo("&amp;$Q$2&amp;",MAType:=Sim,Period:=20,MAType1:=Sim,Percent:=150,InputChoice:=Close) ", "Bar",, "Close",$Q$4,-A78,$Q$6, "", "",$Q$8,$Q$12)</f>
        <v>6016.8</v>
      </c>
      <c r="M78" s="2">
        <f xml:space="preserve"> RTD("cqg.rtd",,"StudyData", "B.TTMSqueeze_BK_Pos_Osc("&amp;$Q$2&amp;",20,2,20,150,5,15)", "Bar",, "Close",$Q$4,-A78,$Q$6, "", "",$Q$8,$Q$12)</f>
        <v>0</v>
      </c>
      <c r="N78" s="2">
        <f xml:space="preserve"> RTD("cqg.rtd",,"StudyData", "B.TTMSqueeze_BK_Neg_Osc("&amp;$Q$2&amp;",20,2,20,150,5,15)", "Bar",, "Close",$Q$4,-A78,$Q$6, "", "",$Q$8,$Q$12)</f>
        <v>0</v>
      </c>
      <c r="O78" s="3">
        <f xml:space="preserve"> RTD("cqg.rtd",,"StudyData", "MLR(Mom("&amp;$Q$2&amp;",Period:=15,InputChoice:=Close),Period:=5,InputChoice:=Close)", "Bar",, "Close",$Q$4,-A78,$Q$6, "", "",$Q$8,$Q$12)</f>
        <v>-7.75</v>
      </c>
    </row>
    <row r="79" spans="1:15" x14ac:dyDescent="0.25">
      <c r="A79" s="2">
        <f t="shared" si="1"/>
        <v>77</v>
      </c>
      <c r="B79" s="4">
        <f xml:space="preserve"> RTD("cqg.rtd",,"StudyData", $Q$2, "BAR", "", "Time", $Q$4,-$A79,$Q$6,$Q$10, "","False","T")</f>
        <v>45649.600694444445</v>
      </c>
      <c r="C79" s="3">
        <f xml:space="preserve"> RTD("cqg.rtd",,"StudyData", $Q$2, "BAR", "", "Open", $Q$4, -$A79, $Q$6,$Q$10,,$Q$8,$Q$12)</f>
        <v>6018.25</v>
      </c>
      <c r="D79" s="3">
        <f xml:space="preserve"> RTD("cqg.rtd",,"StudyData", $Q$2, "BAR", "", "High", $Q$4, -$A79, $Q$6,$Q$10,,$Q$8,$Q$12)</f>
        <v>6024</v>
      </c>
      <c r="E79" s="3">
        <f xml:space="preserve"> RTD("cqg.rtd",,"StudyData", $Q$2, "BAR", "", "Low", $Q$4, -$A79, $Q$6,$Q$10,,$Q$8,$Q$12)</f>
        <v>6017.5</v>
      </c>
      <c r="F79" s="3">
        <f xml:space="preserve"> RTD("cqg.rtd",,"StudyData", $Q$2, "BAR", "", "Close", $Q$4, -$A79, $Q$6,$Q$10,,$Q$8,$Q$12)</f>
        <v>6022.75</v>
      </c>
      <c r="G79" s="5">
        <f xml:space="preserve"> RTD("cqg.rtd",,"StudyData", $Q$2, "Vol", "VolType=auto,CoCType=auto", "Vol",$Q$4,-$A79,$Q$6,,,$Q$8,$Q$12)</f>
        <v>11326</v>
      </c>
      <c r="H79" s="3">
        <f xml:space="preserve"> RTD("cqg.rtd",,"StudyData", "MA("&amp;$Q$2&amp;",MAType:=Sim,Period:=20,InputChoice:=Close)", "Bar",, "Close",$Q$4,-A79,$Q$6, "", "",$Q$8,$Q$12)</f>
        <v>6024.25</v>
      </c>
      <c r="I79" s="3">
        <f xml:space="preserve"> RTD("cqg.rtd",,"StudyData", "BHI("&amp;$Q$2&amp;",MAType:=Sim,Period1:=20,Percent:=2.00,Divisor:=0,InputChoice:=Close)", "Bar",, "Close",$Q$4,-A79,$Q$6, "", "",$Q$8,$Q$12)</f>
        <v>6034.1444428847999</v>
      </c>
      <c r="J79" s="3">
        <f xml:space="preserve"> RTD("cqg.rtd",,"StudyData", "BLO("&amp;$Q$2&amp;",MAType:=Sim,Period1:=20,Percent:=2.00,Divisor:=0,InputChoice:=Close)", "Bar",, "Close",$Q$4,-A79,$Q$6, "", "",$Q$8,$Q$12)</f>
        <v>6014.3555571152001</v>
      </c>
      <c r="K79" s="3">
        <f xml:space="preserve"> RTD("cqg.rtd",,"StudyData", "KHi("&amp;$Q$2&amp;",MAType:=Sim,Period:=20,MAType1:=Sim,Percent:=150,InputChoice:=Close) ", "Bar",, "Close",$Q$4,-A79,$Q$6, "", "",$Q$8,$Q$12)</f>
        <v>6031.65625</v>
      </c>
      <c r="L79" s="3">
        <f xml:space="preserve"> RTD("cqg.rtd",,"StudyData", "KLo("&amp;$Q$2&amp;",MAType:=Sim,Period:=20,MAType1:=Sim,Percent:=150,InputChoice:=Close) ", "Bar",, "Close",$Q$4,-A79,$Q$6, "", "",$Q$8,$Q$12)</f>
        <v>6016.84375</v>
      </c>
      <c r="M79" s="2">
        <f xml:space="preserve"> RTD("cqg.rtd",,"StudyData", "B.TTMSqueeze_BK_Pos_Osc("&amp;$Q$2&amp;",20,2,20,150,5,15)", "Bar",, "Close",$Q$4,-A79,$Q$6, "", "",$Q$8,$Q$12)</f>
        <v>0</v>
      </c>
      <c r="N79" s="2">
        <f xml:space="preserve"> RTD("cqg.rtd",,"StudyData", "B.TTMSqueeze_BK_Neg_Osc("&amp;$Q$2&amp;",20,2,20,150,5,15)", "Bar",, "Close",$Q$4,-A79,$Q$6, "", "",$Q$8,$Q$12)</f>
        <v>0</v>
      </c>
      <c r="O79" s="3">
        <f xml:space="preserve"> RTD("cqg.rtd",,"StudyData", "MLR(Mom("&amp;$Q$2&amp;",Period:=15,InputChoice:=Close),Period:=5,InputChoice:=Close)", "Bar",, "Close",$Q$4,-A79,$Q$6, "", "",$Q$8,$Q$12)</f>
        <v>-9.75</v>
      </c>
    </row>
    <row r="80" spans="1:15" x14ac:dyDescent="0.25">
      <c r="A80" s="2">
        <f t="shared" si="1"/>
        <v>78</v>
      </c>
      <c r="B80" s="4">
        <f xml:space="preserve"> RTD("cqg.rtd",,"StudyData", $Q$2, "BAR", "", "Time", $Q$4,-$A80,$Q$6,$Q$10, "","False","T")</f>
        <v>45649.597222222219</v>
      </c>
      <c r="C80" s="3">
        <f xml:space="preserve"> RTD("cqg.rtd",,"StudyData", $Q$2, "BAR", "", "Open", $Q$4, -$A80, $Q$6,$Q$10,,$Q$8,$Q$12)</f>
        <v>6014.5</v>
      </c>
      <c r="D80" s="3">
        <f xml:space="preserve"> RTD("cqg.rtd",,"StudyData", $Q$2, "BAR", "", "High", $Q$4, -$A80, $Q$6,$Q$10,,$Q$8,$Q$12)</f>
        <v>6018.5</v>
      </c>
      <c r="E80" s="3">
        <f xml:space="preserve"> RTD("cqg.rtd",,"StudyData", $Q$2, "BAR", "", "Low", $Q$4, -$A80, $Q$6,$Q$10,,$Q$8,$Q$12)</f>
        <v>6014</v>
      </c>
      <c r="F80" s="3">
        <f xml:space="preserve"> RTD("cqg.rtd",,"StudyData", $Q$2, "BAR", "", "Close", $Q$4, -$A80, $Q$6,$Q$10,,$Q$8,$Q$12)</f>
        <v>6018</v>
      </c>
      <c r="G80" s="5">
        <f xml:space="preserve"> RTD("cqg.rtd",,"StudyData", $Q$2, "Vol", "VolType=auto,CoCType=auto", "Vol",$Q$4,-$A80,$Q$6,,,$Q$8,$Q$12)</f>
        <v>8653</v>
      </c>
      <c r="H80" s="3">
        <f xml:space="preserve"> RTD("cqg.rtd",,"StudyData", "MA("&amp;$Q$2&amp;",MAType:=Sim,Period:=20,InputChoice:=Close)", "Bar",, "Close",$Q$4,-A80,$Q$6, "", "",$Q$8,$Q$12)</f>
        <v>6024.375</v>
      </c>
      <c r="I80" s="3">
        <f xml:space="preserve"> RTD("cqg.rtd",,"StudyData", "BHI("&amp;$Q$2&amp;",MAType:=Sim,Period1:=20,Percent:=2.00,Divisor:=0,InputChoice:=Close)", "Bar",, "Close",$Q$4,-A80,$Q$6, "", "",$Q$8,$Q$12)</f>
        <v>6034.2536385701997</v>
      </c>
      <c r="J80" s="3">
        <f xml:space="preserve"> RTD("cqg.rtd",,"StudyData", "BLO("&amp;$Q$2&amp;",MAType:=Sim,Period1:=20,Percent:=2.00,Divisor:=0,InputChoice:=Close)", "Bar",, "Close",$Q$4,-A80,$Q$6, "", "",$Q$8,$Q$12)</f>
        <v>6014.4963614298003</v>
      </c>
      <c r="K80" s="3">
        <f xml:space="preserve"> RTD("cqg.rtd",,"StudyData", "KHi("&amp;$Q$2&amp;",MAType:=Sim,Period:=20,MAType1:=Sim,Percent:=150,InputChoice:=Close) ", "Bar",, "Close",$Q$4,-A80,$Q$6, "", "",$Q$8,$Q$12)</f>
        <v>6031.5562499999996</v>
      </c>
      <c r="L80" s="3">
        <f xml:space="preserve"> RTD("cqg.rtd",,"StudyData", "KLo("&amp;$Q$2&amp;",MAType:=Sim,Period:=20,MAType1:=Sim,Percent:=150,InputChoice:=Close) ", "Bar",, "Close",$Q$4,-A80,$Q$6, "", "",$Q$8,$Q$12)</f>
        <v>6017.1937500000004</v>
      </c>
      <c r="M80" s="2">
        <f xml:space="preserve"> RTD("cqg.rtd",,"StudyData", "B.TTMSqueeze_BK_Pos_Osc("&amp;$Q$2&amp;",20,2,20,150,5,15)", "Bar",, "Close",$Q$4,-A80,$Q$6, "", "",$Q$8,$Q$12)</f>
        <v>0</v>
      </c>
      <c r="N80" s="2">
        <f xml:space="preserve"> RTD("cqg.rtd",,"StudyData", "B.TTMSqueeze_BK_Neg_Osc("&amp;$Q$2&amp;",20,2,20,150,5,15)", "Bar",, "Close",$Q$4,-A80,$Q$6, "", "",$Q$8,$Q$12)</f>
        <v>0</v>
      </c>
      <c r="O80" s="3">
        <f xml:space="preserve"> RTD("cqg.rtd",,"StudyData", "MLR(Mom("&amp;$Q$2&amp;",Period:=15,InputChoice:=Close),Period:=5,InputChoice:=Close)", "Bar",, "Close",$Q$4,-A80,$Q$6, "", "",$Q$8,$Q$12)</f>
        <v>-12.95</v>
      </c>
    </row>
    <row r="81" spans="1:15" x14ac:dyDescent="0.25">
      <c r="A81" s="2">
        <f t="shared" si="1"/>
        <v>79</v>
      </c>
      <c r="B81" s="4">
        <f xml:space="preserve"> RTD("cqg.rtd",,"StudyData", $Q$2, "BAR", "", "Time", $Q$4,-$A81,$Q$6,$Q$10, "","False","T")</f>
        <v>45649.59375</v>
      </c>
      <c r="C81" s="3">
        <f xml:space="preserve"> RTD("cqg.rtd",,"StudyData", $Q$2, "BAR", "", "Open", $Q$4, -$A81, $Q$6,$Q$10,,$Q$8,$Q$12)</f>
        <v>6020.5</v>
      </c>
      <c r="D81" s="3">
        <f xml:space="preserve"> RTD("cqg.rtd",,"StudyData", $Q$2, "BAR", "", "High", $Q$4, -$A81, $Q$6,$Q$10,,$Q$8,$Q$12)</f>
        <v>6022.25</v>
      </c>
      <c r="E81" s="3">
        <f xml:space="preserve"> RTD("cqg.rtd",,"StudyData", $Q$2, "BAR", "", "Low", $Q$4, -$A81, $Q$6,$Q$10,,$Q$8,$Q$12)</f>
        <v>6012</v>
      </c>
      <c r="F81" s="3">
        <f xml:space="preserve"> RTD("cqg.rtd",,"StudyData", $Q$2, "BAR", "", "Close", $Q$4, -$A81, $Q$6,$Q$10,,$Q$8,$Q$12)</f>
        <v>6014.5</v>
      </c>
      <c r="G81" s="5">
        <f xml:space="preserve"> RTD("cqg.rtd",,"StudyData", $Q$2, "Vol", "VolType=auto,CoCType=auto", "Vol",$Q$4,-$A81,$Q$6,,,$Q$8,$Q$12)</f>
        <v>14298</v>
      </c>
      <c r="H81" s="3">
        <f xml:space="preserve"> RTD("cqg.rtd",,"StudyData", "MA("&amp;$Q$2&amp;",MAType:=Sim,Period:=20,InputChoice:=Close)", "Bar",, "Close",$Q$4,-A81,$Q$6, "", "",$Q$8,$Q$12)</f>
        <v>6024.8</v>
      </c>
      <c r="I81" s="3">
        <f xml:space="preserve"> RTD("cqg.rtd",,"StudyData", "BHI("&amp;$Q$2&amp;",MAType:=Sim,Period1:=20,Percent:=2.00,Divisor:=0,InputChoice:=Close)", "Bar",, "Close",$Q$4,-A81,$Q$6, "", "",$Q$8,$Q$12)</f>
        <v>6034.2678403028003</v>
      </c>
      <c r="J81" s="3">
        <f xml:space="preserve"> RTD("cqg.rtd",,"StudyData", "BLO("&amp;$Q$2&amp;",MAType:=Sim,Period1:=20,Percent:=2.00,Divisor:=0,InputChoice:=Close)", "Bar",, "Close",$Q$4,-A81,$Q$6, "", "",$Q$8,$Q$12)</f>
        <v>6015.3321596972</v>
      </c>
      <c r="K81" s="3">
        <f xml:space="preserve"> RTD("cqg.rtd",,"StudyData", "KHi("&amp;$Q$2&amp;",MAType:=Sim,Period:=20,MAType1:=Sim,Percent:=150,InputChoice:=Close) ", "Bar",, "Close",$Q$4,-A81,$Q$6, "", "",$Q$8,$Q$12)</f>
        <v>6032.0375000000004</v>
      </c>
      <c r="L81" s="3">
        <f xml:space="preserve"> RTD("cqg.rtd",,"StudyData", "KLo("&amp;$Q$2&amp;",MAType:=Sim,Period:=20,MAType1:=Sim,Percent:=150,InputChoice:=Close) ", "Bar",, "Close",$Q$4,-A81,$Q$6, "", "",$Q$8,$Q$12)</f>
        <v>6017.5625</v>
      </c>
      <c r="M81" s="2">
        <f xml:space="preserve"> RTD("cqg.rtd",,"StudyData", "B.TTMSqueeze_BK_Pos_Osc("&amp;$Q$2&amp;",20,2,20,150,5,15)", "Bar",, "Close",$Q$4,-A81,$Q$6, "", "",$Q$8,$Q$12)</f>
        <v>0</v>
      </c>
      <c r="N81" s="2">
        <f xml:space="preserve"> RTD("cqg.rtd",,"StudyData", "B.TTMSqueeze_BK_Neg_Osc("&amp;$Q$2&amp;",20,2,20,150,5,15)", "Bar",, "Close",$Q$4,-A81,$Q$6, "", "",$Q$8,$Q$12)</f>
        <v>0</v>
      </c>
      <c r="O81" s="3">
        <f xml:space="preserve"> RTD("cqg.rtd",,"StudyData", "MLR(Mom("&amp;$Q$2&amp;",Period:=15,InputChoice:=Close),Period:=5,InputChoice:=Close)", "Bar",, "Close",$Q$4,-A81,$Q$6, "", "",$Q$8,$Q$12)</f>
        <v>-11.95</v>
      </c>
    </row>
    <row r="82" spans="1:15" x14ac:dyDescent="0.25">
      <c r="A82" s="2">
        <f t="shared" si="1"/>
        <v>80</v>
      </c>
      <c r="B82" s="4">
        <f xml:space="preserve"> RTD("cqg.rtd",,"StudyData", $Q$2, "BAR", "", "Time", $Q$4,-$A82,$Q$6,$Q$10, "","False","T")</f>
        <v>45649.590277777781</v>
      </c>
      <c r="C82" s="3">
        <f xml:space="preserve"> RTD("cqg.rtd",,"StudyData", $Q$2, "BAR", "", "Open", $Q$4, -$A82, $Q$6,$Q$10,,$Q$8,$Q$12)</f>
        <v>6015.75</v>
      </c>
      <c r="D82" s="3">
        <f xml:space="preserve"> RTD("cqg.rtd",,"StudyData", $Q$2, "BAR", "", "High", $Q$4, -$A82, $Q$6,$Q$10,,$Q$8,$Q$12)</f>
        <v>6020.75</v>
      </c>
      <c r="E82" s="3">
        <f xml:space="preserve"> RTD("cqg.rtd",,"StudyData", $Q$2, "BAR", "", "Low", $Q$4, -$A82, $Q$6,$Q$10,,$Q$8,$Q$12)</f>
        <v>6012</v>
      </c>
      <c r="F82" s="3">
        <f xml:space="preserve"> RTD("cqg.rtd",,"StudyData", $Q$2, "BAR", "", "Close", $Q$4, -$A82, $Q$6,$Q$10,,$Q$8,$Q$12)</f>
        <v>6020.5</v>
      </c>
      <c r="G82" s="5">
        <f xml:space="preserve"> RTD("cqg.rtd",,"StudyData", $Q$2, "Vol", "VolType=auto,CoCType=auto", "Vol",$Q$4,-$A82,$Q$6,,,$Q$8,$Q$12)</f>
        <v>14945</v>
      </c>
      <c r="H82" s="3">
        <f xml:space="preserve"> RTD("cqg.rtd",,"StudyData", "MA("&amp;$Q$2&amp;",MAType:=Sim,Period:=20,InputChoice:=Close)", "Bar",, "Close",$Q$4,-A82,$Q$6, "", "",$Q$8,$Q$12)</f>
        <v>6025.5375000000004</v>
      </c>
      <c r="I82" s="3">
        <f xml:space="preserve"> RTD("cqg.rtd",,"StudyData", "BHI("&amp;$Q$2&amp;",MAType:=Sim,Period1:=20,Percent:=2.00,Divisor:=0,InputChoice:=Close)", "Bar",, "Close",$Q$4,-A82,$Q$6, "", "",$Q$8,$Q$12)</f>
        <v>6033.9164542904</v>
      </c>
      <c r="J82" s="3">
        <f xml:space="preserve"> RTD("cqg.rtd",,"StudyData", "BLO("&amp;$Q$2&amp;",MAType:=Sim,Period1:=20,Percent:=2.00,Divisor:=0,InputChoice:=Close)", "Bar",, "Close",$Q$4,-A82,$Q$6, "", "",$Q$8,$Q$12)</f>
        <v>6017.1585457095998</v>
      </c>
      <c r="K82" s="3">
        <f xml:space="preserve"> RTD("cqg.rtd",,"StudyData", "KHi("&amp;$Q$2&amp;",MAType:=Sim,Period:=20,MAType1:=Sim,Percent:=150,InputChoice:=Close) ", "Bar",, "Close",$Q$4,-A82,$Q$6, "", "",$Q$8,$Q$12)</f>
        <v>6032.4937499999996</v>
      </c>
      <c r="L82" s="3">
        <f xml:space="preserve"> RTD("cqg.rtd",,"StudyData", "KLo("&amp;$Q$2&amp;",MAType:=Sim,Period:=20,MAType1:=Sim,Percent:=150,InputChoice:=Close) ", "Bar",, "Close",$Q$4,-A82,$Q$6, "", "",$Q$8,$Q$12)</f>
        <v>6018.5812500000002</v>
      </c>
      <c r="M82" s="2">
        <f xml:space="preserve"> RTD("cqg.rtd",,"StudyData", "B.TTMSqueeze_BK_Pos_Osc("&amp;$Q$2&amp;",20,2,20,150,5,15)", "Bar",, "Close",$Q$4,-A82,$Q$6, "", "",$Q$8,$Q$12)</f>
        <v>0</v>
      </c>
      <c r="N82" s="2">
        <f xml:space="preserve"> RTD("cqg.rtd",,"StudyData", "B.TTMSqueeze_BK_Neg_Osc("&amp;$Q$2&amp;",20,2,20,150,5,15)", "Bar",, "Close",$Q$4,-A82,$Q$6, "", "",$Q$8,$Q$12)</f>
        <v>0</v>
      </c>
      <c r="O82" s="3">
        <f xml:space="preserve"> RTD("cqg.rtd",,"StudyData", "MLR(Mom("&amp;$Q$2&amp;",Period:=15,InputChoice:=Close),Period:=5,InputChoice:=Close)", "Bar",, "Close",$Q$4,-A82,$Q$6, "", "",$Q$8,$Q$12)</f>
        <v>-8.0500000000000007</v>
      </c>
    </row>
    <row r="83" spans="1:15" x14ac:dyDescent="0.25">
      <c r="A83" s="2">
        <f t="shared" si="1"/>
        <v>81</v>
      </c>
      <c r="B83" s="4">
        <f xml:space="preserve"> RTD("cqg.rtd",,"StudyData", $Q$2, "BAR", "", "Time", $Q$4,-$A83,$Q$6,$Q$10, "","False","T")</f>
        <v>45649.586805555555</v>
      </c>
      <c r="C83" s="3">
        <f xml:space="preserve"> RTD("cqg.rtd",,"StudyData", $Q$2, "BAR", "", "Open", $Q$4, -$A83, $Q$6,$Q$10,,$Q$8,$Q$12)</f>
        <v>6020.75</v>
      </c>
      <c r="D83" s="3">
        <f xml:space="preserve"> RTD("cqg.rtd",,"StudyData", $Q$2, "BAR", "", "High", $Q$4, -$A83, $Q$6,$Q$10,,$Q$8,$Q$12)</f>
        <v>6021.25</v>
      </c>
      <c r="E83" s="3">
        <f xml:space="preserve"> RTD("cqg.rtd",,"StudyData", $Q$2, "BAR", "", "Low", $Q$4, -$A83, $Q$6,$Q$10,,$Q$8,$Q$12)</f>
        <v>6013.75</v>
      </c>
      <c r="F83" s="3">
        <f xml:space="preserve"> RTD("cqg.rtd",,"StudyData", $Q$2, "BAR", "", "Close", $Q$4, -$A83, $Q$6,$Q$10,,$Q$8,$Q$12)</f>
        <v>6015.75</v>
      </c>
      <c r="G83" s="5">
        <f xml:space="preserve"> RTD("cqg.rtd",,"StudyData", $Q$2, "Vol", "VolType=auto,CoCType=auto", "Vol",$Q$4,-$A83,$Q$6,,,$Q$8,$Q$12)</f>
        <v>9138</v>
      </c>
      <c r="H83" s="3">
        <f xml:space="preserve"> RTD("cqg.rtd",,"StudyData", "MA("&amp;$Q$2&amp;",MAType:=Sim,Period:=20,InputChoice:=Close)", "Bar",, "Close",$Q$4,-A83,$Q$6, "", "",$Q$8,$Q$12)</f>
        <v>6025.75</v>
      </c>
      <c r="I83" s="3">
        <f xml:space="preserve"> RTD("cqg.rtd",,"StudyData", "BHI("&amp;$Q$2&amp;",MAType:=Sim,Period1:=20,Percent:=2.00,Divisor:=0,InputChoice:=Close)", "Bar",, "Close",$Q$4,-A83,$Q$6, "", "",$Q$8,$Q$12)</f>
        <v>6033.8169077099001</v>
      </c>
      <c r="J83" s="3">
        <f xml:space="preserve"> RTD("cqg.rtd",,"StudyData", "BLO("&amp;$Q$2&amp;",MAType:=Sim,Period1:=20,Percent:=2.00,Divisor:=0,InputChoice:=Close)", "Bar",, "Close",$Q$4,-A83,$Q$6, "", "",$Q$8,$Q$12)</f>
        <v>6017.6830922900999</v>
      </c>
      <c r="K83" s="3">
        <f xml:space="preserve"> RTD("cqg.rtd",,"StudyData", "KHi("&amp;$Q$2&amp;",MAType:=Sim,Period:=20,MAType1:=Sim,Percent:=150,InputChoice:=Close) ", "Bar",, "Close",$Q$4,-A83,$Q$6, "", "",$Q$8,$Q$12)</f>
        <v>6032.2937499999998</v>
      </c>
      <c r="L83" s="3">
        <f xml:space="preserve"> RTD("cqg.rtd",,"StudyData", "KLo("&amp;$Q$2&amp;",MAType:=Sim,Period:=20,MAType1:=Sim,Percent:=150,InputChoice:=Close) ", "Bar",, "Close",$Q$4,-A83,$Q$6, "", "",$Q$8,$Q$12)</f>
        <v>6019.2062500000002</v>
      </c>
      <c r="M83" s="2">
        <f xml:space="preserve"> RTD("cqg.rtd",,"StudyData", "B.TTMSqueeze_BK_Pos_Osc("&amp;$Q$2&amp;",20,2,20,150,5,15)", "Bar",, "Close",$Q$4,-A83,$Q$6, "", "",$Q$8,$Q$12)</f>
        <v>0</v>
      </c>
      <c r="N83" s="2">
        <f xml:space="preserve"> RTD("cqg.rtd",,"StudyData", "B.TTMSqueeze_BK_Neg_Osc("&amp;$Q$2&amp;",20,2,20,150,5,15)", "Bar",, "Close",$Q$4,-A83,$Q$6, "", "",$Q$8,$Q$12)</f>
        <v>0</v>
      </c>
      <c r="O83" s="3">
        <f xml:space="preserve"> RTD("cqg.rtd",,"StudyData", "MLR(Mom("&amp;$Q$2&amp;",Period:=15,InputChoice:=Close),Period:=5,InputChoice:=Close)", "Bar",, "Close",$Q$4,-A83,$Q$6, "", "",$Q$8,$Q$12)</f>
        <v>-9.4499999999999993</v>
      </c>
    </row>
    <row r="84" spans="1:15" x14ac:dyDescent="0.25">
      <c r="A84" s="2">
        <f t="shared" si="1"/>
        <v>82</v>
      </c>
      <c r="B84" s="4">
        <f xml:space="preserve"> RTD("cqg.rtd",,"StudyData", $Q$2, "BAR", "", "Time", $Q$4,-$A84,$Q$6,$Q$10, "","False","T")</f>
        <v>45649.583333333336</v>
      </c>
      <c r="C84" s="3">
        <f xml:space="preserve"> RTD("cqg.rtd",,"StudyData", $Q$2, "BAR", "", "Open", $Q$4, -$A84, $Q$6,$Q$10,,$Q$8,$Q$12)</f>
        <v>6019.25</v>
      </c>
      <c r="D84" s="3">
        <f xml:space="preserve"> RTD("cqg.rtd",,"StudyData", $Q$2, "BAR", "", "High", $Q$4, -$A84, $Q$6,$Q$10,,$Q$8,$Q$12)</f>
        <v>6021.5</v>
      </c>
      <c r="E84" s="3">
        <f xml:space="preserve"> RTD("cqg.rtd",,"StudyData", $Q$2, "BAR", "", "Low", $Q$4, -$A84, $Q$6,$Q$10,,$Q$8,$Q$12)</f>
        <v>6017.5</v>
      </c>
      <c r="F84" s="3">
        <f xml:space="preserve"> RTD("cqg.rtd",,"StudyData", $Q$2, "BAR", "", "Close", $Q$4, -$A84, $Q$6,$Q$10,,$Q$8,$Q$12)</f>
        <v>6020.5</v>
      </c>
      <c r="G84" s="5">
        <f xml:space="preserve"> RTD("cqg.rtd",,"StudyData", $Q$2, "Vol", "VolType=auto,CoCType=auto", "Vol",$Q$4,-$A84,$Q$6,,,$Q$8,$Q$12)</f>
        <v>11205</v>
      </c>
      <c r="H84" s="3">
        <f xml:space="preserve"> RTD("cqg.rtd",,"StudyData", "MA("&amp;$Q$2&amp;",MAType:=Sim,Period:=20,InputChoice:=Close)", "Bar",, "Close",$Q$4,-A84,$Q$6, "", "",$Q$8,$Q$12)</f>
        <v>6026.1125000000002</v>
      </c>
      <c r="I84" s="3">
        <f xml:space="preserve"> RTD("cqg.rtd",,"StudyData", "BHI("&amp;$Q$2&amp;",MAType:=Sim,Period1:=20,Percent:=2.00,Divisor:=0,InputChoice:=Close)", "Bar",, "Close",$Q$4,-A84,$Q$6, "", "",$Q$8,$Q$12)</f>
        <v>6032.8993899358002</v>
      </c>
      <c r="J84" s="3">
        <f xml:space="preserve"> RTD("cqg.rtd",,"StudyData", "BLO("&amp;$Q$2&amp;",MAType:=Sim,Period1:=20,Percent:=2.00,Divisor:=0,InputChoice:=Close)", "Bar",, "Close",$Q$4,-A84,$Q$6, "", "",$Q$8,$Q$12)</f>
        <v>6019.3256100643002</v>
      </c>
      <c r="K84" s="3">
        <f xml:space="preserve"> RTD("cqg.rtd",,"StudyData", "KHi("&amp;$Q$2&amp;",MAType:=Sim,Period:=20,MAType1:=Sim,Percent:=150,InputChoice:=Close) ", "Bar",, "Close",$Q$4,-A84,$Q$6, "", "",$Q$8,$Q$12)</f>
        <v>6032.4312499999996</v>
      </c>
      <c r="L84" s="3">
        <f xml:space="preserve"> RTD("cqg.rtd",,"StudyData", "KLo("&amp;$Q$2&amp;",MAType:=Sim,Period:=20,MAType1:=Sim,Percent:=150,InputChoice:=Close) ", "Bar",, "Close",$Q$4,-A84,$Q$6, "", "",$Q$8,$Q$12)</f>
        <v>6019.7937499999998</v>
      </c>
      <c r="M84" s="2">
        <f xml:space="preserve"> RTD("cqg.rtd",,"StudyData", "B.TTMSqueeze_BK_Pos_Osc("&amp;$Q$2&amp;",20,2,20,150,5,15)", "Bar",, "Close",$Q$4,-A84,$Q$6, "", "",$Q$8,$Q$12)</f>
        <v>0</v>
      </c>
      <c r="N84" s="2">
        <f xml:space="preserve"> RTD("cqg.rtd",,"StudyData", "B.TTMSqueeze_BK_Neg_Osc("&amp;$Q$2&amp;",20,2,20,150,5,15)", "Bar",, "Close",$Q$4,-A84,$Q$6, "", "",$Q$8,$Q$12)</f>
        <v>0</v>
      </c>
      <c r="O84" s="3">
        <f xml:space="preserve"> RTD("cqg.rtd",,"StudyData", "MLR(Mom("&amp;$Q$2&amp;",Period:=15,InputChoice:=Close),Period:=5,InputChoice:=Close)", "Bar",, "Close",$Q$4,-A84,$Q$6, "", "",$Q$8,$Q$12)</f>
        <v>-7.2</v>
      </c>
    </row>
    <row r="85" spans="1:15" x14ac:dyDescent="0.25">
      <c r="A85" s="2">
        <f t="shared" si="1"/>
        <v>83</v>
      </c>
      <c r="B85" s="4">
        <f xml:space="preserve"> RTD("cqg.rtd",,"StudyData", $Q$2, "BAR", "", "Time", $Q$4,-$A85,$Q$6,$Q$10, "","False","T")</f>
        <v>45649.579861111109</v>
      </c>
      <c r="C85" s="3">
        <f xml:space="preserve"> RTD("cqg.rtd",,"StudyData", $Q$2, "BAR", "", "Open", $Q$4, -$A85, $Q$6,$Q$10,,$Q$8,$Q$12)</f>
        <v>6023.25</v>
      </c>
      <c r="D85" s="3">
        <f xml:space="preserve"> RTD("cqg.rtd",,"StudyData", $Q$2, "BAR", "", "High", $Q$4, -$A85, $Q$6,$Q$10,,$Q$8,$Q$12)</f>
        <v>6024.5</v>
      </c>
      <c r="E85" s="3">
        <f xml:space="preserve"> RTD("cqg.rtd",,"StudyData", $Q$2, "BAR", "", "Low", $Q$4, -$A85, $Q$6,$Q$10,,$Q$8,$Q$12)</f>
        <v>6019.5</v>
      </c>
      <c r="F85" s="3">
        <f xml:space="preserve"> RTD("cqg.rtd",,"StudyData", $Q$2, "BAR", "", "Close", $Q$4, -$A85, $Q$6,$Q$10,,$Q$8,$Q$12)</f>
        <v>6019.5</v>
      </c>
      <c r="G85" s="5">
        <f xml:space="preserve"> RTD("cqg.rtd",,"StudyData", $Q$2, "Vol", "VolType=auto,CoCType=auto", "Vol",$Q$4,-$A85,$Q$6,,,$Q$8,$Q$12)</f>
        <v>6600</v>
      </c>
      <c r="H85" s="3">
        <f xml:space="preserve"> RTD("cqg.rtd",,"StudyData", "MA("&amp;$Q$2&amp;",MAType:=Sim,Period:=20,InputChoice:=Close)", "Bar",, "Close",$Q$4,-A85,$Q$6, "", "",$Q$8,$Q$12)</f>
        <v>6026.0749999999998</v>
      </c>
      <c r="I85" s="3">
        <f xml:space="preserve"> RTD("cqg.rtd",,"StudyData", "BHI("&amp;$Q$2&amp;",MAType:=Sim,Period1:=20,Percent:=2.00,Divisor:=0,InputChoice:=Close)", "Bar",, "Close",$Q$4,-A85,$Q$6, "", "",$Q$8,$Q$12)</f>
        <v>6032.9925501444004</v>
      </c>
      <c r="J85" s="3">
        <f xml:space="preserve"> RTD("cqg.rtd",,"StudyData", "BLO("&amp;$Q$2&amp;",MAType:=Sim,Period1:=20,Percent:=2.00,Divisor:=0,InputChoice:=Close)", "Bar",, "Close",$Q$4,-A85,$Q$6, "", "",$Q$8,$Q$12)</f>
        <v>6019.1574498556001</v>
      </c>
      <c r="K85" s="3">
        <f xml:space="preserve"> RTD("cqg.rtd",,"StudyData", "KHi("&amp;$Q$2&amp;",MAType:=Sim,Period:=20,MAType1:=Sim,Percent:=150,InputChoice:=Close) ", "Bar",, "Close",$Q$4,-A85,$Q$6, "", "",$Q$8,$Q$12)</f>
        <v>6032.5625</v>
      </c>
      <c r="L85" s="3">
        <f xml:space="preserve"> RTD("cqg.rtd",,"StudyData", "KLo("&amp;$Q$2&amp;",MAType:=Sim,Period:=20,MAType1:=Sim,Percent:=150,InputChoice:=Close) ", "Bar",, "Close",$Q$4,-A85,$Q$6, "", "",$Q$8,$Q$12)</f>
        <v>6019.5874999999996</v>
      </c>
      <c r="M85" s="2">
        <f xml:space="preserve"> RTD("cqg.rtd",,"StudyData", "B.TTMSqueeze_BK_Pos_Osc("&amp;$Q$2&amp;",20,2,20,150,5,15)", "Bar",, "Close",$Q$4,-A85,$Q$6, "", "",$Q$8,$Q$12)</f>
        <v>0</v>
      </c>
      <c r="N85" s="2">
        <f xml:space="preserve"> RTD("cqg.rtd",,"StudyData", "B.TTMSqueeze_BK_Neg_Osc("&amp;$Q$2&amp;",20,2,20,150,5,15)", "Bar",, "Close",$Q$4,-A85,$Q$6, "", "",$Q$8,$Q$12)</f>
        <v>0</v>
      </c>
      <c r="O85" s="3">
        <f xml:space="preserve"> RTD("cqg.rtd",,"StudyData", "MLR(Mom("&amp;$Q$2&amp;",Period:=15,InputChoice:=Close),Period:=5,InputChoice:=Close)", "Bar",, "Close",$Q$4,-A85,$Q$6, "", "",$Q$8,$Q$12)</f>
        <v>-7.5</v>
      </c>
    </row>
    <row r="86" spans="1:15" x14ac:dyDescent="0.25">
      <c r="A86" s="2">
        <f t="shared" si="1"/>
        <v>84</v>
      </c>
      <c r="B86" s="4">
        <f xml:space="preserve"> RTD("cqg.rtd",,"StudyData", $Q$2, "BAR", "", "Time", $Q$4,-$A86,$Q$6,$Q$10, "","False","T")</f>
        <v>45649.576388888891</v>
      </c>
      <c r="C86" s="3">
        <f xml:space="preserve"> RTD("cqg.rtd",,"StudyData", $Q$2, "BAR", "", "Open", $Q$4, -$A86, $Q$6,$Q$10,,$Q$8,$Q$12)</f>
        <v>6022.5</v>
      </c>
      <c r="D86" s="3">
        <f xml:space="preserve"> RTD("cqg.rtd",,"StudyData", $Q$2, "BAR", "", "High", $Q$4, -$A86, $Q$6,$Q$10,,$Q$8,$Q$12)</f>
        <v>6024.75</v>
      </c>
      <c r="E86" s="3">
        <f xml:space="preserve"> RTD("cqg.rtd",,"StudyData", $Q$2, "BAR", "", "Low", $Q$4, -$A86, $Q$6,$Q$10,,$Q$8,$Q$12)</f>
        <v>6019</v>
      </c>
      <c r="F86" s="3">
        <f xml:space="preserve"> RTD("cqg.rtd",,"StudyData", $Q$2, "BAR", "", "Close", $Q$4, -$A86, $Q$6,$Q$10,,$Q$8,$Q$12)</f>
        <v>6023.25</v>
      </c>
      <c r="G86" s="5">
        <f xml:space="preserve"> RTD("cqg.rtd",,"StudyData", $Q$2, "Vol", "VolType=auto,CoCType=auto", "Vol",$Q$4,-$A86,$Q$6,,,$Q$8,$Q$12)</f>
        <v>12845</v>
      </c>
      <c r="H86" s="3">
        <f xml:space="preserve"> RTD("cqg.rtd",,"StudyData", "MA("&amp;$Q$2&amp;",MAType:=Sim,Period:=20,InputChoice:=Close)", "Bar",, "Close",$Q$4,-A86,$Q$6, "", "",$Q$8,$Q$12)</f>
        <v>6026.125</v>
      </c>
      <c r="I86" s="3">
        <f xml:space="preserve"> RTD("cqg.rtd",,"StudyData", "BHI("&amp;$Q$2&amp;",MAType:=Sim,Period1:=20,Percent:=2.00,Divisor:=0,InputChoice:=Close)", "Bar",, "Close",$Q$4,-A86,$Q$6, "", "",$Q$8,$Q$12)</f>
        <v>6032.8638797289004</v>
      </c>
      <c r="J86" s="3">
        <f xml:space="preserve"> RTD("cqg.rtd",,"StudyData", "BLO("&amp;$Q$2&amp;",MAType:=Sim,Period1:=20,Percent:=2.00,Divisor:=0,InputChoice:=Close)", "Bar",, "Close",$Q$4,-A86,$Q$6, "", "",$Q$8,$Q$12)</f>
        <v>6019.3861202711996</v>
      </c>
      <c r="K86" s="3">
        <f xml:space="preserve"> RTD("cqg.rtd",,"StudyData", "KHi("&amp;$Q$2&amp;",MAType:=Sim,Period:=20,MAType1:=Sim,Percent:=150,InputChoice:=Close) ", "Bar",, "Close",$Q$4,-A86,$Q$6, "", "",$Q$8,$Q$12)</f>
        <v>6032.7437499999996</v>
      </c>
      <c r="L86" s="3">
        <f xml:space="preserve"> RTD("cqg.rtd",,"StudyData", "KLo("&amp;$Q$2&amp;",MAType:=Sim,Period:=20,MAType1:=Sim,Percent:=150,InputChoice:=Close) ", "Bar",, "Close",$Q$4,-A86,$Q$6, "", "",$Q$8,$Q$12)</f>
        <v>6019.5062500000004</v>
      </c>
      <c r="M86" s="2">
        <f xml:space="preserve"> RTD("cqg.rtd",,"StudyData", "B.TTMSqueeze_BK_Pos_Osc("&amp;$Q$2&amp;",20,2,20,150,5,15)", "Bar",, "Close",$Q$4,-A86,$Q$6, "", "",$Q$8,$Q$12)</f>
        <v>0</v>
      </c>
      <c r="N86" s="2">
        <f xml:space="preserve"> RTD("cqg.rtd",,"StudyData", "B.TTMSqueeze_BK_Neg_Osc("&amp;$Q$2&amp;",20,2,20,150,5,15)", "Bar",, "Close",$Q$4,-A86,$Q$6, "", "",$Q$8,$Q$12)</f>
        <v>0</v>
      </c>
      <c r="O86" s="3">
        <f xml:space="preserve"> RTD("cqg.rtd",,"StudyData", "MLR(Mom("&amp;$Q$2&amp;",Period:=15,InputChoice:=Close),Period:=5,InputChoice:=Close)", "Bar",, "Close",$Q$4,-A86,$Q$6, "", "",$Q$8,$Q$12)</f>
        <v>-5.7</v>
      </c>
    </row>
    <row r="87" spans="1:15" x14ac:dyDescent="0.25">
      <c r="A87" s="2">
        <f t="shared" si="1"/>
        <v>85</v>
      </c>
      <c r="B87" s="4">
        <f xml:space="preserve"> RTD("cqg.rtd",,"StudyData", $Q$2, "BAR", "", "Time", $Q$4,-$A87,$Q$6,$Q$10, "","False","T")</f>
        <v>45649.572916666664</v>
      </c>
      <c r="C87" s="3">
        <f xml:space="preserve"> RTD("cqg.rtd",,"StudyData", $Q$2, "BAR", "", "Open", $Q$4, -$A87, $Q$6,$Q$10,,$Q$8,$Q$12)</f>
        <v>6024.75</v>
      </c>
      <c r="D87" s="3">
        <f xml:space="preserve"> RTD("cqg.rtd",,"StudyData", $Q$2, "BAR", "", "High", $Q$4, -$A87, $Q$6,$Q$10,,$Q$8,$Q$12)</f>
        <v>6026.25</v>
      </c>
      <c r="E87" s="3">
        <f xml:space="preserve"> RTD("cqg.rtd",,"StudyData", $Q$2, "BAR", "", "Low", $Q$4, -$A87, $Q$6,$Q$10,,$Q$8,$Q$12)</f>
        <v>6022.25</v>
      </c>
      <c r="F87" s="3">
        <f xml:space="preserve"> RTD("cqg.rtd",,"StudyData", $Q$2, "BAR", "", "Close", $Q$4, -$A87, $Q$6,$Q$10,,$Q$8,$Q$12)</f>
        <v>6022.5</v>
      </c>
      <c r="G87" s="5">
        <f xml:space="preserve"> RTD("cqg.rtd",,"StudyData", $Q$2, "Vol", "VolType=auto,CoCType=auto", "Vol",$Q$4,-$A87,$Q$6,,,$Q$8,$Q$12)</f>
        <v>6398</v>
      </c>
      <c r="H87" s="3">
        <f xml:space="preserve"> RTD("cqg.rtd",,"StudyData", "MA("&amp;$Q$2&amp;",MAType:=Sim,Period:=20,InputChoice:=Close)", "Bar",, "Close",$Q$4,-A87,$Q$6, "", "",$Q$8,$Q$12)</f>
        <v>6026.0375000000004</v>
      </c>
      <c r="I87" s="3">
        <f xml:space="preserve"> RTD("cqg.rtd",,"StudyData", "BHI("&amp;$Q$2&amp;",MAType:=Sim,Period1:=20,Percent:=2.00,Divisor:=0,InputChoice:=Close)", "Bar",, "Close",$Q$4,-A87,$Q$6, "", "",$Q$8,$Q$12)</f>
        <v>6032.9661993728996</v>
      </c>
      <c r="J87" s="3">
        <f xml:space="preserve"> RTD("cqg.rtd",,"StudyData", "BLO("&amp;$Q$2&amp;",MAType:=Sim,Period1:=20,Percent:=2.00,Divisor:=0,InputChoice:=Close)", "Bar",, "Close",$Q$4,-A87,$Q$6, "", "",$Q$8,$Q$12)</f>
        <v>6019.1088006271002</v>
      </c>
      <c r="K87" s="3">
        <f xml:space="preserve"> RTD("cqg.rtd",,"StudyData", "KHi("&amp;$Q$2&amp;",MAType:=Sim,Period:=20,MAType1:=Sim,Percent:=150,InputChoice:=Close) ", "Bar",, "Close",$Q$4,-A87,$Q$6, "", "",$Q$8,$Q$12)</f>
        <v>6032.4875000000002</v>
      </c>
      <c r="L87" s="3">
        <f xml:space="preserve"> RTD("cqg.rtd",,"StudyData", "KLo("&amp;$Q$2&amp;",MAType:=Sim,Period:=20,MAType1:=Sim,Percent:=150,InputChoice:=Close) ", "Bar",, "Close",$Q$4,-A87,$Q$6, "", "",$Q$8,$Q$12)</f>
        <v>6019.5874999999996</v>
      </c>
      <c r="M87" s="2">
        <f xml:space="preserve"> RTD("cqg.rtd",,"StudyData", "B.TTMSqueeze_BK_Pos_Osc("&amp;$Q$2&amp;",20,2,20,150,5,15)", "Bar",, "Close",$Q$4,-A87,$Q$6, "", "",$Q$8,$Q$12)</f>
        <v>0</v>
      </c>
      <c r="N87" s="2">
        <f xml:space="preserve"> RTD("cqg.rtd",,"StudyData", "B.TTMSqueeze_BK_Neg_Osc("&amp;$Q$2&amp;",20,2,20,150,5,15)", "Bar",, "Close",$Q$4,-A87,$Q$6, "", "",$Q$8,$Q$12)</f>
        <v>0</v>
      </c>
      <c r="O87" s="3">
        <f xml:space="preserve"> RTD("cqg.rtd",,"StudyData", "MLR(Mom("&amp;$Q$2&amp;",Period:=15,InputChoice:=Close),Period:=5,InputChoice:=Close)", "Bar",, "Close",$Q$4,-A87,$Q$6, "", "",$Q$8,$Q$12)</f>
        <v>-1.7</v>
      </c>
    </row>
    <row r="88" spans="1:15" x14ac:dyDescent="0.25">
      <c r="A88" s="2">
        <f t="shared" si="1"/>
        <v>86</v>
      </c>
      <c r="B88" s="4">
        <f xml:space="preserve"> RTD("cqg.rtd",,"StudyData", $Q$2, "BAR", "", "Time", $Q$4,-$A88,$Q$6,$Q$10, "","False","T")</f>
        <v>45649.569444444445</v>
      </c>
      <c r="C88" s="3">
        <f xml:space="preserve"> RTD("cqg.rtd",,"StudyData", $Q$2, "BAR", "", "Open", $Q$4, -$A88, $Q$6,$Q$10,,$Q$8,$Q$12)</f>
        <v>6022</v>
      </c>
      <c r="D88" s="3">
        <f xml:space="preserve"> RTD("cqg.rtd",,"StudyData", $Q$2, "BAR", "", "High", $Q$4, -$A88, $Q$6,$Q$10,,$Q$8,$Q$12)</f>
        <v>6025.25</v>
      </c>
      <c r="E88" s="3">
        <f xml:space="preserve"> RTD("cqg.rtd",,"StudyData", $Q$2, "BAR", "", "Low", $Q$4, -$A88, $Q$6,$Q$10,,$Q$8,$Q$12)</f>
        <v>6021.5</v>
      </c>
      <c r="F88" s="3">
        <f xml:space="preserve"> RTD("cqg.rtd",,"StudyData", $Q$2, "BAR", "", "Close", $Q$4, -$A88, $Q$6,$Q$10,,$Q$8,$Q$12)</f>
        <v>6024.75</v>
      </c>
      <c r="G88" s="5">
        <f xml:space="preserve"> RTD("cqg.rtd",,"StudyData", $Q$2, "Vol", "VolType=auto,CoCType=auto", "Vol",$Q$4,-$A88,$Q$6,,,$Q$8,$Q$12)</f>
        <v>6350</v>
      </c>
      <c r="H88" s="3">
        <f xml:space="preserve"> RTD("cqg.rtd",,"StudyData", "MA("&amp;$Q$2&amp;",MAType:=Sim,Period:=20,InputChoice:=Close)", "Bar",, "Close",$Q$4,-A88,$Q$6, "", "",$Q$8,$Q$12)</f>
        <v>6025.95</v>
      </c>
      <c r="I88" s="3">
        <f xml:space="preserve"> RTD("cqg.rtd",,"StudyData", "BHI("&amp;$Q$2&amp;",MAType:=Sim,Period1:=20,Percent:=2.00,Divisor:=0,InputChoice:=Close)", "Bar",, "Close",$Q$4,-A88,$Q$6, "", "",$Q$8,$Q$12)</f>
        <v>6033.0959778897004</v>
      </c>
      <c r="J88" s="3">
        <f xml:space="preserve"> RTD("cqg.rtd",,"StudyData", "BLO("&amp;$Q$2&amp;",MAType:=Sim,Period1:=20,Percent:=2.00,Divisor:=0,InputChoice:=Close)", "Bar",, "Close",$Q$4,-A88,$Q$6, "", "",$Q$8,$Q$12)</f>
        <v>6018.8040221103001</v>
      </c>
      <c r="K88" s="3">
        <f xml:space="preserve"> RTD("cqg.rtd",,"StudyData", "KHi("&amp;$Q$2&amp;",MAType:=Sim,Period:=20,MAType1:=Sim,Percent:=150,InputChoice:=Close) ", "Bar",, "Close",$Q$4,-A88,$Q$6, "", "",$Q$8,$Q$12)</f>
        <v>6032.4562500000002</v>
      </c>
      <c r="L88" s="3">
        <f xml:space="preserve"> RTD("cqg.rtd",,"StudyData", "KLo("&amp;$Q$2&amp;",MAType:=Sim,Period:=20,MAType1:=Sim,Percent:=150,InputChoice:=Close) ", "Bar",, "Close",$Q$4,-A88,$Q$6, "", "",$Q$8,$Q$12)</f>
        <v>6019.4437500000004</v>
      </c>
      <c r="M88" s="2">
        <f xml:space="preserve"> RTD("cqg.rtd",,"StudyData", "B.TTMSqueeze_BK_Pos_Osc("&amp;$Q$2&amp;",20,2,20,150,5,15)", "Bar",, "Close",$Q$4,-A88,$Q$6, "", "",$Q$8,$Q$12)</f>
        <v>0</v>
      </c>
      <c r="N88" s="2">
        <f xml:space="preserve"> RTD("cqg.rtd",,"StudyData", "B.TTMSqueeze_BK_Neg_Osc("&amp;$Q$2&amp;",20,2,20,150,5,15)", "Bar",, "Close",$Q$4,-A88,$Q$6, "", "",$Q$8,$Q$12)</f>
        <v>0</v>
      </c>
      <c r="O88" s="3">
        <f xml:space="preserve"> RTD("cqg.rtd",,"StudyData", "MLR(Mom("&amp;$Q$2&amp;",Period:=15,InputChoice:=Close),Period:=5,InputChoice:=Close)", "Bar",, "Close",$Q$4,-A88,$Q$6, "", "",$Q$8,$Q$12)</f>
        <v>1.55</v>
      </c>
    </row>
    <row r="89" spans="1:15" x14ac:dyDescent="0.25">
      <c r="A89" s="2">
        <f t="shared" si="1"/>
        <v>87</v>
      </c>
      <c r="B89" s="4">
        <f xml:space="preserve"> RTD("cqg.rtd",,"StudyData", $Q$2, "BAR", "", "Time", $Q$4,-$A89,$Q$6,$Q$10, "","False","T")</f>
        <v>45649.565972222219</v>
      </c>
      <c r="C89" s="3">
        <f xml:space="preserve"> RTD("cqg.rtd",,"StudyData", $Q$2, "BAR", "", "Open", $Q$4, -$A89, $Q$6,$Q$10,,$Q$8,$Q$12)</f>
        <v>6028.25</v>
      </c>
      <c r="D89" s="3">
        <f xml:space="preserve"> RTD("cqg.rtd",,"StudyData", $Q$2, "BAR", "", "High", $Q$4, -$A89, $Q$6,$Q$10,,$Q$8,$Q$12)</f>
        <v>6028.75</v>
      </c>
      <c r="E89" s="3">
        <f xml:space="preserve"> RTD("cqg.rtd",,"StudyData", $Q$2, "BAR", "", "Low", $Q$4, -$A89, $Q$6,$Q$10,,$Q$8,$Q$12)</f>
        <v>6021.5</v>
      </c>
      <c r="F89" s="3">
        <f xml:space="preserve"> RTD("cqg.rtd",,"StudyData", $Q$2, "BAR", "", "Close", $Q$4, -$A89, $Q$6,$Q$10,,$Q$8,$Q$12)</f>
        <v>6022</v>
      </c>
      <c r="G89" s="5">
        <f xml:space="preserve"> RTD("cqg.rtd",,"StudyData", $Q$2, "Vol", "VolType=auto,CoCType=auto", "Vol",$Q$4,-$A89,$Q$6,,,$Q$8,$Q$12)</f>
        <v>10961</v>
      </c>
      <c r="H89" s="3">
        <f xml:space="preserve"> RTD("cqg.rtd",,"StudyData", "MA("&amp;$Q$2&amp;",MAType:=Sim,Period:=20,InputChoice:=Close)", "Bar",, "Close",$Q$4,-A89,$Q$6, "", "",$Q$8,$Q$12)</f>
        <v>6025.7</v>
      </c>
      <c r="I89" s="3">
        <f xml:space="preserve"> RTD("cqg.rtd",,"StudyData", "BHI("&amp;$Q$2&amp;",MAType:=Sim,Period1:=20,Percent:=2.00,Divisor:=0,InputChoice:=Close)", "Bar",, "Close",$Q$4,-A89,$Q$6, "", "",$Q$8,$Q$12)</f>
        <v>6033.3298754904999</v>
      </c>
      <c r="J89" s="3">
        <f xml:space="preserve"> RTD("cqg.rtd",,"StudyData", "BLO("&amp;$Q$2&amp;",MAType:=Sim,Period1:=20,Percent:=2.00,Divisor:=0,InputChoice:=Close)", "Bar",, "Close",$Q$4,-A89,$Q$6, "", "",$Q$8,$Q$12)</f>
        <v>6018.0701245094997</v>
      </c>
      <c r="K89" s="3">
        <f xml:space="preserve"> RTD("cqg.rtd",,"StudyData", "KHi("&amp;$Q$2&amp;",MAType:=Sim,Period:=20,MAType1:=Sim,Percent:=150,InputChoice:=Close) ", "Bar",, "Close",$Q$4,-A89,$Q$6, "", "",$Q$8,$Q$12)</f>
        <v>6032.45</v>
      </c>
      <c r="L89" s="3">
        <f xml:space="preserve"> RTD("cqg.rtd",,"StudyData", "KLo("&amp;$Q$2&amp;",MAType:=Sim,Period:=20,MAType1:=Sim,Percent:=150,InputChoice:=Close) ", "Bar",, "Close",$Q$4,-A89,$Q$6, "", "",$Q$8,$Q$12)</f>
        <v>6018.95</v>
      </c>
      <c r="M89" s="2">
        <f xml:space="preserve"> RTD("cqg.rtd",,"StudyData", "B.TTMSqueeze_BK_Pos_Osc("&amp;$Q$2&amp;",20,2,20,150,5,15)", "Bar",, "Close",$Q$4,-A89,$Q$6, "", "",$Q$8,$Q$12)</f>
        <v>0</v>
      </c>
      <c r="N89" s="2">
        <f xml:space="preserve"> RTD("cqg.rtd",,"StudyData", "B.TTMSqueeze_BK_Neg_Osc("&amp;$Q$2&amp;",20,2,20,150,5,15)", "Bar",, "Close",$Q$4,-A89,$Q$6, "", "",$Q$8,$Q$12)</f>
        <v>0</v>
      </c>
      <c r="O89" s="3">
        <f xml:space="preserve"> RTD("cqg.rtd",,"StudyData", "MLR(Mom("&amp;$Q$2&amp;",Period:=15,InputChoice:=Close),Period:=5,InputChoice:=Close)", "Bar",, "Close",$Q$4,-A89,$Q$6, "", "",$Q$8,$Q$12)</f>
        <v>3.7</v>
      </c>
    </row>
    <row r="90" spans="1:15" x14ac:dyDescent="0.25">
      <c r="A90" s="2">
        <f t="shared" si="1"/>
        <v>88</v>
      </c>
      <c r="B90" s="4">
        <f xml:space="preserve"> RTD("cqg.rtd",,"StudyData", $Q$2, "BAR", "", "Time", $Q$4,-$A90,$Q$6,$Q$10, "","False","T")</f>
        <v>45649.5625</v>
      </c>
      <c r="C90" s="3">
        <f xml:space="preserve"> RTD("cqg.rtd",,"StudyData", $Q$2, "BAR", "", "Open", $Q$4, -$A90, $Q$6,$Q$10,,$Q$8,$Q$12)</f>
        <v>6028.75</v>
      </c>
      <c r="D90" s="3">
        <f xml:space="preserve"> RTD("cqg.rtd",,"StudyData", $Q$2, "BAR", "", "High", $Q$4, -$A90, $Q$6,$Q$10,,$Q$8,$Q$12)</f>
        <v>6030.75</v>
      </c>
      <c r="E90" s="3">
        <f xml:space="preserve"> RTD("cqg.rtd",,"StudyData", $Q$2, "BAR", "", "Low", $Q$4, -$A90, $Q$6,$Q$10,,$Q$8,$Q$12)</f>
        <v>6027.5</v>
      </c>
      <c r="F90" s="3">
        <f xml:space="preserve"> RTD("cqg.rtd",,"StudyData", $Q$2, "BAR", "", "Close", $Q$4, -$A90, $Q$6,$Q$10,,$Q$8,$Q$12)</f>
        <v>6028.25</v>
      </c>
      <c r="G90" s="5">
        <f xml:space="preserve"> RTD("cqg.rtd",,"StudyData", $Q$2, "Vol", "VolType=auto,CoCType=auto", "Vol",$Q$4,-$A90,$Q$6,,,$Q$8,$Q$12)</f>
        <v>5741</v>
      </c>
      <c r="H90" s="3">
        <f xml:space="preserve"> RTD("cqg.rtd",,"StudyData", "MA("&amp;$Q$2&amp;",MAType:=Sim,Period:=20,InputChoice:=Close)", "Bar",, "Close",$Q$4,-A90,$Q$6, "", "",$Q$8,$Q$12)</f>
        <v>6025.375</v>
      </c>
      <c r="I90" s="3">
        <f xml:space="preserve"> RTD("cqg.rtd",,"StudyData", "BHI("&amp;$Q$2&amp;",MAType:=Sim,Period1:=20,Percent:=2.00,Divisor:=0,InputChoice:=Close)", "Bar",, "Close",$Q$4,-A90,$Q$6, "", "",$Q$8,$Q$12)</f>
        <v>6034.0849081510996</v>
      </c>
      <c r="J90" s="3">
        <f xml:space="preserve"> RTD("cqg.rtd",,"StudyData", "BLO("&amp;$Q$2&amp;",MAType:=Sim,Period1:=20,Percent:=2.00,Divisor:=0,InputChoice:=Close)", "Bar",, "Close",$Q$4,-A90,$Q$6, "", "",$Q$8,$Q$12)</f>
        <v>6016.6650918489004</v>
      </c>
      <c r="K90" s="3">
        <f xml:space="preserve"> RTD("cqg.rtd",,"StudyData", "KHi("&amp;$Q$2&amp;",MAType:=Sim,Period:=20,MAType1:=Sim,Percent:=150,InputChoice:=Close) ", "Bar",, "Close",$Q$4,-A90,$Q$6, "", "",$Q$8,$Q$12)</f>
        <v>6031.9</v>
      </c>
      <c r="L90" s="3">
        <f xml:space="preserve"> RTD("cqg.rtd",,"StudyData", "KLo("&amp;$Q$2&amp;",MAType:=Sim,Period:=20,MAType1:=Sim,Percent:=150,InputChoice:=Close) ", "Bar",, "Close",$Q$4,-A90,$Q$6, "", "",$Q$8,$Q$12)</f>
        <v>6018.85</v>
      </c>
      <c r="M90" s="2">
        <f xml:space="preserve"> RTD("cqg.rtd",,"StudyData", "B.TTMSqueeze_BK_Pos_Osc("&amp;$Q$2&amp;",20,2,20,150,5,15)", "Bar",, "Close",$Q$4,-A90,$Q$6, "", "",$Q$8,$Q$12)</f>
        <v>0</v>
      </c>
      <c r="N90" s="2">
        <f xml:space="preserve"> RTD("cqg.rtd",,"StudyData", "B.TTMSqueeze_BK_Neg_Osc("&amp;$Q$2&amp;",20,2,20,150,5,15)", "Bar",, "Close",$Q$4,-A90,$Q$6, "", "",$Q$8,$Q$12)</f>
        <v>0</v>
      </c>
      <c r="O90" s="3">
        <f xml:space="preserve"> RTD("cqg.rtd",,"StudyData", "MLR(Mom("&amp;$Q$2&amp;",Period:=15,InputChoice:=Close),Period:=5,InputChoice:=Close)", "Bar",, "Close",$Q$4,-A90,$Q$6, "", "",$Q$8,$Q$12)</f>
        <v>6.65</v>
      </c>
    </row>
    <row r="91" spans="1:15" x14ac:dyDescent="0.25">
      <c r="A91" s="2">
        <f t="shared" si="1"/>
        <v>89</v>
      </c>
      <c r="B91" s="4">
        <f xml:space="preserve"> RTD("cqg.rtd",,"StudyData", $Q$2, "BAR", "", "Time", $Q$4,-$A91,$Q$6,$Q$10, "","False","T")</f>
        <v>45649.559027777781</v>
      </c>
      <c r="C91" s="3">
        <f xml:space="preserve"> RTD("cqg.rtd",,"StudyData", $Q$2, "BAR", "", "Open", $Q$4, -$A91, $Q$6,$Q$10,,$Q$8,$Q$12)</f>
        <v>6030.25</v>
      </c>
      <c r="D91" s="3">
        <f xml:space="preserve"> RTD("cqg.rtd",,"StudyData", $Q$2, "BAR", "", "High", $Q$4, -$A91, $Q$6,$Q$10,,$Q$8,$Q$12)</f>
        <v>6030.75</v>
      </c>
      <c r="E91" s="3">
        <f xml:space="preserve"> RTD("cqg.rtd",,"StudyData", $Q$2, "BAR", "", "Low", $Q$4, -$A91, $Q$6,$Q$10,,$Q$8,$Q$12)</f>
        <v>6026.5</v>
      </c>
      <c r="F91" s="3">
        <f xml:space="preserve"> RTD("cqg.rtd",,"StudyData", $Q$2, "BAR", "", "Close", $Q$4, -$A91, $Q$6,$Q$10,,$Q$8,$Q$12)</f>
        <v>6029</v>
      </c>
      <c r="G91" s="5">
        <f xml:space="preserve"> RTD("cqg.rtd",,"StudyData", $Q$2, "Vol", "VolType=auto,CoCType=auto", "Vol",$Q$4,-$A91,$Q$6,,,$Q$8,$Q$12)</f>
        <v>6404</v>
      </c>
      <c r="H91" s="3">
        <f xml:space="preserve"> RTD("cqg.rtd",,"StudyData", "MA("&amp;$Q$2&amp;",MAType:=Sim,Period:=20,InputChoice:=Close)", "Bar",, "Close",$Q$4,-A91,$Q$6, "", "",$Q$8,$Q$12)</f>
        <v>6024.7875000000004</v>
      </c>
      <c r="I91" s="3">
        <f xml:space="preserve"> RTD("cqg.rtd",,"StudyData", "BHI("&amp;$Q$2&amp;",MAType:=Sim,Period1:=20,Percent:=2.00,Divisor:=0,InputChoice:=Close)", "Bar",, "Close",$Q$4,-A91,$Q$6, "", "",$Q$8,$Q$12)</f>
        <v>6034.1992944622998</v>
      </c>
      <c r="J91" s="3">
        <f xml:space="preserve"> RTD("cqg.rtd",,"StudyData", "BLO("&amp;$Q$2&amp;",MAType:=Sim,Period1:=20,Percent:=2.00,Divisor:=0,InputChoice:=Close)", "Bar",, "Close",$Q$4,-A91,$Q$6, "", "",$Q$8,$Q$12)</f>
        <v>6015.3757055377</v>
      </c>
      <c r="K91" s="3">
        <f xml:space="preserve"> RTD("cqg.rtd",,"StudyData", "KHi("&amp;$Q$2&amp;",MAType:=Sim,Period:=20,MAType1:=Sim,Percent:=150,InputChoice:=Close) ", "Bar",, "Close",$Q$4,-A91,$Q$6, "", "",$Q$8,$Q$12)</f>
        <v>6031.3125</v>
      </c>
      <c r="L91" s="3">
        <f xml:space="preserve"> RTD("cqg.rtd",,"StudyData", "KLo("&amp;$Q$2&amp;",MAType:=Sim,Period:=20,MAType1:=Sim,Percent:=150,InputChoice:=Close) ", "Bar",, "Close",$Q$4,-A91,$Q$6, "", "",$Q$8,$Q$12)</f>
        <v>6018.2624999999998</v>
      </c>
      <c r="M91" s="2">
        <f xml:space="preserve"> RTD("cqg.rtd",,"StudyData", "B.TTMSqueeze_BK_Pos_Osc("&amp;$Q$2&amp;",20,2,20,150,5,15)", "Bar",, "Close",$Q$4,-A91,$Q$6, "", "",$Q$8,$Q$12)</f>
        <v>0</v>
      </c>
      <c r="N91" s="2">
        <f xml:space="preserve"> RTD("cqg.rtd",,"StudyData", "B.TTMSqueeze_BK_Neg_Osc("&amp;$Q$2&amp;",20,2,20,150,5,15)", "Bar",, "Close",$Q$4,-A91,$Q$6, "", "",$Q$8,$Q$12)</f>
        <v>0</v>
      </c>
      <c r="O91" s="3">
        <f xml:space="preserve"> RTD("cqg.rtd",,"StudyData", "MLR(Mom("&amp;$Q$2&amp;",Period:=15,InputChoice:=Close),Period:=5,InputChoice:=Close)", "Bar",, "Close",$Q$4,-A91,$Q$6, "", "",$Q$8,$Q$12)</f>
        <v>8.0500000000000007</v>
      </c>
    </row>
    <row r="92" spans="1:15" x14ac:dyDescent="0.25">
      <c r="A92" s="2">
        <f t="shared" si="1"/>
        <v>90</v>
      </c>
      <c r="B92" s="4">
        <f xml:space="preserve"> RTD("cqg.rtd",,"StudyData", $Q$2, "BAR", "", "Time", $Q$4,-$A92,$Q$6,$Q$10, "","False","T")</f>
        <v>45649.555555555555</v>
      </c>
      <c r="C92" s="3">
        <f xml:space="preserve"> RTD("cqg.rtd",,"StudyData", $Q$2, "BAR", "", "Open", $Q$4, -$A92, $Q$6,$Q$10,,$Q$8,$Q$12)</f>
        <v>6030.75</v>
      </c>
      <c r="D92" s="3">
        <f xml:space="preserve"> RTD("cqg.rtd",,"StudyData", $Q$2, "BAR", "", "High", $Q$4, -$A92, $Q$6,$Q$10,,$Q$8,$Q$12)</f>
        <v>6032</v>
      </c>
      <c r="E92" s="3">
        <f xml:space="preserve"> RTD("cqg.rtd",,"StudyData", $Q$2, "BAR", "", "Low", $Q$4, -$A92, $Q$6,$Q$10,,$Q$8,$Q$12)</f>
        <v>6029.25</v>
      </c>
      <c r="F92" s="3">
        <f xml:space="preserve"> RTD("cqg.rtd",,"StudyData", $Q$2, "BAR", "", "Close", $Q$4, -$A92, $Q$6,$Q$10,,$Q$8,$Q$12)</f>
        <v>6030.5</v>
      </c>
      <c r="G92" s="5">
        <f xml:space="preserve"> RTD("cqg.rtd",,"StudyData", $Q$2, "Vol", "VolType=auto,CoCType=auto", "Vol",$Q$4,-$A92,$Q$6,,,$Q$8,$Q$12)</f>
        <v>5198</v>
      </c>
      <c r="H92" s="3">
        <f xml:space="preserve"> RTD("cqg.rtd",,"StudyData", "MA("&amp;$Q$2&amp;",MAType:=Sim,Period:=20,InputChoice:=Close)", "Bar",, "Close",$Q$4,-A92,$Q$6, "", "",$Q$8,$Q$12)</f>
        <v>6024.25</v>
      </c>
      <c r="I92" s="3">
        <f xml:space="preserve"> RTD("cqg.rtd",,"StudyData", "BHI("&amp;$Q$2&amp;",MAType:=Sim,Period1:=20,Percent:=2.00,Divisor:=0,InputChoice:=Close)", "Bar",, "Close",$Q$4,-A92,$Q$6, "", "",$Q$8,$Q$12)</f>
        <v>6033.8637921758</v>
      </c>
      <c r="J92" s="3">
        <f xml:space="preserve"> RTD("cqg.rtd",,"StudyData", "BLO("&amp;$Q$2&amp;",MAType:=Sim,Period1:=20,Percent:=2.00,Divisor:=0,InputChoice:=Close)", "Bar",, "Close",$Q$4,-A92,$Q$6, "", "",$Q$8,$Q$12)</f>
        <v>6014.6362078242</v>
      </c>
      <c r="K92" s="3">
        <f xml:space="preserve"> RTD("cqg.rtd",,"StudyData", "KHi("&amp;$Q$2&amp;",MAType:=Sim,Period:=20,MAType1:=Sim,Percent:=150,InputChoice:=Close) ", "Bar",, "Close",$Q$4,-A92,$Q$6, "", "",$Q$8,$Q$12)</f>
        <v>6030.7562500000004</v>
      </c>
      <c r="L92" s="3">
        <f xml:space="preserve"> RTD("cqg.rtd",,"StudyData", "KLo("&amp;$Q$2&amp;",MAType:=Sim,Period:=20,MAType1:=Sim,Percent:=150,InputChoice:=Close) ", "Bar",, "Close",$Q$4,-A92,$Q$6, "", "",$Q$8,$Q$12)</f>
        <v>6017.7437499999996</v>
      </c>
      <c r="M92" s="2">
        <f xml:space="preserve"> RTD("cqg.rtd",,"StudyData", "B.TTMSqueeze_BK_Pos_Osc("&amp;$Q$2&amp;",20,2,20,150,5,15)", "Bar",, "Close",$Q$4,-A92,$Q$6, "", "",$Q$8,$Q$12)</f>
        <v>0</v>
      </c>
      <c r="N92" s="2">
        <f xml:space="preserve"> RTD("cqg.rtd",,"StudyData", "B.TTMSqueeze_BK_Neg_Osc("&amp;$Q$2&amp;",20,2,20,150,5,15)", "Bar",, "Close",$Q$4,-A92,$Q$6, "", "",$Q$8,$Q$12)</f>
        <v>0</v>
      </c>
      <c r="O92" s="3">
        <f xml:space="preserve"> RTD("cqg.rtd",,"StudyData", "MLR(Mom("&amp;$Q$2&amp;",Period:=15,InputChoice:=Close),Period:=5,InputChoice:=Close)", "Bar",, "Close",$Q$4,-A92,$Q$6, "", "",$Q$8,$Q$12)</f>
        <v>11.2</v>
      </c>
    </row>
    <row r="93" spans="1:15" x14ac:dyDescent="0.25">
      <c r="A93" s="2">
        <f t="shared" si="1"/>
        <v>91</v>
      </c>
      <c r="B93" s="4">
        <f xml:space="preserve"> RTD("cqg.rtd",,"StudyData", $Q$2, "BAR", "", "Time", $Q$4,-$A93,$Q$6,$Q$10, "","False","T")</f>
        <v>45649.552083333336</v>
      </c>
      <c r="C93" s="3">
        <f xml:space="preserve"> RTD("cqg.rtd",,"StudyData", $Q$2, "BAR", "", "Open", $Q$4, -$A93, $Q$6,$Q$10,,$Q$8,$Q$12)</f>
        <v>6030.5</v>
      </c>
      <c r="D93" s="3">
        <f xml:space="preserve"> RTD("cqg.rtd",,"StudyData", $Q$2, "BAR", "", "High", $Q$4, -$A93, $Q$6,$Q$10,,$Q$8,$Q$12)</f>
        <v>6033.5</v>
      </c>
      <c r="E93" s="3">
        <f xml:space="preserve"> RTD("cqg.rtd",,"StudyData", $Q$2, "BAR", "", "Low", $Q$4, -$A93, $Q$6,$Q$10,,$Q$8,$Q$12)</f>
        <v>6029.25</v>
      </c>
      <c r="F93" s="3">
        <f xml:space="preserve"> RTD("cqg.rtd",,"StudyData", $Q$2, "BAR", "", "Close", $Q$4, -$A93, $Q$6,$Q$10,,$Q$8,$Q$12)</f>
        <v>6031</v>
      </c>
      <c r="G93" s="5">
        <f xml:space="preserve"> RTD("cqg.rtd",,"StudyData", $Q$2, "Vol", "VolType=auto,CoCType=auto", "Vol",$Q$4,-$A93,$Q$6,,,$Q$8,$Q$12)</f>
        <v>7439</v>
      </c>
      <c r="H93" s="3">
        <f xml:space="preserve"> RTD("cqg.rtd",,"StudyData", "MA("&amp;$Q$2&amp;",MAType:=Sim,Period:=20,InputChoice:=Close)", "Bar",, "Close",$Q$4,-A93,$Q$6, "", "",$Q$8,$Q$12)</f>
        <v>6023.4624999999996</v>
      </c>
      <c r="I93" s="3">
        <f xml:space="preserve"> RTD("cqg.rtd",,"StudyData", "BHI("&amp;$Q$2&amp;",MAType:=Sim,Period1:=20,Percent:=2.00,Divisor:=0,InputChoice:=Close)", "Bar",, "Close",$Q$4,-A93,$Q$6, "", "",$Q$8,$Q$12)</f>
        <v>6033.4715896189</v>
      </c>
      <c r="J93" s="3">
        <f xml:space="preserve"> RTD("cqg.rtd",,"StudyData", "BLO("&amp;$Q$2&amp;",MAType:=Sim,Period1:=20,Percent:=2.00,Divisor:=0,InputChoice:=Close)", "Bar",, "Close",$Q$4,-A93,$Q$6, "", "",$Q$8,$Q$12)</f>
        <v>6013.4534103811002</v>
      </c>
      <c r="K93" s="3">
        <f xml:space="preserve"> RTD("cqg.rtd",,"StudyData", "KHi("&amp;$Q$2&amp;",MAType:=Sim,Period:=20,MAType1:=Sim,Percent:=150,InputChoice:=Close) ", "Bar",, "Close",$Q$4,-A93,$Q$6, "", "",$Q$8,$Q$12)</f>
        <v>6030.1</v>
      </c>
      <c r="L93" s="3">
        <f xml:space="preserve"> RTD("cqg.rtd",,"StudyData", "KLo("&amp;$Q$2&amp;",MAType:=Sim,Period:=20,MAType1:=Sim,Percent:=150,InputChoice:=Close) ", "Bar",, "Close",$Q$4,-A93,$Q$6, "", "",$Q$8,$Q$12)</f>
        <v>6016.8249999999998</v>
      </c>
      <c r="M93" s="2">
        <f xml:space="preserve"> RTD("cqg.rtd",,"StudyData", "B.TTMSqueeze_BK_Pos_Osc("&amp;$Q$2&amp;",20,2,20,150,5,15)", "Bar",, "Close",$Q$4,-A93,$Q$6, "", "",$Q$8,$Q$12)</f>
        <v>0</v>
      </c>
      <c r="N93" s="2">
        <f xml:space="preserve"> RTD("cqg.rtd",,"StudyData", "B.TTMSqueeze_BK_Neg_Osc("&amp;$Q$2&amp;",20,2,20,150,5,15)", "Bar",, "Close",$Q$4,-A93,$Q$6, "", "",$Q$8,$Q$12)</f>
        <v>0</v>
      </c>
      <c r="O93" s="3">
        <f xml:space="preserve"> RTD("cqg.rtd",,"StudyData", "MLR(Mom("&amp;$Q$2&amp;",Period:=15,InputChoice:=Close),Period:=5,InputChoice:=Close)", "Bar",, "Close",$Q$4,-A93,$Q$6, "", "",$Q$8,$Q$12)</f>
        <v>12.8</v>
      </c>
    </row>
    <row r="94" spans="1:15" x14ac:dyDescent="0.25">
      <c r="A94" s="2">
        <f t="shared" si="1"/>
        <v>92</v>
      </c>
      <c r="B94" s="4">
        <f xml:space="preserve"> RTD("cqg.rtd",,"StudyData", $Q$2, "BAR", "", "Time", $Q$4,-$A94,$Q$6,$Q$10, "","False","T")</f>
        <v>45649.548611111109</v>
      </c>
      <c r="C94" s="3">
        <f xml:space="preserve"> RTD("cqg.rtd",,"StudyData", $Q$2, "BAR", "", "Open", $Q$4, -$A94, $Q$6,$Q$10,,$Q$8,$Q$12)</f>
        <v>6029.75</v>
      </c>
      <c r="D94" s="3">
        <f xml:space="preserve"> RTD("cqg.rtd",,"StudyData", $Q$2, "BAR", "", "High", $Q$4, -$A94, $Q$6,$Q$10,,$Q$8,$Q$12)</f>
        <v>6030.75</v>
      </c>
      <c r="E94" s="3">
        <f xml:space="preserve"> RTD("cqg.rtd",,"StudyData", $Q$2, "BAR", "", "Low", $Q$4, -$A94, $Q$6,$Q$10,,$Q$8,$Q$12)</f>
        <v>6028</v>
      </c>
      <c r="F94" s="3">
        <f xml:space="preserve"> RTD("cqg.rtd",,"StudyData", $Q$2, "BAR", "", "Close", $Q$4, -$A94, $Q$6,$Q$10,,$Q$8,$Q$12)</f>
        <v>6030.25</v>
      </c>
      <c r="G94" s="5">
        <f xml:space="preserve"> RTD("cqg.rtd",,"StudyData", $Q$2, "Vol", "VolType=auto,CoCType=auto", "Vol",$Q$4,-$A94,$Q$6,,,$Q$8,$Q$12)</f>
        <v>5429</v>
      </c>
      <c r="H94" s="3">
        <f xml:space="preserve"> RTD("cqg.rtd",,"StudyData", "MA("&amp;$Q$2&amp;",MAType:=Sim,Period:=20,InputChoice:=Close)", "Bar",, "Close",$Q$4,-A94,$Q$6, "", "",$Q$8,$Q$12)</f>
        <v>6022.6125000000002</v>
      </c>
      <c r="I94" s="3">
        <f xml:space="preserve"> RTD("cqg.rtd",,"StudyData", "BHI("&amp;$Q$2&amp;",MAType:=Sim,Period1:=20,Percent:=2.00,Divisor:=0,InputChoice:=Close)", "Bar",, "Close",$Q$4,-A94,$Q$6, "", "",$Q$8,$Q$12)</f>
        <v>6032.8025380274003</v>
      </c>
      <c r="J94" s="3">
        <f xml:space="preserve"> RTD("cqg.rtd",,"StudyData", "BLO("&amp;$Q$2&amp;",MAType:=Sim,Period1:=20,Percent:=2.00,Divisor:=0,InputChoice:=Close)", "Bar",, "Close",$Q$4,-A94,$Q$6, "", "",$Q$8,$Q$12)</f>
        <v>6012.4224619726001</v>
      </c>
      <c r="K94" s="3">
        <f xml:space="preserve"> RTD("cqg.rtd",,"StudyData", "KHi("&amp;$Q$2&amp;",MAType:=Sim,Period:=20,MAType1:=Sim,Percent:=150,InputChoice:=Close) ", "Bar",, "Close",$Q$4,-A94,$Q$6, "", "",$Q$8,$Q$12)</f>
        <v>6029.55</v>
      </c>
      <c r="L94" s="3">
        <f xml:space="preserve"> RTD("cqg.rtd",,"StudyData", "KLo("&amp;$Q$2&amp;",MAType:=Sim,Period:=20,MAType1:=Sim,Percent:=150,InputChoice:=Close) ", "Bar",, "Close",$Q$4,-A94,$Q$6, "", "",$Q$8,$Q$12)</f>
        <v>6015.6750000000002</v>
      </c>
      <c r="M94" s="2">
        <f xml:space="preserve"> RTD("cqg.rtd",,"StudyData", "B.TTMSqueeze_BK_Pos_Osc("&amp;$Q$2&amp;",20,2,20,150,5,15)", "Bar",, "Close",$Q$4,-A94,$Q$6, "", "",$Q$8,$Q$12)</f>
        <v>0</v>
      </c>
      <c r="N94" s="2">
        <f xml:space="preserve"> RTD("cqg.rtd",,"StudyData", "B.TTMSqueeze_BK_Neg_Osc("&amp;$Q$2&amp;",20,2,20,150,5,15)", "Bar",, "Close",$Q$4,-A94,$Q$6, "", "",$Q$8,$Q$12)</f>
        <v>0</v>
      </c>
      <c r="O94" s="3">
        <f xml:space="preserve"> RTD("cqg.rtd",,"StudyData", "MLR(Mom("&amp;$Q$2&amp;",Period:=15,InputChoice:=Close),Period:=5,InputChoice:=Close)", "Bar",, "Close",$Q$4,-A94,$Q$6, "", "",$Q$8,$Q$12)</f>
        <v>13.6</v>
      </c>
    </row>
    <row r="95" spans="1:15" x14ac:dyDescent="0.25">
      <c r="A95" s="2">
        <f t="shared" si="1"/>
        <v>93</v>
      </c>
      <c r="B95" s="4">
        <f xml:space="preserve"> RTD("cqg.rtd",,"StudyData", $Q$2, "BAR", "", "Time", $Q$4,-$A95,$Q$6,$Q$10, "","False","T")</f>
        <v>45649.545138888891</v>
      </c>
      <c r="C95" s="3">
        <f xml:space="preserve"> RTD("cqg.rtd",,"StudyData", $Q$2, "BAR", "", "Open", $Q$4, -$A95, $Q$6,$Q$10,,$Q$8,$Q$12)</f>
        <v>6028.75</v>
      </c>
      <c r="D95" s="3">
        <f xml:space="preserve"> RTD("cqg.rtd",,"StudyData", $Q$2, "BAR", "", "High", $Q$4, -$A95, $Q$6,$Q$10,,$Q$8,$Q$12)</f>
        <v>6030.5</v>
      </c>
      <c r="E95" s="3">
        <f xml:space="preserve"> RTD("cqg.rtd",,"StudyData", $Q$2, "BAR", "", "Low", $Q$4, -$A95, $Q$6,$Q$10,,$Q$8,$Q$12)</f>
        <v>6027.75</v>
      </c>
      <c r="F95" s="3">
        <f xml:space="preserve"> RTD("cqg.rtd",,"StudyData", $Q$2, "BAR", "", "Close", $Q$4, -$A95, $Q$6,$Q$10,,$Q$8,$Q$12)</f>
        <v>6029.5</v>
      </c>
      <c r="G95" s="5">
        <f xml:space="preserve"> RTD("cqg.rtd",,"StudyData", $Q$2, "Vol", "VolType=auto,CoCType=auto", "Vol",$Q$4,-$A95,$Q$6,,,$Q$8,$Q$12)</f>
        <v>5238</v>
      </c>
      <c r="H95" s="3">
        <f xml:space="preserve"> RTD("cqg.rtd",,"StudyData", "MA("&amp;$Q$2&amp;",MAType:=Sim,Period:=20,InputChoice:=Close)", "Bar",, "Close",$Q$4,-A95,$Q$6, "", "",$Q$8,$Q$12)</f>
        <v>6021.7875000000004</v>
      </c>
      <c r="I95" s="3">
        <f xml:space="preserve"> RTD("cqg.rtd",,"StudyData", "BHI("&amp;$Q$2&amp;",MAType:=Sim,Period1:=20,Percent:=2.00,Divisor:=0,InputChoice:=Close)", "Bar",, "Close",$Q$4,-A95,$Q$6, "", "",$Q$8,$Q$12)</f>
        <v>6032.0421026251997</v>
      </c>
      <c r="J95" s="3">
        <f xml:space="preserve"> RTD("cqg.rtd",,"StudyData", "BLO("&amp;$Q$2&amp;",MAType:=Sim,Period1:=20,Percent:=2.00,Divisor:=0,InputChoice:=Close)", "Bar",, "Close",$Q$4,-A95,$Q$6, "", "",$Q$8,$Q$12)</f>
        <v>6011.5328973748001</v>
      </c>
      <c r="K95" s="3">
        <f xml:space="preserve"> RTD("cqg.rtd",,"StudyData", "KHi("&amp;$Q$2&amp;",MAType:=Sim,Period:=20,MAType1:=Sim,Percent:=150,InputChoice:=Close) ", "Bar",, "Close",$Q$4,-A95,$Q$6, "", "",$Q$8,$Q$12)</f>
        <v>6029.0249999999996</v>
      </c>
      <c r="L95" s="3">
        <f xml:space="preserve"> RTD("cqg.rtd",,"StudyData", "KLo("&amp;$Q$2&amp;",MAType:=Sim,Period:=20,MAType1:=Sim,Percent:=150,InputChoice:=Close) ", "Bar",, "Close",$Q$4,-A95,$Q$6, "", "",$Q$8,$Q$12)</f>
        <v>6014.55</v>
      </c>
      <c r="M95" s="2">
        <f xml:space="preserve"> RTD("cqg.rtd",,"StudyData", "B.TTMSqueeze_BK_Pos_Osc("&amp;$Q$2&amp;",20,2,20,150,5,15)", "Bar",, "Close",$Q$4,-A95,$Q$6, "", "",$Q$8,$Q$12)</f>
        <v>0</v>
      </c>
      <c r="N95" s="2">
        <f xml:space="preserve"> RTD("cqg.rtd",,"StudyData", "B.TTMSqueeze_BK_Neg_Osc("&amp;$Q$2&amp;",20,2,20,150,5,15)", "Bar",, "Close",$Q$4,-A95,$Q$6, "", "",$Q$8,$Q$12)</f>
        <v>0</v>
      </c>
      <c r="O95" s="3">
        <f xml:space="preserve"> RTD("cqg.rtd",,"StudyData", "MLR(Mom("&amp;$Q$2&amp;",Period:=15,InputChoice:=Close),Period:=5,InputChoice:=Close)", "Bar",, "Close",$Q$4,-A95,$Q$6, "", "",$Q$8,$Q$12)</f>
        <v>12.15</v>
      </c>
    </row>
    <row r="96" spans="1:15" x14ac:dyDescent="0.25">
      <c r="A96" s="2">
        <f t="shared" si="1"/>
        <v>94</v>
      </c>
      <c r="B96" s="4">
        <f xml:space="preserve"> RTD("cqg.rtd",,"StudyData", $Q$2, "BAR", "", "Time", $Q$4,-$A96,$Q$6,$Q$10, "","False","T")</f>
        <v>45649.541666666664</v>
      </c>
      <c r="C96" s="3">
        <f xml:space="preserve"> RTD("cqg.rtd",,"StudyData", $Q$2, "BAR", "", "Open", $Q$4, -$A96, $Q$6,$Q$10,,$Q$8,$Q$12)</f>
        <v>6027</v>
      </c>
      <c r="D96" s="3">
        <f xml:space="preserve"> RTD("cqg.rtd",,"StudyData", $Q$2, "BAR", "", "High", $Q$4, -$A96, $Q$6,$Q$10,,$Q$8,$Q$12)</f>
        <v>6029.75</v>
      </c>
      <c r="E96" s="3">
        <f xml:space="preserve"> RTD("cqg.rtd",,"StudyData", $Q$2, "BAR", "", "Low", $Q$4, -$A96, $Q$6,$Q$10,,$Q$8,$Q$12)</f>
        <v>6026.25</v>
      </c>
      <c r="F96" s="3">
        <f xml:space="preserve"> RTD("cqg.rtd",,"StudyData", $Q$2, "BAR", "", "Close", $Q$4, -$A96, $Q$6,$Q$10,,$Q$8,$Q$12)</f>
        <v>6028.75</v>
      </c>
      <c r="G96" s="5">
        <f xml:space="preserve"> RTD("cqg.rtd",,"StudyData", $Q$2, "Vol", "VolType=auto,CoCType=auto", "Vol",$Q$4,-$A96,$Q$6,,,$Q$8,$Q$12)</f>
        <v>5528</v>
      </c>
      <c r="H96" s="3">
        <f xml:space="preserve"> RTD("cqg.rtd",,"StudyData", "MA("&amp;$Q$2&amp;",MAType:=Sim,Period:=20,InputChoice:=Close)", "Bar",, "Close",$Q$4,-A96,$Q$6, "", "",$Q$8,$Q$12)</f>
        <v>6020.8374999999996</v>
      </c>
      <c r="I96" s="3">
        <f xml:space="preserve"> RTD("cqg.rtd",,"StudyData", "BHI("&amp;$Q$2&amp;",MAType:=Sim,Period1:=20,Percent:=2.00,Divisor:=0,InputChoice:=Close)", "Bar",, "Close",$Q$4,-A96,$Q$6, "", "",$Q$8,$Q$12)</f>
        <v>6031.5674522365998</v>
      </c>
      <c r="J96" s="3">
        <f xml:space="preserve"> RTD("cqg.rtd",,"StudyData", "BLO("&amp;$Q$2&amp;",MAType:=Sim,Period1:=20,Percent:=2.00,Divisor:=0,InputChoice:=Close)", "Bar",, "Close",$Q$4,-A96,$Q$6, "", "",$Q$8,$Q$12)</f>
        <v>6010.1075477634004</v>
      </c>
      <c r="K96" s="3">
        <f xml:space="preserve"> RTD("cqg.rtd",,"StudyData", "KHi("&amp;$Q$2&amp;",MAType:=Sim,Period:=20,MAType1:=Sim,Percent:=150,InputChoice:=Close) ", "Bar",, "Close",$Q$4,-A96,$Q$6, "", "",$Q$8,$Q$12)</f>
        <v>6028.3187500000004</v>
      </c>
      <c r="L96" s="3">
        <f xml:space="preserve"> RTD("cqg.rtd",,"StudyData", "KLo("&amp;$Q$2&amp;",MAType:=Sim,Period:=20,MAType1:=Sim,Percent:=150,InputChoice:=Close) ", "Bar",, "Close",$Q$4,-A96,$Q$6, "", "",$Q$8,$Q$12)</f>
        <v>6013.3562499999998</v>
      </c>
      <c r="M96" s="2">
        <f xml:space="preserve"> RTD("cqg.rtd",,"StudyData", "B.TTMSqueeze_BK_Pos_Osc("&amp;$Q$2&amp;",20,2,20,150,5,15)", "Bar",, "Close",$Q$4,-A96,$Q$6, "", "",$Q$8,$Q$12)</f>
        <v>0</v>
      </c>
      <c r="N96" s="2">
        <f xml:space="preserve"> RTD("cqg.rtd",,"StudyData", "B.TTMSqueeze_BK_Neg_Osc("&amp;$Q$2&amp;",20,2,20,150,5,15)", "Bar",, "Close",$Q$4,-A96,$Q$6, "", "",$Q$8,$Q$12)</f>
        <v>0</v>
      </c>
      <c r="O96" s="3">
        <f xml:space="preserve"> RTD("cqg.rtd",,"StudyData", "MLR(Mom("&amp;$Q$2&amp;",Period:=15,InputChoice:=Close),Period:=5,InputChoice:=Close)", "Bar",, "Close",$Q$4,-A96,$Q$6, "", "",$Q$8,$Q$12)</f>
        <v>10.55</v>
      </c>
    </row>
    <row r="97" spans="1:15" x14ac:dyDescent="0.25">
      <c r="A97" s="2">
        <f t="shared" si="1"/>
        <v>95</v>
      </c>
      <c r="B97" s="4">
        <f xml:space="preserve"> RTD("cqg.rtd",,"StudyData", $Q$2, "BAR", "", "Time", $Q$4,-$A97,$Q$6,$Q$10, "","False","T")</f>
        <v>45649.538194444445</v>
      </c>
      <c r="C97" s="3">
        <f xml:space="preserve"> RTD("cqg.rtd",,"StudyData", $Q$2, "BAR", "", "Open", $Q$4, -$A97, $Q$6,$Q$10,,$Q$8,$Q$12)</f>
        <v>6026.75</v>
      </c>
      <c r="D97" s="3">
        <f xml:space="preserve"> RTD("cqg.rtd",,"StudyData", $Q$2, "BAR", "", "High", $Q$4, -$A97, $Q$6,$Q$10,,$Q$8,$Q$12)</f>
        <v>6029.5</v>
      </c>
      <c r="E97" s="3">
        <f xml:space="preserve"> RTD("cqg.rtd",,"StudyData", $Q$2, "BAR", "", "Low", $Q$4, -$A97, $Q$6,$Q$10,,$Q$8,$Q$12)</f>
        <v>6025.5</v>
      </c>
      <c r="F97" s="3">
        <f xml:space="preserve"> RTD("cqg.rtd",,"StudyData", $Q$2, "BAR", "", "Close", $Q$4, -$A97, $Q$6,$Q$10,,$Q$8,$Q$12)</f>
        <v>6027</v>
      </c>
      <c r="G97" s="5">
        <f xml:space="preserve"> RTD("cqg.rtd",,"StudyData", $Q$2, "Vol", "VolType=auto,CoCType=auto", "Vol",$Q$4,-$A97,$Q$6,,,$Q$8,$Q$12)</f>
        <v>5715</v>
      </c>
      <c r="H97" s="3">
        <f xml:space="preserve"> RTD("cqg.rtd",,"StudyData", "MA("&amp;$Q$2&amp;",MAType:=Sim,Period:=20,InputChoice:=Close)", "Bar",, "Close",$Q$4,-A97,$Q$6, "", "",$Q$8,$Q$12)</f>
        <v>6019.875</v>
      </c>
      <c r="I97" s="3">
        <f xml:space="preserve"> RTD("cqg.rtd",,"StudyData", "BHI("&amp;$Q$2&amp;",MAType:=Sim,Period1:=20,Percent:=2.00,Divisor:=0,InputChoice:=Close)", "Bar",, "Close",$Q$4,-A97,$Q$6, "", "",$Q$8,$Q$12)</f>
        <v>6031.0379969094001</v>
      </c>
      <c r="J97" s="3">
        <f xml:space="preserve"> RTD("cqg.rtd",,"StudyData", "BLO("&amp;$Q$2&amp;",MAType:=Sim,Period1:=20,Percent:=2.00,Divisor:=0,InputChoice:=Close)", "Bar",, "Close",$Q$4,-A97,$Q$6, "", "",$Q$8,$Q$12)</f>
        <v>6008.7120030905999</v>
      </c>
      <c r="K97" s="3">
        <f xml:space="preserve"> RTD("cqg.rtd",,"StudyData", "KHi("&amp;$Q$2&amp;",MAType:=Sim,Period:=20,MAType1:=Sim,Percent:=150,InputChoice:=Close) ", "Bar",, "Close",$Q$4,-A97,$Q$6, "", "",$Q$8,$Q$12)</f>
        <v>6027.3937500000002</v>
      </c>
      <c r="L97" s="3">
        <f xml:space="preserve"> RTD("cqg.rtd",,"StudyData", "KLo("&amp;$Q$2&amp;",MAType:=Sim,Period:=20,MAType1:=Sim,Percent:=150,InputChoice:=Close) ", "Bar",, "Close",$Q$4,-A97,$Q$6, "", "",$Q$8,$Q$12)</f>
        <v>6012.3562499999998</v>
      </c>
      <c r="M97" s="2">
        <f xml:space="preserve"> RTD("cqg.rtd",,"StudyData", "B.TTMSqueeze_BK_Pos_Osc("&amp;$Q$2&amp;",20,2,20,150,5,15)", "Bar",, "Close",$Q$4,-A97,$Q$6, "", "",$Q$8,$Q$12)</f>
        <v>0</v>
      </c>
      <c r="N97" s="2">
        <f xml:space="preserve"> RTD("cqg.rtd",,"StudyData", "B.TTMSqueeze_BK_Neg_Osc("&amp;$Q$2&amp;",20,2,20,150,5,15)", "Bar",, "Close",$Q$4,-A97,$Q$6, "", "",$Q$8,$Q$12)</f>
        <v>0</v>
      </c>
      <c r="O97" s="3">
        <f xml:space="preserve"> RTD("cqg.rtd",,"StudyData", "MLR(Mom("&amp;$Q$2&amp;",Period:=15,InputChoice:=Close),Period:=5,InputChoice:=Close)", "Bar",, "Close",$Q$4,-A97,$Q$6, "", "",$Q$8,$Q$12)</f>
        <v>10.8</v>
      </c>
    </row>
    <row r="98" spans="1:15" x14ac:dyDescent="0.25">
      <c r="A98" s="2">
        <f t="shared" si="1"/>
        <v>96</v>
      </c>
      <c r="B98" s="4">
        <f xml:space="preserve"> RTD("cqg.rtd",,"StudyData", $Q$2, "BAR", "", "Time", $Q$4,-$A98,$Q$6,$Q$10, "","False","T")</f>
        <v>45649.534722222219</v>
      </c>
      <c r="C98" s="3">
        <f xml:space="preserve"> RTD("cqg.rtd",,"StudyData", $Q$2, "BAR", "", "Open", $Q$4, -$A98, $Q$6,$Q$10,,$Q$8,$Q$12)</f>
        <v>6025.5</v>
      </c>
      <c r="D98" s="3">
        <f xml:space="preserve"> RTD("cqg.rtd",,"StudyData", $Q$2, "BAR", "", "High", $Q$4, -$A98, $Q$6,$Q$10,,$Q$8,$Q$12)</f>
        <v>6028.25</v>
      </c>
      <c r="E98" s="3">
        <f xml:space="preserve"> RTD("cqg.rtd",,"StudyData", $Q$2, "BAR", "", "Low", $Q$4, -$A98, $Q$6,$Q$10,,$Q$8,$Q$12)</f>
        <v>6024.25</v>
      </c>
      <c r="F98" s="3">
        <f xml:space="preserve"> RTD("cqg.rtd",,"StudyData", $Q$2, "BAR", "", "Close", $Q$4, -$A98, $Q$6,$Q$10,,$Q$8,$Q$12)</f>
        <v>6026.75</v>
      </c>
      <c r="G98" s="5">
        <f xml:space="preserve"> RTD("cqg.rtd",,"StudyData", $Q$2, "Vol", "VolType=auto,CoCType=auto", "Vol",$Q$4,-$A98,$Q$6,,,$Q$8,$Q$12)</f>
        <v>6615</v>
      </c>
      <c r="H98" s="3">
        <f xml:space="preserve"> RTD("cqg.rtd",,"StudyData", "MA("&amp;$Q$2&amp;",MAType:=Sim,Period:=20,InputChoice:=Close)", "Bar",, "Close",$Q$4,-A98,$Q$6, "", "",$Q$8,$Q$12)</f>
        <v>6018.9125000000004</v>
      </c>
      <c r="I98" s="3">
        <f xml:space="preserve"> RTD("cqg.rtd",,"StudyData", "BHI("&amp;$Q$2&amp;",MAType:=Sim,Period1:=20,Percent:=2.00,Divisor:=0,InputChoice:=Close)", "Bar",, "Close",$Q$4,-A98,$Q$6, "", "",$Q$8,$Q$12)</f>
        <v>6030.7512868888998</v>
      </c>
      <c r="J98" s="3">
        <f xml:space="preserve"> RTD("cqg.rtd",,"StudyData", "BLO("&amp;$Q$2&amp;",MAType:=Sim,Period1:=20,Percent:=2.00,Divisor:=0,InputChoice:=Close)", "Bar",, "Close",$Q$4,-A98,$Q$6, "", "",$Q$8,$Q$12)</f>
        <v>6007.0737131111</v>
      </c>
      <c r="K98" s="3">
        <f xml:space="preserve"> RTD("cqg.rtd",,"StudyData", "KHi("&amp;$Q$2&amp;",MAType:=Sim,Period:=20,MAType1:=Sim,Percent:=150,InputChoice:=Close) ", "Bar",, "Close",$Q$4,-A98,$Q$6, "", "",$Q$8,$Q$12)</f>
        <v>6026.7124999999996</v>
      </c>
      <c r="L98" s="3">
        <f xml:space="preserve"> RTD("cqg.rtd",,"StudyData", "KLo("&amp;$Q$2&amp;",MAType:=Sim,Period:=20,MAType1:=Sim,Percent:=150,InputChoice:=Close) ", "Bar",, "Close",$Q$4,-A98,$Q$6, "", "",$Q$8,$Q$12)</f>
        <v>6011.1125000000002</v>
      </c>
      <c r="M98" s="2">
        <f xml:space="preserve"> RTD("cqg.rtd",,"StudyData", "B.TTMSqueeze_BK_Pos_Osc("&amp;$Q$2&amp;",20,2,20,150,5,15)", "Bar",, "Close",$Q$4,-A98,$Q$6, "", "",$Q$8,$Q$12)</f>
        <v>0</v>
      </c>
      <c r="N98" s="2">
        <f xml:space="preserve"> RTD("cqg.rtd",,"StudyData", "B.TTMSqueeze_BK_Neg_Osc("&amp;$Q$2&amp;",20,2,20,150,5,15)", "Bar",, "Close",$Q$4,-A98,$Q$6, "", "",$Q$8,$Q$12)</f>
        <v>0</v>
      </c>
      <c r="O98" s="3">
        <f xml:space="preserve"> RTD("cqg.rtd",,"StudyData", "MLR(Mom("&amp;$Q$2&amp;",Period:=15,InputChoice:=Close),Period:=5,InputChoice:=Close)", "Bar",, "Close",$Q$4,-A98,$Q$6, "", "",$Q$8,$Q$12)</f>
        <v>12.05</v>
      </c>
    </row>
    <row r="99" spans="1:15" x14ac:dyDescent="0.25">
      <c r="A99" s="2">
        <f t="shared" si="1"/>
        <v>97</v>
      </c>
      <c r="B99" s="4">
        <f xml:space="preserve"> RTD("cqg.rtd",,"StudyData", $Q$2, "BAR", "", "Time", $Q$4,-$A99,$Q$6,$Q$10, "","False","T")</f>
        <v>45649.53125</v>
      </c>
      <c r="C99" s="3">
        <f xml:space="preserve"> RTD("cqg.rtd",,"StudyData", $Q$2, "BAR", "", "Open", $Q$4, -$A99, $Q$6,$Q$10,,$Q$8,$Q$12)</f>
        <v>6026.5</v>
      </c>
      <c r="D99" s="3">
        <f xml:space="preserve"> RTD("cqg.rtd",,"StudyData", $Q$2, "BAR", "", "High", $Q$4, -$A99, $Q$6,$Q$10,,$Q$8,$Q$12)</f>
        <v>6026.75</v>
      </c>
      <c r="E99" s="3">
        <f xml:space="preserve"> RTD("cqg.rtd",,"StudyData", $Q$2, "BAR", "", "Low", $Q$4, -$A99, $Q$6,$Q$10,,$Q$8,$Q$12)</f>
        <v>6023.25</v>
      </c>
      <c r="F99" s="3">
        <f xml:space="preserve"> RTD("cqg.rtd",,"StudyData", $Q$2, "BAR", "", "Close", $Q$4, -$A99, $Q$6,$Q$10,,$Q$8,$Q$12)</f>
        <v>6025.25</v>
      </c>
      <c r="G99" s="5">
        <f xml:space="preserve"> RTD("cqg.rtd",,"StudyData", $Q$2, "Vol", "VolType=auto,CoCType=auto", "Vol",$Q$4,-$A99,$Q$6,,,$Q$8,$Q$12)</f>
        <v>6649</v>
      </c>
      <c r="H99" s="3">
        <f xml:space="preserve"> RTD("cqg.rtd",,"StudyData", "MA("&amp;$Q$2&amp;",MAType:=Sim,Period:=20,InputChoice:=Close)", "Bar",, "Close",$Q$4,-A99,$Q$6, "", "",$Q$8,$Q$12)</f>
        <v>6018.0625</v>
      </c>
      <c r="I99" s="3">
        <f xml:space="preserve"> RTD("cqg.rtd",,"StudyData", "BHI("&amp;$Q$2&amp;",MAType:=Sim,Period1:=20,Percent:=2.00,Divisor:=0,InputChoice:=Close)", "Bar",, "Close",$Q$4,-A99,$Q$6, "", "",$Q$8,$Q$12)</f>
        <v>6029.9692995280002</v>
      </c>
      <c r="J99" s="3">
        <f xml:space="preserve"> RTD("cqg.rtd",,"StudyData", "BLO("&amp;$Q$2&amp;",MAType:=Sim,Period1:=20,Percent:=2.00,Divisor:=0,InputChoice:=Close)", "Bar",, "Close",$Q$4,-A99,$Q$6, "", "",$Q$8,$Q$12)</f>
        <v>6006.1557004719998</v>
      </c>
      <c r="K99" s="3">
        <f xml:space="preserve"> RTD("cqg.rtd",,"StudyData", "KHi("&amp;$Q$2&amp;",MAType:=Sim,Period:=20,MAType1:=Sim,Percent:=150,InputChoice:=Close) ", "Bar",, "Close",$Q$4,-A99,$Q$6, "", "",$Q$8,$Q$12)</f>
        <v>6025.9937499999996</v>
      </c>
      <c r="L99" s="3">
        <f xml:space="preserve"> RTD("cqg.rtd",,"StudyData", "KLo("&amp;$Q$2&amp;",MAType:=Sim,Period:=20,MAType1:=Sim,Percent:=150,InputChoice:=Close) ", "Bar",, "Close",$Q$4,-A99,$Q$6, "", "",$Q$8,$Q$12)</f>
        <v>6010.1312500000004</v>
      </c>
      <c r="M99" s="2">
        <f xml:space="preserve"> RTD("cqg.rtd",,"StudyData", "B.TTMSqueeze_BK_Pos_Osc("&amp;$Q$2&amp;",20,2,20,150,5,15)", "Bar",, "Close",$Q$4,-A99,$Q$6, "", "",$Q$8,$Q$12)</f>
        <v>0</v>
      </c>
      <c r="N99" s="2">
        <f xml:space="preserve"> RTD("cqg.rtd",,"StudyData", "B.TTMSqueeze_BK_Neg_Osc("&amp;$Q$2&amp;",20,2,20,150,5,15)", "Bar",, "Close",$Q$4,-A99,$Q$6, "", "",$Q$8,$Q$12)</f>
        <v>0</v>
      </c>
      <c r="O99" s="3">
        <f xml:space="preserve"> RTD("cqg.rtd",,"StudyData", "MLR(Mom("&amp;$Q$2&amp;",Period:=15,InputChoice:=Close),Period:=5,InputChoice:=Close)", "Bar",, "Close",$Q$4,-A99,$Q$6, "", "",$Q$8,$Q$12)</f>
        <v>14.6</v>
      </c>
    </row>
    <row r="100" spans="1:15" x14ac:dyDescent="0.25">
      <c r="A100" s="2">
        <f t="shared" si="1"/>
        <v>98</v>
      </c>
      <c r="B100" s="4">
        <f xml:space="preserve"> RTD("cqg.rtd",,"StudyData", $Q$2, "BAR", "", "Time", $Q$4,-$A100,$Q$6,$Q$10, "","False","T")</f>
        <v>45649.527777777781</v>
      </c>
      <c r="C100" s="3">
        <f xml:space="preserve"> RTD("cqg.rtd",,"StudyData", $Q$2, "BAR", "", "Open", $Q$4, -$A100, $Q$6,$Q$10,,$Q$8,$Q$12)</f>
        <v>6029.25</v>
      </c>
      <c r="D100" s="3">
        <f xml:space="preserve"> RTD("cqg.rtd",,"StudyData", $Q$2, "BAR", "", "High", $Q$4, -$A100, $Q$6,$Q$10,,$Q$8,$Q$12)</f>
        <v>6029.75</v>
      </c>
      <c r="E100" s="3">
        <f xml:space="preserve"> RTD("cqg.rtd",,"StudyData", $Q$2, "BAR", "", "Low", $Q$4, -$A100, $Q$6,$Q$10,,$Q$8,$Q$12)</f>
        <v>6024.5</v>
      </c>
      <c r="F100" s="3">
        <f xml:space="preserve"> RTD("cqg.rtd",,"StudyData", $Q$2, "BAR", "", "Close", $Q$4, -$A100, $Q$6,$Q$10,,$Q$8,$Q$12)</f>
        <v>6026.5</v>
      </c>
      <c r="G100" s="5">
        <f xml:space="preserve"> RTD("cqg.rtd",,"StudyData", $Q$2, "Vol", "VolType=auto,CoCType=auto", "Vol",$Q$4,-$A100,$Q$6,,,$Q$8,$Q$12)</f>
        <v>7468</v>
      </c>
      <c r="H100" s="3">
        <f xml:space="preserve"> RTD("cqg.rtd",,"StudyData", "MA("&amp;$Q$2&amp;",MAType:=Sim,Period:=20,InputChoice:=Close)", "Bar",, "Close",$Q$4,-A100,$Q$6, "", "",$Q$8,$Q$12)</f>
        <v>6017.4</v>
      </c>
      <c r="I100" s="3">
        <f xml:space="preserve"> RTD("cqg.rtd",,"StudyData", "BHI("&amp;$Q$2&amp;",MAType:=Sim,Period1:=20,Percent:=2.00,Divisor:=0,InputChoice:=Close)", "Bar",, "Close",$Q$4,-A100,$Q$6, "", "",$Q$8,$Q$12)</f>
        <v>6029.1061949410996</v>
      </c>
      <c r="J100" s="3">
        <f xml:space="preserve"> RTD("cqg.rtd",,"StudyData", "BLO("&amp;$Q$2&amp;",MAType:=Sim,Period1:=20,Percent:=2.00,Divisor:=0,InputChoice:=Close)", "Bar",, "Close",$Q$4,-A100,$Q$6, "", "",$Q$8,$Q$12)</f>
        <v>6005.6938050588997</v>
      </c>
      <c r="K100" s="3">
        <f xml:space="preserve"> RTD("cqg.rtd",,"StudyData", "KHi("&amp;$Q$2&amp;",MAType:=Sim,Period:=20,MAType1:=Sim,Percent:=150,InputChoice:=Close) ", "Bar",, "Close",$Q$4,-A100,$Q$6, "", "",$Q$8,$Q$12)</f>
        <v>6025.4812499999998</v>
      </c>
      <c r="L100" s="3">
        <f xml:space="preserve"> RTD("cqg.rtd",,"StudyData", "KLo("&amp;$Q$2&amp;",MAType:=Sim,Period:=20,MAType1:=Sim,Percent:=150,InputChoice:=Close) ", "Bar",, "Close",$Q$4,-A100,$Q$6, "", "",$Q$8,$Q$12)</f>
        <v>6009.3187500000004</v>
      </c>
      <c r="M100" s="2">
        <f xml:space="preserve"> RTD("cqg.rtd",,"StudyData", "B.TTMSqueeze_BK_Pos_Osc("&amp;$Q$2&amp;",20,2,20,150,5,15)", "Bar",, "Close",$Q$4,-A100,$Q$6, "", "",$Q$8,$Q$12)</f>
        <v>0</v>
      </c>
      <c r="N100" s="2">
        <f xml:space="preserve"> RTD("cqg.rtd",,"StudyData", "B.TTMSqueeze_BK_Neg_Osc("&amp;$Q$2&amp;",20,2,20,150,5,15)", "Bar",, "Close",$Q$4,-A100,$Q$6, "", "",$Q$8,$Q$12)</f>
        <v>0</v>
      </c>
      <c r="O100" s="3">
        <f xml:space="preserve"> RTD("cqg.rtd",,"StudyData", "MLR(Mom("&amp;$Q$2&amp;",Period:=15,InputChoice:=Close),Period:=5,InputChoice:=Close)", "Bar",, "Close",$Q$4,-A100,$Q$6, "", "",$Q$8,$Q$12)</f>
        <v>19.350000000000001</v>
      </c>
    </row>
    <row r="101" spans="1:15" x14ac:dyDescent="0.25">
      <c r="A101" s="2">
        <f t="shared" si="1"/>
        <v>99</v>
      </c>
      <c r="B101" s="4">
        <f xml:space="preserve"> RTD("cqg.rtd",,"StudyData", $Q$2, "BAR", "", "Time", $Q$4,-$A101,$Q$6,$Q$10, "","False","T")</f>
        <v>45649.524305555555</v>
      </c>
      <c r="C101" s="3">
        <f xml:space="preserve"> RTD("cqg.rtd",,"StudyData", $Q$2, "BAR", "", "Open", $Q$4, -$A101, $Q$6,$Q$10,,$Q$8,$Q$12)</f>
        <v>6024.75</v>
      </c>
      <c r="D101" s="3">
        <f xml:space="preserve"> RTD("cqg.rtd",,"StudyData", $Q$2, "BAR", "", "High", $Q$4, -$A101, $Q$6,$Q$10,,$Q$8,$Q$12)</f>
        <v>6029.75</v>
      </c>
      <c r="E101" s="3">
        <f xml:space="preserve"> RTD("cqg.rtd",,"StudyData", $Q$2, "BAR", "", "Low", $Q$4, -$A101, $Q$6,$Q$10,,$Q$8,$Q$12)</f>
        <v>6023.25</v>
      </c>
      <c r="F101" s="3">
        <f xml:space="preserve"> RTD("cqg.rtd",,"StudyData", $Q$2, "BAR", "", "Close", $Q$4, -$A101, $Q$6,$Q$10,,$Q$8,$Q$12)</f>
        <v>6029.25</v>
      </c>
      <c r="G101" s="5">
        <f xml:space="preserve"> RTD("cqg.rtd",,"StudyData", $Q$2, "Vol", "VolType=auto,CoCType=auto", "Vol",$Q$4,-$A101,$Q$6,,,$Q$8,$Q$12)</f>
        <v>8044</v>
      </c>
      <c r="H101" s="3">
        <f xml:space="preserve"> RTD("cqg.rtd",,"StudyData", "MA("&amp;$Q$2&amp;",MAType:=Sim,Period:=20,InputChoice:=Close)", "Bar",, "Close",$Q$4,-A101,$Q$6, "", "",$Q$8,$Q$12)</f>
        <v>6016.8</v>
      </c>
      <c r="I101" s="3">
        <f xml:space="preserve"> RTD("cqg.rtd",,"StudyData", "BHI("&amp;$Q$2&amp;",MAType:=Sim,Period1:=20,Percent:=2.00,Divisor:=0,InputChoice:=Close)", "Bar",, "Close",$Q$4,-A101,$Q$6, "", "",$Q$8,$Q$12)</f>
        <v>6027.7870378174002</v>
      </c>
      <c r="J101" s="3">
        <f xml:space="preserve"> RTD("cqg.rtd",,"StudyData", "BLO("&amp;$Q$2&amp;",MAType:=Sim,Period1:=20,Percent:=2.00,Divisor:=0,InputChoice:=Close)", "Bar",, "Close",$Q$4,-A101,$Q$6, "", "",$Q$8,$Q$12)</f>
        <v>6005.8129621827002</v>
      </c>
      <c r="K101" s="3">
        <f xml:space="preserve"> RTD("cqg.rtd",,"StudyData", "KHi("&amp;$Q$2&amp;",MAType:=Sim,Period:=20,MAType1:=Sim,Percent:=150,InputChoice:=Close) ", "Bar",, "Close",$Q$4,-A101,$Q$6, "", "",$Q$8,$Q$12)</f>
        <v>6025.0124999999998</v>
      </c>
      <c r="L101" s="3">
        <f xml:space="preserve"> RTD("cqg.rtd",,"StudyData", "KLo("&amp;$Q$2&amp;",MAType:=Sim,Period:=20,MAType1:=Sim,Percent:=150,InputChoice:=Close) ", "Bar",, "Close",$Q$4,-A101,$Q$6, "", "",$Q$8,$Q$12)</f>
        <v>6008.5874999999996</v>
      </c>
      <c r="M101" s="2">
        <f xml:space="preserve"> RTD("cqg.rtd",,"StudyData", "B.TTMSqueeze_BK_Pos_Osc("&amp;$Q$2&amp;",20,2,20,150,5,15)", "Bar",, "Close",$Q$4,-A101,$Q$6, "", "",$Q$8,$Q$12)</f>
        <v>0</v>
      </c>
      <c r="N101" s="2">
        <f xml:space="preserve"> RTD("cqg.rtd",,"StudyData", "B.TTMSqueeze_BK_Neg_Osc("&amp;$Q$2&amp;",20,2,20,150,5,15)", "Bar",, "Close",$Q$4,-A101,$Q$6, "", "",$Q$8,$Q$12)</f>
        <v>0</v>
      </c>
      <c r="O101" s="3">
        <f xml:space="preserve"> RTD("cqg.rtd",,"StudyData", "MLR(Mom("&amp;$Q$2&amp;",Period:=15,InputChoice:=Close),Period:=5,InputChoice:=Close)", "Bar",, "Close",$Q$4,-A101,$Q$6, "", "",$Q$8,$Q$12)</f>
        <v>20.100000000000001</v>
      </c>
    </row>
    <row r="102" spans="1:15" x14ac:dyDescent="0.25">
      <c r="A102" s="2">
        <f t="shared" si="1"/>
        <v>100</v>
      </c>
      <c r="B102" s="4">
        <f xml:space="preserve"> RTD("cqg.rtd",,"StudyData", $Q$2, "BAR", "", "Time", $Q$4,-$A102,$Q$6,$Q$10, "","False","T")</f>
        <v>45649.520833333336</v>
      </c>
      <c r="C102" s="3">
        <f xml:space="preserve"> RTD("cqg.rtd",,"StudyData", $Q$2, "BAR", "", "Open", $Q$4, -$A102, $Q$6,$Q$10,,$Q$8,$Q$12)</f>
        <v>6023</v>
      </c>
      <c r="D102" s="3">
        <f xml:space="preserve"> RTD("cqg.rtd",,"StudyData", $Q$2, "BAR", "", "High", $Q$4, -$A102, $Q$6,$Q$10,,$Q$8,$Q$12)</f>
        <v>6025.75</v>
      </c>
      <c r="E102" s="3">
        <f xml:space="preserve"> RTD("cqg.rtd",,"StudyData", $Q$2, "BAR", "", "Low", $Q$4, -$A102, $Q$6,$Q$10,,$Q$8,$Q$12)</f>
        <v>6022.5</v>
      </c>
      <c r="F102" s="3">
        <f xml:space="preserve"> RTD("cqg.rtd",,"StudyData", $Q$2, "BAR", "", "Close", $Q$4, -$A102, $Q$6,$Q$10,,$Q$8,$Q$12)</f>
        <v>6024.75</v>
      </c>
      <c r="G102" s="5">
        <f xml:space="preserve"> RTD("cqg.rtd",,"StudyData", $Q$2, "Vol", "VolType=auto,CoCType=auto", "Vol",$Q$4,-$A102,$Q$6,,,$Q$8,$Q$12)</f>
        <v>6407</v>
      </c>
      <c r="H102" s="3">
        <f xml:space="preserve"> RTD("cqg.rtd",,"StudyData", "MA("&amp;$Q$2&amp;",MAType:=Sim,Period:=20,InputChoice:=Close)", "Bar",, "Close",$Q$4,-A102,$Q$6, "", "",$Q$8,$Q$12)</f>
        <v>6016.05</v>
      </c>
      <c r="I102" s="3">
        <f xml:space="preserve"> RTD("cqg.rtd",,"StudyData", "BHI("&amp;$Q$2&amp;",MAType:=Sim,Period1:=20,Percent:=2.00,Divisor:=0,InputChoice:=Close)", "Bar",, "Close",$Q$4,-A102,$Q$6, "", "",$Q$8,$Q$12)</f>
        <v>6025.4715179244004</v>
      </c>
      <c r="J102" s="3">
        <f xml:space="preserve"> RTD("cqg.rtd",,"StudyData", "BLO("&amp;$Q$2&amp;",MAType:=Sim,Period1:=20,Percent:=2.00,Divisor:=0,InputChoice:=Close)", "Bar",, "Close",$Q$4,-A102,$Q$6, "", "",$Q$8,$Q$12)</f>
        <v>6006.6284820756</v>
      </c>
      <c r="K102" s="3">
        <f xml:space="preserve"> RTD("cqg.rtd",,"StudyData", "KHi("&amp;$Q$2&amp;",MAType:=Sim,Period:=20,MAType1:=Sim,Percent:=150,InputChoice:=Close) ", "Bar",, "Close",$Q$4,-A102,$Q$6, "", "",$Q$8,$Q$12)</f>
        <v>6024.2624999999998</v>
      </c>
      <c r="L102" s="3">
        <f xml:space="preserve"> RTD("cqg.rtd",,"StudyData", "KLo("&amp;$Q$2&amp;",MAType:=Sim,Period:=20,MAType1:=Sim,Percent:=150,InputChoice:=Close) ", "Bar",, "Close",$Q$4,-A102,$Q$6, "", "",$Q$8,$Q$12)</f>
        <v>6007.8374999999996</v>
      </c>
      <c r="M102" s="2">
        <f xml:space="preserve"> RTD("cqg.rtd",,"StudyData", "B.TTMSqueeze_BK_Pos_Osc("&amp;$Q$2&amp;",20,2,20,150,5,15)", "Bar",, "Close",$Q$4,-A102,$Q$6, "", "",$Q$8,$Q$12)</f>
        <v>0</v>
      </c>
      <c r="N102" s="2">
        <f xml:space="preserve"> RTD("cqg.rtd",,"StudyData", "B.TTMSqueeze_BK_Neg_Osc("&amp;$Q$2&amp;",20,2,20,150,5,15)", "Bar",, "Close",$Q$4,-A102,$Q$6, "", "",$Q$8,$Q$12)</f>
        <v>0</v>
      </c>
      <c r="O102" s="3">
        <f xml:space="preserve"> RTD("cqg.rtd",,"StudyData", "MLR(Mom("&amp;$Q$2&amp;",Period:=15,InputChoice:=Close),Period:=5,InputChoice:=Close)", "Bar",, "Close",$Q$4,-A102,$Q$6, "", "",$Q$8,$Q$12)</f>
        <v>15.6</v>
      </c>
    </row>
    <row r="103" spans="1:15" x14ac:dyDescent="0.25">
      <c r="A103" s="2">
        <f t="shared" si="1"/>
        <v>101</v>
      </c>
      <c r="B103" s="4">
        <f xml:space="preserve"> RTD("cqg.rtd",,"StudyData", $Q$2, "BAR", "", "Time", $Q$4,-$A103,$Q$6,$Q$10, "","False","T")</f>
        <v>45649.517361111109</v>
      </c>
      <c r="C103" s="3">
        <f xml:space="preserve"> RTD("cqg.rtd",,"StudyData", $Q$2, "BAR", "", "Open", $Q$4, -$A103, $Q$6,$Q$10,,$Q$8,$Q$12)</f>
        <v>6019.75</v>
      </c>
      <c r="D103" s="3">
        <f xml:space="preserve"> RTD("cqg.rtd",,"StudyData", $Q$2, "BAR", "", "High", $Q$4, -$A103, $Q$6,$Q$10,,$Q$8,$Q$12)</f>
        <v>6024</v>
      </c>
      <c r="E103" s="3">
        <f xml:space="preserve"> RTD("cqg.rtd",,"StudyData", $Q$2, "BAR", "", "Low", $Q$4, -$A103, $Q$6,$Q$10,,$Q$8,$Q$12)</f>
        <v>6019.5</v>
      </c>
      <c r="F103" s="3">
        <f xml:space="preserve"> RTD("cqg.rtd",,"StudyData", $Q$2, "BAR", "", "Close", $Q$4, -$A103, $Q$6,$Q$10,,$Q$8,$Q$12)</f>
        <v>6023</v>
      </c>
      <c r="G103" s="5">
        <f xml:space="preserve"> RTD("cqg.rtd",,"StudyData", $Q$2, "Vol", "VolType=auto,CoCType=auto", "Vol",$Q$4,-$A103,$Q$6,,,$Q$8,$Q$12)</f>
        <v>8877</v>
      </c>
      <c r="H103" s="3">
        <f xml:space="preserve"> RTD("cqg.rtd",,"StudyData", "MA("&amp;$Q$2&amp;",MAType:=Sim,Period:=20,InputChoice:=Close)", "Bar",, "Close",$Q$4,-A103,$Q$6, "", "",$Q$8,$Q$12)</f>
        <v>6015.35</v>
      </c>
      <c r="I103" s="3">
        <f xml:space="preserve"> RTD("cqg.rtd",,"StudyData", "BHI("&amp;$Q$2&amp;",MAType:=Sim,Period1:=20,Percent:=2.00,Divisor:=0,InputChoice:=Close)", "Bar",, "Close",$Q$4,-A103,$Q$6, "", "",$Q$8,$Q$12)</f>
        <v>6024.1411887705999</v>
      </c>
      <c r="J103" s="3">
        <f xml:space="preserve"> RTD("cqg.rtd",,"StudyData", "BLO("&amp;$Q$2&amp;",MAType:=Sim,Period1:=20,Percent:=2.00,Divisor:=0,InputChoice:=Close)", "Bar",, "Close",$Q$4,-A103,$Q$6, "", "",$Q$8,$Q$12)</f>
        <v>6006.5588112293999</v>
      </c>
      <c r="K103" s="3">
        <f xml:space="preserve"> RTD("cqg.rtd",,"StudyData", "KHi("&amp;$Q$2&amp;",MAType:=Sim,Period:=20,MAType1:=Sim,Percent:=150,InputChoice:=Close) ", "Bar",, "Close",$Q$4,-A103,$Q$6, "", "",$Q$8,$Q$12)</f>
        <v>6023.7124999999996</v>
      </c>
      <c r="L103" s="3">
        <f xml:space="preserve"> RTD("cqg.rtd",,"StudyData", "KLo("&amp;$Q$2&amp;",MAType:=Sim,Period:=20,MAType1:=Sim,Percent:=150,InputChoice:=Close) ", "Bar",, "Close",$Q$4,-A103,$Q$6, "", "",$Q$8,$Q$12)</f>
        <v>6006.9875000000002</v>
      </c>
      <c r="M103" s="2">
        <f xml:space="preserve"> RTD("cqg.rtd",,"StudyData", "B.TTMSqueeze_BK_Pos_Osc("&amp;$Q$2&amp;",20,2,20,150,5,15)", "Bar",, "Close",$Q$4,-A103,$Q$6, "", "",$Q$8,$Q$12)</f>
        <v>0</v>
      </c>
      <c r="N103" s="2">
        <f xml:space="preserve"> RTD("cqg.rtd",,"StudyData", "B.TTMSqueeze_BK_Neg_Osc("&amp;$Q$2&amp;",20,2,20,150,5,15)", "Bar",, "Close",$Q$4,-A103,$Q$6, "", "",$Q$8,$Q$12)</f>
        <v>0</v>
      </c>
      <c r="O103" s="3">
        <f xml:space="preserve"> RTD("cqg.rtd",,"StudyData", "MLR(Mom("&amp;$Q$2&amp;",Period:=15,InputChoice:=Close),Period:=5,InputChoice:=Close)", "Bar",, "Close",$Q$4,-A103,$Q$6, "", "",$Q$8,$Q$12)</f>
        <v>10.25</v>
      </c>
    </row>
    <row r="104" spans="1:15" x14ac:dyDescent="0.25">
      <c r="A104" s="2">
        <f t="shared" si="1"/>
        <v>102</v>
      </c>
      <c r="B104" s="4">
        <f xml:space="preserve"> RTD("cqg.rtd",,"StudyData", $Q$2, "BAR", "", "Time", $Q$4,-$A104,$Q$6,$Q$10, "","False","T")</f>
        <v>45649.513888888891</v>
      </c>
      <c r="C104" s="3">
        <f xml:space="preserve"> RTD("cqg.rtd",,"StudyData", $Q$2, "BAR", "", "Open", $Q$4, -$A104, $Q$6,$Q$10,,$Q$8,$Q$12)</f>
        <v>6020.25</v>
      </c>
      <c r="D104" s="3">
        <f xml:space="preserve"> RTD("cqg.rtd",,"StudyData", $Q$2, "BAR", "", "High", $Q$4, -$A104, $Q$6,$Q$10,,$Q$8,$Q$12)</f>
        <v>6023.5</v>
      </c>
      <c r="E104" s="3">
        <f xml:space="preserve"> RTD("cqg.rtd",,"StudyData", $Q$2, "BAR", "", "Low", $Q$4, -$A104, $Q$6,$Q$10,,$Q$8,$Q$12)</f>
        <v>6017.25</v>
      </c>
      <c r="F104" s="3">
        <f xml:space="preserve"> RTD("cqg.rtd",,"StudyData", $Q$2, "BAR", "", "Close", $Q$4, -$A104, $Q$6,$Q$10,,$Q$8,$Q$12)</f>
        <v>6019.75</v>
      </c>
      <c r="G104" s="5">
        <f xml:space="preserve"> RTD("cqg.rtd",,"StudyData", $Q$2, "Vol", "VolType=auto,CoCType=auto", "Vol",$Q$4,-$A104,$Q$6,,,$Q$8,$Q$12)</f>
        <v>8561</v>
      </c>
      <c r="H104" s="3">
        <f xml:space="preserve"> RTD("cqg.rtd",,"StudyData", "MA("&amp;$Q$2&amp;",MAType:=Sim,Period:=20,InputChoice:=Close)", "Bar",, "Close",$Q$4,-A104,$Q$6, "", "",$Q$8,$Q$12)</f>
        <v>6014.5375000000004</v>
      </c>
      <c r="I104" s="3">
        <f xml:space="preserve"> RTD("cqg.rtd",,"StudyData", "BHI("&amp;$Q$2&amp;",MAType:=Sim,Period1:=20,Percent:=2.00,Divisor:=0,InputChoice:=Close)", "Bar",, "Close",$Q$4,-A104,$Q$6, "", "",$Q$8,$Q$12)</f>
        <v>6023.3540682099001</v>
      </c>
      <c r="J104" s="3">
        <f xml:space="preserve"> RTD("cqg.rtd",,"StudyData", "BLO("&amp;$Q$2&amp;",MAType:=Sim,Period1:=20,Percent:=2.00,Divisor:=0,InputChoice:=Close)", "Bar",, "Close",$Q$4,-A104,$Q$6, "", "",$Q$8,$Q$12)</f>
        <v>6005.7209317900997</v>
      </c>
      <c r="K104" s="3">
        <f xml:space="preserve"> RTD("cqg.rtd",,"StudyData", "KHi("&amp;$Q$2&amp;",MAType:=Sim,Period:=20,MAType1:=Sim,Percent:=150,InputChoice:=Close) ", "Bar",, "Close",$Q$4,-A104,$Q$6, "", "",$Q$8,$Q$12)</f>
        <v>6023.125</v>
      </c>
      <c r="L104" s="3">
        <f xml:space="preserve"> RTD("cqg.rtd",,"StudyData", "KLo("&amp;$Q$2&amp;",MAType:=Sim,Period:=20,MAType1:=Sim,Percent:=150,InputChoice:=Close) ", "Bar",, "Close",$Q$4,-A104,$Q$6, "", "",$Q$8,$Q$12)</f>
        <v>6005.95</v>
      </c>
      <c r="M104" s="2">
        <f xml:space="preserve"> RTD("cqg.rtd",,"StudyData", "B.TTMSqueeze_BK_Pos_Osc("&amp;$Q$2&amp;",20,2,20,150,5,15)", "Bar",, "Close",$Q$4,-A104,$Q$6, "", "",$Q$8,$Q$12)</f>
        <v>0</v>
      </c>
      <c r="N104" s="2">
        <f xml:space="preserve"> RTD("cqg.rtd",,"StudyData", "B.TTMSqueeze_BK_Neg_Osc("&amp;$Q$2&amp;",20,2,20,150,5,15)", "Bar",, "Close",$Q$4,-A104,$Q$6, "", "",$Q$8,$Q$12)</f>
        <v>0</v>
      </c>
      <c r="O104" s="3">
        <f xml:space="preserve"> RTD("cqg.rtd",,"StudyData", "MLR(Mom("&amp;$Q$2&amp;",Period:=15,InputChoice:=Close),Period:=5,InputChoice:=Close)", "Bar",, "Close",$Q$4,-A104,$Q$6, "", "",$Q$8,$Q$12)</f>
        <v>5.9</v>
      </c>
    </row>
    <row r="105" spans="1:15" x14ac:dyDescent="0.25">
      <c r="A105" s="2">
        <f t="shared" si="1"/>
        <v>103</v>
      </c>
      <c r="B105" s="4">
        <f xml:space="preserve"> RTD("cqg.rtd",,"StudyData", $Q$2, "BAR", "", "Time", $Q$4,-$A105,$Q$6,$Q$10, "","False","T")</f>
        <v>45649.510416666664</v>
      </c>
      <c r="C105" s="3">
        <f xml:space="preserve"> RTD("cqg.rtd",,"StudyData", $Q$2, "BAR", "", "Open", $Q$4, -$A105, $Q$6,$Q$10,,$Q$8,$Q$12)</f>
        <v>6021.5</v>
      </c>
      <c r="D105" s="3">
        <f xml:space="preserve"> RTD("cqg.rtd",,"StudyData", $Q$2, "BAR", "", "High", $Q$4, -$A105, $Q$6,$Q$10,,$Q$8,$Q$12)</f>
        <v>6023.75</v>
      </c>
      <c r="E105" s="3">
        <f xml:space="preserve"> RTD("cqg.rtd",,"StudyData", $Q$2, "BAR", "", "Low", $Q$4, -$A105, $Q$6,$Q$10,,$Q$8,$Q$12)</f>
        <v>6017</v>
      </c>
      <c r="F105" s="3">
        <f xml:space="preserve"> RTD("cqg.rtd",,"StudyData", $Q$2, "BAR", "", "Close", $Q$4, -$A105, $Q$6,$Q$10,,$Q$8,$Q$12)</f>
        <v>6020.5</v>
      </c>
      <c r="G105" s="5">
        <f xml:space="preserve"> RTD("cqg.rtd",,"StudyData", $Q$2, "Vol", "VolType=auto,CoCType=auto", "Vol",$Q$4,-$A105,$Q$6,,,$Q$8,$Q$12)</f>
        <v>9175</v>
      </c>
      <c r="H105" s="3">
        <f xml:space="preserve"> RTD("cqg.rtd",,"StudyData", "MA("&amp;$Q$2&amp;",MAType:=Sim,Period:=20,InputChoice:=Close)", "Bar",, "Close",$Q$4,-A105,$Q$6, "", "",$Q$8,$Q$12)</f>
        <v>6013.8249999999998</v>
      </c>
      <c r="I105" s="3">
        <f xml:space="preserve"> RTD("cqg.rtd",,"StudyData", "BHI("&amp;$Q$2&amp;",MAType:=Sim,Period1:=20,Percent:=2.00,Divisor:=0,InputChoice:=Close)", "Bar",, "Close",$Q$4,-A105,$Q$6, "", "",$Q$8,$Q$12)</f>
        <v>6023.1310464216003</v>
      </c>
      <c r="J105" s="3">
        <f xml:space="preserve"> RTD("cqg.rtd",,"StudyData", "BLO("&amp;$Q$2&amp;",MAType:=Sim,Period1:=20,Percent:=2.00,Divisor:=0,InputChoice:=Close)", "Bar",, "Close",$Q$4,-A105,$Q$6, "", "",$Q$8,$Q$12)</f>
        <v>6004.5189535785003</v>
      </c>
      <c r="K105" s="3">
        <f xml:space="preserve"> RTD("cqg.rtd",,"StudyData", "KHi("&amp;$Q$2&amp;",MAType:=Sim,Period:=20,MAType1:=Sim,Percent:=150,InputChoice:=Close) ", "Bar",, "Close",$Q$4,-A105,$Q$6, "", "",$Q$8,$Q$12)</f>
        <v>6022.9187499999998</v>
      </c>
      <c r="L105" s="3">
        <f xml:space="preserve"> RTD("cqg.rtd",,"StudyData", "KLo("&amp;$Q$2&amp;",MAType:=Sim,Period:=20,MAType1:=Sim,Percent:=150,InputChoice:=Close) ", "Bar",, "Close",$Q$4,-A105,$Q$6, "", "",$Q$8,$Q$12)</f>
        <v>6004.7312499999998</v>
      </c>
      <c r="M105" s="2">
        <f xml:space="preserve"> RTD("cqg.rtd",,"StudyData", "B.TTMSqueeze_BK_Pos_Osc("&amp;$Q$2&amp;",20,2,20,150,5,15)", "Bar",, "Close",$Q$4,-A105,$Q$6, "", "",$Q$8,$Q$12)</f>
        <v>0</v>
      </c>
      <c r="N105" s="2">
        <f xml:space="preserve"> RTD("cqg.rtd",,"StudyData", "B.TTMSqueeze_BK_Neg_Osc("&amp;$Q$2&amp;",20,2,20,150,5,15)", "Bar",, "Close",$Q$4,-A105,$Q$6, "", "",$Q$8,$Q$12)</f>
        <v>0</v>
      </c>
      <c r="O105" s="3">
        <f xml:space="preserve"> RTD("cqg.rtd",,"StudyData", "MLR(Mom("&amp;$Q$2&amp;",Period:=15,InputChoice:=Close),Period:=5,InputChoice:=Close)", "Bar",, "Close",$Q$4,-A105,$Q$6, "", "",$Q$8,$Q$12)</f>
        <v>6.5</v>
      </c>
    </row>
    <row r="106" spans="1:15" x14ac:dyDescent="0.25">
      <c r="A106" s="2">
        <f t="shared" si="1"/>
        <v>104</v>
      </c>
      <c r="B106" s="4">
        <f xml:space="preserve"> RTD("cqg.rtd",,"StudyData", $Q$2, "BAR", "", "Time", $Q$4,-$A106,$Q$6,$Q$10, "","False","T")</f>
        <v>45649.506944444445</v>
      </c>
      <c r="C106" s="3">
        <f xml:space="preserve"> RTD("cqg.rtd",,"StudyData", $Q$2, "BAR", "", "Open", $Q$4, -$A106, $Q$6,$Q$10,,$Q$8,$Q$12)</f>
        <v>6021</v>
      </c>
      <c r="D106" s="3">
        <f xml:space="preserve"> RTD("cqg.rtd",,"StudyData", $Q$2, "BAR", "", "High", $Q$4, -$A106, $Q$6,$Q$10,,$Q$8,$Q$12)</f>
        <v>6023.75</v>
      </c>
      <c r="E106" s="3">
        <f xml:space="preserve"> RTD("cqg.rtd",,"StudyData", $Q$2, "BAR", "", "Low", $Q$4, -$A106, $Q$6,$Q$10,,$Q$8,$Q$12)</f>
        <v>6020.25</v>
      </c>
      <c r="F106" s="3">
        <f xml:space="preserve"> RTD("cqg.rtd",,"StudyData", $Q$2, "BAR", "", "Close", $Q$4, -$A106, $Q$6,$Q$10,,$Q$8,$Q$12)</f>
        <v>6021.5</v>
      </c>
      <c r="G106" s="5">
        <f xml:space="preserve"> RTD("cqg.rtd",,"StudyData", $Q$2, "Vol", "VolType=auto,CoCType=auto", "Vol",$Q$4,-$A106,$Q$6,,,$Q$8,$Q$12)</f>
        <v>7300</v>
      </c>
      <c r="H106" s="3">
        <f xml:space="preserve"> RTD("cqg.rtd",,"StudyData", "MA("&amp;$Q$2&amp;",MAType:=Sim,Period:=20,InputChoice:=Close)", "Bar",, "Close",$Q$4,-A106,$Q$6, "", "",$Q$8,$Q$12)</f>
        <v>6012.5375000000004</v>
      </c>
      <c r="I106" s="3">
        <f xml:space="preserve"> RTD("cqg.rtd",,"StudyData", "BHI("&amp;$Q$2&amp;",MAType:=Sim,Period1:=20,Percent:=2.00,Divisor:=0,InputChoice:=Close)", "Bar",, "Close",$Q$4,-A106,$Q$6, "", "",$Q$8,$Q$12)</f>
        <v>6024.5304927458001</v>
      </c>
      <c r="J106" s="3">
        <f xml:space="preserve"> RTD("cqg.rtd",,"StudyData", "BLO("&amp;$Q$2&amp;",MAType:=Sim,Period1:=20,Percent:=2.00,Divisor:=0,InputChoice:=Close)", "Bar",, "Close",$Q$4,-A106,$Q$6, "", "",$Q$8,$Q$12)</f>
        <v>6000.5445072541997</v>
      </c>
      <c r="K106" s="3">
        <f xml:space="preserve"> RTD("cqg.rtd",,"StudyData", "KHi("&amp;$Q$2&amp;",MAType:=Sim,Period:=20,MAType1:=Sim,Percent:=150,InputChoice:=Close) ", "Bar",, "Close",$Q$4,-A106,$Q$6, "", "",$Q$8,$Q$12)</f>
        <v>6021.3874999999998</v>
      </c>
      <c r="L106" s="3">
        <f xml:space="preserve"> RTD("cqg.rtd",,"StudyData", "KLo("&amp;$Q$2&amp;",MAType:=Sim,Period:=20,MAType1:=Sim,Percent:=150,InputChoice:=Close) ", "Bar",, "Close",$Q$4,-A106,$Q$6, "", "",$Q$8,$Q$12)</f>
        <v>6003.6875</v>
      </c>
      <c r="M106" s="2">
        <f xml:space="preserve"> RTD("cqg.rtd",,"StudyData", "B.TTMSqueeze_BK_Pos_Osc("&amp;$Q$2&amp;",20,2,20,150,5,15)", "Bar",, "Close",$Q$4,-A106,$Q$6, "", "",$Q$8,$Q$12)</f>
        <v>0</v>
      </c>
      <c r="N106" s="2">
        <f xml:space="preserve"> RTD("cqg.rtd",,"StudyData", "B.TTMSqueeze_BK_Neg_Osc("&amp;$Q$2&amp;",20,2,20,150,5,15)", "Bar",, "Close",$Q$4,-A106,$Q$6, "", "",$Q$8,$Q$12)</f>
        <v>0</v>
      </c>
      <c r="O106" s="3">
        <f xml:space="preserve"> RTD("cqg.rtd",,"StudyData", "MLR(Mom("&amp;$Q$2&amp;",Period:=15,InputChoice:=Close),Period:=5,InputChoice:=Close)", "Bar",, "Close",$Q$4,-A106,$Q$6, "", "",$Q$8,$Q$12)</f>
        <v>6.6</v>
      </c>
    </row>
    <row r="107" spans="1:15" x14ac:dyDescent="0.25">
      <c r="A107" s="2">
        <f t="shared" si="1"/>
        <v>105</v>
      </c>
      <c r="B107" s="4">
        <f xml:space="preserve"> RTD("cqg.rtd",,"StudyData", $Q$2, "BAR", "", "Time", $Q$4,-$A107,$Q$6,$Q$10, "","False","T")</f>
        <v>45649.503472222219</v>
      </c>
      <c r="C107" s="3">
        <f xml:space="preserve"> RTD("cqg.rtd",,"StudyData", $Q$2, "BAR", "", "Open", $Q$4, -$A107, $Q$6,$Q$10,,$Q$8,$Q$12)</f>
        <v>6019.75</v>
      </c>
      <c r="D107" s="3">
        <f xml:space="preserve"> RTD("cqg.rtd",,"StudyData", $Q$2, "BAR", "", "High", $Q$4, -$A107, $Q$6,$Q$10,,$Q$8,$Q$12)</f>
        <v>6023.5</v>
      </c>
      <c r="E107" s="3">
        <f xml:space="preserve"> RTD("cqg.rtd",,"StudyData", $Q$2, "BAR", "", "Low", $Q$4, -$A107, $Q$6,$Q$10,,$Q$8,$Q$12)</f>
        <v>6018.75</v>
      </c>
      <c r="F107" s="3">
        <f xml:space="preserve"> RTD("cqg.rtd",,"StudyData", $Q$2, "BAR", "", "Close", $Q$4, -$A107, $Q$6,$Q$10,,$Q$8,$Q$12)</f>
        <v>6020.75</v>
      </c>
      <c r="G107" s="5">
        <f xml:space="preserve"> RTD("cqg.rtd",,"StudyData", $Q$2, "Vol", "VolType=auto,CoCType=auto", "Vol",$Q$4,-$A107,$Q$6,,,$Q$8,$Q$12)</f>
        <v>8458</v>
      </c>
      <c r="H107" s="3">
        <f xml:space="preserve"> RTD("cqg.rtd",,"StudyData", "MA("&amp;$Q$2&amp;",MAType:=Sim,Period:=20,InputChoice:=Close)", "Bar",, "Close",$Q$4,-A107,$Q$6, "", "",$Q$8,$Q$12)</f>
        <v>6011.1374999999998</v>
      </c>
      <c r="I107" s="3">
        <f xml:space="preserve"> RTD("cqg.rtd",,"StudyData", "BHI("&amp;$Q$2&amp;",MAType:=Sim,Period1:=20,Percent:=2.00,Divisor:=0,InputChoice:=Close)", "Bar",, "Close",$Q$4,-A107,$Q$6, "", "",$Q$8,$Q$12)</f>
        <v>6025.0087607573996</v>
      </c>
      <c r="J107" s="3">
        <f xml:space="preserve"> RTD("cqg.rtd",,"StudyData", "BLO("&amp;$Q$2&amp;",MAType:=Sim,Period1:=20,Percent:=2.00,Divisor:=0,InputChoice:=Close)", "Bar",, "Close",$Q$4,-A107,$Q$6, "", "",$Q$8,$Q$12)</f>
        <v>5997.2662392426</v>
      </c>
      <c r="K107" s="3">
        <f xml:space="preserve"> RTD("cqg.rtd",,"StudyData", "KHi("&amp;$Q$2&amp;",MAType:=Sim,Period:=20,MAType1:=Sim,Percent:=150,InputChoice:=Close) ", "Bar",, "Close",$Q$4,-A107,$Q$6, "", "",$Q$8,$Q$12)</f>
        <v>6020.1750000000002</v>
      </c>
      <c r="L107" s="3">
        <f xml:space="preserve"> RTD("cqg.rtd",,"StudyData", "KLo("&amp;$Q$2&amp;",MAType:=Sim,Period:=20,MAType1:=Sim,Percent:=150,InputChoice:=Close) ", "Bar",, "Close",$Q$4,-A107,$Q$6, "", "",$Q$8,$Q$12)</f>
        <v>6002.1</v>
      </c>
      <c r="M107" s="2">
        <f xml:space="preserve"> RTD("cqg.rtd",,"StudyData", "B.TTMSqueeze_BK_Pos_Osc("&amp;$Q$2&amp;",20,2,20,150,5,15)", "Bar",, "Close",$Q$4,-A107,$Q$6, "", "",$Q$8,$Q$12)</f>
        <v>0</v>
      </c>
      <c r="N107" s="2">
        <f xml:space="preserve"> RTD("cqg.rtd",,"StudyData", "B.TTMSqueeze_BK_Neg_Osc("&amp;$Q$2&amp;",20,2,20,150,5,15)", "Bar",, "Close",$Q$4,-A107,$Q$6, "", "",$Q$8,$Q$12)</f>
        <v>0</v>
      </c>
      <c r="O107" s="3">
        <f xml:space="preserve"> RTD("cqg.rtd",,"StudyData", "MLR(Mom("&amp;$Q$2&amp;",Period:=15,InputChoice:=Close),Period:=5,InputChoice:=Close)", "Bar",, "Close",$Q$4,-A107,$Q$6, "", "",$Q$8,$Q$12)</f>
        <v>8.25</v>
      </c>
    </row>
    <row r="108" spans="1:15" x14ac:dyDescent="0.25">
      <c r="A108" s="2">
        <f t="shared" si="1"/>
        <v>106</v>
      </c>
      <c r="B108" s="4">
        <f xml:space="preserve"> RTD("cqg.rtd",,"StudyData", $Q$2, "BAR", "", "Time", $Q$4,-$A108,$Q$6,$Q$10, "","False","T")</f>
        <v>45649.5</v>
      </c>
      <c r="C108" s="3">
        <f xml:space="preserve"> RTD("cqg.rtd",,"StudyData", $Q$2, "BAR", "", "Open", $Q$4, -$A108, $Q$6,$Q$10,,$Q$8,$Q$12)</f>
        <v>6015.5</v>
      </c>
      <c r="D108" s="3">
        <f xml:space="preserve"> RTD("cqg.rtd",,"StudyData", $Q$2, "BAR", "", "High", $Q$4, -$A108, $Q$6,$Q$10,,$Q$8,$Q$12)</f>
        <v>6020.5</v>
      </c>
      <c r="E108" s="3">
        <f xml:space="preserve"> RTD("cqg.rtd",,"StudyData", $Q$2, "BAR", "", "Low", $Q$4, -$A108, $Q$6,$Q$10,,$Q$8,$Q$12)</f>
        <v>6013.5</v>
      </c>
      <c r="F108" s="3">
        <f xml:space="preserve"> RTD("cqg.rtd",,"StudyData", $Q$2, "BAR", "", "Close", $Q$4, -$A108, $Q$6,$Q$10,,$Q$8,$Q$12)</f>
        <v>6019.75</v>
      </c>
      <c r="G108" s="5">
        <f xml:space="preserve"> RTD("cqg.rtd",,"StudyData", $Q$2, "Vol", "VolType=auto,CoCType=auto", "Vol",$Q$4,-$A108,$Q$6,,,$Q$8,$Q$12)</f>
        <v>7172</v>
      </c>
      <c r="H108" s="3">
        <f xml:space="preserve"> RTD("cqg.rtd",,"StudyData", "MA("&amp;$Q$2&amp;",MAType:=Sim,Period:=20,InputChoice:=Close)", "Bar",, "Close",$Q$4,-A108,$Q$6, "", "",$Q$8,$Q$12)</f>
        <v>6009.85</v>
      </c>
      <c r="I108" s="3">
        <f xml:space="preserve"> RTD("cqg.rtd",,"StudyData", "BHI("&amp;$Q$2&amp;",MAType:=Sim,Period1:=20,Percent:=2.00,Divisor:=0,InputChoice:=Close)", "Bar",, "Close",$Q$4,-A108,$Q$6, "", "",$Q$8,$Q$12)</f>
        <v>6024.6616508195002</v>
      </c>
      <c r="J108" s="3">
        <f xml:space="preserve"> RTD("cqg.rtd",,"StudyData", "BLO("&amp;$Q$2&amp;",MAType:=Sim,Period1:=20,Percent:=2.00,Divisor:=0,InputChoice:=Close)", "Bar",, "Close",$Q$4,-A108,$Q$6, "", "",$Q$8,$Q$12)</f>
        <v>5995.0383491804996</v>
      </c>
      <c r="K108" s="3">
        <f xml:space="preserve"> RTD("cqg.rtd",,"StudyData", "KHi("&amp;$Q$2&amp;",MAType:=Sim,Period:=20,MAType1:=Sim,Percent:=150,InputChoice:=Close) ", "Bar",, "Close",$Q$4,-A108,$Q$6, "", "",$Q$8,$Q$12)</f>
        <v>6018.8874999999998</v>
      </c>
      <c r="L108" s="3">
        <f xml:space="preserve"> RTD("cqg.rtd",,"StudyData", "KLo("&amp;$Q$2&amp;",MAType:=Sim,Period:=20,MAType1:=Sim,Percent:=150,InputChoice:=Close) ", "Bar",, "Close",$Q$4,-A108,$Q$6, "", "",$Q$8,$Q$12)</f>
        <v>6000.8125</v>
      </c>
      <c r="M108" s="2">
        <f xml:space="preserve"> RTD("cqg.rtd",,"StudyData", "B.TTMSqueeze_BK_Pos_Osc("&amp;$Q$2&amp;",20,2,20,150,5,15)", "Bar",, "Close",$Q$4,-A108,$Q$6, "", "",$Q$8,$Q$12)</f>
        <v>0</v>
      </c>
      <c r="N108" s="2">
        <f xml:space="preserve"> RTD("cqg.rtd",,"StudyData", "B.TTMSqueeze_BK_Neg_Osc("&amp;$Q$2&amp;",20,2,20,150,5,15)", "Bar",, "Close",$Q$4,-A108,$Q$6, "", "",$Q$8,$Q$12)</f>
        <v>0</v>
      </c>
      <c r="O108" s="3">
        <f xml:space="preserve"> RTD("cqg.rtd",,"StudyData", "MLR(Mom("&amp;$Q$2&amp;",Period:=15,InputChoice:=Close),Period:=5,InputChoice:=Close)", "Bar",, "Close",$Q$4,-A108,$Q$6, "", "",$Q$8,$Q$12)</f>
        <v>12.2</v>
      </c>
    </row>
    <row r="109" spans="1:15" x14ac:dyDescent="0.25">
      <c r="A109" s="2">
        <f t="shared" si="1"/>
        <v>107</v>
      </c>
      <c r="B109" s="4">
        <f xml:space="preserve"> RTD("cqg.rtd",,"StudyData", $Q$2, "BAR", "", "Time", $Q$4,-$A109,$Q$6,$Q$10, "","False","T")</f>
        <v>45649.496527777781</v>
      </c>
      <c r="C109" s="3">
        <f xml:space="preserve"> RTD("cqg.rtd",,"StudyData", $Q$2, "BAR", "", "Open", $Q$4, -$A109, $Q$6,$Q$10,,$Q$8,$Q$12)</f>
        <v>6016.5</v>
      </c>
      <c r="D109" s="3">
        <f xml:space="preserve"> RTD("cqg.rtd",,"StudyData", $Q$2, "BAR", "", "High", $Q$4, -$A109, $Q$6,$Q$10,,$Q$8,$Q$12)</f>
        <v>6019.25</v>
      </c>
      <c r="E109" s="3">
        <f xml:space="preserve"> RTD("cqg.rtd",,"StudyData", $Q$2, "BAR", "", "Low", $Q$4, -$A109, $Q$6,$Q$10,,$Q$8,$Q$12)</f>
        <v>6015</v>
      </c>
      <c r="F109" s="3">
        <f xml:space="preserve"> RTD("cqg.rtd",,"StudyData", $Q$2, "BAR", "", "Close", $Q$4, -$A109, $Q$6,$Q$10,,$Q$8,$Q$12)</f>
        <v>6015.5</v>
      </c>
      <c r="G109" s="5">
        <f xml:space="preserve"> RTD("cqg.rtd",,"StudyData", $Q$2, "Vol", "VolType=auto,CoCType=auto", "Vol",$Q$4,-$A109,$Q$6,,,$Q$8,$Q$12)</f>
        <v>6196</v>
      </c>
      <c r="H109" s="3">
        <f xml:space="preserve"> RTD("cqg.rtd",,"StudyData", "MA("&amp;$Q$2&amp;",MAType:=Sim,Period:=20,InputChoice:=Close)", "Bar",, "Close",$Q$4,-A109,$Q$6, "", "",$Q$8,$Q$12)</f>
        <v>6008.4624999999996</v>
      </c>
      <c r="I109" s="3">
        <f xml:space="preserve"> RTD("cqg.rtd",,"StudyData", "BHI("&amp;$Q$2&amp;",MAType:=Sim,Period1:=20,Percent:=2.00,Divisor:=0,InputChoice:=Close)", "Bar",, "Close",$Q$4,-A109,$Q$6, "", "",$Q$8,$Q$12)</f>
        <v>6024.4564637050998</v>
      </c>
      <c r="J109" s="3">
        <f xml:space="preserve"> RTD("cqg.rtd",,"StudyData", "BLO("&amp;$Q$2&amp;",MAType:=Sim,Period1:=20,Percent:=2.00,Divisor:=0,InputChoice:=Close)", "Bar",, "Close",$Q$4,-A109,$Q$6, "", "",$Q$8,$Q$12)</f>
        <v>5992.4685362949003</v>
      </c>
      <c r="K109" s="3">
        <f xml:space="preserve"> RTD("cqg.rtd",,"StudyData", "KHi("&amp;$Q$2&amp;",MAType:=Sim,Period:=20,MAType1:=Sim,Percent:=150,InputChoice:=Close) ", "Bar",, "Close",$Q$4,-A109,$Q$6, "", "",$Q$8,$Q$12)</f>
        <v>6017.21875</v>
      </c>
      <c r="L109" s="3">
        <f xml:space="preserve"> RTD("cqg.rtd",,"StudyData", "KLo("&amp;$Q$2&amp;",MAType:=Sim,Period:=20,MAType1:=Sim,Percent:=150,InputChoice:=Close) ", "Bar",, "Close",$Q$4,-A109,$Q$6, "", "",$Q$8,$Q$12)</f>
        <v>5999.7062500000002</v>
      </c>
      <c r="M109" s="2">
        <f xml:space="preserve"> RTD("cqg.rtd",,"StudyData", "B.TTMSqueeze_BK_Pos_Osc("&amp;$Q$2&amp;",20,2,20,150,5,15)", "Bar",, "Close",$Q$4,-A109,$Q$6, "", "",$Q$8,$Q$12)</f>
        <v>0</v>
      </c>
      <c r="N109" s="2">
        <f xml:space="preserve"> RTD("cqg.rtd",,"StudyData", "B.TTMSqueeze_BK_Neg_Osc("&amp;$Q$2&amp;",20,2,20,150,5,15)", "Bar",, "Close",$Q$4,-A109,$Q$6, "", "",$Q$8,$Q$12)</f>
        <v>0</v>
      </c>
      <c r="O109" s="3">
        <f xml:space="preserve"> RTD("cqg.rtd",,"StudyData", "MLR(Mom("&amp;$Q$2&amp;",Period:=15,InputChoice:=Close),Period:=5,InputChoice:=Close)", "Bar",, "Close",$Q$4,-A109,$Q$6, "", "",$Q$8,$Q$12)</f>
        <v>15.25</v>
      </c>
    </row>
    <row r="110" spans="1:15" x14ac:dyDescent="0.25">
      <c r="A110" s="2">
        <f t="shared" si="1"/>
        <v>108</v>
      </c>
      <c r="B110" s="4">
        <f xml:space="preserve"> RTD("cqg.rtd",,"StudyData", $Q$2, "BAR", "", "Time", $Q$4,-$A110,$Q$6,$Q$10, "","False","T")</f>
        <v>45649.493055555555</v>
      </c>
      <c r="C110" s="3">
        <f xml:space="preserve"> RTD("cqg.rtd",,"StudyData", $Q$2, "BAR", "", "Open", $Q$4, -$A110, $Q$6,$Q$10,,$Q$8,$Q$12)</f>
        <v>6018.25</v>
      </c>
      <c r="D110" s="3">
        <f xml:space="preserve"> RTD("cqg.rtd",,"StudyData", $Q$2, "BAR", "", "High", $Q$4, -$A110, $Q$6,$Q$10,,$Q$8,$Q$12)</f>
        <v>6018.25</v>
      </c>
      <c r="E110" s="3">
        <f xml:space="preserve"> RTD("cqg.rtd",,"StudyData", $Q$2, "BAR", "", "Low", $Q$4, -$A110, $Q$6,$Q$10,,$Q$8,$Q$12)</f>
        <v>6015</v>
      </c>
      <c r="F110" s="3">
        <f xml:space="preserve"> RTD("cqg.rtd",,"StudyData", $Q$2, "BAR", "", "Close", $Q$4, -$A110, $Q$6,$Q$10,,$Q$8,$Q$12)</f>
        <v>6016.5</v>
      </c>
      <c r="G110" s="5">
        <f xml:space="preserve"> RTD("cqg.rtd",,"StudyData", $Q$2, "Vol", "VolType=auto,CoCType=auto", "Vol",$Q$4,-$A110,$Q$6,,,$Q$8,$Q$12)</f>
        <v>5808</v>
      </c>
      <c r="H110" s="3">
        <f xml:space="preserve"> RTD("cqg.rtd",,"StudyData", "MA("&amp;$Q$2&amp;",MAType:=Sim,Period:=20,InputChoice:=Close)", "Bar",, "Close",$Q$4,-A110,$Q$6, "", "",$Q$8,$Q$12)</f>
        <v>6007.375</v>
      </c>
      <c r="I110" s="3">
        <f xml:space="preserve"> RTD("cqg.rtd",,"StudyData", "BHI("&amp;$Q$2&amp;",MAType:=Sim,Period1:=20,Percent:=2.00,Divisor:=0,InputChoice:=Close)", "Bar",, "Close",$Q$4,-A110,$Q$6, "", "",$Q$8,$Q$12)</f>
        <v>6024.2410161271</v>
      </c>
      <c r="J110" s="3">
        <f xml:space="preserve"> RTD("cqg.rtd",,"StudyData", "BLO("&amp;$Q$2&amp;",MAType:=Sim,Period1:=20,Percent:=2.00,Divisor:=0,InputChoice:=Close)", "Bar",, "Close",$Q$4,-A110,$Q$6, "", "",$Q$8,$Q$12)</f>
        <v>5990.5089838729</v>
      </c>
      <c r="K110" s="3">
        <f xml:space="preserve"> RTD("cqg.rtd",,"StudyData", "KHi("&amp;$Q$2&amp;",MAType:=Sim,Period:=20,MAType1:=Sim,Percent:=150,InputChoice:=Close) ", "Bar",, "Close",$Q$4,-A110,$Q$6, "", "",$Q$8,$Q$12)</f>
        <v>6016.28125</v>
      </c>
      <c r="L110" s="3">
        <f xml:space="preserve"> RTD("cqg.rtd",,"StudyData", "KLo("&amp;$Q$2&amp;",MAType:=Sim,Period:=20,MAType1:=Sim,Percent:=150,InputChoice:=Close) ", "Bar",, "Close",$Q$4,-A110,$Q$6, "", "",$Q$8,$Q$12)</f>
        <v>5998.46875</v>
      </c>
      <c r="M110" s="2">
        <f xml:space="preserve"> RTD("cqg.rtd",,"StudyData", "B.TTMSqueeze_BK_Pos_Osc("&amp;$Q$2&amp;",20,2,20,150,5,15)", "Bar",, "Close",$Q$4,-A110,$Q$6, "", "",$Q$8,$Q$12)</f>
        <v>0</v>
      </c>
      <c r="N110" s="2">
        <f xml:space="preserve"> RTD("cqg.rtd",,"StudyData", "B.TTMSqueeze_BK_Neg_Osc("&amp;$Q$2&amp;",20,2,20,150,5,15)", "Bar",, "Close",$Q$4,-A110,$Q$6, "", "",$Q$8,$Q$12)</f>
        <v>0</v>
      </c>
      <c r="O110" s="3">
        <f xml:space="preserve"> RTD("cqg.rtd",,"StudyData", "MLR(Mom("&amp;$Q$2&amp;",Period:=15,InputChoice:=Close),Period:=5,InputChoice:=Close)", "Bar",, "Close",$Q$4,-A110,$Q$6, "", "",$Q$8,$Q$12)</f>
        <v>22.9</v>
      </c>
    </row>
    <row r="111" spans="1:15" x14ac:dyDescent="0.25">
      <c r="A111" s="2">
        <f t="shared" si="1"/>
        <v>109</v>
      </c>
      <c r="B111" s="4">
        <f xml:space="preserve"> RTD("cqg.rtd",,"StudyData", $Q$2, "BAR", "", "Time", $Q$4,-$A111,$Q$6,$Q$10, "","False","T")</f>
        <v>45649.489583333336</v>
      </c>
      <c r="C111" s="3">
        <f xml:space="preserve"> RTD("cqg.rtd",,"StudyData", $Q$2, "BAR", "", "Open", $Q$4, -$A111, $Q$6,$Q$10,,$Q$8,$Q$12)</f>
        <v>6014.75</v>
      </c>
      <c r="D111" s="3">
        <f xml:space="preserve"> RTD("cqg.rtd",,"StudyData", $Q$2, "BAR", "", "High", $Q$4, -$A111, $Q$6,$Q$10,,$Q$8,$Q$12)</f>
        <v>6018.5</v>
      </c>
      <c r="E111" s="3">
        <f xml:space="preserve"> RTD("cqg.rtd",,"StudyData", $Q$2, "BAR", "", "Low", $Q$4, -$A111, $Q$6,$Q$10,,$Q$8,$Q$12)</f>
        <v>6014.5</v>
      </c>
      <c r="F111" s="3">
        <f xml:space="preserve"> RTD("cqg.rtd",,"StudyData", $Q$2, "BAR", "", "Close", $Q$4, -$A111, $Q$6,$Q$10,,$Q$8,$Q$12)</f>
        <v>6018.25</v>
      </c>
      <c r="G111" s="5">
        <f xml:space="preserve"> RTD("cqg.rtd",,"StudyData", $Q$2, "Vol", "VolType=auto,CoCType=auto", "Vol",$Q$4,-$A111,$Q$6,,,$Q$8,$Q$12)</f>
        <v>6904</v>
      </c>
      <c r="H111" s="3">
        <f xml:space="preserve"> RTD("cqg.rtd",,"StudyData", "MA("&amp;$Q$2&amp;",MAType:=Sim,Period:=20,InputChoice:=Close)", "Bar",, "Close",$Q$4,-A111,$Q$6, "", "",$Q$8,$Q$12)</f>
        <v>6005.9750000000004</v>
      </c>
      <c r="I111" s="3">
        <f xml:space="preserve"> RTD("cqg.rtd",,"StudyData", "BHI("&amp;$Q$2&amp;",MAType:=Sim,Period1:=20,Percent:=2.00,Divisor:=0,InputChoice:=Close)", "Bar",, "Close",$Q$4,-A111,$Q$6, "", "",$Q$8,$Q$12)</f>
        <v>6024.1745192243998</v>
      </c>
      <c r="J111" s="3">
        <f xml:space="preserve"> RTD("cqg.rtd",,"StudyData", "BLO("&amp;$Q$2&amp;",MAType:=Sim,Period1:=20,Percent:=2.00,Divisor:=0,InputChoice:=Close)", "Bar",, "Close",$Q$4,-A111,$Q$6, "", "",$Q$8,$Q$12)</f>
        <v>5987.7754807756</v>
      </c>
      <c r="K111" s="3">
        <f xml:space="preserve"> RTD("cqg.rtd",,"StudyData", "KHi("&amp;$Q$2&amp;",MAType:=Sim,Period:=20,MAType1:=Sim,Percent:=150,InputChoice:=Close) ", "Bar",, "Close",$Q$4,-A111,$Q$6, "", "",$Q$8,$Q$12)</f>
        <v>6015.05</v>
      </c>
      <c r="L111" s="3">
        <f xml:space="preserve"> RTD("cqg.rtd",,"StudyData", "KLo("&amp;$Q$2&amp;",MAType:=Sim,Period:=20,MAType1:=Sim,Percent:=150,InputChoice:=Close) ", "Bar",, "Close",$Q$4,-A111,$Q$6, "", "",$Q$8,$Q$12)</f>
        <v>5996.9</v>
      </c>
      <c r="M111" s="2">
        <f xml:space="preserve"> RTD("cqg.rtd",,"StudyData", "B.TTMSqueeze_BK_Pos_Osc("&amp;$Q$2&amp;",20,2,20,150,5,15)", "Bar",, "Close",$Q$4,-A111,$Q$6, "", "",$Q$8,$Q$12)</f>
        <v>0</v>
      </c>
      <c r="N111" s="2">
        <f xml:space="preserve"> RTD("cqg.rtd",,"StudyData", "B.TTMSqueeze_BK_Neg_Osc("&amp;$Q$2&amp;",20,2,20,150,5,15)", "Bar",, "Close",$Q$4,-A111,$Q$6, "", "",$Q$8,$Q$12)</f>
        <v>0</v>
      </c>
      <c r="O111" s="3">
        <f xml:space="preserve"> RTD("cqg.rtd",,"StudyData", "MLR(Mom("&amp;$Q$2&amp;",Period:=15,InputChoice:=Close),Period:=5,InputChoice:=Close)", "Bar",, "Close",$Q$4,-A111,$Q$6, "", "",$Q$8,$Q$12)</f>
        <v>22.75</v>
      </c>
    </row>
    <row r="112" spans="1:15" x14ac:dyDescent="0.25">
      <c r="A112" s="2">
        <f t="shared" si="1"/>
        <v>110</v>
      </c>
      <c r="B112" s="4">
        <f xml:space="preserve"> RTD("cqg.rtd",,"StudyData", $Q$2, "BAR", "", "Time", $Q$4,-$A112,$Q$6,$Q$10, "","False","T")</f>
        <v>45649.486111111109</v>
      </c>
      <c r="C112" s="3">
        <f xml:space="preserve"> RTD("cqg.rtd",,"StudyData", $Q$2, "BAR", "", "Open", $Q$4, -$A112, $Q$6,$Q$10,,$Q$8,$Q$12)</f>
        <v>6014.25</v>
      </c>
      <c r="D112" s="3">
        <f xml:space="preserve"> RTD("cqg.rtd",,"StudyData", $Q$2, "BAR", "", "High", $Q$4, -$A112, $Q$6,$Q$10,,$Q$8,$Q$12)</f>
        <v>6015</v>
      </c>
      <c r="E112" s="3">
        <f xml:space="preserve"> RTD("cqg.rtd",,"StudyData", $Q$2, "BAR", "", "Low", $Q$4, -$A112, $Q$6,$Q$10,,$Q$8,$Q$12)</f>
        <v>6010.5</v>
      </c>
      <c r="F112" s="3">
        <f xml:space="preserve"> RTD("cqg.rtd",,"StudyData", $Q$2, "BAR", "", "Close", $Q$4, -$A112, $Q$6,$Q$10,,$Q$8,$Q$12)</f>
        <v>6014.75</v>
      </c>
      <c r="G112" s="5">
        <f xml:space="preserve"> RTD("cqg.rtd",,"StudyData", $Q$2, "Vol", "VolType=auto,CoCType=auto", "Vol",$Q$4,-$A112,$Q$6,,,$Q$8,$Q$12)</f>
        <v>8435</v>
      </c>
      <c r="H112" s="3">
        <f xml:space="preserve"> RTD("cqg.rtd",,"StudyData", "MA("&amp;$Q$2&amp;",MAType:=Sim,Period:=20,InputChoice:=Close)", "Bar",, "Close",$Q$4,-A112,$Q$6, "", "",$Q$8,$Q$12)</f>
        <v>6004.5249999999996</v>
      </c>
      <c r="I112" s="3">
        <f xml:space="preserve"> RTD("cqg.rtd",,"StudyData", "BHI("&amp;$Q$2&amp;",MAType:=Sim,Period1:=20,Percent:=2.00,Divisor:=0,InputChoice:=Close)", "Bar",, "Close",$Q$4,-A112,$Q$6, "", "",$Q$8,$Q$12)</f>
        <v>6023.1964354027996</v>
      </c>
      <c r="J112" s="3">
        <f xml:space="preserve"> RTD("cqg.rtd",,"StudyData", "BLO("&amp;$Q$2&amp;",MAType:=Sim,Period1:=20,Percent:=2.00,Divisor:=0,InputChoice:=Close)", "Bar",, "Close",$Q$4,-A112,$Q$6, "", "",$Q$8,$Q$12)</f>
        <v>5985.8535645971997</v>
      </c>
      <c r="K112" s="3">
        <f xml:space="preserve"> RTD("cqg.rtd",,"StudyData", "KHi("&amp;$Q$2&amp;",MAType:=Sim,Period:=20,MAType1:=Sim,Percent:=150,InputChoice:=Close) ", "Bar",, "Close",$Q$4,-A112,$Q$6, "", "",$Q$8,$Q$12)</f>
        <v>6013.5437499999998</v>
      </c>
      <c r="L112" s="3">
        <f xml:space="preserve"> RTD("cqg.rtd",,"StudyData", "KLo("&amp;$Q$2&amp;",MAType:=Sim,Period:=20,MAType1:=Sim,Percent:=150,InputChoice:=Close) ", "Bar",, "Close",$Q$4,-A112,$Q$6, "", "",$Q$8,$Q$12)</f>
        <v>5995.5062500000004</v>
      </c>
      <c r="M112" s="2">
        <f xml:space="preserve"> RTD("cqg.rtd",,"StudyData", "B.TTMSqueeze_BK_Pos_Osc("&amp;$Q$2&amp;",20,2,20,150,5,15)", "Bar",, "Close",$Q$4,-A112,$Q$6, "", "",$Q$8,$Q$12)</f>
        <v>0</v>
      </c>
      <c r="N112" s="2">
        <f xml:space="preserve"> RTD("cqg.rtd",,"StudyData", "B.TTMSqueeze_BK_Neg_Osc("&amp;$Q$2&amp;",20,2,20,150,5,15)", "Bar",, "Close",$Q$4,-A112,$Q$6, "", "",$Q$8,$Q$12)</f>
        <v>0</v>
      </c>
      <c r="O112" s="3">
        <f xml:space="preserve"> RTD("cqg.rtd",,"StudyData", "MLR(Mom("&amp;$Q$2&amp;",Period:=15,InputChoice:=Close),Period:=5,InputChoice:=Close)", "Bar",, "Close",$Q$4,-A112,$Q$6, "", "",$Q$8,$Q$12)</f>
        <v>20.6</v>
      </c>
    </row>
    <row r="113" spans="1:15" x14ac:dyDescent="0.25">
      <c r="A113" s="2">
        <f t="shared" si="1"/>
        <v>111</v>
      </c>
      <c r="B113" s="4">
        <f xml:space="preserve"> RTD("cqg.rtd",,"StudyData", $Q$2, "BAR", "", "Time", $Q$4,-$A113,$Q$6,$Q$10, "","False","T")</f>
        <v>45649.482638888891</v>
      </c>
      <c r="C113" s="3">
        <f xml:space="preserve"> RTD("cqg.rtd",,"StudyData", $Q$2, "BAR", "", "Open", $Q$4, -$A113, $Q$6,$Q$10,,$Q$8,$Q$12)</f>
        <v>6014</v>
      </c>
      <c r="D113" s="3">
        <f xml:space="preserve"> RTD("cqg.rtd",,"StudyData", $Q$2, "BAR", "", "High", $Q$4, -$A113, $Q$6,$Q$10,,$Q$8,$Q$12)</f>
        <v>6014.5</v>
      </c>
      <c r="E113" s="3">
        <f xml:space="preserve"> RTD("cqg.rtd",,"StudyData", $Q$2, "BAR", "", "Low", $Q$4, -$A113, $Q$6,$Q$10,,$Q$8,$Q$12)</f>
        <v>6006.25</v>
      </c>
      <c r="F113" s="3">
        <f xml:space="preserve"> RTD("cqg.rtd",,"StudyData", $Q$2, "BAR", "", "Close", $Q$4, -$A113, $Q$6,$Q$10,,$Q$8,$Q$12)</f>
        <v>6014</v>
      </c>
      <c r="G113" s="5">
        <f xml:space="preserve"> RTD("cqg.rtd",,"StudyData", $Q$2, "Vol", "VolType=auto,CoCType=auto", "Vol",$Q$4,-$A113,$Q$6,,,$Q$8,$Q$12)</f>
        <v>9610</v>
      </c>
      <c r="H113" s="3">
        <f xml:space="preserve"> RTD("cqg.rtd",,"StudyData", "MA("&amp;$Q$2&amp;",MAType:=Sim,Period:=20,InputChoice:=Close)", "Bar",, "Close",$Q$4,-A113,$Q$6, "", "",$Q$8,$Q$12)</f>
        <v>6003.25</v>
      </c>
      <c r="I113" s="3">
        <f xml:space="preserve"> RTD("cqg.rtd",,"StudyData", "BHI("&amp;$Q$2&amp;",MAType:=Sim,Period1:=20,Percent:=2.00,Divisor:=0,InputChoice:=Close)", "Bar",, "Close",$Q$4,-A113,$Q$6, "", "",$Q$8,$Q$12)</f>
        <v>6022.4300677787996</v>
      </c>
      <c r="J113" s="3">
        <f xml:space="preserve"> RTD("cqg.rtd",,"StudyData", "BLO("&amp;$Q$2&amp;",MAType:=Sim,Period1:=20,Percent:=2.00,Divisor:=0,InputChoice:=Close)", "Bar",, "Close",$Q$4,-A113,$Q$6, "", "",$Q$8,$Q$12)</f>
        <v>5984.0699322212004</v>
      </c>
      <c r="K113" s="3">
        <f xml:space="preserve"> RTD("cqg.rtd",,"StudyData", "KHi("&amp;$Q$2&amp;",MAType:=Sim,Period:=20,MAType1:=Sim,Percent:=150,InputChoice:=Close) ", "Bar",, "Close",$Q$4,-A113,$Q$6, "", "",$Q$8,$Q$12)</f>
        <v>6012.8312500000002</v>
      </c>
      <c r="L113" s="3">
        <f xml:space="preserve"> RTD("cqg.rtd",,"StudyData", "KLo("&amp;$Q$2&amp;",MAType:=Sim,Period:=20,MAType1:=Sim,Percent:=150,InputChoice:=Close) ", "Bar",, "Close",$Q$4,-A113,$Q$6, "", "",$Q$8,$Q$12)</f>
        <v>5993.6687499999998</v>
      </c>
      <c r="M113" s="2">
        <f xml:space="preserve"> RTD("cqg.rtd",,"StudyData", "B.TTMSqueeze_BK_Pos_Osc("&amp;$Q$2&amp;",20,2,20,150,5,15)", "Bar",, "Close",$Q$4,-A113,$Q$6, "", "",$Q$8,$Q$12)</f>
        <v>0</v>
      </c>
      <c r="N113" s="2">
        <f xml:space="preserve"> RTD("cqg.rtd",,"StudyData", "B.TTMSqueeze_BK_Neg_Osc("&amp;$Q$2&amp;",20,2,20,150,5,15)", "Bar",, "Close",$Q$4,-A113,$Q$6, "", "",$Q$8,$Q$12)</f>
        <v>0</v>
      </c>
      <c r="O113" s="3">
        <f xml:space="preserve"> RTD("cqg.rtd",,"StudyData", "MLR(Mom("&amp;$Q$2&amp;",Period:=15,InputChoice:=Close),Period:=5,InputChoice:=Close)", "Bar",, "Close",$Q$4,-A113,$Q$6, "", "",$Q$8,$Q$12)</f>
        <v>21.9</v>
      </c>
    </row>
    <row r="114" spans="1:15" x14ac:dyDescent="0.25">
      <c r="A114" s="2">
        <f t="shared" si="1"/>
        <v>112</v>
      </c>
      <c r="B114" s="4">
        <f xml:space="preserve"> RTD("cqg.rtd",,"StudyData", $Q$2, "BAR", "", "Time", $Q$4,-$A114,$Q$6,$Q$10, "","False","T")</f>
        <v>45649.479166666664</v>
      </c>
      <c r="C114" s="3">
        <f xml:space="preserve"> RTD("cqg.rtd",,"StudyData", $Q$2, "BAR", "", "Open", $Q$4, -$A114, $Q$6,$Q$10,,$Q$8,$Q$12)</f>
        <v>6010.5</v>
      </c>
      <c r="D114" s="3">
        <f xml:space="preserve"> RTD("cqg.rtd",,"StudyData", $Q$2, "BAR", "", "High", $Q$4, -$A114, $Q$6,$Q$10,,$Q$8,$Q$12)</f>
        <v>6014.75</v>
      </c>
      <c r="E114" s="3">
        <f xml:space="preserve"> RTD("cqg.rtd",,"StudyData", $Q$2, "BAR", "", "Low", $Q$4, -$A114, $Q$6,$Q$10,,$Q$8,$Q$12)</f>
        <v>6008</v>
      </c>
      <c r="F114" s="3">
        <f xml:space="preserve"> RTD("cqg.rtd",,"StudyData", $Q$2, "BAR", "", "Close", $Q$4, -$A114, $Q$6,$Q$10,,$Q$8,$Q$12)</f>
        <v>6013.75</v>
      </c>
      <c r="G114" s="5">
        <f xml:space="preserve"> RTD("cqg.rtd",,"StudyData", $Q$2, "Vol", "VolType=auto,CoCType=auto", "Vol",$Q$4,-$A114,$Q$6,,,$Q$8,$Q$12)</f>
        <v>8402</v>
      </c>
      <c r="H114" s="3">
        <f xml:space="preserve"> RTD("cqg.rtd",,"StudyData", "MA("&amp;$Q$2&amp;",MAType:=Sim,Period:=20,InputChoice:=Close)", "Bar",, "Close",$Q$4,-A114,$Q$6, "", "",$Q$8,$Q$12)</f>
        <v>6001.5124999999998</v>
      </c>
      <c r="I114" s="3">
        <f xml:space="preserve"> RTD("cqg.rtd",,"StudyData", "BHI("&amp;$Q$2&amp;",MAType:=Sim,Period1:=20,Percent:=2.00,Divisor:=0,InputChoice:=Close)", "Bar",, "Close",$Q$4,-A114,$Q$6, "", "",$Q$8,$Q$12)</f>
        <v>6022.6758379928997</v>
      </c>
      <c r="J114" s="3">
        <f xml:space="preserve"> RTD("cqg.rtd",,"StudyData", "BLO("&amp;$Q$2&amp;",MAType:=Sim,Period1:=20,Percent:=2.00,Divisor:=0,InputChoice:=Close)", "Bar",, "Close",$Q$4,-A114,$Q$6, "", "",$Q$8,$Q$12)</f>
        <v>5980.3491620070999</v>
      </c>
      <c r="K114" s="3">
        <f xml:space="preserve"> RTD("cqg.rtd",,"StudyData", "KHi("&amp;$Q$2&amp;",MAType:=Sim,Period:=20,MAType1:=Sim,Percent:=150,InputChoice:=Close) ", "Bar",, "Close",$Q$4,-A114,$Q$6, "", "",$Q$8,$Q$12)</f>
        <v>6011.3187500000004</v>
      </c>
      <c r="L114" s="3">
        <f xml:space="preserve"> RTD("cqg.rtd",,"StudyData", "KLo("&amp;$Q$2&amp;",MAType:=Sim,Period:=20,MAType1:=Sim,Percent:=150,InputChoice:=Close) ", "Bar",, "Close",$Q$4,-A114,$Q$6, "", "",$Q$8,$Q$12)</f>
        <v>5991.7062500000002</v>
      </c>
      <c r="M114" s="2">
        <f xml:space="preserve"> RTD("cqg.rtd",,"StudyData", "B.TTMSqueeze_BK_Pos_Osc("&amp;$Q$2&amp;",20,2,20,150,5,15)", "Bar",, "Close",$Q$4,-A114,$Q$6, "", "",$Q$8,$Q$12)</f>
        <v>0</v>
      </c>
      <c r="N114" s="2">
        <f xml:space="preserve"> RTD("cqg.rtd",,"StudyData", "B.TTMSqueeze_BK_Neg_Osc("&amp;$Q$2&amp;",20,2,20,150,5,15)", "Bar",, "Close",$Q$4,-A114,$Q$6, "", "",$Q$8,$Q$12)</f>
        <v>0</v>
      </c>
      <c r="O114" s="3">
        <f xml:space="preserve"> RTD("cqg.rtd",,"StudyData", "MLR(Mom("&amp;$Q$2&amp;",Period:=15,InputChoice:=Close),Period:=5,InputChoice:=Close)", "Bar",, "Close",$Q$4,-A114,$Q$6, "", "",$Q$8,$Q$12)</f>
        <v>18.75</v>
      </c>
    </row>
    <row r="115" spans="1:15" x14ac:dyDescent="0.25">
      <c r="A115" s="2">
        <f t="shared" si="1"/>
        <v>113</v>
      </c>
      <c r="B115" s="4">
        <f xml:space="preserve"> RTD("cqg.rtd",,"StudyData", $Q$2, "BAR", "", "Time", $Q$4,-$A115,$Q$6,$Q$10, "","False","T")</f>
        <v>45649.475694444445</v>
      </c>
      <c r="C115" s="3">
        <f xml:space="preserve"> RTD("cqg.rtd",,"StudyData", $Q$2, "BAR", "", "Open", $Q$4, -$A115, $Q$6,$Q$10,,$Q$8,$Q$12)</f>
        <v>6009.5</v>
      </c>
      <c r="D115" s="3">
        <f xml:space="preserve"> RTD("cqg.rtd",,"StudyData", $Q$2, "BAR", "", "High", $Q$4, -$A115, $Q$6,$Q$10,,$Q$8,$Q$12)</f>
        <v>6014</v>
      </c>
      <c r="E115" s="3">
        <f xml:space="preserve"> RTD("cqg.rtd",,"StudyData", $Q$2, "BAR", "", "Low", $Q$4, -$A115, $Q$6,$Q$10,,$Q$8,$Q$12)</f>
        <v>6008</v>
      </c>
      <c r="F115" s="3">
        <f xml:space="preserve"> RTD("cqg.rtd",,"StudyData", $Q$2, "BAR", "", "Close", $Q$4, -$A115, $Q$6,$Q$10,,$Q$8,$Q$12)</f>
        <v>6010.5</v>
      </c>
      <c r="G115" s="5">
        <f xml:space="preserve"> RTD("cqg.rtd",,"StudyData", $Q$2, "Vol", "VolType=auto,CoCType=auto", "Vol",$Q$4,-$A115,$Q$6,,,$Q$8,$Q$12)</f>
        <v>9867</v>
      </c>
      <c r="H115" s="3">
        <f xml:space="preserve"> RTD("cqg.rtd",,"StudyData", "MA("&amp;$Q$2&amp;",MAType:=Sim,Period:=20,InputChoice:=Close)", "Bar",, "Close",$Q$4,-A115,$Q$6, "", "",$Q$8,$Q$12)</f>
        <v>5999.7124999999996</v>
      </c>
      <c r="I115" s="3">
        <f xml:space="preserve"> RTD("cqg.rtd",,"StudyData", "BHI("&amp;$Q$2&amp;",MAType:=Sim,Period1:=20,Percent:=2.00,Divisor:=0,InputChoice:=Close)", "Bar",, "Close",$Q$4,-A115,$Q$6, "", "",$Q$8,$Q$12)</f>
        <v>6022.4700674226997</v>
      </c>
      <c r="J115" s="3">
        <f xml:space="preserve"> RTD("cqg.rtd",,"StudyData", "BLO("&amp;$Q$2&amp;",MAType:=Sim,Period1:=20,Percent:=2.00,Divisor:=0,InputChoice:=Close)", "Bar",, "Close",$Q$4,-A115,$Q$6, "", "",$Q$8,$Q$12)</f>
        <v>5976.9549325772996</v>
      </c>
      <c r="K115" s="3">
        <f xml:space="preserve"> RTD("cqg.rtd",,"StudyData", "KHi("&amp;$Q$2&amp;",MAType:=Sim,Period:=20,MAType1:=Sim,Percent:=150,InputChoice:=Close) ", "Bar",, "Close",$Q$4,-A115,$Q$6, "", "",$Q$8,$Q$12)</f>
        <v>6009.4250000000002</v>
      </c>
      <c r="L115" s="3">
        <f xml:space="preserve"> RTD("cqg.rtd",,"StudyData", "KLo("&amp;$Q$2&amp;",MAType:=Sim,Period:=20,MAType1:=Sim,Percent:=150,InputChoice:=Close) ", "Bar",, "Close",$Q$4,-A115,$Q$6, "", "",$Q$8,$Q$12)</f>
        <v>5990</v>
      </c>
      <c r="M115" s="2">
        <f xml:space="preserve"> RTD("cqg.rtd",,"StudyData", "B.TTMSqueeze_BK_Pos_Osc("&amp;$Q$2&amp;",20,2,20,150,5,15)", "Bar",, "Close",$Q$4,-A115,$Q$6, "", "",$Q$8,$Q$12)</f>
        <v>0</v>
      </c>
      <c r="N115" s="2">
        <f xml:space="preserve"> RTD("cqg.rtd",,"StudyData", "B.TTMSqueeze_BK_Neg_Osc("&amp;$Q$2&amp;",20,2,20,150,5,15)", "Bar",, "Close",$Q$4,-A115,$Q$6, "", "",$Q$8,$Q$12)</f>
        <v>0</v>
      </c>
      <c r="O115" s="3">
        <f xml:space="preserve"> RTD("cqg.rtd",,"StudyData", "MLR(Mom("&amp;$Q$2&amp;",Period:=15,InputChoice:=Close),Period:=5,InputChoice:=Close)", "Bar",, "Close",$Q$4,-A115,$Q$6, "", "",$Q$8,$Q$12)</f>
        <v>18.149999999999999</v>
      </c>
    </row>
    <row r="116" spans="1:15" x14ac:dyDescent="0.25">
      <c r="A116" s="2">
        <f t="shared" si="1"/>
        <v>114</v>
      </c>
      <c r="B116" s="4">
        <f xml:space="preserve"> RTD("cqg.rtd",,"StudyData", $Q$2, "BAR", "", "Time", $Q$4,-$A116,$Q$6,$Q$10, "","False","T")</f>
        <v>45649.472222222219</v>
      </c>
      <c r="C116" s="3">
        <f xml:space="preserve"> RTD("cqg.rtd",,"StudyData", $Q$2, "BAR", "", "Open", $Q$4, -$A116, $Q$6,$Q$10,,$Q$8,$Q$12)</f>
        <v>6008</v>
      </c>
      <c r="D116" s="3">
        <f xml:space="preserve"> RTD("cqg.rtd",,"StudyData", $Q$2, "BAR", "", "High", $Q$4, -$A116, $Q$6,$Q$10,,$Q$8,$Q$12)</f>
        <v>6010.5</v>
      </c>
      <c r="E116" s="3">
        <f xml:space="preserve"> RTD("cqg.rtd",,"StudyData", $Q$2, "BAR", "", "Low", $Q$4, -$A116, $Q$6,$Q$10,,$Q$8,$Q$12)</f>
        <v>6006.5</v>
      </c>
      <c r="F116" s="3">
        <f xml:space="preserve"> RTD("cqg.rtd",,"StudyData", $Q$2, "BAR", "", "Close", $Q$4, -$A116, $Q$6,$Q$10,,$Q$8,$Q$12)</f>
        <v>6009.5</v>
      </c>
      <c r="G116" s="5">
        <f xml:space="preserve"> RTD("cqg.rtd",,"StudyData", $Q$2, "Vol", "VolType=auto,CoCType=auto", "Vol",$Q$4,-$A116,$Q$6,,,$Q$8,$Q$12)</f>
        <v>10329</v>
      </c>
      <c r="H116" s="3">
        <f xml:space="preserve"> RTD("cqg.rtd",,"StudyData", "MA("&amp;$Q$2&amp;",MAType:=Sim,Period:=20,InputChoice:=Close)", "Bar",, "Close",$Q$4,-A116,$Q$6, "", "",$Q$8,$Q$12)</f>
        <v>5998.125</v>
      </c>
      <c r="I116" s="3">
        <f xml:space="preserve"> RTD("cqg.rtd",,"StudyData", "BHI("&amp;$Q$2&amp;",MAType:=Sim,Period1:=20,Percent:=2.00,Divisor:=0,InputChoice:=Close)", "Bar",, "Close",$Q$4,-A116,$Q$6, "", "",$Q$8,$Q$12)</f>
        <v>6022.0506661349</v>
      </c>
      <c r="J116" s="3">
        <f xml:space="preserve"> RTD("cqg.rtd",,"StudyData", "BLO("&amp;$Q$2&amp;",MAType:=Sim,Period1:=20,Percent:=2.00,Divisor:=0,InputChoice:=Close)", "Bar",, "Close",$Q$4,-A116,$Q$6, "", "",$Q$8,$Q$12)</f>
        <v>5974.1993338651</v>
      </c>
      <c r="K116" s="3">
        <f xml:space="preserve"> RTD("cqg.rtd",,"StudyData", "KHi("&amp;$Q$2&amp;",MAType:=Sim,Period:=20,MAType1:=Sim,Percent:=150,InputChoice:=Close) ", "Bar",, "Close",$Q$4,-A116,$Q$6, "", "",$Q$8,$Q$12)</f>
        <v>6007.8937500000002</v>
      </c>
      <c r="L116" s="3">
        <f xml:space="preserve"> RTD("cqg.rtd",,"StudyData", "KLo("&amp;$Q$2&amp;",MAType:=Sim,Period:=20,MAType1:=Sim,Percent:=150,InputChoice:=Close) ", "Bar",, "Close",$Q$4,-A116,$Q$6, "", "",$Q$8,$Q$12)</f>
        <v>5988.3562499999998</v>
      </c>
      <c r="M116" s="2">
        <f xml:space="preserve"> RTD("cqg.rtd",,"StudyData", "B.TTMSqueeze_BK_Pos_Osc("&amp;$Q$2&amp;",20,2,20,150,5,15)", "Bar",, "Close",$Q$4,-A116,$Q$6, "", "",$Q$8,$Q$12)</f>
        <v>0</v>
      </c>
      <c r="N116" s="2">
        <f xml:space="preserve"> RTD("cqg.rtd",,"StudyData", "B.TTMSqueeze_BK_Neg_Osc("&amp;$Q$2&amp;",20,2,20,150,5,15)", "Bar",, "Close",$Q$4,-A116,$Q$6, "", "",$Q$8,$Q$12)</f>
        <v>0</v>
      </c>
      <c r="O116" s="3">
        <f xml:space="preserve"> RTD("cqg.rtd",,"StudyData", "MLR(Mom("&amp;$Q$2&amp;",Period:=15,InputChoice:=Close),Period:=5,InputChoice:=Close)", "Bar",, "Close",$Q$4,-A116,$Q$6, "", "",$Q$8,$Q$12)</f>
        <v>18.5</v>
      </c>
    </row>
    <row r="117" spans="1:15" x14ac:dyDescent="0.25">
      <c r="A117" s="2">
        <f t="shared" si="1"/>
        <v>115</v>
      </c>
      <c r="B117" s="4">
        <f xml:space="preserve"> RTD("cqg.rtd",,"StudyData", $Q$2, "BAR", "", "Time", $Q$4,-$A117,$Q$6,$Q$10, "","False","T")</f>
        <v>45649.46875</v>
      </c>
      <c r="C117" s="3">
        <f xml:space="preserve"> RTD("cqg.rtd",,"StudyData", $Q$2, "BAR", "", "Open", $Q$4, -$A117, $Q$6,$Q$10,,$Q$8,$Q$12)</f>
        <v>6009.75</v>
      </c>
      <c r="D117" s="3">
        <f xml:space="preserve"> RTD("cqg.rtd",,"StudyData", $Q$2, "BAR", "", "High", $Q$4, -$A117, $Q$6,$Q$10,,$Q$8,$Q$12)</f>
        <v>6010.25</v>
      </c>
      <c r="E117" s="3">
        <f xml:space="preserve"> RTD("cqg.rtd",,"StudyData", $Q$2, "BAR", "", "Low", $Q$4, -$A117, $Q$6,$Q$10,,$Q$8,$Q$12)</f>
        <v>6002.5</v>
      </c>
      <c r="F117" s="3">
        <f xml:space="preserve"> RTD("cqg.rtd",,"StudyData", $Q$2, "BAR", "", "Close", $Q$4, -$A117, $Q$6,$Q$10,,$Q$8,$Q$12)</f>
        <v>6007.75</v>
      </c>
      <c r="G117" s="5">
        <f xml:space="preserve"> RTD("cqg.rtd",,"StudyData", $Q$2, "Vol", "VolType=auto,CoCType=auto", "Vol",$Q$4,-$A117,$Q$6,,,$Q$8,$Q$12)</f>
        <v>15610</v>
      </c>
      <c r="H117" s="3">
        <f xml:space="preserve"> RTD("cqg.rtd",,"StudyData", "MA("&amp;$Q$2&amp;",MAType:=Sim,Period:=20,InputChoice:=Close)", "Bar",, "Close",$Q$4,-A117,$Q$6, "", "",$Q$8,$Q$12)</f>
        <v>5996.65</v>
      </c>
      <c r="I117" s="3">
        <f xml:space="preserve"> RTD("cqg.rtd",,"StudyData", "BHI("&amp;$Q$2&amp;",MAType:=Sim,Period1:=20,Percent:=2.00,Divisor:=0,InputChoice:=Close)", "Bar",, "Close",$Q$4,-A117,$Q$6, "", "",$Q$8,$Q$12)</f>
        <v>6021.2174581509998</v>
      </c>
      <c r="J117" s="3">
        <f xml:space="preserve"> RTD("cqg.rtd",,"StudyData", "BLO("&amp;$Q$2&amp;",MAType:=Sim,Period1:=20,Percent:=2.00,Divisor:=0,InputChoice:=Close)", "Bar",, "Close",$Q$4,-A117,$Q$6, "", "",$Q$8,$Q$12)</f>
        <v>5972.0825418490003</v>
      </c>
      <c r="K117" s="3">
        <f xml:space="preserve"> RTD("cqg.rtd",,"StudyData", "KHi("&amp;$Q$2&amp;",MAType:=Sim,Period:=20,MAType1:=Sim,Percent:=150,InputChoice:=Close) ", "Bar",, "Close",$Q$4,-A117,$Q$6, "", "",$Q$8,$Q$12)</f>
        <v>6006.8312500000002</v>
      </c>
      <c r="L117" s="3">
        <f xml:space="preserve"> RTD("cqg.rtd",,"StudyData", "KLo("&amp;$Q$2&amp;",MAType:=Sim,Period:=20,MAType1:=Sim,Percent:=150,InputChoice:=Close) ", "Bar",, "Close",$Q$4,-A117,$Q$6, "", "",$Q$8,$Q$12)</f>
        <v>5986.46875</v>
      </c>
      <c r="M117" s="2">
        <f xml:space="preserve"> RTD("cqg.rtd",,"StudyData", "B.TTMSqueeze_BK_Pos_Osc("&amp;$Q$2&amp;",20,2,20,150,5,15)", "Bar",, "Close",$Q$4,-A117,$Q$6, "", "",$Q$8,$Q$12)</f>
        <v>0</v>
      </c>
      <c r="N117" s="2">
        <f xml:space="preserve"> RTD("cqg.rtd",,"StudyData", "B.TTMSqueeze_BK_Neg_Osc("&amp;$Q$2&amp;",20,2,20,150,5,15)", "Bar",, "Close",$Q$4,-A117,$Q$6, "", "",$Q$8,$Q$12)</f>
        <v>0</v>
      </c>
      <c r="O117" s="3">
        <f xml:space="preserve"> RTD("cqg.rtd",,"StudyData", "MLR(Mom("&amp;$Q$2&amp;",Period:=15,InputChoice:=Close),Period:=5,InputChoice:=Close)", "Bar",, "Close",$Q$4,-A117,$Q$6, "", "",$Q$8,$Q$12)</f>
        <v>23.3</v>
      </c>
    </row>
    <row r="118" spans="1:15" x14ac:dyDescent="0.25">
      <c r="A118" s="2">
        <f t="shared" si="1"/>
        <v>116</v>
      </c>
      <c r="B118" s="4">
        <f xml:space="preserve"> RTD("cqg.rtd",,"StudyData", $Q$2, "BAR", "", "Time", $Q$4,-$A118,$Q$6,$Q$10, "","False","T")</f>
        <v>45649.465277777781</v>
      </c>
      <c r="C118" s="3">
        <f xml:space="preserve"> RTD("cqg.rtd",,"StudyData", $Q$2, "BAR", "", "Open", $Q$4, -$A118, $Q$6,$Q$10,,$Q$8,$Q$12)</f>
        <v>6012</v>
      </c>
      <c r="D118" s="3">
        <f xml:space="preserve"> RTD("cqg.rtd",,"StudyData", $Q$2, "BAR", "", "High", $Q$4, -$A118, $Q$6,$Q$10,,$Q$8,$Q$12)</f>
        <v>6015</v>
      </c>
      <c r="E118" s="3">
        <f xml:space="preserve"> RTD("cqg.rtd",,"StudyData", $Q$2, "BAR", "", "Low", $Q$4, -$A118, $Q$6,$Q$10,,$Q$8,$Q$12)</f>
        <v>6009.25</v>
      </c>
      <c r="F118" s="3">
        <f xml:space="preserve"> RTD("cqg.rtd",,"StudyData", $Q$2, "BAR", "", "Close", $Q$4, -$A118, $Q$6,$Q$10,,$Q$8,$Q$12)</f>
        <v>6009.75</v>
      </c>
      <c r="G118" s="5">
        <f xml:space="preserve"> RTD("cqg.rtd",,"StudyData", $Q$2, "Vol", "VolType=auto,CoCType=auto", "Vol",$Q$4,-$A118,$Q$6,,,$Q$8,$Q$12)</f>
        <v>11089</v>
      </c>
      <c r="H118" s="3">
        <f xml:space="preserve"> RTD("cqg.rtd",,"StudyData", "MA("&amp;$Q$2&amp;",MAType:=Sim,Period:=20,InputChoice:=Close)", "Bar",, "Close",$Q$4,-A118,$Q$6, "", "",$Q$8,$Q$12)</f>
        <v>5995.7</v>
      </c>
      <c r="I118" s="3">
        <f xml:space="preserve"> RTD("cqg.rtd",,"StudyData", "BHI("&amp;$Q$2&amp;",MAType:=Sim,Period1:=20,Percent:=2.00,Divisor:=0,InputChoice:=Close)", "Bar",, "Close",$Q$4,-A118,$Q$6, "", "",$Q$8,$Q$12)</f>
        <v>6019.9443807922999</v>
      </c>
      <c r="J118" s="3">
        <f xml:space="preserve"> RTD("cqg.rtd",,"StudyData", "BLO("&amp;$Q$2&amp;",MAType:=Sim,Period1:=20,Percent:=2.00,Divisor:=0,InputChoice:=Close)", "Bar",, "Close",$Q$4,-A118,$Q$6, "", "",$Q$8,$Q$12)</f>
        <v>5971.4556192076998</v>
      </c>
      <c r="K118" s="3">
        <f xml:space="preserve"> RTD("cqg.rtd",,"StudyData", "KHi("&amp;$Q$2&amp;",MAType:=Sim,Period:=20,MAType1:=Sim,Percent:=150,InputChoice:=Close) ", "Bar",, "Close",$Q$4,-A118,$Q$6, "", "",$Q$8,$Q$12)</f>
        <v>6006.1625000000004</v>
      </c>
      <c r="L118" s="3">
        <f xml:space="preserve"> RTD("cqg.rtd",,"StudyData", "KLo("&amp;$Q$2&amp;",MAType:=Sim,Period:=20,MAType1:=Sim,Percent:=150,InputChoice:=Close) ", "Bar",, "Close",$Q$4,-A118,$Q$6, "", "",$Q$8,$Q$12)</f>
        <v>5985.2375000000002</v>
      </c>
      <c r="M118" s="2">
        <f xml:space="preserve"> RTD("cqg.rtd",,"StudyData", "B.TTMSqueeze_BK_Pos_Osc("&amp;$Q$2&amp;",20,2,20,150,5,15)", "Bar",, "Close",$Q$4,-A118,$Q$6, "", "",$Q$8,$Q$12)</f>
        <v>0</v>
      </c>
      <c r="N118" s="2">
        <f xml:space="preserve"> RTD("cqg.rtd",,"StudyData", "B.TTMSqueeze_BK_Neg_Osc("&amp;$Q$2&amp;",20,2,20,150,5,15)", "Bar",, "Close",$Q$4,-A118,$Q$6, "", "",$Q$8,$Q$12)</f>
        <v>0</v>
      </c>
      <c r="O118" s="3">
        <f xml:space="preserve"> RTD("cqg.rtd",,"StudyData", "MLR(Mom("&amp;$Q$2&amp;",Period:=15,InputChoice:=Close),Period:=5,InputChoice:=Close)", "Bar",, "Close",$Q$4,-A118,$Q$6, "", "",$Q$8,$Q$12)</f>
        <v>34.75</v>
      </c>
    </row>
    <row r="119" spans="1:15" x14ac:dyDescent="0.25">
      <c r="A119" s="2">
        <f t="shared" si="1"/>
        <v>117</v>
      </c>
      <c r="B119" s="4">
        <f xml:space="preserve"> RTD("cqg.rtd",,"StudyData", $Q$2, "BAR", "", "Time", $Q$4,-$A119,$Q$6,$Q$10, "","False","T")</f>
        <v>45649.461805555555</v>
      </c>
      <c r="C119" s="3">
        <f xml:space="preserve"> RTD("cqg.rtd",,"StudyData", $Q$2, "BAR", "", "Open", $Q$4, -$A119, $Q$6,$Q$10,,$Q$8,$Q$12)</f>
        <v>6014.25</v>
      </c>
      <c r="D119" s="3">
        <f xml:space="preserve"> RTD("cqg.rtd",,"StudyData", $Q$2, "BAR", "", "High", $Q$4, -$A119, $Q$6,$Q$10,,$Q$8,$Q$12)</f>
        <v>6014.5</v>
      </c>
      <c r="E119" s="3">
        <f xml:space="preserve"> RTD("cqg.rtd",,"StudyData", $Q$2, "BAR", "", "Low", $Q$4, -$A119, $Q$6,$Q$10,,$Q$8,$Q$12)</f>
        <v>6009</v>
      </c>
      <c r="F119" s="3">
        <f xml:space="preserve"> RTD("cqg.rtd",,"StudyData", $Q$2, "BAR", "", "Close", $Q$4, -$A119, $Q$6,$Q$10,,$Q$8,$Q$12)</f>
        <v>6012</v>
      </c>
      <c r="G119" s="5">
        <f xml:space="preserve"> RTD("cqg.rtd",,"StudyData", $Q$2, "Vol", "VolType=auto,CoCType=auto", "Vol",$Q$4,-$A119,$Q$6,,,$Q$8,$Q$12)</f>
        <v>10902</v>
      </c>
      <c r="H119" s="3">
        <f xml:space="preserve"> RTD("cqg.rtd",,"StudyData", "MA("&amp;$Q$2&amp;",MAType:=Sim,Period:=20,InputChoice:=Close)", "Bar",, "Close",$Q$4,-A119,$Q$6, "", "",$Q$8,$Q$12)</f>
        <v>5994.375</v>
      </c>
      <c r="I119" s="3">
        <f xml:space="preserve"> RTD("cqg.rtd",,"StudyData", "BHI("&amp;$Q$2&amp;",MAType:=Sim,Period1:=20,Percent:=2.00,Divisor:=0,InputChoice:=Close)", "Bar",, "Close",$Q$4,-A119,$Q$6, "", "",$Q$8,$Q$12)</f>
        <v>6018.2975312205999</v>
      </c>
      <c r="J119" s="3">
        <f xml:space="preserve"> RTD("cqg.rtd",,"StudyData", "BLO("&amp;$Q$2&amp;",MAType:=Sim,Period1:=20,Percent:=2.00,Divisor:=0,InputChoice:=Close)", "Bar",, "Close",$Q$4,-A119,$Q$6, "", "",$Q$8,$Q$12)</f>
        <v>5970.4524687794001</v>
      </c>
      <c r="K119" s="3">
        <f xml:space="preserve"> RTD("cqg.rtd",,"StudyData", "KHi("&amp;$Q$2&amp;",MAType:=Sim,Period:=20,MAType1:=Sim,Percent:=150,InputChoice:=Close) ", "Bar",, "Close",$Q$4,-A119,$Q$6, "", "",$Q$8,$Q$12)</f>
        <v>6004.9312499999996</v>
      </c>
      <c r="L119" s="3">
        <f xml:space="preserve"> RTD("cqg.rtd",,"StudyData", "KLo("&amp;$Q$2&amp;",MAType:=Sim,Period:=20,MAType1:=Sim,Percent:=150,InputChoice:=Close) ", "Bar",, "Close",$Q$4,-A119,$Q$6, "", "",$Q$8,$Q$12)</f>
        <v>5983.8187500000004</v>
      </c>
      <c r="M119" s="2">
        <f xml:space="preserve"> RTD("cqg.rtd",,"StudyData", "B.TTMSqueeze_BK_Pos_Osc("&amp;$Q$2&amp;",20,2,20,150,5,15)", "Bar",, "Close",$Q$4,-A119,$Q$6, "", "",$Q$8,$Q$12)</f>
        <v>0</v>
      </c>
      <c r="N119" s="2">
        <f xml:space="preserve"> RTD("cqg.rtd",,"StudyData", "B.TTMSqueeze_BK_Neg_Osc("&amp;$Q$2&amp;",20,2,20,150,5,15)", "Bar",, "Close",$Q$4,-A119,$Q$6, "", "",$Q$8,$Q$12)</f>
        <v>0</v>
      </c>
      <c r="O119" s="3">
        <f xml:space="preserve"> RTD("cqg.rtd",,"StudyData", "MLR(Mom("&amp;$Q$2&amp;",Period:=15,InputChoice:=Close),Period:=5,InputChoice:=Close)", "Bar",, "Close",$Q$4,-A119,$Q$6, "", "",$Q$8,$Q$12)</f>
        <v>37</v>
      </c>
    </row>
    <row r="120" spans="1:15" x14ac:dyDescent="0.25">
      <c r="A120" s="2">
        <f t="shared" si="1"/>
        <v>118</v>
      </c>
      <c r="B120" s="4">
        <f xml:space="preserve"> RTD("cqg.rtd",,"StudyData", $Q$2, "BAR", "", "Time", $Q$4,-$A120,$Q$6,$Q$10, "","False","T")</f>
        <v>45649.458333333336</v>
      </c>
      <c r="C120" s="3">
        <f xml:space="preserve"> RTD("cqg.rtd",,"StudyData", $Q$2, "BAR", "", "Open", $Q$4, -$A120, $Q$6,$Q$10,,$Q$8,$Q$12)</f>
        <v>6014.5</v>
      </c>
      <c r="D120" s="3">
        <f xml:space="preserve"> RTD("cqg.rtd",,"StudyData", $Q$2, "BAR", "", "High", $Q$4, -$A120, $Q$6,$Q$10,,$Q$8,$Q$12)</f>
        <v>6020.5</v>
      </c>
      <c r="E120" s="3">
        <f xml:space="preserve"> RTD("cqg.rtd",,"StudyData", $Q$2, "BAR", "", "Low", $Q$4, -$A120, $Q$6,$Q$10,,$Q$8,$Q$12)</f>
        <v>6013.5</v>
      </c>
      <c r="F120" s="3">
        <f xml:space="preserve"> RTD("cqg.rtd",,"StudyData", $Q$2, "BAR", "", "Close", $Q$4, -$A120, $Q$6,$Q$10,,$Q$8,$Q$12)</f>
        <v>6014.5</v>
      </c>
      <c r="G120" s="5">
        <f xml:space="preserve"> RTD("cqg.rtd",,"StudyData", $Q$2, "Vol", "VolType=auto,CoCType=auto", "Vol",$Q$4,-$A120,$Q$6,,,$Q$8,$Q$12)</f>
        <v>16209</v>
      </c>
      <c r="H120" s="3">
        <f xml:space="preserve"> RTD("cqg.rtd",,"StudyData", "MA("&amp;$Q$2&amp;",MAType:=Sim,Period:=20,InputChoice:=Close)", "Bar",, "Close",$Q$4,-A120,$Q$6, "", "",$Q$8,$Q$12)</f>
        <v>5992.8374999999996</v>
      </c>
      <c r="I120" s="3">
        <f xml:space="preserve"> RTD("cqg.rtd",,"StudyData", "BHI("&amp;$Q$2&amp;",MAType:=Sim,Period1:=20,Percent:=2.00,Divisor:=0,InputChoice:=Close)", "Bar",, "Close",$Q$4,-A120,$Q$6, "", "",$Q$8,$Q$12)</f>
        <v>6015.9709579127002</v>
      </c>
      <c r="J120" s="3">
        <f xml:space="preserve"> RTD("cqg.rtd",,"StudyData", "BLO("&amp;$Q$2&amp;",MAType:=Sim,Period1:=20,Percent:=2.00,Divisor:=0,InputChoice:=Close)", "Bar",, "Close",$Q$4,-A120,$Q$6, "", "",$Q$8,$Q$12)</f>
        <v>5969.7040420873</v>
      </c>
      <c r="K120" s="3">
        <f xml:space="preserve"> RTD("cqg.rtd",,"StudyData", "KHi("&amp;$Q$2&amp;",MAType:=Sim,Period:=20,MAType1:=Sim,Percent:=150,InputChoice:=Close) ", "Bar",, "Close",$Q$4,-A120,$Q$6, "", "",$Q$8,$Q$12)</f>
        <v>6003.5249999999996</v>
      </c>
      <c r="L120" s="3">
        <f xml:space="preserve"> RTD("cqg.rtd",,"StudyData", "KLo("&amp;$Q$2&amp;",MAType:=Sim,Period:=20,MAType1:=Sim,Percent:=150,InputChoice:=Close) ", "Bar",, "Close",$Q$4,-A120,$Q$6, "", "",$Q$8,$Q$12)</f>
        <v>5982.15</v>
      </c>
      <c r="M120" s="2">
        <f xml:space="preserve"> RTD("cqg.rtd",,"StudyData", "B.TTMSqueeze_BK_Pos_Osc("&amp;$Q$2&amp;",20,2,20,150,5,15)", "Bar",, "Close",$Q$4,-A120,$Q$6, "", "",$Q$8,$Q$12)</f>
        <v>0</v>
      </c>
      <c r="N120" s="2">
        <f xml:space="preserve"> RTD("cqg.rtd",,"StudyData", "B.TTMSqueeze_BK_Neg_Osc("&amp;$Q$2&amp;",20,2,20,150,5,15)", "Bar",, "Close",$Q$4,-A120,$Q$6, "", "",$Q$8,$Q$12)</f>
        <v>0</v>
      </c>
      <c r="O120" s="3">
        <f xml:space="preserve"> RTD("cqg.rtd",,"StudyData", "MLR(Mom("&amp;$Q$2&amp;",Period:=15,InputChoice:=Close),Period:=5,InputChoice:=Close)", "Bar",, "Close",$Q$4,-A120,$Q$6, "", "",$Q$8,$Q$12)</f>
        <v>34.700000000000003</v>
      </c>
    </row>
    <row r="121" spans="1:15" x14ac:dyDescent="0.25">
      <c r="A121" s="2">
        <f t="shared" si="1"/>
        <v>119</v>
      </c>
      <c r="B121" s="4">
        <f xml:space="preserve"> RTD("cqg.rtd",,"StudyData", $Q$2, "BAR", "", "Time", $Q$4,-$A121,$Q$6,$Q$10, "","False","T")</f>
        <v>45649.454861111109</v>
      </c>
      <c r="C121" s="3">
        <f xml:space="preserve"> RTD("cqg.rtd",,"StudyData", $Q$2, "BAR", "", "Open", $Q$4, -$A121, $Q$6,$Q$10,,$Q$8,$Q$12)</f>
        <v>6011</v>
      </c>
      <c r="D121" s="3">
        <f xml:space="preserve"> RTD("cqg.rtd",,"StudyData", $Q$2, "BAR", "", "High", $Q$4, -$A121, $Q$6,$Q$10,,$Q$8,$Q$12)</f>
        <v>6015</v>
      </c>
      <c r="E121" s="3">
        <f xml:space="preserve"> RTD("cqg.rtd",,"StudyData", $Q$2, "BAR", "", "Low", $Q$4, -$A121, $Q$6,$Q$10,,$Q$8,$Q$12)</f>
        <v>6008.5</v>
      </c>
      <c r="F121" s="3">
        <f xml:space="preserve"> RTD("cqg.rtd",,"StudyData", $Q$2, "BAR", "", "Close", $Q$4, -$A121, $Q$6,$Q$10,,$Q$8,$Q$12)</f>
        <v>6014.25</v>
      </c>
      <c r="G121" s="5">
        <f xml:space="preserve"> RTD("cqg.rtd",,"StudyData", $Q$2, "Vol", "VolType=auto,CoCType=auto", "Vol",$Q$4,-$A121,$Q$6,,,$Q$8,$Q$12)</f>
        <v>9976</v>
      </c>
      <c r="H121" s="3">
        <f xml:space="preserve"> RTD("cqg.rtd",,"StudyData", "MA("&amp;$Q$2&amp;",MAType:=Sim,Period:=20,InputChoice:=Close)", "Bar",, "Close",$Q$4,-A121,$Q$6, "", "",$Q$8,$Q$12)</f>
        <v>5991.0874999999996</v>
      </c>
      <c r="I121" s="3">
        <f xml:space="preserve"> RTD("cqg.rtd",,"StudyData", "BHI("&amp;$Q$2&amp;",MAType:=Sim,Period1:=20,Percent:=2.00,Divisor:=0,InputChoice:=Close)", "Bar",, "Close",$Q$4,-A121,$Q$6, "", "",$Q$8,$Q$12)</f>
        <v>6012.6428212687997</v>
      </c>
      <c r="J121" s="3">
        <f xml:space="preserve"> RTD("cqg.rtd",,"StudyData", "BLO("&amp;$Q$2&amp;",MAType:=Sim,Period1:=20,Percent:=2.00,Divisor:=0,InputChoice:=Close)", "Bar",, "Close",$Q$4,-A121,$Q$6, "", "",$Q$8,$Q$12)</f>
        <v>5969.5321787311996</v>
      </c>
      <c r="K121" s="3">
        <f xml:space="preserve"> RTD("cqg.rtd",,"StudyData", "KHi("&amp;$Q$2&amp;",MAType:=Sim,Period:=20,MAType1:=Sim,Percent:=150,InputChoice:=Close) ", "Bar",, "Close",$Q$4,-A121,$Q$6, "", "",$Q$8,$Q$12)</f>
        <v>6002.2624999999998</v>
      </c>
      <c r="L121" s="3">
        <f xml:space="preserve"> RTD("cqg.rtd",,"StudyData", "KLo("&amp;$Q$2&amp;",MAType:=Sim,Period:=20,MAType1:=Sim,Percent:=150,InputChoice:=Close) ", "Bar",, "Close",$Q$4,-A121,$Q$6, "", "",$Q$8,$Q$12)</f>
        <v>5979.9125000000004</v>
      </c>
      <c r="M121" s="2">
        <f xml:space="preserve"> RTD("cqg.rtd",,"StudyData", "B.TTMSqueeze_BK_Pos_Osc("&amp;$Q$2&amp;",20,2,20,150,5,15)", "Bar",, "Close",$Q$4,-A121,$Q$6, "", "",$Q$8,$Q$12)</f>
        <v>0</v>
      </c>
      <c r="N121" s="2">
        <f xml:space="preserve"> RTD("cqg.rtd",,"StudyData", "B.TTMSqueeze_BK_Neg_Osc("&amp;$Q$2&amp;",20,2,20,150,5,15)", "Bar",, "Close",$Q$4,-A121,$Q$6, "", "",$Q$8,$Q$12)</f>
        <v>0</v>
      </c>
      <c r="O121" s="3">
        <f xml:space="preserve"> RTD("cqg.rtd",,"StudyData", "MLR(Mom("&amp;$Q$2&amp;",Period:=15,InputChoice:=Close),Period:=5,InputChoice:=Close)", "Bar",, "Close",$Q$4,-A121,$Q$6, "", "",$Q$8,$Q$12)</f>
        <v>31</v>
      </c>
    </row>
    <row r="122" spans="1:15" x14ac:dyDescent="0.25">
      <c r="A122" s="2">
        <f t="shared" si="1"/>
        <v>120</v>
      </c>
      <c r="B122" s="4">
        <f xml:space="preserve"> RTD("cqg.rtd",,"StudyData", $Q$2, "BAR", "", "Time", $Q$4,-$A122,$Q$6,$Q$10, "","False","T")</f>
        <v>45649.451388888891</v>
      </c>
      <c r="C122" s="3">
        <f xml:space="preserve"> RTD("cqg.rtd",,"StudyData", $Q$2, "BAR", "", "Open", $Q$4, -$A122, $Q$6,$Q$10,,$Q$8,$Q$12)</f>
        <v>6007</v>
      </c>
      <c r="D122" s="3">
        <f xml:space="preserve"> RTD("cqg.rtd",,"StudyData", $Q$2, "BAR", "", "High", $Q$4, -$A122, $Q$6,$Q$10,,$Q$8,$Q$12)</f>
        <v>6011.75</v>
      </c>
      <c r="E122" s="3">
        <f xml:space="preserve"> RTD("cqg.rtd",,"StudyData", $Q$2, "BAR", "", "Low", $Q$4, -$A122, $Q$6,$Q$10,,$Q$8,$Q$12)</f>
        <v>6006.5</v>
      </c>
      <c r="F122" s="3">
        <f xml:space="preserve"> RTD("cqg.rtd",,"StudyData", $Q$2, "BAR", "", "Close", $Q$4, -$A122, $Q$6,$Q$10,,$Q$8,$Q$12)</f>
        <v>6010.75</v>
      </c>
      <c r="G122" s="5">
        <f xml:space="preserve"> RTD("cqg.rtd",,"StudyData", $Q$2, "Vol", "VolType=auto,CoCType=auto", "Vol",$Q$4,-$A122,$Q$6,,,$Q$8,$Q$12)</f>
        <v>8888</v>
      </c>
      <c r="H122" s="3">
        <f xml:space="preserve"> RTD("cqg.rtd",,"StudyData", "MA("&amp;$Q$2&amp;",MAType:=Sim,Period:=20,InputChoice:=Close)", "Bar",, "Close",$Q$4,-A122,$Q$6, "", "",$Q$8,$Q$12)</f>
        <v>5989.3</v>
      </c>
      <c r="I122" s="3">
        <f xml:space="preserve"> RTD("cqg.rtd",,"StudyData", "BHI("&amp;$Q$2&amp;",MAType:=Sim,Period1:=20,Percent:=2.00,Divisor:=0,InputChoice:=Close)", "Bar",, "Close",$Q$4,-A122,$Q$6, "", "",$Q$8,$Q$12)</f>
        <v>6008.6969069698998</v>
      </c>
      <c r="J122" s="3">
        <f xml:space="preserve"> RTD("cqg.rtd",,"StudyData", "BLO("&amp;$Q$2&amp;",MAType:=Sim,Period1:=20,Percent:=2.00,Divisor:=0,InputChoice:=Close)", "Bar",, "Close",$Q$4,-A122,$Q$6, "", "",$Q$8,$Q$12)</f>
        <v>5969.9030930300996</v>
      </c>
      <c r="K122" s="3">
        <f xml:space="preserve"> RTD("cqg.rtd",,"StudyData", "KHi("&amp;$Q$2&amp;",MAType:=Sim,Period:=20,MAType1:=Sim,Percent:=150,InputChoice:=Close) ", "Bar",, "Close",$Q$4,-A122,$Q$6, "", "",$Q$8,$Q$12)</f>
        <v>6000.625</v>
      </c>
      <c r="L122" s="3">
        <f xml:space="preserve"> RTD("cqg.rtd",,"StudyData", "KLo("&amp;$Q$2&amp;",MAType:=Sim,Period:=20,MAType1:=Sim,Percent:=150,InputChoice:=Close) ", "Bar",, "Close",$Q$4,-A122,$Q$6, "", "",$Q$8,$Q$12)</f>
        <v>5977.9750000000004</v>
      </c>
      <c r="M122" s="2">
        <f xml:space="preserve"> RTD("cqg.rtd",,"StudyData", "B.TTMSqueeze_BK_Pos_Osc("&amp;$Q$2&amp;",20,2,20,150,5,15)", "Bar",, "Close",$Q$4,-A122,$Q$6, "", "",$Q$8,$Q$12)</f>
        <v>0</v>
      </c>
      <c r="N122" s="2">
        <f xml:space="preserve"> RTD("cqg.rtd",,"StudyData", "B.TTMSqueeze_BK_Neg_Osc("&amp;$Q$2&amp;",20,2,20,150,5,15)", "Bar",, "Close",$Q$4,-A122,$Q$6, "", "",$Q$8,$Q$12)</f>
        <v>0</v>
      </c>
      <c r="O122" s="3">
        <f xml:space="preserve"> RTD("cqg.rtd",,"StudyData", "MLR(Mom("&amp;$Q$2&amp;",Period:=15,InputChoice:=Close),Period:=5,InputChoice:=Close)", "Bar",, "Close",$Q$4,-A122,$Q$6, "", "",$Q$8,$Q$12)</f>
        <v>24.45</v>
      </c>
    </row>
    <row r="123" spans="1:15" x14ac:dyDescent="0.25">
      <c r="A123" s="2">
        <f t="shared" si="1"/>
        <v>121</v>
      </c>
      <c r="B123" s="4">
        <f xml:space="preserve"> RTD("cqg.rtd",,"StudyData", $Q$2, "BAR", "", "Time", $Q$4,-$A123,$Q$6,$Q$10, "","False","T")</f>
        <v>45649.447916666664</v>
      </c>
      <c r="C123" s="3">
        <f xml:space="preserve"> RTD("cqg.rtd",,"StudyData", $Q$2, "BAR", "", "Open", $Q$4, -$A123, $Q$6,$Q$10,,$Q$8,$Q$12)</f>
        <v>6005.75</v>
      </c>
      <c r="D123" s="3">
        <f xml:space="preserve"> RTD("cqg.rtd",,"StudyData", $Q$2, "BAR", "", "High", $Q$4, -$A123, $Q$6,$Q$10,,$Q$8,$Q$12)</f>
        <v>6010.75</v>
      </c>
      <c r="E123" s="3">
        <f xml:space="preserve"> RTD("cqg.rtd",,"StudyData", $Q$2, "BAR", "", "Low", $Q$4, -$A123, $Q$6,$Q$10,,$Q$8,$Q$12)</f>
        <v>6003.25</v>
      </c>
      <c r="F123" s="3">
        <f xml:space="preserve"> RTD("cqg.rtd",,"StudyData", $Q$2, "BAR", "", "Close", $Q$4, -$A123, $Q$6,$Q$10,,$Q$8,$Q$12)</f>
        <v>6006.75</v>
      </c>
      <c r="G123" s="5">
        <f xml:space="preserve"> RTD("cqg.rtd",,"StudyData", $Q$2, "Vol", "VolType=auto,CoCType=auto", "Vol",$Q$4,-$A123,$Q$6,,,$Q$8,$Q$12)</f>
        <v>12927</v>
      </c>
      <c r="H123" s="3">
        <f xml:space="preserve"> RTD("cqg.rtd",,"StudyData", "MA("&amp;$Q$2&amp;",MAType:=Sim,Period:=20,InputChoice:=Close)", "Bar",, "Close",$Q$4,-A123,$Q$6, "", "",$Q$8,$Q$12)</f>
        <v>5987.6125000000002</v>
      </c>
      <c r="I123" s="3">
        <f xml:space="preserve"> RTD("cqg.rtd",,"StudyData", "BHI("&amp;$Q$2&amp;",MAType:=Sim,Period1:=20,Percent:=2.00,Divisor:=0,InputChoice:=Close)", "Bar",, "Close",$Q$4,-A123,$Q$6, "", "",$Q$8,$Q$12)</f>
        <v>6005.0218904259</v>
      </c>
      <c r="J123" s="3">
        <f xml:space="preserve"> RTD("cqg.rtd",,"StudyData", "BLO("&amp;$Q$2&amp;",MAType:=Sim,Period1:=20,Percent:=2.00,Divisor:=0,InputChoice:=Close)", "Bar",, "Close",$Q$4,-A123,$Q$6, "", "",$Q$8,$Q$12)</f>
        <v>5970.2031095741004</v>
      </c>
      <c r="K123" s="3">
        <f xml:space="preserve"> RTD("cqg.rtd",,"StudyData", "KHi("&amp;$Q$2&amp;",MAType:=Sim,Period:=20,MAType1:=Sim,Percent:=150,InputChoice:=Close) ", "Bar",, "Close",$Q$4,-A123,$Q$6, "", "",$Q$8,$Q$12)</f>
        <v>5999.5</v>
      </c>
      <c r="L123" s="3">
        <f xml:space="preserve"> RTD("cqg.rtd",,"StudyData", "KLo("&amp;$Q$2&amp;",MAType:=Sim,Period:=20,MAType1:=Sim,Percent:=150,InputChoice:=Close) ", "Bar",, "Close",$Q$4,-A123,$Q$6, "", "",$Q$8,$Q$12)</f>
        <v>5975.7250000000004</v>
      </c>
      <c r="M123" s="2">
        <f xml:space="preserve"> RTD("cqg.rtd",,"StudyData", "B.TTMSqueeze_BK_Pos_Osc("&amp;$Q$2&amp;",20,2,20,150,5,15)", "Bar",, "Close",$Q$4,-A123,$Q$6, "", "",$Q$8,$Q$12)</f>
        <v>0</v>
      </c>
      <c r="N123" s="2">
        <f xml:space="preserve"> RTD("cqg.rtd",,"StudyData", "B.TTMSqueeze_BK_Neg_Osc("&amp;$Q$2&amp;",20,2,20,150,5,15)", "Bar",, "Close",$Q$4,-A123,$Q$6, "", "",$Q$8,$Q$12)</f>
        <v>0</v>
      </c>
      <c r="O123" s="3">
        <f xml:space="preserve"> RTD("cqg.rtd",,"StudyData", "MLR(Mom("&amp;$Q$2&amp;",Period:=15,InputChoice:=Close),Period:=5,InputChoice:=Close)", "Bar",, "Close",$Q$4,-A123,$Q$6, "", "",$Q$8,$Q$12)</f>
        <v>23.25</v>
      </c>
    </row>
    <row r="124" spans="1:15" x14ac:dyDescent="0.25">
      <c r="A124" s="2">
        <f t="shared" si="1"/>
        <v>122</v>
      </c>
      <c r="B124" s="4">
        <f xml:space="preserve"> RTD("cqg.rtd",,"StudyData", $Q$2, "BAR", "", "Time", $Q$4,-$A124,$Q$6,$Q$10, "","False","T")</f>
        <v>45649.444444444445</v>
      </c>
      <c r="C124" s="3">
        <f xml:space="preserve"> RTD("cqg.rtd",,"StudyData", $Q$2, "BAR", "", "Open", $Q$4, -$A124, $Q$6,$Q$10,,$Q$8,$Q$12)</f>
        <v>5994.75</v>
      </c>
      <c r="D124" s="3">
        <f xml:space="preserve"> RTD("cqg.rtd",,"StudyData", $Q$2, "BAR", "", "High", $Q$4, -$A124, $Q$6,$Q$10,,$Q$8,$Q$12)</f>
        <v>6006.5</v>
      </c>
      <c r="E124" s="3">
        <f xml:space="preserve"> RTD("cqg.rtd",,"StudyData", $Q$2, "BAR", "", "Low", $Q$4, -$A124, $Q$6,$Q$10,,$Q$8,$Q$12)</f>
        <v>5993.5</v>
      </c>
      <c r="F124" s="3">
        <f xml:space="preserve"> RTD("cqg.rtd",,"StudyData", $Q$2, "BAR", "", "Close", $Q$4, -$A124, $Q$6,$Q$10,,$Q$8,$Q$12)</f>
        <v>6005.5</v>
      </c>
      <c r="G124" s="5">
        <f xml:space="preserve"> RTD("cqg.rtd",,"StudyData", $Q$2, "Vol", "VolType=auto,CoCType=auto", "Vol",$Q$4,-$A124,$Q$6,,,$Q$8,$Q$12)</f>
        <v>15729</v>
      </c>
      <c r="H124" s="3">
        <f xml:space="preserve"> RTD("cqg.rtd",,"StudyData", "MA("&amp;$Q$2&amp;",MAType:=Sim,Period:=20,InputChoice:=Close)", "Bar",, "Close",$Q$4,-A124,$Q$6, "", "",$Q$8,$Q$12)</f>
        <v>5985.8374999999996</v>
      </c>
      <c r="I124" s="3">
        <f xml:space="preserve"> RTD("cqg.rtd",,"StudyData", "BHI("&amp;$Q$2&amp;",MAType:=Sim,Period1:=20,Percent:=2.00,Divisor:=0,InputChoice:=Close)", "Bar",, "Close",$Q$4,-A124,$Q$6, "", "",$Q$8,$Q$12)</f>
        <v>6002.2929512244</v>
      </c>
      <c r="J124" s="3">
        <f xml:space="preserve"> RTD("cqg.rtd",,"StudyData", "BLO("&amp;$Q$2&amp;",MAType:=Sim,Period1:=20,Percent:=2.00,Divisor:=0,InputChoice:=Close)", "Bar",, "Close",$Q$4,-A124,$Q$6, "", "",$Q$8,$Q$12)</f>
        <v>5969.3820487756002</v>
      </c>
      <c r="K124" s="3">
        <f xml:space="preserve"> RTD("cqg.rtd",,"StudyData", "KHi("&amp;$Q$2&amp;",MAType:=Sim,Period:=20,MAType1:=Sim,Percent:=150,InputChoice:=Close) ", "Bar",, "Close",$Q$4,-A124,$Q$6, "", "",$Q$8,$Q$12)</f>
        <v>5998.2687500000002</v>
      </c>
      <c r="L124" s="3">
        <f xml:space="preserve"> RTD("cqg.rtd",,"StudyData", "KLo("&amp;$Q$2&amp;",MAType:=Sim,Period:=20,MAType1:=Sim,Percent:=150,InputChoice:=Close) ", "Bar",, "Close",$Q$4,-A124,$Q$6, "", "",$Q$8,$Q$12)</f>
        <v>5973.40625</v>
      </c>
      <c r="M124" s="2">
        <f xml:space="preserve"> RTD("cqg.rtd",,"StudyData", "B.TTMSqueeze_BK_Pos_Osc("&amp;$Q$2&amp;",20,2,20,150,5,15)", "Bar",, "Close",$Q$4,-A124,$Q$6, "", "",$Q$8,$Q$12)</f>
        <v>0</v>
      </c>
      <c r="N124" s="2">
        <f xml:space="preserve"> RTD("cqg.rtd",,"StudyData", "B.TTMSqueeze_BK_Neg_Osc("&amp;$Q$2&amp;",20,2,20,150,5,15)", "Bar",, "Close",$Q$4,-A124,$Q$6, "", "",$Q$8,$Q$12)</f>
        <v>0</v>
      </c>
      <c r="O124" s="3">
        <f xml:space="preserve"> RTD("cqg.rtd",,"StudyData", "MLR(Mom("&amp;$Q$2&amp;",Period:=15,InputChoice:=Close),Period:=5,InputChoice:=Close)", "Bar",, "Close",$Q$4,-A124,$Q$6, "", "",$Q$8,$Q$12)</f>
        <v>19.5</v>
      </c>
    </row>
    <row r="125" spans="1:15" x14ac:dyDescent="0.25">
      <c r="A125" s="2">
        <f t="shared" si="1"/>
        <v>123</v>
      </c>
      <c r="B125" s="4">
        <f xml:space="preserve"> RTD("cqg.rtd",,"StudyData", $Q$2, "BAR", "", "Time", $Q$4,-$A125,$Q$6,$Q$10, "","False","T")</f>
        <v>45649.440972222219</v>
      </c>
      <c r="C125" s="3">
        <f xml:space="preserve"> RTD("cqg.rtd",,"StudyData", $Q$2, "BAR", "", "Open", $Q$4, -$A125, $Q$6,$Q$10,,$Q$8,$Q$12)</f>
        <v>5993.75</v>
      </c>
      <c r="D125" s="3">
        <f xml:space="preserve"> RTD("cqg.rtd",,"StudyData", $Q$2, "BAR", "", "High", $Q$4, -$A125, $Q$6,$Q$10,,$Q$8,$Q$12)</f>
        <v>5997</v>
      </c>
      <c r="E125" s="3">
        <f xml:space="preserve"> RTD("cqg.rtd",,"StudyData", $Q$2, "BAR", "", "Low", $Q$4, -$A125, $Q$6,$Q$10,,$Q$8,$Q$12)</f>
        <v>5993.5</v>
      </c>
      <c r="F125" s="3">
        <f xml:space="preserve"> RTD("cqg.rtd",,"StudyData", $Q$2, "BAR", "", "Close", $Q$4, -$A125, $Q$6,$Q$10,,$Q$8,$Q$12)</f>
        <v>5994.75</v>
      </c>
      <c r="G125" s="5">
        <f xml:space="preserve"> RTD("cqg.rtd",,"StudyData", $Q$2, "Vol", "VolType=auto,CoCType=auto", "Vol",$Q$4,-$A125,$Q$6,,,$Q$8,$Q$12)</f>
        <v>8702</v>
      </c>
      <c r="H125" s="3">
        <f xml:space="preserve"> RTD("cqg.rtd",,"StudyData", "MA("&amp;$Q$2&amp;",MAType:=Sim,Period:=20,InputChoice:=Close)", "Bar",, "Close",$Q$4,-A125,$Q$6, "", "",$Q$8,$Q$12)</f>
        <v>5984.7624999999998</v>
      </c>
      <c r="I125" s="3">
        <f xml:space="preserve"> RTD("cqg.rtd",,"StudyData", "BHI("&amp;$Q$2&amp;",MAType:=Sim,Period1:=20,Percent:=2.00,Divisor:=0,InputChoice:=Close)", "Bar",, "Close",$Q$4,-A125,$Q$6, "", "",$Q$8,$Q$12)</f>
        <v>5998.5288312106004</v>
      </c>
      <c r="J125" s="3">
        <f xml:space="preserve"> RTD("cqg.rtd",,"StudyData", "BLO("&amp;$Q$2&amp;",MAType:=Sim,Period1:=20,Percent:=2.00,Divisor:=0,InputChoice:=Close)", "Bar",, "Close",$Q$4,-A125,$Q$6, "", "",$Q$8,$Q$12)</f>
        <v>5970.9961687894001</v>
      </c>
      <c r="K125" s="3">
        <f xml:space="preserve"> RTD("cqg.rtd",,"StudyData", "KHi("&amp;$Q$2&amp;",MAType:=Sim,Period:=20,MAType1:=Sim,Percent:=150,InputChoice:=Close) ", "Bar",, "Close",$Q$4,-A125,$Q$6, "", "",$Q$8,$Q$12)</f>
        <v>5997.4187499999998</v>
      </c>
      <c r="L125" s="3">
        <f xml:space="preserve"> RTD("cqg.rtd",,"StudyData", "KLo("&amp;$Q$2&amp;",MAType:=Sim,Period:=20,MAType1:=Sim,Percent:=150,InputChoice:=Close) ", "Bar",, "Close",$Q$4,-A125,$Q$6, "", "",$Q$8,$Q$12)</f>
        <v>5972.1062499999998</v>
      </c>
      <c r="M125" s="2">
        <f xml:space="preserve"> RTD("cqg.rtd",,"StudyData", "B.TTMSqueeze_BK_Pos_Osc("&amp;$Q$2&amp;",20,2,20,150,5,15)", "Bar",, "Close",$Q$4,-A125,$Q$6, "", "",$Q$8,$Q$12)</f>
        <v>0</v>
      </c>
      <c r="N125" s="2">
        <f xml:space="preserve"> RTD("cqg.rtd",,"StudyData", "B.TTMSqueeze_BK_Neg_Osc("&amp;$Q$2&amp;",20,2,20,150,5,15)", "Bar",, "Close",$Q$4,-A125,$Q$6, "", "",$Q$8,$Q$12)</f>
        <v>0</v>
      </c>
      <c r="O125" s="3">
        <f xml:space="preserve"> RTD("cqg.rtd",,"StudyData", "MLR(Mom("&amp;$Q$2&amp;",Period:=15,InputChoice:=Close),Period:=5,InputChoice:=Close)", "Bar",, "Close",$Q$4,-A125,$Q$6, "", "",$Q$8,$Q$12)</f>
        <v>16.8</v>
      </c>
    </row>
    <row r="126" spans="1:15" x14ac:dyDescent="0.25">
      <c r="A126" s="2">
        <f t="shared" si="1"/>
        <v>124</v>
      </c>
      <c r="B126" s="4">
        <f xml:space="preserve"> RTD("cqg.rtd",,"StudyData", $Q$2, "BAR", "", "Time", $Q$4,-$A126,$Q$6,$Q$10, "","False","T")</f>
        <v>45649.4375</v>
      </c>
      <c r="C126" s="3">
        <f xml:space="preserve"> RTD("cqg.rtd",,"StudyData", $Q$2, "BAR", "", "Open", $Q$4, -$A126, $Q$6,$Q$10,,$Q$8,$Q$12)</f>
        <v>5995</v>
      </c>
      <c r="D126" s="3">
        <f xml:space="preserve"> RTD("cqg.rtd",,"StudyData", $Q$2, "BAR", "", "High", $Q$4, -$A126, $Q$6,$Q$10,,$Q$8,$Q$12)</f>
        <v>5996</v>
      </c>
      <c r="E126" s="3">
        <f xml:space="preserve"> RTD("cqg.rtd",,"StudyData", $Q$2, "BAR", "", "Low", $Q$4, -$A126, $Q$6,$Q$10,,$Q$8,$Q$12)</f>
        <v>5990</v>
      </c>
      <c r="F126" s="3">
        <f xml:space="preserve"> RTD("cqg.rtd",,"StudyData", $Q$2, "BAR", "", "Close", $Q$4, -$A126, $Q$6,$Q$10,,$Q$8,$Q$12)</f>
        <v>5993.5</v>
      </c>
      <c r="G126" s="5">
        <f xml:space="preserve"> RTD("cqg.rtd",,"StudyData", $Q$2, "Vol", "VolType=auto,CoCType=auto", "Vol",$Q$4,-$A126,$Q$6,,,$Q$8,$Q$12)</f>
        <v>9688</v>
      </c>
      <c r="H126" s="3">
        <f xml:space="preserve"> RTD("cqg.rtd",,"StudyData", "MA("&amp;$Q$2&amp;",MAType:=Sim,Period:=20,InputChoice:=Close)", "Bar",, "Close",$Q$4,-A126,$Q$6, "", "",$Q$8,$Q$12)</f>
        <v>5984.7</v>
      </c>
      <c r="I126" s="3">
        <f xml:space="preserve"> RTD("cqg.rtd",,"StudyData", "BHI("&amp;$Q$2&amp;",MAType:=Sim,Period1:=20,Percent:=2.00,Divisor:=0,InputChoice:=Close)", "Bar",, "Close",$Q$4,-A126,$Q$6, "", "",$Q$8,$Q$12)</f>
        <v>5998.2946680724999</v>
      </c>
      <c r="J126" s="3">
        <f xml:space="preserve"> RTD("cqg.rtd",,"StudyData", "BLO("&amp;$Q$2&amp;",MAType:=Sim,Period1:=20,Percent:=2.00,Divisor:=0,InputChoice:=Close)", "Bar",, "Close",$Q$4,-A126,$Q$6, "", "",$Q$8,$Q$12)</f>
        <v>5971.1053319275998</v>
      </c>
      <c r="K126" s="3">
        <f xml:space="preserve"> RTD("cqg.rtd",,"StudyData", "KHi("&amp;$Q$2&amp;",MAType:=Sim,Period:=20,MAType1:=Sim,Percent:=150,InputChoice:=Close) ", "Bar",, "Close",$Q$4,-A126,$Q$6, "", "",$Q$8,$Q$12)</f>
        <v>5997.9375</v>
      </c>
      <c r="L126" s="3">
        <f xml:space="preserve"> RTD("cqg.rtd",,"StudyData", "KLo("&amp;$Q$2&amp;",MAType:=Sim,Period:=20,MAType1:=Sim,Percent:=150,InputChoice:=Close) ", "Bar",, "Close",$Q$4,-A126,$Q$6, "", "",$Q$8,$Q$12)</f>
        <v>5971.4624999999996</v>
      </c>
      <c r="M126" s="2">
        <f xml:space="preserve"> RTD("cqg.rtd",,"StudyData", "B.TTMSqueeze_BK_Pos_Osc("&amp;$Q$2&amp;",20,2,20,150,5,15)", "Bar",, "Close",$Q$4,-A126,$Q$6, "", "",$Q$8,$Q$12)</f>
        <v>0</v>
      </c>
      <c r="N126" s="2">
        <f xml:space="preserve"> RTD("cqg.rtd",,"StudyData", "B.TTMSqueeze_BK_Neg_Osc("&amp;$Q$2&amp;",20,2,20,150,5,15)", "Bar",, "Close",$Q$4,-A126,$Q$6, "", "",$Q$8,$Q$12)</f>
        <v>0</v>
      </c>
      <c r="O126" s="3">
        <f xml:space="preserve"> RTD("cqg.rtd",,"StudyData", "MLR(Mom("&amp;$Q$2&amp;",Period:=15,InputChoice:=Close),Period:=5,InputChoice:=Close)", "Bar",, "Close",$Q$4,-A126,$Q$6, "", "",$Q$8,$Q$12)</f>
        <v>21.35</v>
      </c>
    </row>
    <row r="127" spans="1:15" x14ac:dyDescent="0.25">
      <c r="A127" s="2">
        <f t="shared" si="1"/>
        <v>125</v>
      </c>
      <c r="B127" s="4">
        <f xml:space="preserve"> RTD("cqg.rtd",,"StudyData", $Q$2, "BAR", "", "Time", $Q$4,-$A127,$Q$6,$Q$10, "","False","T")</f>
        <v>45649.434027777781</v>
      </c>
      <c r="C127" s="3">
        <f xml:space="preserve"> RTD("cqg.rtd",,"StudyData", $Q$2, "BAR", "", "Open", $Q$4, -$A127, $Q$6,$Q$10,,$Q$8,$Q$12)</f>
        <v>5992</v>
      </c>
      <c r="D127" s="3">
        <f xml:space="preserve"> RTD("cqg.rtd",,"StudyData", $Q$2, "BAR", "", "High", $Q$4, -$A127, $Q$6,$Q$10,,$Q$8,$Q$12)</f>
        <v>5996.5</v>
      </c>
      <c r="E127" s="3">
        <f xml:space="preserve"> RTD("cqg.rtd",,"StudyData", $Q$2, "BAR", "", "Low", $Q$4, -$A127, $Q$6,$Q$10,,$Q$8,$Q$12)</f>
        <v>5991.75</v>
      </c>
      <c r="F127" s="3">
        <f xml:space="preserve"> RTD("cqg.rtd",,"StudyData", $Q$2, "BAR", "", "Close", $Q$4, -$A127, $Q$6,$Q$10,,$Q$8,$Q$12)</f>
        <v>5995</v>
      </c>
      <c r="G127" s="5">
        <f xml:space="preserve"> RTD("cqg.rtd",,"StudyData", $Q$2, "Vol", "VolType=auto,CoCType=auto", "Vol",$Q$4,-$A127,$Q$6,,,$Q$8,$Q$12)</f>
        <v>9004</v>
      </c>
      <c r="H127" s="3">
        <f xml:space="preserve"> RTD("cqg.rtd",,"StudyData", "MA("&amp;$Q$2&amp;",MAType:=Sim,Period:=20,InputChoice:=Close)", "Bar",, "Close",$Q$4,-A127,$Q$6, "", "",$Q$8,$Q$12)</f>
        <v>5984.4750000000004</v>
      </c>
      <c r="I127" s="3">
        <f xml:space="preserve"> RTD("cqg.rtd",,"StudyData", "BHI("&amp;$Q$2&amp;",MAType:=Sim,Period1:=20,Percent:=2.00,Divisor:=0,InputChoice:=Close)", "Bar",, "Close",$Q$4,-A127,$Q$6, "", "",$Q$8,$Q$12)</f>
        <v>5997.6211971687999</v>
      </c>
      <c r="J127" s="3">
        <f xml:space="preserve"> RTD("cqg.rtd",,"StudyData", "BLO("&amp;$Q$2&amp;",MAType:=Sim,Period1:=20,Percent:=2.00,Divisor:=0,InputChoice:=Close)", "Bar",, "Close",$Q$4,-A127,$Q$6, "", "",$Q$8,$Q$12)</f>
        <v>5971.3288028311999</v>
      </c>
      <c r="K127" s="3">
        <f xml:space="preserve"> RTD("cqg.rtd",,"StudyData", "KHi("&amp;$Q$2&amp;",MAType:=Sim,Period:=20,MAType1:=Sim,Percent:=150,InputChoice:=Close) ", "Bar",, "Close",$Q$4,-A127,$Q$6, "", "",$Q$8,$Q$12)</f>
        <v>5998.05</v>
      </c>
      <c r="L127" s="3">
        <f xml:space="preserve"> RTD("cqg.rtd",,"StudyData", "KLo("&amp;$Q$2&amp;",MAType:=Sim,Period:=20,MAType1:=Sim,Percent:=150,InputChoice:=Close) ", "Bar",, "Close",$Q$4,-A127,$Q$6, "", "",$Q$8,$Q$12)</f>
        <v>5970.9</v>
      </c>
      <c r="M127" s="2">
        <f xml:space="preserve"> RTD("cqg.rtd",,"StudyData", "B.TTMSqueeze_BK_Pos_Osc("&amp;$Q$2&amp;",20,2,20,150,5,15)", "Bar",, "Close",$Q$4,-A127,$Q$6, "", "",$Q$8,$Q$12)</f>
        <v>1</v>
      </c>
      <c r="N127" s="2">
        <f xml:space="preserve"> RTD("cqg.rtd",,"StudyData", "B.TTMSqueeze_BK_Neg_Osc("&amp;$Q$2&amp;",20,2,20,150,5,15)", "Bar",, "Close",$Q$4,-A127,$Q$6, "", "",$Q$8,$Q$12)</f>
        <v>0</v>
      </c>
      <c r="O127" s="3">
        <f xml:space="preserve"> RTD("cqg.rtd",,"StudyData", "MLR(Mom("&amp;$Q$2&amp;",Period:=15,InputChoice:=Close),Period:=5,InputChoice:=Close)", "Bar",, "Close",$Q$4,-A127,$Q$6, "", "",$Q$8,$Q$12)</f>
        <v>21</v>
      </c>
    </row>
    <row r="128" spans="1:15" x14ac:dyDescent="0.25">
      <c r="A128" s="2">
        <f t="shared" si="1"/>
        <v>126</v>
      </c>
      <c r="B128" s="4">
        <f xml:space="preserve"> RTD("cqg.rtd",,"StudyData", $Q$2, "BAR", "", "Time", $Q$4,-$A128,$Q$6,$Q$10, "","False","T")</f>
        <v>45649.430555555555</v>
      </c>
      <c r="C128" s="3">
        <f xml:space="preserve"> RTD("cqg.rtd",,"StudyData", $Q$2, "BAR", "", "Open", $Q$4, -$A128, $Q$6,$Q$10,,$Q$8,$Q$12)</f>
        <v>5993.75</v>
      </c>
      <c r="D128" s="3">
        <f xml:space="preserve"> RTD("cqg.rtd",,"StudyData", $Q$2, "BAR", "", "High", $Q$4, -$A128, $Q$6,$Q$10,,$Q$8,$Q$12)</f>
        <v>5994.25</v>
      </c>
      <c r="E128" s="3">
        <f xml:space="preserve"> RTD("cqg.rtd",,"StudyData", $Q$2, "BAR", "", "Low", $Q$4, -$A128, $Q$6,$Q$10,,$Q$8,$Q$12)</f>
        <v>5991</v>
      </c>
      <c r="F128" s="3">
        <f xml:space="preserve"> RTD("cqg.rtd",,"StudyData", $Q$2, "BAR", "", "Close", $Q$4, -$A128, $Q$6,$Q$10,,$Q$8,$Q$12)</f>
        <v>5992</v>
      </c>
      <c r="G128" s="5">
        <f xml:space="preserve"> RTD("cqg.rtd",,"StudyData", $Q$2, "Vol", "VolType=auto,CoCType=auto", "Vol",$Q$4,-$A128,$Q$6,,,$Q$8,$Q$12)</f>
        <v>6996</v>
      </c>
      <c r="H128" s="3">
        <f xml:space="preserve"> RTD("cqg.rtd",,"StudyData", "MA("&amp;$Q$2&amp;",MAType:=Sim,Period:=20,InputChoice:=Close)", "Bar",, "Close",$Q$4,-A128,$Q$6, "", "",$Q$8,$Q$12)</f>
        <v>5983.9875000000002</v>
      </c>
      <c r="I128" s="3">
        <f xml:space="preserve"> RTD("cqg.rtd",,"StudyData", "BHI("&amp;$Q$2&amp;",MAType:=Sim,Period1:=20,Percent:=2.00,Divisor:=0,InputChoice:=Close)", "Bar",, "Close",$Q$4,-A128,$Q$6, "", "",$Q$8,$Q$12)</f>
        <v>5996.2282873520999</v>
      </c>
      <c r="J128" s="3">
        <f xml:space="preserve"> RTD("cqg.rtd",,"StudyData", "BLO("&amp;$Q$2&amp;",MAType:=Sim,Period1:=20,Percent:=2.00,Divisor:=0,InputChoice:=Close)", "Bar",, "Close",$Q$4,-A128,$Q$6, "", "",$Q$8,$Q$12)</f>
        <v>5971.7467126478996</v>
      </c>
      <c r="K128" s="3">
        <f xml:space="preserve"> RTD("cqg.rtd",,"StudyData", "KHi("&amp;$Q$2&amp;",MAType:=Sim,Period:=20,MAType1:=Sim,Percent:=150,InputChoice:=Close) ", "Bar",, "Close",$Q$4,-A128,$Q$6, "", "",$Q$8,$Q$12)</f>
        <v>5998.1812499999996</v>
      </c>
      <c r="L128" s="3">
        <f xml:space="preserve"> RTD("cqg.rtd",,"StudyData", "KLo("&amp;$Q$2&amp;",MAType:=Sim,Period:=20,MAType1:=Sim,Percent:=150,InputChoice:=Close) ", "Bar",, "Close",$Q$4,-A128,$Q$6, "", "",$Q$8,$Q$12)</f>
        <v>5969.7937499999998</v>
      </c>
      <c r="M128" s="2">
        <f xml:space="preserve"> RTD("cqg.rtd",,"StudyData", "B.TTMSqueeze_BK_Pos_Osc("&amp;$Q$2&amp;",20,2,20,150,5,15)", "Bar",, "Close",$Q$4,-A128,$Q$6, "", "",$Q$8,$Q$12)</f>
        <v>1</v>
      </c>
      <c r="N128" s="2">
        <f xml:space="preserve"> RTD("cqg.rtd",,"StudyData", "B.TTMSqueeze_BK_Neg_Osc("&amp;$Q$2&amp;",20,2,20,150,5,15)", "Bar",, "Close",$Q$4,-A128,$Q$6, "", "",$Q$8,$Q$12)</f>
        <v>0</v>
      </c>
      <c r="O128" s="3">
        <f xml:space="preserve"> RTD("cqg.rtd",,"StudyData", "MLR(Mom("&amp;$Q$2&amp;",Period:=15,InputChoice:=Close),Period:=5,InputChoice:=Close)", "Bar",, "Close",$Q$4,-A128,$Q$6, "", "",$Q$8,$Q$12)</f>
        <v>14.55</v>
      </c>
    </row>
    <row r="129" spans="1:15" x14ac:dyDescent="0.25">
      <c r="A129" s="2">
        <f t="shared" si="1"/>
        <v>127</v>
      </c>
      <c r="B129" s="4">
        <f xml:space="preserve"> RTD("cqg.rtd",,"StudyData", $Q$2, "BAR", "", "Time", $Q$4,-$A129,$Q$6,$Q$10, "","False","T")</f>
        <v>45649.427083333336</v>
      </c>
      <c r="C129" s="3">
        <f xml:space="preserve"> RTD("cqg.rtd",,"StudyData", $Q$2, "BAR", "", "Open", $Q$4, -$A129, $Q$6,$Q$10,,$Q$8,$Q$12)</f>
        <v>5988.75</v>
      </c>
      <c r="D129" s="3">
        <f xml:space="preserve"> RTD("cqg.rtd",,"StudyData", $Q$2, "BAR", "", "High", $Q$4, -$A129, $Q$6,$Q$10,,$Q$8,$Q$12)</f>
        <v>5994</v>
      </c>
      <c r="E129" s="3">
        <f xml:space="preserve"> RTD("cqg.rtd",,"StudyData", $Q$2, "BAR", "", "Low", $Q$4, -$A129, $Q$6,$Q$10,,$Q$8,$Q$12)</f>
        <v>5987.75</v>
      </c>
      <c r="F129" s="3">
        <f xml:space="preserve"> RTD("cqg.rtd",,"StudyData", $Q$2, "BAR", "", "Close", $Q$4, -$A129, $Q$6,$Q$10,,$Q$8,$Q$12)</f>
        <v>5993.75</v>
      </c>
      <c r="G129" s="5">
        <f xml:space="preserve"> RTD("cqg.rtd",,"StudyData", $Q$2, "Vol", "VolType=auto,CoCType=auto", "Vol",$Q$4,-$A129,$Q$6,,,$Q$8,$Q$12)</f>
        <v>7744</v>
      </c>
      <c r="H129" s="3">
        <f xml:space="preserve"> RTD("cqg.rtd",,"StudyData", "MA("&amp;$Q$2&amp;",MAType:=Sim,Period:=20,InputChoice:=Close)", "Bar",, "Close",$Q$4,-A129,$Q$6, "", "",$Q$8,$Q$12)</f>
        <v>5984.1625000000004</v>
      </c>
      <c r="I129" s="3">
        <f xml:space="preserve"> RTD("cqg.rtd",,"StudyData", "BHI("&amp;$Q$2&amp;",MAType:=Sim,Period1:=20,Percent:=2.00,Divisor:=0,InputChoice:=Close)", "Bar",, "Close",$Q$4,-A129,$Q$6, "", "",$Q$8,$Q$12)</f>
        <v>5996.9445919648997</v>
      </c>
      <c r="J129" s="3">
        <f xml:space="preserve"> RTD("cqg.rtd",,"StudyData", "BLO("&amp;$Q$2&amp;",MAType:=Sim,Period1:=20,Percent:=2.00,Divisor:=0,InputChoice:=Close)", "Bar",, "Close",$Q$4,-A129,$Q$6, "", "",$Q$8,$Q$12)</f>
        <v>5971.3804080351001</v>
      </c>
      <c r="K129" s="3">
        <f xml:space="preserve"> RTD("cqg.rtd",,"StudyData", "KHi("&amp;$Q$2&amp;",MAType:=Sim,Period:=20,MAType1:=Sim,Percent:=150,InputChoice:=Close) ", "Bar",, "Close",$Q$4,-A129,$Q$6, "", "",$Q$8,$Q$12)</f>
        <v>5998.8625000000002</v>
      </c>
      <c r="L129" s="3">
        <f xml:space="preserve"> RTD("cqg.rtd",,"StudyData", "KLo("&amp;$Q$2&amp;",MAType:=Sim,Period:=20,MAType1:=Sim,Percent:=150,InputChoice:=Close) ", "Bar",, "Close",$Q$4,-A129,$Q$6, "", "",$Q$8,$Q$12)</f>
        <v>5969.4624999999996</v>
      </c>
      <c r="M129" s="2">
        <f xml:space="preserve"> RTD("cqg.rtd",,"StudyData", "B.TTMSqueeze_BK_Pos_Osc("&amp;$Q$2&amp;",20,2,20,150,5,15)", "Bar",, "Close",$Q$4,-A129,$Q$6, "", "",$Q$8,$Q$12)</f>
        <v>1</v>
      </c>
      <c r="N129" s="2">
        <f xml:space="preserve"> RTD("cqg.rtd",,"StudyData", "B.TTMSqueeze_BK_Neg_Osc("&amp;$Q$2&amp;",20,2,20,150,5,15)", "Bar",, "Close",$Q$4,-A129,$Q$6, "", "",$Q$8,$Q$12)</f>
        <v>0</v>
      </c>
      <c r="O129" s="3">
        <f xml:space="preserve"> RTD("cqg.rtd",,"StudyData", "MLR(Mom("&amp;$Q$2&amp;",Period:=15,InputChoice:=Close),Period:=5,InputChoice:=Close)", "Bar",, "Close",$Q$4,-A129,$Q$6, "", "",$Q$8,$Q$12)</f>
        <v>7.15</v>
      </c>
    </row>
    <row r="130" spans="1:15" x14ac:dyDescent="0.25">
      <c r="A130" s="2">
        <f t="shared" si="1"/>
        <v>128</v>
      </c>
      <c r="B130" s="4">
        <f xml:space="preserve"> RTD("cqg.rtd",,"StudyData", $Q$2, "BAR", "", "Time", $Q$4,-$A130,$Q$6,$Q$10, "","False","T")</f>
        <v>45649.423611111109</v>
      </c>
      <c r="C130" s="3">
        <f xml:space="preserve"> RTD("cqg.rtd",,"StudyData", $Q$2, "BAR", "", "Open", $Q$4, -$A130, $Q$6,$Q$10,,$Q$8,$Q$12)</f>
        <v>5989</v>
      </c>
      <c r="D130" s="3">
        <f xml:space="preserve"> RTD("cqg.rtd",,"StudyData", $Q$2, "BAR", "", "High", $Q$4, -$A130, $Q$6,$Q$10,,$Q$8,$Q$12)</f>
        <v>5991.5</v>
      </c>
      <c r="E130" s="3">
        <f xml:space="preserve"> RTD("cqg.rtd",,"StudyData", $Q$2, "BAR", "", "Low", $Q$4, -$A130, $Q$6,$Q$10,,$Q$8,$Q$12)</f>
        <v>5986</v>
      </c>
      <c r="F130" s="3">
        <f xml:space="preserve"> RTD("cqg.rtd",,"StudyData", $Q$2, "BAR", "", "Close", $Q$4, -$A130, $Q$6,$Q$10,,$Q$8,$Q$12)</f>
        <v>5988.5</v>
      </c>
      <c r="G130" s="5">
        <f xml:space="preserve"> RTD("cqg.rtd",,"StudyData", $Q$2, "Vol", "VolType=auto,CoCType=auto", "Vol",$Q$4,-$A130,$Q$6,,,$Q$8,$Q$12)</f>
        <v>7643</v>
      </c>
      <c r="H130" s="3">
        <f xml:space="preserve"> RTD("cqg.rtd",,"StudyData", "MA("&amp;$Q$2&amp;",MAType:=Sim,Period:=20,InputChoice:=Close)", "Bar",, "Close",$Q$4,-A130,$Q$6, "", "",$Q$8,$Q$12)</f>
        <v>5984.6</v>
      </c>
      <c r="I130" s="3">
        <f xml:space="preserve"> RTD("cqg.rtd",,"StudyData", "BHI("&amp;$Q$2&amp;",MAType:=Sim,Period1:=20,Percent:=2.00,Divisor:=0,InputChoice:=Close)", "Bar",, "Close",$Q$4,-A130,$Q$6, "", "",$Q$8,$Q$12)</f>
        <v>5999.1425238524998</v>
      </c>
      <c r="J130" s="3">
        <f xml:space="preserve"> RTD("cqg.rtd",,"StudyData", "BLO("&amp;$Q$2&amp;",MAType:=Sim,Period1:=20,Percent:=2.00,Divisor:=0,InputChoice:=Close)", "Bar",, "Close",$Q$4,-A130,$Q$6, "", "",$Q$8,$Q$12)</f>
        <v>5970.0574761475</v>
      </c>
      <c r="K130" s="3">
        <f xml:space="preserve"> RTD("cqg.rtd",,"StudyData", "KHi("&amp;$Q$2&amp;",MAType:=Sim,Period:=20,MAType1:=Sim,Percent:=150,InputChoice:=Close) ", "Bar",, "Close",$Q$4,-A130,$Q$6, "", "",$Q$8,$Q$12)</f>
        <v>5999.6</v>
      </c>
      <c r="L130" s="3">
        <f xml:space="preserve"> RTD("cqg.rtd",,"StudyData", "KLo("&amp;$Q$2&amp;",MAType:=Sim,Period:=20,MAType1:=Sim,Percent:=150,InputChoice:=Close) ", "Bar",, "Close",$Q$4,-A130,$Q$6, "", "",$Q$8,$Q$12)</f>
        <v>5969.6</v>
      </c>
      <c r="M130" s="2">
        <f xml:space="preserve"> RTD("cqg.rtd",,"StudyData", "B.TTMSqueeze_BK_Pos_Osc("&amp;$Q$2&amp;",20,2,20,150,5,15)", "Bar",, "Close",$Q$4,-A130,$Q$6, "", "",$Q$8,$Q$12)</f>
        <v>1</v>
      </c>
      <c r="N130" s="2">
        <f xml:space="preserve"> RTD("cqg.rtd",,"StudyData", "B.TTMSqueeze_BK_Neg_Osc("&amp;$Q$2&amp;",20,2,20,150,5,15)", "Bar",, "Close",$Q$4,-A130,$Q$6, "", "",$Q$8,$Q$12)</f>
        <v>0</v>
      </c>
      <c r="O130" s="3">
        <f xml:space="preserve"> RTD("cqg.rtd",,"StudyData", "MLR(Mom("&amp;$Q$2&amp;",Period:=15,InputChoice:=Close),Period:=5,InputChoice:=Close)", "Bar",, "Close",$Q$4,-A130,$Q$6, "", "",$Q$8,$Q$12)</f>
        <v>2.85</v>
      </c>
    </row>
    <row r="131" spans="1:15" x14ac:dyDescent="0.25">
      <c r="A131" s="2">
        <f t="shared" si="1"/>
        <v>129</v>
      </c>
      <c r="B131" s="4">
        <f xml:space="preserve"> RTD("cqg.rtd",,"StudyData", $Q$2, "BAR", "", "Time", $Q$4,-$A131,$Q$6,$Q$10, "","False","T")</f>
        <v>45649.420138888891</v>
      </c>
      <c r="C131" s="3">
        <f xml:space="preserve"> RTD("cqg.rtd",,"StudyData", $Q$2, "BAR", "", "Open", $Q$4, -$A131, $Q$6,$Q$10,,$Q$8,$Q$12)</f>
        <v>5989.25</v>
      </c>
      <c r="D131" s="3">
        <f xml:space="preserve"> RTD("cqg.rtd",,"StudyData", $Q$2, "BAR", "", "High", $Q$4, -$A131, $Q$6,$Q$10,,$Q$8,$Q$12)</f>
        <v>5990</v>
      </c>
      <c r="E131" s="3">
        <f xml:space="preserve"> RTD("cqg.rtd",,"StudyData", $Q$2, "BAR", "", "Low", $Q$4, -$A131, $Q$6,$Q$10,,$Q$8,$Q$12)</f>
        <v>5986.75</v>
      </c>
      <c r="F131" s="3">
        <f xml:space="preserve"> RTD("cqg.rtd",,"StudyData", $Q$2, "BAR", "", "Close", $Q$4, -$A131, $Q$6,$Q$10,,$Q$8,$Q$12)</f>
        <v>5989.25</v>
      </c>
      <c r="G131" s="5">
        <f xml:space="preserve"> RTD("cqg.rtd",,"StudyData", $Q$2, "Vol", "VolType=auto,CoCType=auto", "Vol",$Q$4,-$A131,$Q$6,,,$Q$8,$Q$12)</f>
        <v>8646</v>
      </c>
      <c r="H131" s="3">
        <f xml:space="preserve"> RTD("cqg.rtd",,"StudyData", "MA("&amp;$Q$2&amp;",MAType:=Sim,Period:=20,InputChoice:=Close)", "Bar",, "Close",$Q$4,-A131,$Q$6, "", "",$Q$8,$Q$12)</f>
        <v>5985.3125</v>
      </c>
      <c r="I131" s="3">
        <f xml:space="preserve"> RTD("cqg.rtd",,"StudyData", "BHI("&amp;$Q$2&amp;",MAType:=Sim,Period1:=20,Percent:=2.00,Divisor:=0,InputChoice:=Close)", "Bar",, "Close",$Q$4,-A131,$Q$6, "", "",$Q$8,$Q$12)</f>
        <v>6001.8139203933997</v>
      </c>
      <c r="J131" s="3">
        <f xml:space="preserve"> RTD("cqg.rtd",,"StudyData", "BLO("&amp;$Q$2&amp;",MAType:=Sim,Period1:=20,Percent:=2.00,Divisor:=0,InputChoice:=Close)", "Bar",, "Close",$Q$4,-A131,$Q$6, "", "",$Q$8,$Q$12)</f>
        <v>5968.8110796066003</v>
      </c>
      <c r="K131" s="3">
        <f xml:space="preserve"> RTD("cqg.rtd",,"StudyData", "KHi("&amp;$Q$2&amp;",MAType:=Sim,Period:=20,MAType1:=Sim,Percent:=150,InputChoice:=Close) ", "Bar",, "Close",$Q$4,-A131,$Q$6, "", "",$Q$8,$Q$12)</f>
        <v>6000.7250000000004</v>
      </c>
      <c r="L131" s="3">
        <f xml:space="preserve"> RTD("cqg.rtd",,"StudyData", "KLo("&amp;$Q$2&amp;",MAType:=Sim,Period:=20,MAType1:=Sim,Percent:=150,InputChoice:=Close) ", "Bar",, "Close",$Q$4,-A131,$Q$6, "", "",$Q$8,$Q$12)</f>
        <v>5969.9</v>
      </c>
      <c r="M131" s="2">
        <f xml:space="preserve"> RTD("cqg.rtd",,"StudyData", "B.TTMSqueeze_BK_Pos_Osc("&amp;$Q$2&amp;",20,2,20,150,5,15)", "Bar",, "Close",$Q$4,-A131,$Q$6, "", "",$Q$8,$Q$12)</f>
        <v>0</v>
      </c>
      <c r="N131" s="2">
        <f xml:space="preserve"> RTD("cqg.rtd",,"StudyData", "B.TTMSqueeze_BK_Neg_Osc("&amp;$Q$2&amp;",20,2,20,150,5,15)", "Bar",, "Close",$Q$4,-A131,$Q$6, "", "",$Q$8,$Q$12)</f>
        <v>0</v>
      </c>
      <c r="O131" s="3">
        <f xml:space="preserve"> RTD("cqg.rtd",,"StudyData", "MLR(Mom("&amp;$Q$2&amp;",Period:=15,InputChoice:=Close),Period:=5,InputChoice:=Close)", "Bar",, "Close",$Q$4,-A131,$Q$6, "", "",$Q$8,$Q$12)</f>
        <v>3.3</v>
      </c>
    </row>
    <row r="132" spans="1:15" x14ac:dyDescent="0.25">
      <c r="A132" s="2">
        <f t="shared" ref="A132:A195" si="2">A131+1</f>
        <v>130</v>
      </c>
      <c r="B132" s="4">
        <f xml:space="preserve"> RTD("cqg.rtd",,"StudyData", $Q$2, "BAR", "", "Time", $Q$4,-$A132,$Q$6,$Q$10, "","False","T")</f>
        <v>45649.416666666664</v>
      </c>
      <c r="C132" s="3">
        <f xml:space="preserve"> RTD("cqg.rtd",,"StudyData", $Q$2, "BAR", "", "Open", $Q$4, -$A132, $Q$6,$Q$10,,$Q$8,$Q$12)</f>
        <v>5979</v>
      </c>
      <c r="D132" s="3">
        <f xml:space="preserve"> RTD("cqg.rtd",,"StudyData", $Q$2, "BAR", "", "High", $Q$4, -$A132, $Q$6,$Q$10,,$Q$8,$Q$12)</f>
        <v>5989.75</v>
      </c>
      <c r="E132" s="3">
        <f xml:space="preserve"> RTD("cqg.rtd",,"StudyData", $Q$2, "BAR", "", "Low", $Q$4, -$A132, $Q$6,$Q$10,,$Q$8,$Q$12)</f>
        <v>5977.75</v>
      </c>
      <c r="F132" s="3">
        <f xml:space="preserve"> RTD("cqg.rtd",,"StudyData", $Q$2, "BAR", "", "Close", $Q$4, -$A132, $Q$6,$Q$10,,$Q$8,$Q$12)</f>
        <v>5989.25</v>
      </c>
      <c r="G132" s="5">
        <f xml:space="preserve"> RTD("cqg.rtd",,"StudyData", $Q$2, "Vol", "VolType=auto,CoCType=auto", "Vol",$Q$4,-$A132,$Q$6,,,$Q$8,$Q$12)</f>
        <v>13286</v>
      </c>
      <c r="H132" s="3">
        <f xml:space="preserve"> RTD("cqg.rtd",,"StudyData", "MA("&amp;$Q$2&amp;",MAType:=Sim,Period:=20,InputChoice:=Close)", "Bar",, "Close",$Q$4,-A132,$Q$6, "", "",$Q$8,$Q$12)</f>
        <v>5985.875</v>
      </c>
      <c r="I132" s="3">
        <f xml:space="preserve"> RTD("cqg.rtd",,"StudyData", "BHI("&amp;$Q$2&amp;",MAType:=Sim,Period1:=20,Percent:=2.00,Divisor:=0,InputChoice:=Close)", "Bar",, "Close",$Q$4,-A132,$Q$6, "", "",$Q$8,$Q$12)</f>
        <v>6003.5968085984996</v>
      </c>
      <c r="J132" s="3">
        <f xml:space="preserve"> RTD("cqg.rtd",,"StudyData", "BLO("&amp;$Q$2&amp;",MAType:=Sim,Period1:=20,Percent:=2.00,Divisor:=0,InputChoice:=Close)", "Bar",, "Close",$Q$4,-A132,$Q$6, "", "",$Q$8,$Q$12)</f>
        <v>5968.1531914016005</v>
      </c>
      <c r="K132" s="3">
        <f xml:space="preserve"> RTD("cqg.rtd",,"StudyData", "KHi("&amp;$Q$2&amp;",MAType:=Sim,Period:=20,MAType1:=Sim,Percent:=150,InputChoice:=Close) ", "Bar",, "Close",$Q$4,-A132,$Q$6, "", "",$Q$8,$Q$12)</f>
        <v>6001.4562500000002</v>
      </c>
      <c r="L132" s="3">
        <f xml:space="preserve"> RTD("cqg.rtd",,"StudyData", "KLo("&amp;$Q$2&amp;",MAType:=Sim,Period:=20,MAType1:=Sim,Percent:=150,InputChoice:=Close) ", "Bar",, "Close",$Q$4,-A132,$Q$6, "", "",$Q$8,$Q$12)</f>
        <v>5970.2937499999998</v>
      </c>
      <c r="M132" s="2">
        <f xml:space="preserve"> RTD("cqg.rtd",,"StudyData", "B.TTMSqueeze_BK_Pos_Osc("&amp;$Q$2&amp;",20,2,20,150,5,15)", "Bar",, "Close",$Q$4,-A132,$Q$6, "", "",$Q$8,$Q$12)</f>
        <v>0</v>
      </c>
      <c r="N132" s="2">
        <f xml:space="preserve"> RTD("cqg.rtd",,"StudyData", "B.TTMSqueeze_BK_Neg_Osc("&amp;$Q$2&amp;",20,2,20,150,5,15)", "Bar",, "Close",$Q$4,-A132,$Q$6, "", "",$Q$8,$Q$12)</f>
        <v>0</v>
      </c>
      <c r="O132" s="3">
        <f xml:space="preserve"> RTD("cqg.rtd",,"StudyData", "MLR(Mom("&amp;$Q$2&amp;",Period:=15,InputChoice:=Close),Period:=5,InputChoice:=Close)", "Bar",, "Close",$Q$4,-A132,$Q$6, "", "",$Q$8,$Q$12)</f>
        <v>-4.95</v>
      </c>
    </row>
    <row r="133" spans="1:15" x14ac:dyDescent="0.25">
      <c r="A133" s="2">
        <f t="shared" si="2"/>
        <v>131</v>
      </c>
      <c r="B133" s="4">
        <f xml:space="preserve"> RTD("cqg.rtd",,"StudyData", $Q$2, "BAR", "", "Time", $Q$4,-$A133,$Q$6,$Q$10, "","False","T")</f>
        <v>45649.413194444445</v>
      </c>
      <c r="C133" s="3">
        <f xml:space="preserve"> RTD("cqg.rtd",,"StudyData", $Q$2, "BAR", "", "Open", $Q$4, -$A133, $Q$6,$Q$10,,$Q$8,$Q$12)</f>
        <v>5977.75</v>
      </c>
      <c r="D133" s="3">
        <f xml:space="preserve"> RTD("cqg.rtd",,"StudyData", $Q$2, "BAR", "", "High", $Q$4, -$A133, $Q$6,$Q$10,,$Q$8,$Q$12)</f>
        <v>5986.75</v>
      </c>
      <c r="E133" s="3">
        <f xml:space="preserve"> RTD("cqg.rtd",,"StudyData", $Q$2, "BAR", "", "Low", $Q$4, -$A133, $Q$6,$Q$10,,$Q$8,$Q$12)</f>
        <v>5975.5</v>
      </c>
      <c r="F133" s="3">
        <f xml:space="preserve"> RTD("cqg.rtd",,"StudyData", $Q$2, "BAR", "", "Close", $Q$4, -$A133, $Q$6,$Q$10,,$Q$8,$Q$12)</f>
        <v>5979.25</v>
      </c>
      <c r="G133" s="5">
        <f xml:space="preserve"> RTD("cqg.rtd",,"StudyData", $Q$2, "Vol", "VolType=auto,CoCType=auto", "Vol",$Q$4,-$A133,$Q$6,,,$Q$8,$Q$12)</f>
        <v>16632</v>
      </c>
      <c r="H133" s="3">
        <f xml:space="preserve"> RTD("cqg.rtd",,"StudyData", "MA("&amp;$Q$2&amp;",MAType:=Sim,Period:=20,InputChoice:=Close)", "Bar",, "Close",$Q$4,-A133,$Q$6, "", "",$Q$8,$Q$12)</f>
        <v>5986.25</v>
      </c>
      <c r="I133" s="3">
        <f xml:space="preserve"> RTD("cqg.rtd",,"StudyData", "BHI("&amp;$Q$2&amp;",MAType:=Sim,Period1:=20,Percent:=2.00,Divisor:=0,InputChoice:=Close)", "Bar",, "Close",$Q$4,-A133,$Q$6, "", "",$Q$8,$Q$12)</f>
        <v>6004.5495901594004</v>
      </c>
      <c r="J133" s="3">
        <f xml:space="preserve"> RTD("cqg.rtd",,"StudyData", "BLO("&amp;$Q$2&amp;",MAType:=Sim,Period1:=20,Percent:=2.00,Divisor:=0,InputChoice:=Close)", "Bar",, "Close",$Q$4,-A133,$Q$6, "", "",$Q$8,$Q$12)</f>
        <v>5967.9504098406996</v>
      </c>
      <c r="K133" s="3">
        <f xml:space="preserve"> RTD("cqg.rtd",,"StudyData", "KHi("&amp;$Q$2&amp;",MAType:=Sim,Period:=20,MAType1:=Sim,Percent:=150,InputChoice:=Close) ", "Bar",, "Close",$Q$4,-A133,$Q$6, "", "",$Q$8,$Q$12)</f>
        <v>6002.2624999999998</v>
      </c>
      <c r="L133" s="3">
        <f xml:space="preserve"> RTD("cqg.rtd",,"StudyData", "KLo("&amp;$Q$2&amp;",MAType:=Sim,Period:=20,MAType1:=Sim,Percent:=150,InputChoice:=Close) ", "Bar",, "Close",$Q$4,-A133,$Q$6, "", "",$Q$8,$Q$12)</f>
        <v>5970.2375000000002</v>
      </c>
      <c r="M133" s="2">
        <f xml:space="preserve"> RTD("cqg.rtd",,"StudyData", "B.TTMSqueeze_BK_Pos_Osc("&amp;$Q$2&amp;",20,2,20,150,5,15)", "Bar",, "Close",$Q$4,-A133,$Q$6, "", "",$Q$8,$Q$12)</f>
        <v>0</v>
      </c>
      <c r="N133" s="2">
        <f xml:space="preserve"> RTD("cqg.rtd",,"StudyData", "B.TTMSqueeze_BK_Neg_Osc("&amp;$Q$2&amp;",20,2,20,150,5,15)", "Bar",, "Close",$Q$4,-A133,$Q$6, "", "",$Q$8,$Q$12)</f>
        <v>0</v>
      </c>
      <c r="O133" s="3">
        <f xml:space="preserve"> RTD("cqg.rtd",,"StudyData", "MLR(Mom("&amp;$Q$2&amp;",Period:=15,InputChoice:=Close),Period:=5,InputChoice:=Close)", "Bar",, "Close",$Q$4,-A133,$Q$6, "", "",$Q$8,$Q$12)</f>
        <v>-22.85</v>
      </c>
    </row>
    <row r="134" spans="1:15" x14ac:dyDescent="0.25">
      <c r="A134" s="2">
        <f t="shared" si="2"/>
        <v>132</v>
      </c>
      <c r="B134" s="4">
        <f xml:space="preserve"> RTD("cqg.rtd",,"StudyData", $Q$2, "BAR", "", "Time", $Q$4,-$A134,$Q$6,$Q$10, "","False","T")</f>
        <v>45649.409722222219</v>
      </c>
      <c r="C134" s="3">
        <f xml:space="preserve"> RTD("cqg.rtd",,"StudyData", $Q$2, "BAR", "", "Open", $Q$4, -$A134, $Q$6,$Q$10,,$Q$8,$Q$12)</f>
        <v>5978.5</v>
      </c>
      <c r="D134" s="3">
        <f xml:space="preserve"> RTD("cqg.rtd",,"StudyData", $Q$2, "BAR", "", "High", $Q$4, -$A134, $Q$6,$Q$10,,$Q$8,$Q$12)</f>
        <v>5980.75</v>
      </c>
      <c r="E134" s="3">
        <f xml:space="preserve"> RTD("cqg.rtd",,"StudyData", $Q$2, "BAR", "", "Low", $Q$4, -$A134, $Q$6,$Q$10,,$Q$8,$Q$12)</f>
        <v>5975.25</v>
      </c>
      <c r="F134" s="3">
        <f xml:space="preserve"> RTD("cqg.rtd",,"StudyData", $Q$2, "BAR", "", "Close", $Q$4, -$A134, $Q$6,$Q$10,,$Q$8,$Q$12)</f>
        <v>5977.75</v>
      </c>
      <c r="G134" s="5">
        <f xml:space="preserve"> RTD("cqg.rtd",,"StudyData", $Q$2, "Vol", "VolType=auto,CoCType=auto", "Vol",$Q$4,-$A134,$Q$6,,,$Q$8,$Q$12)</f>
        <v>11263</v>
      </c>
      <c r="H134" s="3">
        <f xml:space="preserve"> RTD("cqg.rtd",,"StudyData", "MA("&amp;$Q$2&amp;",MAType:=Sim,Period:=20,InputChoice:=Close)", "Bar",, "Close",$Q$4,-A134,$Q$6, "", "",$Q$8,$Q$12)</f>
        <v>5987.9250000000002</v>
      </c>
      <c r="I134" s="3">
        <f xml:space="preserve"> RTD("cqg.rtd",,"StudyData", "BHI("&amp;$Q$2&amp;",MAType:=Sim,Period1:=20,Percent:=2.00,Divisor:=0,InputChoice:=Close)", "Bar",, "Close",$Q$4,-A134,$Q$6, "", "",$Q$8,$Q$12)</f>
        <v>6009.2393730848999</v>
      </c>
      <c r="J134" s="3">
        <f xml:space="preserve"> RTD("cqg.rtd",,"StudyData", "BLO("&amp;$Q$2&amp;",MAType:=Sim,Period1:=20,Percent:=2.00,Divisor:=0,InputChoice:=Close)", "Bar",, "Close",$Q$4,-A134,$Q$6, "", "",$Q$8,$Q$12)</f>
        <v>5966.6106269151996</v>
      </c>
      <c r="K134" s="3">
        <f xml:space="preserve"> RTD("cqg.rtd",,"StudyData", "KHi("&amp;$Q$2&amp;",MAType:=Sim,Period:=20,MAType1:=Sim,Percent:=150,InputChoice:=Close) ", "Bar",, "Close",$Q$4,-A134,$Q$6, "", "",$Q$8,$Q$12)</f>
        <v>6004.5187500000002</v>
      </c>
      <c r="L134" s="3">
        <f xml:space="preserve"> RTD("cqg.rtd",,"StudyData", "KLo("&amp;$Q$2&amp;",MAType:=Sim,Period:=20,MAType1:=Sim,Percent:=150,InputChoice:=Close) ", "Bar",, "Close",$Q$4,-A134,$Q$6, "", "",$Q$8,$Q$12)</f>
        <v>5971.3312500000002</v>
      </c>
      <c r="M134" s="2">
        <f xml:space="preserve"> RTD("cqg.rtd",,"StudyData", "B.TTMSqueeze_BK_Pos_Osc("&amp;$Q$2&amp;",20,2,20,150,5,15)", "Bar",, "Close",$Q$4,-A134,$Q$6, "", "",$Q$8,$Q$12)</f>
        <v>0</v>
      </c>
      <c r="N134" s="2">
        <f xml:space="preserve"> RTD("cqg.rtd",,"StudyData", "B.TTMSqueeze_BK_Neg_Osc("&amp;$Q$2&amp;",20,2,20,150,5,15)", "Bar",, "Close",$Q$4,-A134,$Q$6, "", "",$Q$8,$Q$12)</f>
        <v>0</v>
      </c>
      <c r="O134" s="3">
        <f xml:space="preserve"> RTD("cqg.rtd",,"StudyData", "MLR(Mom("&amp;$Q$2&amp;",Period:=15,InputChoice:=Close),Period:=5,InputChoice:=Close)", "Bar",, "Close",$Q$4,-A134,$Q$6, "", "",$Q$8,$Q$12)</f>
        <v>-22.65</v>
      </c>
    </row>
    <row r="135" spans="1:15" x14ac:dyDescent="0.25">
      <c r="A135" s="2">
        <f t="shared" si="2"/>
        <v>133</v>
      </c>
      <c r="B135" s="4">
        <f xml:space="preserve"> RTD("cqg.rtd",,"StudyData", $Q$2, "BAR", "", "Time", $Q$4,-$A135,$Q$6,$Q$10, "","False","T")</f>
        <v>45649.40625</v>
      </c>
      <c r="C135" s="3">
        <f xml:space="preserve"> RTD("cqg.rtd",,"StudyData", $Q$2, "BAR", "", "Open", $Q$4, -$A135, $Q$6,$Q$10,,$Q$8,$Q$12)</f>
        <v>5980</v>
      </c>
      <c r="D135" s="3">
        <f xml:space="preserve"> RTD("cqg.rtd",,"StudyData", $Q$2, "BAR", "", "High", $Q$4, -$A135, $Q$6,$Q$10,,$Q$8,$Q$12)</f>
        <v>5983</v>
      </c>
      <c r="E135" s="3">
        <f xml:space="preserve"> RTD("cqg.rtd",,"StudyData", $Q$2, "BAR", "", "Low", $Q$4, -$A135, $Q$6,$Q$10,,$Q$8,$Q$12)</f>
        <v>5976.25</v>
      </c>
      <c r="F135" s="3">
        <f xml:space="preserve"> RTD("cqg.rtd",,"StudyData", $Q$2, "BAR", "", "Close", $Q$4, -$A135, $Q$6,$Q$10,,$Q$8,$Q$12)</f>
        <v>5978.75</v>
      </c>
      <c r="G135" s="5">
        <f xml:space="preserve"> RTD("cqg.rtd",,"StudyData", $Q$2, "Vol", "VolType=auto,CoCType=auto", "Vol",$Q$4,-$A135,$Q$6,,,$Q$8,$Q$12)</f>
        <v>13634</v>
      </c>
      <c r="H135" s="3">
        <f xml:space="preserve"> RTD("cqg.rtd",,"StudyData", "MA("&amp;$Q$2&amp;",MAType:=Sim,Period:=20,InputChoice:=Close)", "Bar",, "Close",$Q$4,-A135,$Q$6, "", "",$Q$8,$Q$12)</f>
        <v>5989.125</v>
      </c>
      <c r="I135" s="3">
        <f xml:space="preserve"> RTD("cqg.rtd",,"StudyData", "BHI("&amp;$Q$2&amp;",MAType:=Sim,Period1:=20,Percent:=2.00,Divisor:=0,InputChoice:=Close)", "Bar",, "Close",$Q$4,-A135,$Q$6, "", "",$Q$8,$Q$12)</f>
        <v>6010.7134807247003</v>
      </c>
      <c r="J135" s="3">
        <f xml:space="preserve"> RTD("cqg.rtd",,"StudyData", "BLO("&amp;$Q$2&amp;",MAType:=Sim,Period1:=20,Percent:=2.00,Divisor:=0,InputChoice:=Close)", "Bar",, "Close",$Q$4,-A135,$Q$6, "", "",$Q$8,$Q$12)</f>
        <v>5967.5365192752997</v>
      </c>
      <c r="K135" s="3">
        <f xml:space="preserve"> RTD("cqg.rtd",,"StudyData", "KHi("&amp;$Q$2&amp;",MAType:=Sim,Period:=20,MAType1:=Sim,Percent:=150,InputChoice:=Close) ", "Bar",, "Close",$Q$4,-A135,$Q$6, "", "",$Q$8,$Q$12)</f>
        <v>6006.6187499999996</v>
      </c>
      <c r="L135" s="3">
        <f xml:space="preserve"> RTD("cqg.rtd",,"StudyData", "KLo("&amp;$Q$2&amp;",MAType:=Sim,Period:=20,MAType1:=Sim,Percent:=150,InputChoice:=Close) ", "Bar",, "Close",$Q$4,-A135,$Q$6, "", "",$Q$8,$Q$12)</f>
        <v>5971.6312500000004</v>
      </c>
      <c r="M135" s="2">
        <f xml:space="preserve"> RTD("cqg.rtd",,"StudyData", "B.TTMSqueeze_BK_Pos_Osc("&amp;$Q$2&amp;",20,2,20,150,5,15)", "Bar",, "Close",$Q$4,-A135,$Q$6, "", "",$Q$8,$Q$12)</f>
        <v>0</v>
      </c>
      <c r="N135" s="2">
        <f xml:space="preserve"> RTD("cqg.rtd",,"StudyData", "B.TTMSqueeze_BK_Neg_Osc("&amp;$Q$2&amp;",20,2,20,150,5,15)", "Bar",, "Close",$Q$4,-A135,$Q$6, "", "",$Q$8,$Q$12)</f>
        <v>0</v>
      </c>
      <c r="O135" s="3">
        <f xml:space="preserve"> RTD("cqg.rtd",,"StudyData", "MLR(Mom("&amp;$Q$2&amp;",Period:=15,InputChoice:=Close),Period:=5,InputChoice:=Close)", "Bar",, "Close",$Q$4,-A135,$Q$6, "", "",$Q$8,$Q$12)</f>
        <v>-20.100000000000001</v>
      </c>
    </row>
    <row r="136" spans="1:15" x14ac:dyDescent="0.25">
      <c r="A136" s="2">
        <f t="shared" si="2"/>
        <v>134</v>
      </c>
      <c r="B136" s="4">
        <f xml:space="preserve"> RTD("cqg.rtd",,"StudyData", $Q$2, "BAR", "", "Time", $Q$4,-$A136,$Q$6,$Q$10, "","False","T")</f>
        <v>45649.402777777781</v>
      </c>
      <c r="C136" s="3">
        <f xml:space="preserve"> RTD("cqg.rtd",,"StudyData", $Q$2, "BAR", "", "Open", $Q$4, -$A136, $Q$6,$Q$10,,$Q$8,$Q$12)</f>
        <v>5988.75</v>
      </c>
      <c r="D136" s="3">
        <f xml:space="preserve"> RTD("cqg.rtd",,"StudyData", $Q$2, "BAR", "", "High", $Q$4, -$A136, $Q$6,$Q$10,,$Q$8,$Q$12)</f>
        <v>5989.25</v>
      </c>
      <c r="E136" s="3">
        <f xml:space="preserve"> RTD("cqg.rtd",,"StudyData", $Q$2, "BAR", "", "Low", $Q$4, -$A136, $Q$6,$Q$10,,$Q$8,$Q$12)</f>
        <v>5979.75</v>
      </c>
      <c r="F136" s="3">
        <f xml:space="preserve"> RTD("cqg.rtd",,"StudyData", $Q$2, "BAR", "", "Close", $Q$4, -$A136, $Q$6,$Q$10,,$Q$8,$Q$12)</f>
        <v>5980</v>
      </c>
      <c r="G136" s="5">
        <f xml:space="preserve"> RTD("cqg.rtd",,"StudyData", $Q$2, "Vol", "VolType=auto,CoCType=auto", "Vol",$Q$4,-$A136,$Q$6,,,$Q$8,$Q$12)</f>
        <v>11365</v>
      </c>
      <c r="H136" s="3">
        <f xml:space="preserve"> RTD("cqg.rtd",,"StudyData", "MA("&amp;$Q$2&amp;",MAType:=Sim,Period:=20,InputChoice:=Close)", "Bar",, "Close",$Q$4,-A136,$Q$6, "", "",$Q$8,$Q$12)</f>
        <v>5990.1374999999998</v>
      </c>
      <c r="I136" s="3">
        <f xml:space="preserve"> RTD("cqg.rtd",,"StudyData", "BHI("&amp;$Q$2&amp;",MAType:=Sim,Period1:=20,Percent:=2.00,Divisor:=0,InputChoice:=Close)", "Bar",, "Close",$Q$4,-A136,$Q$6, "", "",$Q$8,$Q$12)</f>
        <v>6011.5836389299002</v>
      </c>
      <c r="J136" s="3">
        <f xml:space="preserve"> RTD("cqg.rtd",,"StudyData", "BLO("&amp;$Q$2&amp;",MAType:=Sim,Period1:=20,Percent:=2.00,Divisor:=0,InputChoice:=Close)", "Bar",, "Close",$Q$4,-A136,$Q$6, "", "",$Q$8,$Q$12)</f>
        <v>5968.6913610701004</v>
      </c>
      <c r="K136" s="3">
        <f xml:space="preserve"> RTD("cqg.rtd",,"StudyData", "KHi("&amp;$Q$2&amp;",MAType:=Sim,Period:=20,MAType1:=Sim,Percent:=150,InputChoice:=Close) ", "Bar",, "Close",$Q$4,-A136,$Q$6, "", "",$Q$8,$Q$12)</f>
        <v>6008.4375</v>
      </c>
      <c r="L136" s="3">
        <f xml:space="preserve"> RTD("cqg.rtd",,"StudyData", "KLo("&amp;$Q$2&amp;",MAType:=Sim,Period:=20,MAType1:=Sim,Percent:=150,InputChoice:=Close) ", "Bar",, "Close",$Q$4,-A136,$Q$6, "", "",$Q$8,$Q$12)</f>
        <v>5971.8374999999996</v>
      </c>
      <c r="M136" s="2">
        <f xml:space="preserve"> RTD("cqg.rtd",,"StudyData", "B.TTMSqueeze_BK_Pos_Osc("&amp;$Q$2&amp;",20,2,20,150,5,15)", "Bar",, "Close",$Q$4,-A136,$Q$6, "", "",$Q$8,$Q$12)</f>
        <v>0</v>
      </c>
      <c r="N136" s="2">
        <f xml:space="preserve"> RTD("cqg.rtd",,"StudyData", "B.TTMSqueeze_BK_Neg_Osc("&amp;$Q$2&amp;",20,2,20,150,5,15)", "Bar",, "Close",$Q$4,-A136,$Q$6, "", "",$Q$8,$Q$12)</f>
        <v>0</v>
      </c>
      <c r="O136" s="3">
        <f xml:space="preserve"> RTD("cqg.rtd",,"StudyData", "MLR(Mom("&amp;$Q$2&amp;",Period:=15,InputChoice:=Close),Period:=5,InputChoice:=Close)", "Bar",, "Close",$Q$4,-A136,$Q$6, "", "",$Q$8,$Q$12)</f>
        <v>-17.5</v>
      </c>
    </row>
    <row r="137" spans="1:15" x14ac:dyDescent="0.25">
      <c r="A137" s="2">
        <f t="shared" si="2"/>
        <v>135</v>
      </c>
      <c r="B137" s="4">
        <f xml:space="preserve"> RTD("cqg.rtd",,"StudyData", $Q$2, "BAR", "", "Time", $Q$4,-$A137,$Q$6,$Q$10, "","False","T")</f>
        <v>45649.399305555555</v>
      </c>
      <c r="C137" s="3">
        <f xml:space="preserve"> RTD("cqg.rtd",,"StudyData", $Q$2, "BAR", "", "Open", $Q$4, -$A137, $Q$6,$Q$10,,$Q$8,$Q$12)</f>
        <v>5983.25</v>
      </c>
      <c r="D137" s="3">
        <f xml:space="preserve"> RTD("cqg.rtd",,"StudyData", $Q$2, "BAR", "", "High", $Q$4, -$A137, $Q$6,$Q$10,,$Q$8,$Q$12)</f>
        <v>5990.25</v>
      </c>
      <c r="E137" s="3">
        <f xml:space="preserve"> RTD("cqg.rtd",,"StudyData", $Q$2, "BAR", "", "Low", $Q$4, -$A137, $Q$6,$Q$10,,$Q$8,$Q$12)</f>
        <v>5978.75</v>
      </c>
      <c r="F137" s="3">
        <f xml:space="preserve"> RTD("cqg.rtd",,"StudyData", $Q$2, "BAR", "", "Close", $Q$4, -$A137, $Q$6,$Q$10,,$Q$8,$Q$12)</f>
        <v>5988.75</v>
      </c>
      <c r="G137" s="5">
        <f xml:space="preserve"> RTD("cqg.rtd",,"StudyData", $Q$2, "Vol", "VolType=auto,CoCType=auto", "Vol",$Q$4,-$A137,$Q$6,,,$Q$8,$Q$12)</f>
        <v>13025</v>
      </c>
      <c r="H137" s="3">
        <f xml:space="preserve"> RTD("cqg.rtd",,"StudyData", "MA("&amp;$Q$2&amp;",MAType:=Sim,Period:=20,InputChoice:=Close)", "Bar",, "Close",$Q$4,-A137,$Q$6, "", "",$Q$8,$Q$12)</f>
        <v>5991.5749999999998</v>
      </c>
      <c r="I137" s="3">
        <f xml:space="preserve"> RTD("cqg.rtd",,"StudyData", "BHI("&amp;$Q$2&amp;",MAType:=Sim,Period1:=20,Percent:=2.00,Divisor:=0,InputChoice:=Close)", "Bar",, "Close",$Q$4,-A137,$Q$6, "", "",$Q$8,$Q$12)</f>
        <v>6013.9446781381002</v>
      </c>
      <c r="J137" s="3">
        <f xml:space="preserve"> RTD("cqg.rtd",,"StudyData", "BLO("&amp;$Q$2&amp;",MAType:=Sim,Period1:=20,Percent:=2.00,Divisor:=0,InputChoice:=Close)", "Bar",, "Close",$Q$4,-A137,$Q$6, "", "",$Q$8,$Q$12)</f>
        <v>5969.2053218620003</v>
      </c>
      <c r="K137" s="3">
        <f xml:space="preserve"> RTD("cqg.rtd",,"StudyData", "KHi("&amp;$Q$2&amp;",MAType:=Sim,Period:=20,MAType1:=Sim,Percent:=150,InputChoice:=Close) ", "Bar",, "Close",$Q$4,-A137,$Q$6, "", "",$Q$8,$Q$12)</f>
        <v>6009.9125000000004</v>
      </c>
      <c r="L137" s="3">
        <f xml:space="preserve"> RTD("cqg.rtd",,"StudyData", "KLo("&amp;$Q$2&amp;",MAType:=Sim,Period:=20,MAType1:=Sim,Percent:=150,InputChoice:=Close) ", "Bar",, "Close",$Q$4,-A137,$Q$6, "", "",$Q$8,$Q$12)</f>
        <v>5973.2375000000002</v>
      </c>
      <c r="M137" s="2">
        <f xml:space="preserve"> RTD("cqg.rtd",,"StudyData", "B.TTMSqueeze_BK_Pos_Osc("&amp;$Q$2&amp;",20,2,20,150,5,15)", "Bar",, "Close",$Q$4,-A137,$Q$6, "", "",$Q$8,$Q$12)</f>
        <v>0</v>
      </c>
      <c r="N137" s="2">
        <f xml:space="preserve"> RTD("cqg.rtd",,"StudyData", "B.TTMSqueeze_BK_Neg_Osc("&amp;$Q$2&amp;",20,2,20,150,5,15)", "Bar",, "Close",$Q$4,-A137,$Q$6, "", "",$Q$8,$Q$12)</f>
        <v>0</v>
      </c>
      <c r="O137" s="3">
        <f xml:space="preserve"> RTD("cqg.rtd",,"StudyData", "MLR(Mom("&amp;$Q$2&amp;",Period:=15,InputChoice:=Close),Period:=5,InputChoice:=Close)", "Bar",, "Close",$Q$4,-A137,$Q$6, "", "",$Q$8,$Q$12)</f>
        <v>-14.65</v>
      </c>
    </row>
    <row r="138" spans="1:15" x14ac:dyDescent="0.25">
      <c r="A138" s="2">
        <f t="shared" si="2"/>
        <v>136</v>
      </c>
      <c r="B138" s="4">
        <f xml:space="preserve"> RTD("cqg.rtd",,"StudyData", $Q$2, "BAR", "", "Time", $Q$4,-$A138,$Q$6,$Q$10, "","False","T")</f>
        <v>45649.395833333336</v>
      </c>
      <c r="C138" s="3">
        <f xml:space="preserve"> RTD("cqg.rtd",,"StudyData", $Q$2, "BAR", "", "Open", $Q$4, -$A138, $Q$6,$Q$10,,$Q$8,$Q$12)</f>
        <v>5981.5</v>
      </c>
      <c r="D138" s="3">
        <f xml:space="preserve"> RTD("cqg.rtd",,"StudyData", $Q$2, "BAR", "", "High", $Q$4, -$A138, $Q$6,$Q$10,,$Q$8,$Q$12)</f>
        <v>5985.5</v>
      </c>
      <c r="E138" s="3">
        <f xml:space="preserve"> RTD("cqg.rtd",,"StudyData", $Q$2, "BAR", "", "Low", $Q$4, -$A138, $Q$6,$Q$10,,$Q$8,$Q$12)</f>
        <v>5978.5</v>
      </c>
      <c r="F138" s="3">
        <f xml:space="preserve"> RTD("cqg.rtd",,"StudyData", $Q$2, "BAR", "", "Close", $Q$4, -$A138, $Q$6,$Q$10,,$Q$8,$Q$12)</f>
        <v>5983.25</v>
      </c>
      <c r="G138" s="5">
        <f xml:space="preserve"> RTD("cqg.rtd",,"StudyData", $Q$2, "Vol", "VolType=auto,CoCType=auto", "Vol",$Q$4,-$A138,$Q$6,,,$Q$8,$Q$12)</f>
        <v>14989</v>
      </c>
      <c r="H138" s="3">
        <f xml:space="preserve"> RTD("cqg.rtd",,"StudyData", "MA("&amp;$Q$2&amp;",MAType:=Sim,Period:=20,InputChoice:=Close)", "Bar",, "Close",$Q$4,-A138,$Q$6, "", "",$Q$8,$Q$12)</f>
        <v>5992.4750000000004</v>
      </c>
      <c r="I138" s="3">
        <f xml:space="preserve"> RTD("cqg.rtd",,"StudyData", "BHI("&amp;$Q$2&amp;",MAType:=Sim,Period1:=20,Percent:=2.00,Divisor:=0,InputChoice:=Close)", "Bar",, "Close",$Q$4,-A138,$Q$6, "", "",$Q$8,$Q$12)</f>
        <v>6015.7477845347003</v>
      </c>
      <c r="J138" s="3">
        <f xml:space="preserve"> RTD("cqg.rtd",,"StudyData", "BLO("&amp;$Q$2&amp;",MAType:=Sim,Period1:=20,Percent:=2.00,Divisor:=0,InputChoice:=Close)", "Bar",, "Close",$Q$4,-A138,$Q$6, "", "",$Q$8,$Q$12)</f>
        <v>5969.2022154652996</v>
      </c>
      <c r="K138" s="3">
        <f xml:space="preserve"> RTD("cqg.rtd",,"StudyData", "KHi("&amp;$Q$2&amp;",MAType:=Sim,Period:=20,MAType1:=Sim,Percent:=150,InputChoice:=Close) ", "Bar",, "Close",$Q$4,-A138,$Q$6, "", "",$Q$8,$Q$12)</f>
        <v>6010.8687499999996</v>
      </c>
      <c r="L138" s="3">
        <f xml:space="preserve"> RTD("cqg.rtd",,"StudyData", "KLo("&amp;$Q$2&amp;",MAType:=Sim,Period:=20,MAType1:=Sim,Percent:=150,InputChoice:=Close) ", "Bar",, "Close",$Q$4,-A138,$Q$6, "", "",$Q$8,$Q$12)</f>
        <v>5974.0812500000002</v>
      </c>
      <c r="M138" s="2">
        <f xml:space="preserve"> RTD("cqg.rtd",,"StudyData", "B.TTMSqueeze_BK_Pos_Osc("&amp;$Q$2&amp;",20,2,20,150,5,15)", "Bar",, "Close",$Q$4,-A138,$Q$6, "", "",$Q$8,$Q$12)</f>
        <v>0</v>
      </c>
      <c r="N138" s="2">
        <f xml:space="preserve"> RTD("cqg.rtd",,"StudyData", "B.TTMSqueeze_BK_Neg_Osc("&amp;$Q$2&amp;",20,2,20,150,5,15)", "Bar",, "Close",$Q$4,-A138,$Q$6, "", "",$Q$8,$Q$12)</f>
        <v>0</v>
      </c>
      <c r="O138" s="3">
        <f xml:space="preserve"> RTD("cqg.rtd",,"StudyData", "MLR(Mom("&amp;$Q$2&amp;",Period:=15,InputChoice:=Close),Period:=5,InputChoice:=Close)", "Bar",, "Close",$Q$4,-A138,$Q$6, "", "",$Q$8,$Q$12)</f>
        <v>-23.85</v>
      </c>
    </row>
    <row r="139" spans="1:15" x14ac:dyDescent="0.25">
      <c r="A139" s="2">
        <f t="shared" si="2"/>
        <v>137</v>
      </c>
      <c r="B139" s="4">
        <f xml:space="preserve"> RTD("cqg.rtd",,"StudyData", $Q$2, "BAR", "", "Time", $Q$4,-$A139,$Q$6,$Q$10, "","False","T")</f>
        <v>45649.392361111109</v>
      </c>
      <c r="C139" s="3">
        <f xml:space="preserve"> RTD("cqg.rtd",,"StudyData", $Q$2, "BAR", "", "Open", $Q$4, -$A139, $Q$6,$Q$10,,$Q$8,$Q$12)</f>
        <v>5979.5</v>
      </c>
      <c r="D139" s="3">
        <f xml:space="preserve"> RTD("cqg.rtd",,"StudyData", $Q$2, "BAR", "", "High", $Q$4, -$A139, $Q$6,$Q$10,,$Q$8,$Q$12)</f>
        <v>5983</v>
      </c>
      <c r="E139" s="3">
        <f xml:space="preserve"> RTD("cqg.rtd",,"StudyData", $Q$2, "BAR", "", "Low", $Q$4, -$A139, $Q$6,$Q$10,,$Q$8,$Q$12)</f>
        <v>5975.75</v>
      </c>
      <c r="F139" s="3">
        <f xml:space="preserve"> RTD("cqg.rtd",,"StudyData", $Q$2, "BAR", "", "Close", $Q$4, -$A139, $Q$6,$Q$10,,$Q$8,$Q$12)</f>
        <v>5981.25</v>
      </c>
      <c r="G139" s="5">
        <f xml:space="preserve"> RTD("cqg.rtd",,"StudyData", $Q$2, "Vol", "VolType=auto,CoCType=auto", "Vol",$Q$4,-$A139,$Q$6,,,$Q$8,$Q$12)</f>
        <v>18144</v>
      </c>
      <c r="H139" s="3">
        <f xml:space="preserve"> RTD("cqg.rtd",,"StudyData", "MA("&amp;$Q$2&amp;",MAType:=Sim,Period:=20,InputChoice:=Close)", "Bar",, "Close",$Q$4,-A139,$Q$6, "", "",$Q$8,$Q$12)</f>
        <v>5993.75</v>
      </c>
      <c r="I139" s="3">
        <f xml:space="preserve"> RTD("cqg.rtd",,"StudyData", "BHI("&amp;$Q$2&amp;",MAType:=Sim,Period1:=20,Percent:=2.00,Divisor:=0,InputChoice:=Close)", "Bar",, "Close",$Q$4,-A139,$Q$6, "", "",$Q$8,$Q$12)</f>
        <v>6017.6471755653001</v>
      </c>
      <c r="J139" s="3">
        <f xml:space="preserve"> RTD("cqg.rtd",,"StudyData", "BLO("&amp;$Q$2&amp;",MAType:=Sim,Period1:=20,Percent:=2.00,Divisor:=0,InputChoice:=Close)", "Bar",, "Close",$Q$4,-A139,$Q$6, "", "",$Q$8,$Q$12)</f>
        <v>5969.8528244346999</v>
      </c>
      <c r="K139" s="3">
        <f xml:space="preserve"> RTD("cqg.rtd",,"StudyData", "KHi("&amp;$Q$2&amp;",MAType:=Sim,Period:=20,MAType1:=Sim,Percent:=150,InputChoice:=Close) ", "Bar",, "Close",$Q$4,-A139,$Q$6, "", "",$Q$8,$Q$12)</f>
        <v>6013.1187499999996</v>
      </c>
      <c r="L139" s="3">
        <f xml:space="preserve"> RTD("cqg.rtd",,"StudyData", "KLo("&amp;$Q$2&amp;",MAType:=Sim,Period:=20,MAType1:=Sim,Percent:=150,InputChoice:=Close) ", "Bar",, "Close",$Q$4,-A139,$Q$6, "", "",$Q$8,$Q$12)</f>
        <v>5974.3812500000004</v>
      </c>
      <c r="M139" s="2">
        <f xml:space="preserve"> RTD("cqg.rtd",,"StudyData", "B.TTMSqueeze_BK_Pos_Osc("&amp;$Q$2&amp;",20,2,20,150,5,15)", "Bar",, "Close",$Q$4,-A139,$Q$6, "", "",$Q$8,$Q$12)</f>
        <v>0</v>
      </c>
      <c r="N139" s="2">
        <f xml:space="preserve"> RTD("cqg.rtd",,"StudyData", "B.TTMSqueeze_BK_Neg_Osc("&amp;$Q$2&amp;",20,2,20,150,5,15)", "Bar",, "Close",$Q$4,-A139,$Q$6, "", "",$Q$8,$Q$12)</f>
        <v>0</v>
      </c>
      <c r="O139" s="3">
        <f xml:space="preserve"> RTD("cqg.rtd",,"StudyData", "MLR(Mom("&amp;$Q$2&amp;",Period:=15,InputChoice:=Close),Period:=5,InputChoice:=Close)", "Bar",, "Close",$Q$4,-A139,$Q$6, "", "",$Q$8,$Q$12)</f>
        <v>-18.649999999999999</v>
      </c>
    </row>
    <row r="140" spans="1:15" x14ac:dyDescent="0.25">
      <c r="A140" s="2">
        <f t="shared" si="2"/>
        <v>138</v>
      </c>
      <c r="B140" s="4">
        <f xml:space="preserve"> RTD("cqg.rtd",,"StudyData", $Q$2, "BAR", "", "Time", $Q$4,-$A140,$Q$6,$Q$10, "","False","T")</f>
        <v>45649.388888888891</v>
      </c>
      <c r="C140" s="3">
        <f xml:space="preserve"> RTD("cqg.rtd",,"StudyData", $Q$2, "BAR", "", "Open", $Q$4, -$A140, $Q$6,$Q$10,,$Q$8,$Q$12)</f>
        <v>5978.5</v>
      </c>
      <c r="D140" s="3">
        <f xml:space="preserve"> RTD("cqg.rtd",,"StudyData", $Q$2, "BAR", "", "High", $Q$4, -$A140, $Q$6,$Q$10,,$Q$8,$Q$12)</f>
        <v>5989</v>
      </c>
      <c r="E140" s="3">
        <f xml:space="preserve"> RTD("cqg.rtd",,"StudyData", $Q$2, "BAR", "", "Low", $Q$4, -$A140, $Q$6,$Q$10,,$Q$8,$Q$12)</f>
        <v>5975.5</v>
      </c>
      <c r="F140" s="3">
        <f xml:space="preserve"> RTD("cqg.rtd",,"StudyData", $Q$2, "BAR", "", "Close", $Q$4, -$A140, $Q$6,$Q$10,,$Q$8,$Q$12)</f>
        <v>5979.5</v>
      </c>
      <c r="G140" s="5">
        <f xml:space="preserve"> RTD("cqg.rtd",,"StudyData", $Q$2, "Vol", "VolType=auto,CoCType=auto", "Vol",$Q$4,-$A140,$Q$6,,,$Q$8,$Q$12)</f>
        <v>19721</v>
      </c>
      <c r="H140" s="3">
        <f xml:space="preserve"> RTD("cqg.rtd",,"StudyData", "MA("&amp;$Q$2&amp;",MAType:=Sim,Period:=20,InputChoice:=Close)", "Bar",, "Close",$Q$4,-A140,$Q$6, "", "",$Q$8,$Q$12)</f>
        <v>5994.3374999999996</v>
      </c>
      <c r="I140" s="3">
        <f xml:space="preserve"> RTD("cqg.rtd",,"StudyData", "BHI("&amp;$Q$2&amp;",MAType:=Sim,Period1:=20,Percent:=2.00,Divisor:=0,InputChoice:=Close)", "Bar",, "Close",$Q$4,-A140,$Q$6, "", "",$Q$8,$Q$12)</f>
        <v>6017.5443281977996</v>
      </c>
      <c r="J140" s="3">
        <f xml:space="preserve"> RTD("cqg.rtd",,"StudyData", "BLO("&amp;$Q$2&amp;",MAType:=Sim,Period1:=20,Percent:=2.00,Divisor:=0,InputChoice:=Close)", "Bar",, "Close",$Q$4,-A140,$Q$6, "", "",$Q$8,$Q$12)</f>
        <v>5971.1306718022997</v>
      </c>
      <c r="K140" s="3">
        <f xml:space="preserve"> RTD("cqg.rtd",,"StudyData", "KHi("&amp;$Q$2&amp;",MAType:=Sim,Period:=20,MAType1:=Sim,Percent:=150,InputChoice:=Close) ", "Bar",, "Close",$Q$4,-A140,$Q$6, "", "",$Q$8,$Q$12)</f>
        <v>6014.7937499999998</v>
      </c>
      <c r="L140" s="3">
        <f xml:space="preserve"> RTD("cqg.rtd",,"StudyData", "KLo("&amp;$Q$2&amp;",MAType:=Sim,Period:=20,MAType1:=Sim,Percent:=150,InputChoice:=Close) ", "Bar",, "Close",$Q$4,-A140,$Q$6, "", "",$Q$8,$Q$12)</f>
        <v>5973.8812500000004</v>
      </c>
      <c r="M140" s="2">
        <f xml:space="preserve"> RTD("cqg.rtd",,"StudyData", "B.TTMSqueeze_BK_Pos_Osc("&amp;$Q$2&amp;",20,2,20,150,5,15)", "Bar",, "Close",$Q$4,-A140,$Q$6, "", "",$Q$8,$Q$12)</f>
        <v>0</v>
      </c>
      <c r="N140" s="2">
        <f xml:space="preserve"> RTD("cqg.rtd",,"StudyData", "B.TTMSqueeze_BK_Neg_Osc("&amp;$Q$2&amp;",20,2,20,150,5,15)", "Bar",, "Close",$Q$4,-A140,$Q$6, "", "",$Q$8,$Q$12)</f>
        <v>0</v>
      </c>
      <c r="O140" s="3">
        <f xml:space="preserve"> RTD("cqg.rtd",,"StudyData", "MLR(Mom("&amp;$Q$2&amp;",Period:=15,InputChoice:=Close),Period:=5,InputChoice:=Close)", "Bar",, "Close",$Q$4,-A140,$Q$6, "", "",$Q$8,$Q$12)</f>
        <v>-27.95</v>
      </c>
    </row>
    <row r="141" spans="1:15" x14ac:dyDescent="0.25">
      <c r="A141" s="2">
        <f t="shared" si="2"/>
        <v>139</v>
      </c>
      <c r="B141" s="4">
        <f xml:space="preserve"> RTD("cqg.rtd",,"StudyData", $Q$2, "BAR", "", "Time", $Q$4,-$A141,$Q$6,$Q$10, "","False","T")</f>
        <v>45649.385416666664</v>
      </c>
      <c r="C141" s="3">
        <f xml:space="preserve"> RTD("cqg.rtd",,"StudyData", $Q$2, "BAR", "", "Open", $Q$4, -$A141, $Q$6,$Q$10,,$Q$8,$Q$12)</f>
        <v>5976.75</v>
      </c>
      <c r="D141" s="3">
        <f xml:space="preserve"> RTD("cqg.rtd",,"StudyData", $Q$2, "BAR", "", "High", $Q$4, -$A141, $Q$6,$Q$10,,$Q$8,$Q$12)</f>
        <v>5983.75</v>
      </c>
      <c r="E141" s="3">
        <f xml:space="preserve"> RTD("cqg.rtd",,"StudyData", $Q$2, "BAR", "", "Low", $Q$4, -$A141, $Q$6,$Q$10,,$Q$8,$Q$12)</f>
        <v>5975.25</v>
      </c>
      <c r="F141" s="3">
        <f xml:space="preserve"> RTD("cqg.rtd",,"StudyData", $Q$2, "BAR", "", "Close", $Q$4, -$A141, $Q$6,$Q$10,,$Q$8,$Q$12)</f>
        <v>5978.5</v>
      </c>
      <c r="G141" s="5">
        <f xml:space="preserve"> RTD("cqg.rtd",,"StudyData", $Q$2, "Vol", "VolType=auto,CoCType=auto", "Vol",$Q$4,-$A141,$Q$6,,,$Q$8,$Q$12)</f>
        <v>22293</v>
      </c>
      <c r="H141" s="3">
        <f xml:space="preserve"> RTD("cqg.rtd",,"StudyData", "MA("&amp;$Q$2&amp;",MAType:=Sim,Period:=20,InputChoice:=Close)", "Bar",, "Close",$Q$4,-A141,$Q$6, "", "",$Q$8,$Q$12)</f>
        <v>5995.85</v>
      </c>
      <c r="I141" s="3">
        <f xml:space="preserve"> RTD("cqg.rtd",,"StudyData", "BHI("&amp;$Q$2&amp;",MAType:=Sim,Period1:=20,Percent:=2.00,Divisor:=0,InputChoice:=Close)", "Bar",, "Close",$Q$4,-A141,$Q$6, "", "",$Q$8,$Q$12)</f>
        <v>6018.9343020254</v>
      </c>
      <c r="J141" s="3">
        <f xml:space="preserve"> RTD("cqg.rtd",,"StudyData", "BLO("&amp;$Q$2&amp;",MAType:=Sim,Period1:=20,Percent:=2.00,Divisor:=0,InputChoice:=Close)", "Bar",, "Close",$Q$4,-A141,$Q$6, "", "",$Q$8,$Q$12)</f>
        <v>5972.7656979745998</v>
      </c>
      <c r="K141" s="3">
        <f xml:space="preserve"> RTD("cqg.rtd",,"StudyData", "KHi("&amp;$Q$2&amp;",MAType:=Sim,Period:=20,MAType1:=Sim,Percent:=150,InputChoice:=Close) ", "Bar",, "Close",$Q$4,-A141,$Q$6, "", "",$Q$8,$Q$12)</f>
        <v>6015.8</v>
      </c>
      <c r="L141" s="3">
        <f xml:space="preserve"> RTD("cqg.rtd",,"StudyData", "KLo("&amp;$Q$2&amp;",MAType:=Sim,Period:=20,MAType1:=Sim,Percent:=150,InputChoice:=Close) ", "Bar",, "Close",$Q$4,-A141,$Q$6, "", "",$Q$8,$Q$12)</f>
        <v>5975.9</v>
      </c>
      <c r="M141" s="2">
        <f xml:space="preserve"> RTD("cqg.rtd",,"StudyData", "B.TTMSqueeze_BK_Pos_Osc("&amp;$Q$2&amp;",20,2,20,150,5,15)", "Bar",, "Close",$Q$4,-A141,$Q$6, "", "",$Q$8,$Q$12)</f>
        <v>0</v>
      </c>
      <c r="N141" s="2">
        <f xml:space="preserve"> RTD("cqg.rtd",,"StudyData", "B.TTMSqueeze_BK_Neg_Osc("&amp;$Q$2&amp;",20,2,20,150,5,15)", "Bar",, "Close",$Q$4,-A141,$Q$6, "", "",$Q$8,$Q$12)</f>
        <v>0</v>
      </c>
      <c r="O141" s="3">
        <f xml:space="preserve"> RTD("cqg.rtd",,"StudyData", "MLR(Mom("&amp;$Q$2&amp;",Period:=15,InputChoice:=Close),Period:=5,InputChoice:=Close)", "Bar",, "Close",$Q$4,-A141,$Q$6, "", "",$Q$8,$Q$12)</f>
        <v>-34.299999999999997</v>
      </c>
    </row>
    <row r="142" spans="1:15" x14ac:dyDescent="0.25">
      <c r="A142" s="2">
        <f t="shared" si="2"/>
        <v>140</v>
      </c>
      <c r="B142" s="4">
        <f xml:space="preserve"> RTD("cqg.rtd",,"StudyData", $Q$2, "BAR", "", "Time", $Q$4,-$A142,$Q$6,$Q$10, "","False","T")</f>
        <v>45649.381944444445</v>
      </c>
      <c r="C142" s="3">
        <f xml:space="preserve"> RTD("cqg.rtd",,"StudyData", $Q$2, "BAR", "", "Open", $Q$4, -$A142, $Q$6,$Q$10,,$Q$8,$Q$12)</f>
        <v>5971</v>
      </c>
      <c r="D142" s="3">
        <f xml:space="preserve"> RTD("cqg.rtd",,"StudyData", $Q$2, "BAR", "", "High", $Q$4, -$A142, $Q$6,$Q$10,,$Q$8,$Q$12)</f>
        <v>5977.75</v>
      </c>
      <c r="E142" s="3">
        <f xml:space="preserve"> RTD("cqg.rtd",,"StudyData", $Q$2, "BAR", "", "Low", $Q$4, -$A142, $Q$6,$Q$10,,$Q$8,$Q$12)</f>
        <v>5965</v>
      </c>
      <c r="F142" s="3">
        <f xml:space="preserve"> RTD("cqg.rtd",,"StudyData", $Q$2, "BAR", "", "Close", $Q$4, -$A142, $Q$6,$Q$10,,$Q$8,$Q$12)</f>
        <v>5977</v>
      </c>
      <c r="G142" s="5">
        <f xml:space="preserve"> RTD("cqg.rtd",,"StudyData", $Q$2, "Vol", "VolType=auto,CoCType=auto", "Vol",$Q$4,-$A142,$Q$6,,,$Q$8,$Q$12)</f>
        <v>32033</v>
      </c>
      <c r="H142" s="3">
        <f xml:space="preserve"> RTD("cqg.rtd",,"StudyData", "MA("&amp;$Q$2&amp;",MAType:=Sim,Period:=20,InputChoice:=Close)", "Bar",, "Close",$Q$4,-A142,$Q$6, "", "",$Q$8,$Q$12)</f>
        <v>5997.5</v>
      </c>
      <c r="I142" s="3">
        <f xml:space="preserve"> RTD("cqg.rtd",,"StudyData", "BHI("&amp;$Q$2&amp;",MAType:=Sim,Period1:=20,Percent:=2.00,Divisor:=0,InputChoice:=Close)", "Bar",, "Close",$Q$4,-A142,$Q$6, "", "",$Q$8,$Q$12)</f>
        <v>6020.1003318559997</v>
      </c>
      <c r="J142" s="3">
        <f xml:space="preserve"> RTD("cqg.rtd",,"StudyData", "BLO("&amp;$Q$2&amp;",MAType:=Sim,Period1:=20,Percent:=2.00,Divisor:=0,InputChoice:=Close)", "Bar",, "Close",$Q$4,-A142,$Q$6, "", "",$Q$8,$Q$12)</f>
        <v>5974.8996681440003</v>
      </c>
      <c r="K142" s="3">
        <f xml:space="preserve"> RTD("cqg.rtd",,"StudyData", "KHi("&amp;$Q$2&amp;",MAType:=Sim,Period:=20,MAType1:=Sim,Percent:=150,InputChoice:=Close) ", "Bar",, "Close",$Q$4,-A142,$Q$6, "", "",$Q$8,$Q$12)</f>
        <v>6017.4125000000004</v>
      </c>
      <c r="L142" s="3">
        <f xml:space="preserve"> RTD("cqg.rtd",,"StudyData", "KLo("&amp;$Q$2&amp;",MAType:=Sim,Period:=20,MAType1:=Sim,Percent:=150,InputChoice:=Close) ", "Bar",, "Close",$Q$4,-A142,$Q$6, "", "",$Q$8,$Q$12)</f>
        <v>5977.5874999999996</v>
      </c>
      <c r="M142" s="2">
        <f xml:space="preserve"> RTD("cqg.rtd",,"StudyData", "B.TTMSqueeze_BK_Pos_Osc("&amp;$Q$2&amp;",20,2,20,150,5,15)", "Bar",, "Close",$Q$4,-A142,$Q$6, "", "",$Q$8,$Q$12)</f>
        <v>0</v>
      </c>
      <c r="N142" s="2">
        <f xml:space="preserve"> RTD("cqg.rtd",,"StudyData", "B.TTMSqueeze_BK_Neg_Osc("&amp;$Q$2&amp;",20,2,20,150,5,15)", "Bar",, "Close",$Q$4,-A142,$Q$6, "", "",$Q$8,$Q$12)</f>
        <v>0</v>
      </c>
      <c r="O142" s="3">
        <f xml:space="preserve"> RTD("cqg.rtd",,"StudyData", "MLR(Mom("&amp;$Q$2&amp;",Period:=15,InputChoice:=Close),Period:=5,InputChoice:=Close)", "Bar",, "Close",$Q$4,-A142,$Q$6, "", "",$Q$8,$Q$12)</f>
        <v>-30.15</v>
      </c>
    </row>
    <row r="143" spans="1:15" x14ac:dyDescent="0.25">
      <c r="A143" s="2">
        <f t="shared" si="2"/>
        <v>141</v>
      </c>
      <c r="B143" s="4">
        <f xml:space="preserve"> RTD("cqg.rtd",,"StudyData", $Q$2, "BAR", "", "Time", $Q$4,-$A143,$Q$6,$Q$10, "","False","T")</f>
        <v>45649.378472222219</v>
      </c>
      <c r="C143" s="3">
        <f xml:space="preserve"> RTD("cqg.rtd",,"StudyData", $Q$2, "BAR", "", "Open", $Q$4, -$A143, $Q$6,$Q$10,,$Q$8,$Q$12)</f>
        <v>5984</v>
      </c>
      <c r="D143" s="3">
        <f xml:space="preserve"> RTD("cqg.rtd",,"StudyData", $Q$2, "BAR", "", "High", $Q$4, -$A143, $Q$6,$Q$10,,$Q$8,$Q$12)</f>
        <v>5985.75</v>
      </c>
      <c r="E143" s="3">
        <f xml:space="preserve"> RTD("cqg.rtd",,"StudyData", $Q$2, "BAR", "", "Low", $Q$4, -$A143, $Q$6,$Q$10,,$Q$8,$Q$12)</f>
        <v>5971</v>
      </c>
      <c r="F143" s="3">
        <f xml:space="preserve"> RTD("cqg.rtd",,"StudyData", $Q$2, "BAR", "", "Close", $Q$4, -$A143, $Q$6,$Q$10,,$Q$8,$Q$12)</f>
        <v>5971.25</v>
      </c>
      <c r="G143" s="5">
        <f xml:space="preserve"> RTD("cqg.rtd",,"StudyData", $Q$2, "Vol", "VolType=auto,CoCType=auto", "Vol",$Q$4,-$A143,$Q$6,,,$Q$8,$Q$12)</f>
        <v>25690</v>
      </c>
      <c r="H143" s="3">
        <f xml:space="preserve"> RTD("cqg.rtd",,"StudyData", "MA("&amp;$Q$2&amp;",MAType:=Sim,Period:=20,InputChoice:=Close)", "Bar",, "Close",$Q$4,-A143,$Q$6, "", "",$Q$8,$Q$12)</f>
        <v>5999.35</v>
      </c>
      <c r="I143" s="3">
        <f xml:space="preserve"> RTD("cqg.rtd",,"StudyData", "BHI("&amp;$Q$2&amp;",MAType:=Sim,Period1:=20,Percent:=2.00,Divisor:=0,InputChoice:=Close)", "Bar",, "Close",$Q$4,-A143,$Q$6, "", "",$Q$8,$Q$12)</f>
        <v>6020.9714014347001</v>
      </c>
      <c r="J143" s="3">
        <f xml:space="preserve"> RTD("cqg.rtd",,"StudyData", "BLO("&amp;$Q$2&amp;",MAType:=Sim,Period1:=20,Percent:=2.00,Divisor:=0,InputChoice:=Close)", "Bar",, "Close",$Q$4,-A143,$Q$6, "", "",$Q$8,$Q$12)</f>
        <v>5977.7285985652998</v>
      </c>
      <c r="K143" s="3">
        <f xml:space="preserve"> RTD("cqg.rtd",,"StudyData", "KHi("&amp;$Q$2&amp;",MAType:=Sim,Period:=20,MAType1:=Sim,Percent:=150,InputChoice:=Close) ", "Bar",, "Close",$Q$4,-A143,$Q$6, "", "",$Q$8,$Q$12)</f>
        <v>6018.5874999999996</v>
      </c>
      <c r="L143" s="3">
        <f xml:space="preserve"> RTD("cqg.rtd",,"StudyData", "KLo("&amp;$Q$2&amp;",MAType:=Sim,Period:=20,MAType1:=Sim,Percent:=150,InputChoice:=Close) ", "Bar",, "Close",$Q$4,-A143,$Q$6, "", "",$Q$8,$Q$12)</f>
        <v>5980.1125000000002</v>
      </c>
      <c r="M143" s="2">
        <f xml:space="preserve"> RTD("cqg.rtd",,"StudyData", "B.TTMSqueeze_BK_Pos_Osc("&amp;$Q$2&amp;",20,2,20,150,5,15)", "Bar",, "Close",$Q$4,-A143,$Q$6, "", "",$Q$8,$Q$12)</f>
        <v>0</v>
      </c>
      <c r="N143" s="2">
        <f xml:space="preserve"> RTD("cqg.rtd",,"StudyData", "B.TTMSqueeze_BK_Neg_Osc("&amp;$Q$2&amp;",20,2,20,150,5,15)", "Bar",, "Close",$Q$4,-A143,$Q$6, "", "",$Q$8,$Q$12)</f>
        <v>0</v>
      </c>
      <c r="O143" s="3">
        <f xml:space="preserve"> RTD("cqg.rtd",,"StudyData", "MLR(Mom("&amp;$Q$2&amp;",Period:=15,InputChoice:=Close),Period:=5,InputChoice:=Close)", "Bar",, "Close",$Q$4,-A143,$Q$6, "", "",$Q$8,$Q$12)</f>
        <v>-23.6</v>
      </c>
    </row>
    <row r="144" spans="1:15" x14ac:dyDescent="0.25">
      <c r="A144" s="2">
        <f t="shared" si="2"/>
        <v>142</v>
      </c>
      <c r="B144" s="4">
        <f xml:space="preserve"> RTD("cqg.rtd",,"StudyData", $Q$2, "BAR", "", "Time", $Q$4,-$A144,$Q$6,$Q$10, "","False","T")</f>
        <v>45649.375</v>
      </c>
      <c r="C144" s="3">
        <f xml:space="preserve"> RTD("cqg.rtd",,"StudyData", $Q$2, "BAR", "", "Open", $Q$4, -$A144, $Q$6,$Q$10,,$Q$8,$Q$12)</f>
        <v>5993.5</v>
      </c>
      <c r="D144" s="3">
        <f xml:space="preserve"> RTD("cqg.rtd",,"StudyData", $Q$2, "BAR", "", "High", $Q$4, -$A144, $Q$6,$Q$10,,$Q$8,$Q$12)</f>
        <v>5995.75</v>
      </c>
      <c r="E144" s="3">
        <f xml:space="preserve"> RTD("cqg.rtd",,"StudyData", $Q$2, "BAR", "", "Low", $Q$4, -$A144, $Q$6,$Q$10,,$Q$8,$Q$12)</f>
        <v>5979.75</v>
      </c>
      <c r="F144" s="3">
        <f xml:space="preserve"> RTD("cqg.rtd",,"StudyData", $Q$2, "BAR", "", "Close", $Q$4, -$A144, $Q$6,$Q$10,,$Q$8,$Q$12)</f>
        <v>5984</v>
      </c>
      <c r="G144" s="5">
        <f xml:space="preserve"> RTD("cqg.rtd",,"StudyData", $Q$2, "Vol", "VolType=auto,CoCType=auto", "Vol",$Q$4,-$A144,$Q$6,,,$Q$8,$Q$12)</f>
        <v>24478</v>
      </c>
      <c r="H144" s="3">
        <f xml:space="preserve"> RTD("cqg.rtd",,"StudyData", "MA("&amp;$Q$2&amp;",MAType:=Sim,Period:=20,InputChoice:=Close)", "Bar",, "Close",$Q$4,-A144,$Q$6, "", "",$Q$8,$Q$12)</f>
        <v>6001.5375000000004</v>
      </c>
      <c r="I144" s="3">
        <f xml:space="preserve"> RTD("cqg.rtd",,"StudyData", "BHI("&amp;$Q$2&amp;",MAType:=Sim,Period1:=20,Percent:=2.00,Divisor:=0,InputChoice:=Close)", "Bar",, "Close",$Q$4,-A144,$Q$6, "", "",$Q$8,$Q$12)</f>
        <v>6019.9604985344004</v>
      </c>
      <c r="J144" s="3">
        <f xml:space="preserve"> RTD("cqg.rtd",,"StudyData", "BLO("&amp;$Q$2&amp;",MAType:=Sim,Period1:=20,Percent:=2.00,Divisor:=0,InputChoice:=Close)", "Bar",, "Close",$Q$4,-A144,$Q$6, "", "",$Q$8,$Q$12)</f>
        <v>5983.1145014656004</v>
      </c>
      <c r="K144" s="3">
        <f xml:space="preserve"> RTD("cqg.rtd",,"StudyData", "KHi("&amp;$Q$2&amp;",MAType:=Sim,Period:=20,MAType1:=Sim,Percent:=150,InputChoice:=Close) ", "Bar",, "Close",$Q$4,-A144,$Q$6, "", "",$Q$8,$Q$12)</f>
        <v>6019.96875</v>
      </c>
      <c r="L144" s="3">
        <f xml:space="preserve"> RTD("cqg.rtd",,"StudyData", "KLo("&amp;$Q$2&amp;",MAType:=Sim,Period:=20,MAType1:=Sim,Percent:=150,InputChoice:=Close) ", "Bar",, "Close",$Q$4,-A144,$Q$6, "", "",$Q$8,$Q$12)</f>
        <v>5983.1062499999998</v>
      </c>
      <c r="M144" s="2">
        <f xml:space="preserve"> RTD("cqg.rtd",,"StudyData", "B.TTMSqueeze_BK_Pos_Osc("&amp;$Q$2&amp;",20,2,20,150,5,15)", "Bar",, "Close",$Q$4,-A144,$Q$6, "", "",$Q$8,$Q$12)</f>
        <v>0</v>
      </c>
      <c r="N144" s="2">
        <f xml:space="preserve"> RTD("cqg.rtd",,"StudyData", "B.TTMSqueeze_BK_Neg_Osc("&amp;$Q$2&amp;",20,2,20,150,5,15)", "Bar",, "Close",$Q$4,-A144,$Q$6, "", "",$Q$8,$Q$12)</f>
        <v>1</v>
      </c>
      <c r="O144" s="3">
        <f xml:space="preserve"> RTD("cqg.rtd",,"StudyData", "MLR(Mom("&amp;$Q$2&amp;",Period:=15,InputChoice:=Close),Period:=5,InputChoice:=Close)", "Bar",, "Close",$Q$4,-A144,$Q$6, "", "",$Q$8,$Q$12)</f>
        <v>-12.5</v>
      </c>
    </row>
    <row r="145" spans="1:15" x14ac:dyDescent="0.25">
      <c r="A145" s="2">
        <f t="shared" si="2"/>
        <v>143</v>
      </c>
      <c r="B145" s="4">
        <f xml:space="preserve"> RTD("cqg.rtd",,"StudyData", $Q$2, "BAR", "", "Time", $Q$4,-$A145,$Q$6,$Q$10, "","False","T")</f>
        <v>45649.371527777781</v>
      </c>
      <c r="C145" s="3">
        <f xml:space="preserve"> RTD("cqg.rtd",,"StudyData", $Q$2, "BAR", "", "Open", $Q$4, -$A145, $Q$6,$Q$10,,$Q$8,$Q$12)</f>
        <v>5989</v>
      </c>
      <c r="D145" s="3">
        <f xml:space="preserve"> RTD("cqg.rtd",,"StudyData", $Q$2, "BAR", "", "High", $Q$4, -$A145, $Q$6,$Q$10,,$Q$8,$Q$12)</f>
        <v>5997.5</v>
      </c>
      <c r="E145" s="3">
        <f xml:space="preserve"> RTD("cqg.rtd",,"StudyData", $Q$2, "BAR", "", "Low", $Q$4, -$A145, $Q$6,$Q$10,,$Q$8,$Q$12)</f>
        <v>5986.25</v>
      </c>
      <c r="F145" s="3">
        <f xml:space="preserve"> RTD("cqg.rtd",,"StudyData", $Q$2, "BAR", "", "Close", $Q$4, -$A145, $Q$6,$Q$10,,$Q$8,$Q$12)</f>
        <v>5993.5</v>
      </c>
      <c r="G145" s="5">
        <f xml:space="preserve"> RTD("cqg.rtd",,"StudyData", $Q$2, "Vol", "VolType=auto,CoCType=auto", "Vol",$Q$4,-$A145,$Q$6,,,$Q$8,$Q$12)</f>
        <v>16806</v>
      </c>
      <c r="H145" s="3">
        <f xml:space="preserve"> RTD("cqg.rtd",,"StudyData", "MA("&amp;$Q$2&amp;",MAType:=Sim,Period:=20,InputChoice:=Close)", "Bar",, "Close",$Q$4,-A145,$Q$6, "", "",$Q$8,$Q$12)</f>
        <v>6003.1374999999998</v>
      </c>
      <c r="I145" s="3">
        <f xml:space="preserve"> RTD("cqg.rtd",,"StudyData", "BHI("&amp;$Q$2&amp;",MAType:=Sim,Period1:=20,Percent:=2.00,Divisor:=0,InputChoice:=Close)", "Bar",, "Close",$Q$4,-A145,$Q$6, "", "",$Q$8,$Q$12)</f>
        <v>6020.7297390558997</v>
      </c>
      <c r="J145" s="3">
        <f xml:space="preserve"> RTD("cqg.rtd",,"StudyData", "BLO("&amp;$Q$2&amp;",MAType:=Sim,Period1:=20,Percent:=2.00,Divisor:=0,InputChoice:=Close)", "Bar",, "Close",$Q$4,-A145,$Q$6, "", "",$Q$8,$Q$12)</f>
        <v>5985.5452609440999</v>
      </c>
      <c r="K145" s="3">
        <f xml:space="preserve"> RTD("cqg.rtd",,"StudyData", "KHi("&amp;$Q$2&amp;",MAType:=Sim,Period:=20,MAType1:=Sim,Percent:=150,InputChoice:=Close) ", "Bar",, "Close",$Q$4,-A145,$Q$6, "", "",$Q$8,$Q$12)</f>
        <v>6020.8</v>
      </c>
      <c r="L145" s="3">
        <f xml:space="preserve"> RTD("cqg.rtd",,"StudyData", "KLo("&amp;$Q$2&amp;",MAType:=Sim,Period:=20,MAType1:=Sim,Percent:=150,InputChoice:=Close) ", "Bar",, "Close",$Q$4,-A145,$Q$6, "", "",$Q$8,$Q$12)</f>
        <v>5985.4750000000004</v>
      </c>
      <c r="M145" s="2">
        <f xml:space="preserve"> RTD("cqg.rtd",,"StudyData", "B.TTMSqueeze_BK_Pos_Osc("&amp;$Q$2&amp;",20,2,20,150,5,15)", "Bar",, "Close",$Q$4,-A145,$Q$6, "", "",$Q$8,$Q$12)</f>
        <v>0</v>
      </c>
      <c r="N145" s="2">
        <f xml:space="preserve"> RTD("cqg.rtd",,"StudyData", "B.TTMSqueeze_BK_Neg_Osc("&amp;$Q$2&amp;",20,2,20,150,5,15)", "Bar",, "Close",$Q$4,-A145,$Q$6, "", "",$Q$8,$Q$12)</f>
        <v>1</v>
      </c>
      <c r="O145" s="3">
        <f xml:space="preserve"> RTD("cqg.rtd",,"StudyData", "MLR(Mom("&amp;$Q$2&amp;",Period:=15,InputChoice:=Close),Period:=5,InputChoice:=Close)", "Bar",, "Close",$Q$4,-A145,$Q$6, "", "",$Q$8,$Q$12)</f>
        <v>-21.8</v>
      </c>
    </row>
    <row r="146" spans="1:15" x14ac:dyDescent="0.25">
      <c r="A146" s="2">
        <f t="shared" si="2"/>
        <v>144</v>
      </c>
      <c r="B146" s="4">
        <f xml:space="preserve"> RTD("cqg.rtd",,"StudyData", $Q$2, "BAR", "", "Time", $Q$4,-$A146,$Q$6,$Q$10, "","False","T")</f>
        <v>45649.368055555555</v>
      </c>
      <c r="C146" s="3">
        <f xml:space="preserve"> RTD("cqg.rtd",,"StudyData", $Q$2, "BAR", "", "Open", $Q$4, -$A146, $Q$6,$Q$10,,$Q$8,$Q$12)</f>
        <v>5985.5</v>
      </c>
      <c r="D146" s="3">
        <f xml:space="preserve"> RTD("cqg.rtd",,"StudyData", $Q$2, "BAR", "", "High", $Q$4, -$A146, $Q$6,$Q$10,,$Q$8,$Q$12)</f>
        <v>5991.75</v>
      </c>
      <c r="E146" s="3">
        <f xml:space="preserve"> RTD("cqg.rtd",,"StudyData", $Q$2, "BAR", "", "Low", $Q$4, -$A146, $Q$6,$Q$10,,$Q$8,$Q$12)</f>
        <v>5981.25</v>
      </c>
      <c r="F146" s="3">
        <f xml:space="preserve"> RTD("cqg.rtd",,"StudyData", $Q$2, "BAR", "", "Close", $Q$4, -$A146, $Q$6,$Q$10,,$Q$8,$Q$12)</f>
        <v>5989</v>
      </c>
      <c r="G146" s="5">
        <f xml:space="preserve"> RTD("cqg.rtd",,"StudyData", $Q$2, "Vol", "VolType=auto,CoCType=auto", "Vol",$Q$4,-$A146,$Q$6,,,$Q$8,$Q$12)</f>
        <v>30356</v>
      </c>
      <c r="H146" s="3">
        <f xml:space="preserve"> RTD("cqg.rtd",,"StudyData", "MA("&amp;$Q$2&amp;",MAType:=Sim,Period:=20,InputChoice:=Close)", "Bar",, "Close",$Q$4,-A146,$Q$6, "", "",$Q$8,$Q$12)</f>
        <v>6004.3874999999998</v>
      </c>
      <c r="I146" s="3">
        <f xml:space="preserve"> RTD("cqg.rtd",,"StudyData", "BHI("&amp;$Q$2&amp;",MAType:=Sim,Period1:=20,Percent:=2.00,Divisor:=0,InputChoice:=Close)", "Bar",, "Close",$Q$4,-A146,$Q$6, "", "",$Q$8,$Q$12)</f>
        <v>6022.6045764668997</v>
      </c>
      <c r="J146" s="3">
        <f xml:space="preserve"> RTD("cqg.rtd",,"StudyData", "BLO("&amp;$Q$2&amp;",MAType:=Sim,Period1:=20,Percent:=2.00,Divisor:=0,InputChoice:=Close)", "Bar",, "Close",$Q$4,-A146,$Q$6, "", "",$Q$8,$Q$12)</f>
        <v>5986.1704235330999</v>
      </c>
      <c r="K146" s="3">
        <f xml:space="preserve"> RTD("cqg.rtd",,"StudyData", "KHi("&amp;$Q$2&amp;",MAType:=Sim,Period:=20,MAType1:=Sim,Percent:=150,InputChoice:=Close) ", "Bar",, "Close",$Q$4,-A146,$Q$6, "", "",$Q$8,$Q$12)</f>
        <v>6021.5437499999998</v>
      </c>
      <c r="L146" s="3">
        <f xml:space="preserve"> RTD("cqg.rtd",,"StudyData", "KLo("&amp;$Q$2&amp;",MAType:=Sim,Period:=20,MAType1:=Sim,Percent:=150,InputChoice:=Close) ", "Bar",, "Close",$Q$4,-A146,$Q$6, "", "",$Q$8,$Q$12)</f>
        <v>5987.2312499999998</v>
      </c>
      <c r="M146" s="2">
        <f xml:space="preserve"> RTD("cqg.rtd",,"StudyData", "B.TTMSqueeze_BK_Pos_Osc("&amp;$Q$2&amp;",20,2,20,150,5,15)", "Bar",, "Close",$Q$4,-A146,$Q$6, "", "",$Q$8,$Q$12)</f>
        <v>0</v>
      </c>
      <c r="N146" s="2">
        <f xml:space="preserve"> RTD("cqg.rtd",,"StudyData", "B.TTMSqueeze_BK_Neg_Osc("&amp;$Q$2&amp;",20,2,20,150,5,15)", "Bar",, "Close",$Q$4,-A146,$Q$6, "", "",$Q$8,$Q$12)</f>
        <v>0</v>
      </c>
      <c r="O146" s="3">
        <f xml:space="preserve"> RTD("cqg.rtd",,"StudyData", "MLR(Mom("&amp;$Q$2&amp;",Period:=15,InputChoice:=Close),Period:=5,InputChoice:=Close)", "Bar",, "Close",$Q$4,-A146,$Q$6, "", "",$Q$8,$Q$12)</f>
        <v>-25.75</v>
      </c>
    </row>
    <row r="147" spans="1:15" x14ac:dyDescent="0.25">
      <c r="A147" s="2">
        <f t="shared" si="2"/>
        <v>145</v>
      </c>
      <c r="B147" s="4">
        <f xml:space="preserve"> RTD("cqg.rtd",,"StudyData", $Q$2, "BAR", "", "Time", $Q$4,-$A147,$Q$6,$Q$10, "","False","T")</f>
        <v>45649.364583333336</v>
      </c>
      <c r="C147" s="3">
        <f xml:space="preserve"> RTD("cqg.rtd",,"StudyData", $Q$2, "BAR", "", "Open", $Q$4, -$A147, $Q$6,$Q$10,,$Q$8,$Q$12)</f>
        <v>5995.5</v>
      </c>
      <c r="D147" s="3">
        <f xml:space="preserve"> RTD("cqg.rtd",,"StudyData", $Q$2, "BAR", "", "High", $Q$4, -$A147, $Q$6,$Q$10,,$Q$8,$Q$12)</f>
        <v>5998.25</v>
      </c>
      <c r="E147" s="3">
        <f xml:space="preserve"> RTD("cqg.rtd",,"StudyData", $Q$2, "BAR", "", "Low", $Q$4, -$A147, $Q$6,$Q$10,,$Q$8,$Q$12)</f>
        <v>5985.25</v>
      </c>
      <c r="F147" s="3">
        <f xml:space="preserve"> RTD("cqg.rtd",,"StudyData", $Q$2, "BAR", "", "Close", $Q$4, -$A147, $Q$6,$Q$10,,$Q$8,$Q$12)</f>
        <v>5985.25</v>
      </c>
      <c r="G147" s="5">
        <f xml:space="preserve"> RTD("cqg.rtd",,"StudyData", $Q$2, "Vol", "VolType=auto,CoCType=auto", "Vol",$Q$4,-$A147,$Q$6,,,$Q$8,$Q$12)</f>
        <v>29608</v>
      </c>
      <c r="H147" s="3">
        <f xml:space="preserve"> RTD("cqg.rtd",,"StudyData", "MA("&amp;$Q$2&amp;",MAType:=Sim,Period:=20,InputChoice:=Close)", "Bar",, "Close",$Q$4,-A147,$Q$6, "", "",$Q$8,$Q$12)</f>
        <v>6005.8</v>
      </c>
      <c r="I147" s="3">
        <f xml:space="preserve"> RTD("cqg.rtd",,"StudyData", "BHI("&amp;$Q$2&amp;",MAType:=Sim,Period1:=20,Percent:=2.00,Divisor:=0,InputChoice:=Close)", "Bar",, "Close",$Q$4,-A147,$Q$6, "", "",$Q$8,$Q$12)</f>
        <v>6023.3958801995996</v>
      </c>
      <c r="J147" s="3">
        <f xml:space="preserve"> RTD("cqg.rtd",,"StudyData", "BLO("&amp;$Q$2&amp;",MAType:=Sim,Period1:=20,Percent:=2.00,Divisor:=0,InputChoice:=Close)", "Bar",, "Close",$Q$4,-A147,$Q$6, "", "",$Q$8,$Q$12)</f>
        <v>5988.2041198003999</v>
      </c>
      <c r="K147" s="3">
        <f xml:space="preserve"> RTD("cqg.rtd",,"StudyData", "KHi("&amp;$Q$2&amp;",MAType:=Sim,Period:=20,MAType1:=Sim,Percent:=150,InputChoice:=Close) ", "Bar",, "Close",$Q$4,-A147,$Q$6, "", "",$Q$8,$Q$12)</f>
        <v>6022.5249999999996</v>
      </c>
      <c r="L147" s="3">
        <f xml:space="preserve"> RTD("cqg.rtd",,"StudyData", "KLo("&amp;$Q$2&amp;",MAType:=Sim,Period:=20,MAType1:=Sim,Percent:=150,InputChoice:=Close) ", "Bar",, "Close",$Q$4,-A147,$Q$6, "", "",$Q$8,$Q$12)</f>
        <v>5989.0749999999998</v>
      </c>
      <c r="M147" s="2">
        <f xml:space="preserve"> RTD("cqg.rtd",,"StudyData", "B.TTMSqueeze_BK_Pos_Osc("&amp;$Q$2&amp;",20,2,20,150,5,15)", "Bar",, "Close",$Q$4,-A147,$Q$6, "", "",$Q$8,$Q$12)</f>
        <v>0</v>
      </c>
      <c r="N147" s="2">
        <f xml:space="preserve"> RTD("cqg.rtd",,"StudyData", "B.TTMSqueeze_BK_Neg_Osc("&amp;$Q$2&amp;",20,2,20,150,5,15)", "Bar",, "Close",$Q$4,-A147,$Q$6, "", "",$Q$8,$Q$12)</f>
        <v>0</v>
      </c>
      <c r="O147" s="3">
        <f xml:space="preserve"> RTD("cqg.rtd",,"StudyData", "MLR(Mom("&amp;$Q$2&amp;",Period:=15,InputChoice:=Close),Period:=5,InputChoice:=Close)", "Bar",, "Close",$Q$4,-A147,$Q$6, "", "",$Q$8,$Q$12)</f>
        <v>-24.4</v>
      </c>
    </row>
    <row r="148" spans="1:15" x14ac:dyDescent="0.25">
      <c r="A148" s="2">
        <f t="shared" si="2"/>
        <v>146</v>
      </c>
      <c r="B148" s="4">
        <f xml:space="preserve"> RTD("cqg.rtd",,"StudyData", $Q$2, "BAR", "", "Time", $Q$4,-$A148,$Q$6,$Q$10, "","False","T")</f>
        <v>45649.361111111109</v>
      </c>
      <c r="C148" s="3">
        <f xml:space="preserve"> RTD("cqg.rtd",,"StudyData", $Q$2, "BAR", "", "Open", $Q$4, -$A148, $Q$6,$Q$10,,$Q$8,$Q$12)</f>
        <v>6002.75</v>
      </c>
      <c r="D148" s="3">
        <f xml:space="preserve"> RTD("cqg.rtd",,"StudyData", $Q$2, "BAR", "", "High", $Q$4, -$A148, $Q$6,$Q$10,,$Q$8,$Q$12)</f>
        <v>6004.75</v>
      </c>
      <c r="E148" s="3">
        <f xml:space="preserve"> RTD("cqg.rtd",,"StudyData", $Q$2, "BAR", "", "Low", $Q$4, -$A148, $Q$6,$Q$10,,$Q$8,$Q$12)</f>
        <v>5994.75</v>
      </c>
      <c r="F148" s="3">
        <f xml:space="preserve"> RTD("cqg.rtd",,"StudyData", $Q$2, "BAR", "", "Close", $Q$4, -$A148, $Q$6,$Q$10,,$Q$8,$Q$12)</f>
        <v>5995.5</v>
      </c>
      <c r="G148" s="5">
        <f xml:space="preserve"> RTD("cqg.rtd",,"StudyData", $Q$2, "Vol", "VolType=auto,CoCType=auto", "Vol",$Q$4,-$A148,$Q$6,,,$Q$8,$Q$12)</f>
        <v>25356</v>
      </c>
      <c r="H148" s="3">
        <f xml:space="preserve"> RTD("cqg.rtd",,"StudyData", "MA("&amp;$Q$2&amp;",MAType:=Sim,Period:=20,InputChoice:=Close)", "Bar",, "Close",$Q$4,-A148,$Q$6, "", "",$Q$8,$Q$12)</f>
        <v>6007.4250000000002</v>
      </c>
      <c r="I148" s="3">
        <f xml:space="preserve"> RTD("cqg.rtd",,"StudyData", "BHI("&amp;$Q$2&amp;",MAType:=Sim,Period1:=20,Percent:=2.00,Divisor:=0,InputChoice:=Close)", "Bar",, "Close",$Q$4,-A148,$Q$6, "", "",$Q$8,$Q$12)</f>
        <v>6023.0183479406996</v>
      </c>
      <c r="J148" s="3">
        <f xml:space="preserve"> RTD("cqg.rtd",,"StudyData", "BLO("&amp;$Q$2&amp;",MAType:=Sim,Period1:=20,Percent:=2.00,Divisor:=0,InputChoice:=Close)", "Bar",, "Close",$Q$4,-A148,$Q$6, "", "",$Q$8,$Q$12)</f>
        <v>5991.8316520592998</v>
      </c>
      <c r="K148" s="3">
        <f xml:space="preserve"> RTD("cqg.rtd",,"StudyData", "KHi("&amp;$Q$2&amp;",MAType:=Sim,Period:=20,MAType1:=Sim,Percent:=150,InputChoice:=Close) ", "Bar",, "Close",$Q$4,-A148,$Q$6, "", "",$Q$8,$Q$12)</f>
        <v>6023.8312500000002</v>
      </c>
      <c r="L148" s="3">
        <f xml:space="preserve"> RTD("cqg.rtd",,"StudyData", "KLo("&amp;$Q$2&amp;",MAType:=Sim,Period:=20,MAType1:=Sim,Percent:=150,InputChoice:=Close) ", "Bar",, "Close",$Q$4,-A148,$Q$6, "", "",$Q$8,$Q$12)</f>
        <v>5991.0187500000002</v>
      </c>
      <c r="M148" s="2">
        <f xml:space="preserve"> RTD("cqg.rtd",,"StudyData", "B.TTMSqueeze_BK_Pos_Osc("&amp;$Q$2&amp;",20,2,20,150,5,15)", "Bar",, "Close",$Q$4,-A148,$Q$6, "", "",$Q$8,$Q$12)</f>
        <v>0</v>
      </c>
      <c r="N148" s="2">
        <f xml:space="preserve"> RTD("cqg.rtd",,"StudyData", "B.TTMSqueeze_BK_Neg_Osc("&amp;$Q$2&amp;",20,2,20,150,5,15)", "Bar",, "Close",$Q$4,-A148,$Q$6, "", "",$Q$8,$Q$12)</f>
        <v>1</v>
      </c>
      <c r="O148" s="3">
        <f xml:space="preserve"> RTD("cqg.rtd",,"StudyData", "MLR(Mom("&amp;$Q$2&amp;",Period:=15,InputChoice:=Close),Period:=5,InputChoice:=Close)", "Bar",, "Close",$Q$4,-A148,$Q$6, "", "",$Q$8,$Q$12)</f>
        <v>-16.05</v>
      </c>
    </row>
    <row r="149" spans="1:15" x14ac:dyDescent="0.25">
      <c r="A149" s="2">
        <f t="shared" si="2"/>
        <v>147</v>
      </c>
      <c r="B149" s="4">
        <f xml:space="preserve"> RTD("cqg.rtd",,"StudyData", $Q$2, "BAR", "", "Time", $Q$4,-$A149,$Q$6,$Q$10, "","False","T")</f>
        <v>45649.357638888891</v>
      </c>
      <c r="C149" s="3">
        <f xml:space="preserve"> RTD("cqg.rtd",,"StudyData", $Q$2, "BAR", "", "Open", $Q$4, -$A149, $Q$6,$Q$10,,$Q$8,$Q$12)</f>
        <v>6002.75</v>
      </c>
      <c r="D149" s="3">
        <f xml:space="preserve"> RTD("cqg.rtd",,"StudyData", $Q$2, "BAR", "", "High", $Q$4, -$A149, $Q$6,$Q$10,,$Q$8,$Q$12)</f>
        <v>6006.75</v>
      </c>
      <c r="E149" s="3">
        <f xml:space="preserve"> RTD("cqg.rtd",,"StudyData", $Q$2, "BAR", "", "Low", $Q$4, -$A149, $Q$6,$Q$10,,$Q$8,$Q$12)</f>
        <v>5996.5</v>
      </c>
      <c r="F149" s="3">
        <f xml:space="preserve"> RTD("cqg.rtd",,"StudyData", $Q$2, "BAR", "", "Close", $Q$4, -$A149, $Q$6,$Q$10,,$Q$8,$Q$12)</f>
        <v>6002.5</v>
      </c>
      <c r="G149" s="5">
        <f xml:space="preserve"> RTD("cqg.rtd",,"StudyData", $Q$2, "Vol", "VolType=auto,CoCType=auto", "Vol",$Q$4,-$A149,$Q$6,,,$Q$8,$Q$12)</f>
        <v>26932</v>
      </c>
      <c r="H149" s="3">
        <f xml:space="preserve"> RTD("cqg.rtd",,"StudyData", "MA("&amp;$Q$2&amp;",MAType:=Sim,Period:=20,InputChoice:=Close)", "Bar",, "Close",$Q$4,-A149,$Q$6, "", "",$Q$8,$Q$12)</f>
        <v>6008.6625000000004</v>
      </c>
      <c r="I149" s="3">
        <f xml:space="preserve"> RTD("cqg.rtd",,"StudyData", "BHI("&amp;$Q$2&amp;",MAType:=Sim,Period1:=20,Percent:=2.00,Divisor:=0,InputChoice:=Close)", "Bar",, "Close",$Q$4,-A149,$Q$6, "", "",$Q$8,$Q$12)</f>
        <v>6024.2021870947001</v>
      </c>
      <c r="J149" s="3">
        <f xml:space="preserve"> RTD("cqg.rtd",,"StudyData", "BLO("&amp;$Q$2&amp;",MAType:=Sim,Period1:=20,Percent:=2.00,Divisor:=0,InputChoice:=Close)", "Bar",, "Close",$Q$4,-A149,$Q$6, "", "",$Q$8,$Q$12)</f>
        <v>5993.1228129052997</v>
      </c>
      <c r="K149" s="3">
        <f xml:space="preserve"> RTD("cqg.rtd",,"StudyData", "KHi("&amp;$Q$2&amp;",MAType:=Sim,Period:=20,MAType1:=Sim,Percent:=150,InputChoice:=Close) ", "Bar",, "Close",$Q$4,-A149,$Q$6, "", "",$Q$8,$Q$12)</f>
        <v>6024.7875000000004</v>
      </c>
      <c r="L149" s="3">
        <f xml:space="preserve"> RTD("cqg.rtd",,"StudyData", "KLo("&amp;$Q$2&amp;",MAType:=Sim,Period:=20,MAType1:=Sim,Percent:=150,InputChoice:=Close) ", "Bar",, "Close",$Q$4,-A149,$Q$6, "", "",$Q$8,$Q$12)</f>
        <v>5992.5375000000004</v>
      </c>
      <c r="M149" s="2">
        <f xml:space="preserve"> RTD("cqg.rtd",,"StudyData", "B.TTMSqueeze_BK_Pos_Osc("&amp;$Q$2&amp;",20,2,20,150,5,15)", "Bar",, "Close",$Q$4,-A149,$Q$6, "", "",$Q$8,$Q$12)</f>
        <v>0</v>
      </c>
      <c r="N149" s="2">
        <f xml:space="preserve"> RTD("cqg.rtd",,"StudyData", "B.TTMSqueeze_BK_Neg_Osc("&amp;$Q$2&amp;",20,2,20,150,5,15)", "Bar",, "Close",$Q$4,-A149,$Q$6, "", "",$Q$8,$Q$12)</f>
        <v>1</v>
      </c>
      <c r="O149" s="3">
        <f xml:space="preserve"> RTD("cqg.rtd",,"StudyData", "MLR(Mom("&amp;$Q$2&amp;",Period:=15,InputChoice:=Close),Period:=5,InputChoice:=Close)", "Bar",, "Close",$Q$4,-A149,$Q$6, "", "",$Q$8,$Q$12)</f>
        <v>-16.25</v>
      </c>
    </row>
    <row r="150" spans="1:15" x14ac:dyDescent="0.25">
      <c r="A150" s="2">
        <f t="shared" si="2"/>
        <v>148</v>
      </c>
      <c r="B150" s="4">
        <f xml:space="preserve"> RTD("cqg.rtd",,"StudyData", $Q$2, "BAR", "", "Time", $Q$4,-$A150,$Q$6,$Q$10, "","False","T")</f>
        <v>45649.354166666664</v>
      </c>
      <c r="C150" s="3">
        <f xml:space="preserve"> RTD("cqg.rtd",,"StudyData", $Q$2, "BAR", "", "Open", $Q$4, -$A150, $Q$6,$Q$10,,$Q$8,$Q$12)</f>
        <v>5998.75</v>
      </c>
      <c r="D150" s="3">
        <f xml:space="preserve"> RTD("cqg.rtd",,"StudyData", $Q$2, "BAR", "", "High", $Q$4, -$A150, $Q$6,$Q$10,,$Q$8,$Q$12)</f>
        <v>6008.25</v>
      </c>
      <c r="E150" s="3">
        <f xml:space="preserve"> RTD("cqg.rtd",,"StudyData", $Q$2, "BAR", "", "Low", $Q$4, -$A150, $Q$6,$Q$10,,$Q$8,$Q$12)</f>
        <v>5997.25</v>
      </c>
      <c r="F150" s="3">
        <f xml:space="preserve"> RTD("cqg.rtd",,"StudyData", $Q$2, "BAR", "", "Close", $Q$4, -$A150, $Q$6,$Q$10,,$Q$8,$Q$12)</f>
        <v>6002.75</v>
      </c>
      <c r="G150" s="5">
        <f xml:space="preserve"> RTD("cqg.rtd",,"StudyData", $Q$2, "Vol", "VolType=auto,CoCType=auto", "Vol",$Q$4,-$A150,$Q$6,,,$Q$8,$Q$12)</f>
        <v>36828</v>
      </c>
      <c r="H150" s="3">
        <f xml:space="preserve"> RTD("cqg.rtd",,"StudyData", "MA("&amp;$Q$2&amp;",MAType:=Sim,Period:=20,InputChoice:=Close)", "Bar",, "Close",$Q$4,-A150,$Q$6, "", "",$Q$8,$Q$12)</f>
        <v>6009.7875000000004</v>
      </c>
      <c r="I150" s="3">
        <f xml:space="preserve"> RTD("cqg.rtd",,"StudyData", "BHI("&amp;$Q$2&amp;",MAType:=Sim,Period1:=20,Percent:=2.00,Divisor:=0,InputChoice:=Close)", "Bar",, "Close",$Q$4,-A150,$Q$6, "", "",$Q$8,$Q$12)</f>
        <v>6026.5865141080003</v>
      </c>
      <c r="J150" s="3">
        <f xml:space="preserve"> RTD("cqg.rtd",,"StudyData", "BLO("&amp;$Q$2&amp;",MAType:=Sim,Period1:=20,Percent:=2.00,Divisor:=0,InputChoice:=Close)", "Bar",, "Close",$Q$4,-A150,$Q$6, "", "",$Q$8,$Q$12)</f>
        <v>5992.9884858920004</v>
      </c>
      <c r="K150" s="3">
        <f xml:space="preserve"> RTD("cqg.rtd",,"StudyData", "KHi("&amp;$Q$2&amp;",MAType:=Sim,Period:=20,MAType1:=Sim,Percent:=150,InputChoice:=Close) ", "Bar",, "Close",$Q$4,-A150,$Q$6, "", "",$Q$8,$Q$12)</f>
        <v>6025.4624999999996</v>
      </c>
      <c r="L150" s="3">
        <f xml:space="preserve"> RTD("cqg.rtd",,"StudyData", "KLo("&amp;$Q$2&amp;",MAType:=Sim,Period:=20,MAType1:=Sim,Percent:=150,InputChoice:=Close) ", "Bar",, "Close",$Q$4,-A150,$Q$6, "", "",$Q$8,$Q$12)</f>
        <v>5994.1125000000002</v>
      </c>
      <c r="M150" s="2">
        <f xml:space="preserve"> RTD("cqg.rtd",,"StudyData", "B.TTMSqueeze_BK_Pos_Osc("&amp;$Q$2&amp;",20,2,20,150,5,15)", "Bar",, "Close",$Q$4,-A150,$Q$6, "", "",$Q$8,$Q$12)</f>
        <v>0</v>
      </c>
      <c r="N150" s="2">
        <f xml:space="preserve"> RTD("cqg.rtd",,"StudyData", "B.TTMSqueeze_BK_Neg_Osc("&amp;$Q$2&amp;",20,2,20,150,5,15)", "Bar",, "Close",$Q$4,-A150,$Q$6, "", "",$Q$8,$Q$12)</f>
        <v>0</v>
      </c>
      <c r="O150" s="3">
        <f xml:space="preserve"> RTD("cqg.rtd",,"StudyData", "MLR(Mom("&amp;$Q$2&amp;",Period:=15,InputChoice:=Close),Period:=5,InputChoice:=Close)", "Bar",, "Close",$Q$4,-A150,$Q$6, "", "",$Q$8,$Q$12)</f>
        <v>-15.7</v>
      </c>
    </row>
    <row r="151" spans="1:15" x14ac:dyDescent="0.25">
      <c r="A151" s="2">
        <f t="shared" si="2"/>
        <v>149</v>
      </c>
      <c r="B151" s="4">
        <f xml:space="preserve"> RTD("cqg.rtd",,"StudyData", $Q$2, "BAR", "", "Time", $Q$4,-$A151,$Q$6,$Q$10, "","False","T")</f>
        <v>45646.631944444445</v>
      </c>
      <c r="C151" s="3">
        <f xml:space="preserve"> RTD("cqg.rtd",,"StudyData", $Q$2, "BAR", "", "Open", $Q$4, -$A151, $Q$6,$Q$10,,$Q$8,$Q$12)</f>
        <v>5996.75</v>
      </c>
      <c r="D151" s="3">
        <f xml:space="preserve"> RTD("cqg.rtd",,"StudyData", $Q$2, "BAR", "", "High", $Q$4, -$A151, $Q$6,$Q$10,,$Q$8,$Q$12)</f>
        <v>6000.5</v>
      </c>
      <c r="E151" s="3">
        <f xml:space="preserve"> RTD("cqg.rtd",,"StudyData", $Q$2, "BAR", "", "Low", $Q$4, -$A151, $Q$6,$Q$10,,$Q$8,$Q$12)</f>
        <v>5995</v>
      </c>
      <c r="F151" s="3">
        <f xml:space="preserve"> RTD("cqg.rtd",,"StudyData", $Q$2, "BAR", "", "Close", $Q$4, -$A151, $Q$6,$Q$10,,$Q$8,$Q$12)</f>
        <v>6000.5</v>
      </c>
      <c r="G151" s="5">
        <f xml:space="preserve"> RTD("cqg.rtd",,"StudyData", $Q$2, "Vol", "VolType=auto,CoCType=auto", "Vol",$Q$4,-$A151,$Q$6,,,$Q$8,$Q$12)</f>
        <v>12654</v>
      </c>
      <c r="H151" s="3">
        <f xml:space="preserve"> RTD("cqg.rtd",,"StudyData", "MA("&amp;$Q$2&amp;",MAType:=Sim,Period:=20,InputChoice:=Close)", "Bar",, "Close",$Q$4,-A151,$Q$6, "", "",$Q$8,$Q$12)</f>
        <v>6010.9875000000002</v>
      </c>
      <c r="I151" s="3">
        <f xml:space="preserve"> RTD("cqg.rtd",,"StudyData", "BHI("&amp;$Q$2&amp;",MAType:=Sim,Period1:=20,Percent:=2.00,Divisor:=0,InputChoice:=Close)", "Bar",, "Close",$Q$4,-A151,$Q$6, "", "",$Q$8,$Q$12)</f>
        <v>6028.9899130327003</v>
      </c>
      <c r="J151" s="3">
        <f xml:space="preserve"> RTD("cqg.rtd",,"StudyData", "BLO("&amp;$Q$2&amp;",MAType:=Sim,Period1:=20,Percent:=2.00,Divisor:=0,InputChoice:=Close)", "Bar",, "Close",$Q$4,-A151,$Q$6, "", "",$Q$8,$Q$12)</f>
        <v>5992.9850869673</v>
      </c>
      <c r="K151" s="3">
        <f xml:space="preserve"> RTD("cqg.rtd",,"StudyData", "KHi("&amp;$Q$2&amp;",MAType:=Sim,Period:=20,MAType1:=Sim,Percent:=150,InputChoice:=Close) ", "Bar",, "Close",$Q$4,-A151,$Q$6, "", "",$Q$8,$Q$12)</f>
        <v>6026.2875000000004</v>
      </c>
      <c r="L151" s="3">
        <f xml:space="preserve"> RTD("cqg.rtd",,"StudyData", "KLo("&amp;$Q$2&amp;",MAType:=Sim,Period:=20,MAType1:=Sim,Percent:=150,InputChoice:=Close) ", "Bar",, "Close",$Q$4,-A151,$Q$6, "", "",$Q$8,$Q$12)</f>
        <v>5995.6875</v>
      </c>
      <c r="M151" s="2">
        <f xml:space="preserve"> RTD("cqg.rtd",,"StudyData", "B.TTMSqueeze_BK_Pos_Osc("&amp;$Q$2&amp;",20,2,20,150,5,15)", "Bar",, "Close",$Q$4,-A151,$Q$6, "", "",$Q$8,$Q$12)</f>
        <v>0</v>
      </c>
      <c r="N151" s="2">
        <f xml:space="preserve"> RTD("cqg.rtd",,"StudyData", "B.TTMSqueeze_BK_Neg_Osc("&amp;$Q$2&amp;",20,2,20,150,5,15)", "Bar",, "Close",$Q$4,-A151,$Q$6, "", "",$Q$8,$Q$12)</f>
        <v>0</v>
      </c>
      <c r="O151" s="3">
        <f xml:space="preserve"> RTD("cqg.rtd",,"StudyData", "MLR(Mom("&amp;$Q$2&amp;",Period:=15,InputChoice:=Close),Period:=5,InputChoice:=Close)", "Bar",, "Close",$Q$4,-A151,$Q$6, "", "",$Q$8,$Q$12)</f>
        <v>-14.4</v>
      </c>
    </row>
    <row r="152" spans="1:15" x14ac:dyDescent="0.25">
      <c r="A152" s="2">
        <f t="shared" si="2"/>
        <v>150</v>
      </c>
      <c r="B152" s="4">
        <f xml:space="preserve"> RTD("cqg.rtd",,"StudyData", $Q$2, "BAR", "", "Time", $Q$4,-$A152,$Q$6,$Q$10, "","False","T")</f>
        <v>45646.628472222219</v>
      </c>
      <c r="C152" s="3">
        <f xml:space="preserve"> RTD("cqg.rtd",,"StudyData", $Q$2, "BAR", "", "Open", $Q$4, -$A152, $Q$6,$Q$10,,$Q$8,$Q$12)</f>
        <v>6012.5</v>
      </c>
      <c r="D152" s="3">
        <f xml:space="preserve"> RTD("cqg.rtd",,"StudyData", $Q$2, "BAR", "", "High", $Q$4, -$A152, $Q$6,$Q$10,,$Q$8,$Q$12)</f>
        <v>6014</v>
      </c>
      <c r="E152" s="3">
        <f xml:space="preserve"> RTD("cqg.rtd",,"StudyData", $Q$2, "BAR", "", "Low", $Q$4, -$A152, $Q$6,$Q$10,,$Q$8,$Q$12)</f>
        <v>5996.25</v>
      </c>
      <c r="F152" s="3">
        <f xml:space="preserve"> RTD("cqg.rtd",,"StudyData", $Q$2, "BAR", "", "Close", $Q$4, -$A152, $Q$6,$Q$10,,$Q$8,$Q$12)</f>
        <v>5996.75</v>
      </c>
      <c r="G152" s="5">
        <f xml:space="preserve"> RTD("cqg.rtd",,"StudyData", $Q$2, "Vol", "VolType=auto,CoCType=auto", "Vol",$Q$4,-$A152,$Q$6,,,$Q$8,$Q$12)</f>
        <v>19840</v>
      </c>
      <c r="H152" s="3">
        <f xml:space="preserve"> RTD("cqg.rtd",,"StudyData", "MA("&amp;$Q$2&amp;",MAType:=Sim,Period:=20,InputChoice:=Close)", "Bar",, "Close",$Q$4,-A152,$Q$6, "", "",$Q$8,$Q$12)</f>
        <v>6012.5</v>
      </c>
      <c r="I152" s="3">
        <f xml:space="preserve"> RTD("cqg.rtd",,"StudyData", "BHI("&amp;$Q$2&amp;",MAType:=Sim,Period1:=20,Percent:=2.00,Divisor:=0,InputChoice:=Close)", "Bar",, "Close",$Q$4,-A152,$Q$6, "", "",$Q$8,$Q$12)</f>
        <v>6031.7626581758996</v>
      </c>
      <c r="J152" s="3">
        <f xml:space="preserve"> RTD("cqg.rtd",,"StudyData", "BLO("&amp;$Q$2&amp;",MAType:=Sim,Period1:=20,Percent:=2.00,Divisor:=0,InputChoice:=Close)", "Bar",, "Close",$Q$4,-A152,$Q$6, "", "",$Q$8,$Q$12)</f>
        <v>5993.2373418241004</v>
      </c>
      <c r="K152" s="3">
        <f xml:space="preserve"> RTD("cqg.rtd",,"StudyData", "KHi("&amp;$Q$2&amp;",MAType:=Sim,Period:=20,MAType1:=Sim,Percent:=150,InputChoice:=Close) ", "Bar",, "Close",$Q$4,-A152,$Q$6, "", "",$Q$8,$Q$12)</f>
        <v>6027.9312499999996</v>
      </c>
      <c r="L152" s="3">
        <f xml:space="preserve"> RTD("cqg.rtd",,"StudyData", "KLo("&amp;$Q$2&amp;",MAType:=Sim,Period:=20,MAType1:=Sim,Percent:=150,InputChoice:=Close) ", "Bar",, "Close",$Q$4,-A152,$Q$6, "", "",$Q$8,$Q$12)</f>
        <v>5997.0687500000004</v>
      </c>
      <c r="M152" s="2">
        <f xml:space="preserve"> RTD("cqg.rtd",,"StudyData", "B.TTMSqueeze_BK_Pos_Osc("&amp;$Q$2&amp;",20,2,20,150,5,15)", "Bar",, "Close",$Q$4,-A152,$Q$6, "", "",$Q$8,$Q$12)</f>
        <v>0</v>
      </c>
      <c r="N152" s="2">
        <f xml:space="preserve"> RTD("cqg.rtd",,"StudyData", "B.TTMSqueeze_BK_Neg_Osc("&amp;$Q$2&amp;",20,2,20,150,5,15)", "Bar",, "Close",$Q$4,-A152,$Q$6, "", "",$Q$8,$Q$12)</f>
        <v>0</v>
      </c>
      <c r="O152" s="3">
        <f xml:space="preserve"> RTD("cqg.rtd",,"StudyData", "MLR(Mom("&amp;$Q$2&amp;",Period:=15,InputChoice:=Close),Period:=5,InputChoice:=Close)", "Bar",, "Close",$Q$4,-A152,$Q$6, "", "",$Q$8,$Q$12)</f>
        <v>-15.85</v>
      </c>
    </row>
    <row r="153" spans="1:15" x14ac:dyDescent="0.25">
      <c r="A153" s="2">
        <f t="shared" si="2"/>
        <v>151</v>
      </c>
      <c r="B153" s="4">
        <f xml:space="preserve"> RTD("cqg.rtd",,"StudyData", $Q$2, "BAR", "", "Time", $Q$4,-$A153,$Q$6,$Q$10, "","False","T")</f>
        <v>45646.625</v>
      </c>
      <c r="C153" s="3">
        <f xml:space="preserve"> RTD("cqg.rtd",,"StudyData", $Q$2, "BAR", "", "Open", $Q$4, -$A153, $Q$6,$Q$10,,$Q$8,$Q$12)</f>
        <v>6002.25</v>
      </c>
      <c r="D153" s="3">
        <f xml:space="preserve"> RTD("cqg.rtd",,"StudyData", $Q$2, "BAR", "", "High", $Q$4, -$A153, $Q$6,$Q$10,,$Q$8,$Q$12)</f>
        <v>6019</v>
      </c>
      <c r="E153" s="3">
        <f xml:space="preserve"> RTD("cqg.rtd",,"StudyData", $Q$2, "BAR", "", "Low", $Q$4, -$A153, $Q$6,$Q$10,,$Q$8,$Q$12)</f>
        <v>6000</v>
      </c>
      <c r="F153" s="3">
        <f xml:space="preserve"> RTD("cqg.rtd",,"StudyData", $Q$2, "BAR", "", "Close", $Q$4, -$A153, $Q$6,$Q$10,,$Q$8,$Q$12)</f>
        <v>6012.75</v>
      </c>
      <c r="G153" s="5">
        <f xml:space="preserve"> RTD("cqg.rtd",,"StudyData", $Q$2, "Vol", "VolType=auto,CoCType=auto", "Vol",$Q$4,-$A153,$Q$6,,,$Q$8,$Q$12)</f>
        <v>59294</v>
      </c>
      <c r="H153" s="3">
        <f xml:space="preserve"> RTD("cqg.rtd",,"StudyData", "MA("&amp;$Q$2&amp;",MAType:=Sim,Period:=20,InputChoice:=Close)", "Bar",, "Close",$Q$4,-A153,$Q$6, "", "",$Q$8,$Q$12)</f>
        <v>6013.95</v>
      </c>
      <c r="I153" s="3">
        <f xml:space="preserve"> RTD("cqg.rtd",,"StudyData", "BHI("&amp;$Q$2&amp;",MAType:=Sim,Period1:=20,Percent:=2.00,Divisor:=0,InputChoice:=Close)", "Bar",, "Close",$Q$4,-A153,$Q$6, "", "",$Q$8,$Q$12)</f>
        <v>6032.6085101227</v>
      </c>
      <c r="J153" s="3">
        <f xml:space="preserve"> RTD("cqg.rtd",,"StudyData", "BLO("&amp;$Q$2&amp;",MAType:=Sim,Period1:=20,Percent:=2.00,Divisor:=0,InputChoice:=Close)", "Bar",, "Close",$Q$4,-A153,$Q$6, "", "",$Q$8,$Q$12)</f>
        <v>5995.2914898772997</v>
      </c>
      <c r="K153" s="3">
        <f xml:space="preserve"> RTD("cqg.rtd",,"StudyData", "KHi("&amp;$Q$2&amp;",MAType:=Sim,Period:=20,MAType1:=Sim,Percent:=150,InputChoice:=Close) ", "Bar",, "Close",$Q$4,-A153,$Q$6, "", "",$Q$8,$Q$12)</f>
        <v>6028.6875</v>
      </c>
      <c r="L153" s="3">
        <f xml:space="preserve"> RTD("cqg.rtd",,"StudyData", "KLo("&amp;$Q$2&amp;",MAType:=Sim,Period:=20,MAType1:=Sim,Percent:=150,InputChoice:=Close) ", "Bar",, "Close",$Q$4,-A153,$Q$6, "", "",$Q$8,$Q$12)</f>
        <v>5999.2124999999996</v>
      </c>
      <c r="M153" s="2">
        <f xml:space="preserve"> RTD("cqg.rtd",,"StudyData", "B.TTMSqueeze_BK_Pos_Osc("&amp;$Q$2&amp;",20,2,20,150,5,15)", "Bar",, "Close",$Q$4,-A153,$Q$6, "", "",$Q$8,$Q$12)</f>
        <v>0</v>
      </c>
      <c r="N153" s="2">
        <f xml:space="preserve"> RTD("cqg.rtd",,"StudyData", "B.TTMSqueeze_BK_Neg_Osc("&amp;$Q$2&amp;",20,2,20,150,5,15)", "Bar",, "Close",$Q$4,-A153,$Q$6, "", "",$Q$8,$Q$12)</f>
        <v>0</v>
      </c>
      <c r="O153" s="3">
        <f xml:space="preserve"> RTD("cqg.rtd",,"StudyData", "MLR(Mom("&amp;$Q$2&amp;",Period:=15,InputChoice:=Close),Period:=5,InputChoice:=Close)", "Bar",, "Close",$Q$4,-A153,$Q$6, "", "",$Q$8,$Q$12)</f>
        <v>-15.55</v>
      </c>
    </row>
    <row r="154" spans="1:15" x14ac:dyDescent="0.25">
      <c r="A154" s="2">
        <f t="shared" si="2"/>
        <v>152</v>
      </c>
      <c r="B154" s="4">
        <f xml:space="preserve"> RTD("cqg.rtd",,"StudyData", $Q$2, "BAR", "", "Time", $Q$4,-$A154,$Q$6,$Q$10, "","False","T")</f>
        <v>45646.621527777781</v>
      </c>
      <c r="C154" s="3">
        <f xml:space="preserve"> RTD("cqg.rtd",,"StudyData", $Q$2, "BAR", "", "Open", $Q$4, -$A154, $Q$6,$Q$10,,$Q$8,$Q$12)</f>
        <v>5998.75</v>
      </c>
      <c r="D154" s="3">
        <f xml:space="preserve"> RTD("cqg.rtd",,"StudyData", $Q$2, "BAR", "", "High", $Q$4, -$A154, $Q$6,$Q$10,,$Q$8,$Q$12)</f>
        <v>6004.75</v>
      </c>
      <c r="E154" s="3">
        <f xml:space="preserve"> RTD("cqg.rtd",,"StudyData", $Q$2, "BAR", "", "Low", $Q$4, -$A154, $Q$6,$Q$10,,$Q$8,$Q$12)</f>
        <v>5987.25</v>
      </c>
      <c r="F154" s="3">
        <f xml:space="preserve"> RTD("cqg.rtd",,"StudyData", $Q$2, "BAR", "", "Close", $Q$4, -$A154, $Q$6,$Q$10,,$Q$8,$Q$12)</f>
        <v>6001.75</v>
      </c>
      <c r="G154" s="5">
        <f xml:space="preserve"> RTD("cqg.rtd",,"StudyData", $Q$2, "Vol", "VolType=auto,CoCType=auto", "Vol",$Q$4,-$A154,$Q$6,,,$Q$8,$Q$12)</f>
        <v>147946</v>
      </c>
      <c r="H154" s="3">
        <f xml:space="preserve"> RTD("cqg.rtd",,"StudyData", "MA("&amp;$Q$2&amp;",MAType:=Sim,Period:=20,InputChoice:=Close)", "Bar",, "Close",$Q$4,-A154,$Q$6, "", "",$Q$8,$Q$12)</f>
        <v>6014.2875000000004</v>
      </c>
      <c r="I154" s="3">
        <f xml:space="preserve"> RTD("cqg.rtd",,"StudyData", "BHI("&amp;$Q$2&amp;",MAType:=Sim,Period1:=20,Percent:=2.00,Divisor:=0,InputChoice:=Close)", "Bar",, "Close",$Q$4,-A154,$Q$6, "", "",$Q$8,$Q$12)</f>
        <v>6033.0906081207004</v>
      </c>
      <c r="J154" s="3">
        <f xml:space="preserve"> RTD("cqg.rtd",,"StudyData", "BLO("&amp;$Q$2&amp;",MAType:=Sim,Period1:=20,Percent:=2.00,Divisor:=0,InputChoice:=Close)", "Bar",, "Close",$Q$4,-A154,$Q$6, "", "",$Q$8,$Q$12)</f>
        <v>5995.4843918793003</v>
      </c>
      <c r="K154" s="3">
        <f xml:space="preserve"> RTD("cqg.rtd",,"StudyData", "KHi("&amp;$Q$2&amp;",MAType:=Sim,Period:=20,MAType1:=Sim,Percent:=150,InputChoice:=Close) ", "Bar",, "Close",$Q$4,-A154,$Q$6, "", "",$Q$8,$Q$12)</f>
        <v>6028.0874999999996</v>
      </c>
      <c r="L154" s="3">
        <f xml:space="preserve"> RTD("cqg.rtd",,"StudyData", "KLo("&amp;$Q$2&amp;",MAType:=Sim,Period:=20,MAType1:=Sim,Percent:=150,InputChoice:=Close) ", "Bar",, "Close",$Q$4,-A154,$Q$6, "", "",$Q$8,$Q$12)</f>
        <v>6000.4875000000002</v>
      </c>
      <c r="M154" s="2">
        <f xml:space="preserve"> RTD("cqg.rtd",,"StudyData", "B.TTMSqueeze_BK_Pos_Osc("&amp;$Q$2&amp;",20,2,20,150,5,15)", "Bar",, "Close",$Q$4,-A154,$Q$6, "", "",$Q$8,$Q$12)</f>
        <v>0</v>
      </c>
      <c r="N154" s="2">
        <f xml:space="preserve"> RTD("cqg.rtd",,"StudyData", "B.TTMSqueeze_BK_Neg_Osc("&amp;$Q$2&amp;",20,2,20,150,5,15)", "Bar",, "Close",$Q$4,-A154,$Q$6, "", "",$Q$8,$Q$12)</f>
        <v>0</v>
      </c>
      <c r="O154" s="3">
        <f xml:space="preserve"> RTD("cqg.rtd",,"StudyData", "MLR(Mom("&amp;$Q$2&amp;",Period:=15,InputChoice:=Close),Period:=5,InputChoice:=Close)", "Bar",, "Close",$Q$4,-A154,$Q$6, "", "",$Q$8,$Q$12)</f>
        <v>-27.3</v>
      </c>
    </row>
    <row r="155" spans="1:15" x14ac:dyDescent="0.25">
      <c r="A155" s="2">
        <f t="shared" si="2"/>
        <v>153</v>
      </c>
      <c r="B155" s="4">
        <f xml:space="preserve"> RTD("cqg.rtd",,"StudyData", $Q$2, "BAR", "", "Time", $Q$4,-$A155,$Q$6,$Q$10, "","False","T")</f>
        <v>45646.618055555555</v>
      </c>
      <c r="C155" s="3">
        <f xml:space="preserve"> RTD("cqg.rtd",,"StudyData", $Q$2, "BAR", "", "Open", $Q$4, -$A155, $Q$6,$Q$10,,$Q$8,$Q$12)</f>
        <v>6008.75</v>
      </c>
      <c r="D155" s="3">
        <f xml:space="preserve"> RTD("cqg.rtd",,"StudyData", $Q$2, "BAR", "", "High", $Q$4, -$A155, $Q$6,$Q$10,,$Q$8,$Q$12)</f>
        <v>6008.75</v>
      </c>
      <c r="E155" s="3">
        <f xml:space="preserve"> RTD("cqg.rtd",,"StudyData", $Q$2, "BAR", "", "Low", $Q$4, -$A155, $Q$6,$Q$10,,$Q$8,$Q$12)</f>
        <v>5991.25</v>
      </c>
      <c r="F155" s="3">
        <f xml:space="preserve"> RTD("cqg.rtd",,"StudyData", $Q$2, "BAR", "", "Close", $Q$4, -$A155, $Q$6,$Q$10,,$Q$8,$Q$12)</f>
        <v>5999</v>
      </c>
      <c r="G155" s="5">
        <f xml:space="preserve"> RTD("cqg.rtd",,"StudyData", $Q$2, "Vol", "VolType=auto,CoCType=auto", "Vol",$Q$4,-$A155,$Q$6,,,$Q$8,$Q$12)</f>
        <v>47784</v>
      </c>
      <c r="H155" s="3">
        <f xml:space="preserve"> RTD("cqg.rtd",,"StudyData", "MA("&amp;$Q$2&amp;",MAType:=Sim,Period:=20,InputChoice:=Close)", "Bar",, "Close",$Q$4,-A155,$Q$6, "", "",$Q$8,$Q$12)</f>
        <v>6015.0625</v>
      </c>
      <c r="I155" s="3">
        <f xml:space="preserve"> RTD("cqg.rtd",,"StudyData", "BHI("&amp;$Q$2&amp;",MAType:=Sim,Period1:=20,Percent:=2.00,Divisor:=0,InputChoice:=Close)", "Bar",, "Close",$Q$4,-A155,$Q$6, "", "",$Q$8,$Q$12)</f>
        <v>6032.9921367782999</v>
      </c>
      <c r="J155" s="3">
        <f xml:space="preserve"> RTD("cqg.rtd",,"StudyData", "BLO("&amp;$Q$2&amp;",MAType:=Sim,Period1:=20,Percent:=2.00,Divisor:=0,InputChoice:=Close)", "Bar",, "Close",$Q$4,-A155,$Q$6, "", "",$Q$8,$Q$12)</f>
        <v>5997.1328632218001</v>
      </c>
      <c r="K155" s="3">
        <f xml:space="preserve"> RTD("cqg.rtd",,"StudyData", "KHi("&amp;$Q$2&amp;",MAType:=Sim,Period:=20,MAType1:=Sim,Percent:=150,InputChoice:=Close) ", "Bar",, "Close",$Q$4,-A155,$Q$6, "", "",$Q$8,$Q$12)</f>
        <v>6027.9812499999998</v>
      </c>
      <c r="L155" s="3">
        <f xml:space="preserve"> RTD("cqg.rtd",,"StudyData", "KLo("&amp;$Q$2&amp;",MAType:=Sim,Period:=20,MAType1:=Sim,Percent:=150,InputChoice:=Close) ", "Bar",, "Close",$Q$4,-A155,$Q$6, "", "",$Q$8,$Q$12)</f>
        <v>6002.1437500000002</v>
      </c>
      <c r="M155" s="2">
        <f xml:space="preserve"> RTD("cqg.rtd",,"StudyData", "B.TTMSqueeze_BK_Pos_Osc("&amp;$Q$2&amp;",20,2,20,150,5,15)", "Bar",, "Close",$Q$4,-A155,$Q$6, "", "",$Q$8,$Q$12)</f>
        <v>0</v>
      </c>
      <c r="N155" s="2">
        <f xml:space="preserve"> RTD("cqg.rtd",,"StudyData", "B.TTMSqueeze_BK_Neg_Osc("&amp;$Q$2&amp;",20,2,20,150,5,15)", "Bar",, "Close",$Q$4,-A155,$Q$6, "", "",$Q$8,$Q$12)</f>
        <v>0</v>
      </c>
      <c r="O155" s="3">
        <f xml:space="preserve"> RTD("cqg.rtd",,"StudyData", "MLR(Mom("&amp;$Q$2&amp;",Period:=15,InputChoice:=Close),Period:=5,InputChoice:=Close)", "Bar",, "Close",$Q$4,-A155,$Q$6, "", "",$Q$8,$Q$12)</f>
        <v>-24.4</v>
      </c>
    </row>
    <row r="156" spans="1:15" x14ac:dyDescent="0.25">
      <c r="A156" s="2">
        <f t="shared" si="2"/>
        <v>154</v>
      </c>
      <c r="B156" s="4">
        <f xml:space="preserve"> RTD("cqg.rtd",,"StudyData", $Q$2, "BAR", "", "Time", $Q$4,-$A156,$Q$6,$Q$10, "","False","T")</f>
        <v>45646.614583333336</v>
      </c>
      <c r="C156" s="3">
        <f xml:space="preserve"> RTD("cqg.rtd",,"StudyData", $Q$2, "BAR", "", "Open", $Q$4, -$A156, $Q$6,$Q$10,,$Q$8,$Q$12)</f>
        <v>6006.75</v>
      </c>
      <c r="D156" s="3">
        <f xml:space="preserve"> RTD("cqg.rtd",,"StudyData", $Q$2, "BAR", "", "High", $Q$4, -$A156, $Q$6,$Q$10,,$Q$8,$Q$12)</f>
        <v>6016.25</v>
      </c>
      <c r="E156" s="3">
        <f xml:space="preserve"> RTD("cqg.rtd",,"StudyData", $Q$2, "BAR", "", "Low", $Q$4, -$A156, $Q$6,$Q$10,,$Q$8,$Q$12)</f>
        <v>6006.25</v>
      </c>
      <c r="F156" s="3">
        <f xml:space="preserve"> RTD("cqg.rtd",,"StudyData", $Q$2, "BAR", "", "Close", $Q$4, -$A156, $Q$6,$Q$10,,$Q$8,$Q$12)</f>
        <v>6008.75</v>
      </c>
      <c r="G156" s="5">
        <f xml:space="preserve"> RTD("cqg.rtd",,"StudyData", $Q$2, "Vol", "VolType=auto,CoCType=auto", "Vol",$Q$4,-$A156,$Q$6,,,$Q$8,$Q$12)</f>
        <v>19650</v>
      </c>
      <c r="H156" s="3">
        <f xml:space="preserve"> RTD("cqg.rtd",,"StudyData", "MA("&amp;$Q$2&amp;",MAType:=Sim,Period:=20,InputChoice:=Close)", "Bar",, "Close",$Q$4,-A156,$Q$6, "", "",$Q$8,$Q$12)</f>
        <v>6015.8249999999998</v>
      </c>
      <c r="I156" s="3">
        <f xml:space="preserve"> RTD("cqg.rtd",,"StudyData", "BHI("&amp;$Q$2&amp;",MAType:=Sim,Period1:=20,Percent:=2.00,Divisor:=0,InputChoice:=Close)", "Bar",, "Close",$Q$4,-A156,$Q$6, "", "",$Q$8,$Q$12)</f>
        <v>6032.1858526673004</v>
      </c>
      <c r="J156" s="3">
        <f xml:space="preserve"> RTD("cqg.rtd",,"StudyData", "BLO("&amp;$Q$2&amp;",MAType:=Sim,Period1:=20,Percent:=2.00,Divisor:=0,InputChoice:=Close)", "Bar",, "Close",$Q$4,-A156,$Q$6, "", "",$Q$8,$Q$12)</f>
        <v>5999.4641473327001</v>
      </c>
      <c r="K156" s="3">
        <f xml:space="preserve"> RTD("cqg.rtd",,"StudyData", "KHi("&amp;$Q$2&amp;",MAType:=Sim,Period:=20,MAType1:=Sim,Percent:=150,InputChoice:=Close) ", "Bar",, "Close",$Q$4,-A156,$Q$6, "", "",$Q$8,$Q$12)</f>
        <v>6027.8249999999998</v>
      </c>
      <c r="L156" s="3">
        <f xml:space="preserve"> RTD("cqg.rtd",,"StudyData", "KLo("&amp;$Q$2&amp;",MAType:=Sim,Period:=20,MAType1:=Sim,Percent:=150,InputChoice:=Close) ", "Bar",, "Close",$Q$4,-A156,$Q$6, "", "",$Q$8,$Q$12)</f>
        <v>6003.8249999999998</v>
      </c>
      <c r="M156" s="2">
        <f xml:space="preserve"> RTD("cqg.rtd",,"StudyData", "B.TTMSqueeze_BK_Pos_Osc("&amp;$Q$2&amp;",20,2,20,150,5,15)", "Bar",, "Close",$Q$4,-A156,$Q$6, "", "",$Q$8,$Q$12)</f>
        <v>0</v>
      </c>
      <c r="N156" s="2">
        <f xml:space="preserve"> RTD("cqg.rtd",,"StudyData", "B.TTMSqueeze_BK_Neg_Osc("&amp;$Q$2&amp;",20,2,20,150,5,15)", "Bar",, "Close",$Q$4,-A156,$Q$6, "", "",$Q$8,$Q$12)</f>
        <v>0</v>
      </c>
      <c r="O156" s="3">
        <f xml:space="preserve"> RTD("cqg.rtd",,"StudyData", "MLR(Mom("&amp;$Q$2&amp;",Period:=15,InputChoice:=Close),Period:=5,InputChoice:=Close)", "Bar",, "Close",$Q$4,-A156,$Q$6, "", "",$Q$8,$Q$12)</f>
        <v>-22.05</v>
      </c>
    </row>
    <row r="157" spans="1:15" x14ac:dyDescent="0.25">
      <c r="A157" s="2">
        <f t="shared" si="2"/>
        <v>155</v>
      </c>
      <c r="B157" s="4">
        <f xml:space="preserve"> RTD("cqg.rtd",,"StudyData", $Q$2, "BAR", "", "Time", $Q$4,-$A157,$Q$6,$Q$10, "","False","T")</f>
        <v>45646.611111111109</v>
      </c>
      <c r="C157" s="3">
        <f xml:space="preserve"> RTD("cqg.rtd",,"StudyData", $Q$2, "BAR", "", "Open", $Q$4, -$A157, $Q$6,$Q$10,,$Q$8,$Q$12)</f>
        <v>6008.75</v>
      </c>
      <c r="D157" s="3">
        <f xml:space="preserve"> RTD("cqg.rtd",,"StudyData", $Q$2, "BAR", "", "High", $Q$4, -$A157, $Q$6,$Q$10,,$Q$8,$Q$12)</f>
        <v>6014</v>
      </c>
      <c r="E157" s="3">
        <f xml:space="preserve"> RTD("cqg.rtd",,"StudyData", $Q$2, "BAR", "", "Low", $Q$4, -$A157, $Q$6,$Q$10,,$Q$8,$Q$12)</f>
        <v>6001.75</v>
      </c>
      <c r="F157" s="3">
        <f xml:space="preserve"> RTD("cqg.rtd",,"StudyData", $Q$2, "BAR", "", "Close", $Q$4, -$A157, $Q$6,$Q$10,,$Q$8,$Q$12)</f>
        <v>6006.75</v>
      </c>
      <c r="G157" s="5">
        <f xml:space="preserve"> RTD("cqg.rtd",,"StudyData", $Q$2, "Vol", "VolType=auto,CoCType=auto", "Vol",$Q$4,-$A157,$Q$6,,,$Q$8,$Q$12)</f>
        <v>20540</v>
      </c>
      <c r="H157" s="3">
        <f xml:space="preserve"> RTD("cqg.rtd",,"StudyData", "MA("&amp;$Q$2&amp;",MAType:=Sim,Period:=20,InputChoice:=Close)", "Bar",, "Close",$Q$4,-A157,$Q$6, "", "",$Q$8,$Q$12)</f>
        <v>6016.1374999999998</v>
      </c>
      <c r="I157" s="3">
        <f xml:space="preserve"> RTD("cqg.rtd",,"StudyData", "BHI("&amp;$Q$2&amp;",MAType:=Sim,Period1:=20,Percent:=2.00,Divisor:=0,InputChoice:=Close)", "Bar",, "Close",$Q$4,-A157,$Q$6, "", "",$Q$8,$Q$12)</f>
        <v>6032.1815604274998</v>
      </c>
      <c r="J157" s="3">
        <f xml:space="preserve"> RTD("cqg.rtd",,"StudyData", "BLO("&amp;$Q$2&amp;",MAType:=Sim,Period1:=20,Percent:=2.00,Divisor:=0,InputChoice:=Close)", "Bar",, "Close",$Q$4,-A157,$Q$6, "", "",$Q$8,$Q$12)</f>
        <v>6000.0934395724998</v>
      </c>
      <c r="K157" s="3">
        <f xml:space="preserve"> RTD("cqg.rtd",,"StudyData", "KHi("&amp;$Q$2&amp;",MAType:=Sim,Period:=20,MAType1:=Sim,Percent:=150,InputChoice:=Close) ", "Bar",, "Close",$Q$4,-A157,$Q$6, "", "",$Q$8,$Q$12)</f>
        <v>6027.96875</v>
      </c>
      <c r="L157" s="3">
        <f xml:space="preserve"> RTD("cqg.rtd",,"StudyData", "KLo("&amp;$Q$2&amp;",MAType:=Sim,Period:=20,MAType1:=Sim,Percent:=150,InputChoice:=Close) ", "Bar",, "Close",$Q$4,-A157,$Q$6, "", "",$Q$8,$Q$12)</f>
        <v>6004.3062499999996</v>
      </c>
      <c r="M157" s="2">
        <f xml:space="preserve"> RTD("cqg.rtd",,"StudyData", "B.TTMSqueeze_BK_Pos_Osc("&amp;$Q$2&amp;",20,2,20,150,5,15)", "Bar",, "Close",$Q$4,-A157,$Q$6, "", "",$Q$8,$Q$12)</f>
        <v>0</v>
      </c>
      <c r="N157" s="2">
        <f xml:space="preserve"> RTD("cqg.rtd",,"StudyData", "B.TTMSqueeze_BK_Neg_Osc("&amp;$Q$2&amp;",20,2,20,150,5,15)", "Bar",, "Close",$Q$4,-A157,$Q$6, "", "",$Q$8,$Q$12)</f>
        <v>0</v>
      </c>
      <c r="O157" s="3">
        <f xml:space="preserve"> RTD("cqg.rtd",,"StudyData", "MLR(Mom("&amp;$Q$2&amp;",Period:=15,InputChoice:=Close),Period:=5,InputChoice:=Close)", "Bar",, "Close",$Q$4,-A157,$Q$6, "", "",$Q$8,$Q$12)</f>
        <v>-19.850000000000001</v>
      </c>
    </row>
    <row r="158" spans="1:15" x14ac:dyDescent="0.25">
      <c r="A158" s="2">
        <f t="shared" si="2"/>
        <v>156</v>
      </c>
      <c r="B158" s="4">
        <f xml:space="preserve"> RTD("cqg.rtd",,"StudyData", $Q$2, "BAR", "", "Time", $Q$4,-$A158,$Q$6,$Q$10, "","False","T")</f>
        <v>45646.607638888891</v>
      </c>
      <c r="C158" s="3">
        <f xml:space="preserve"> RTD("cqg.rtd",,"StudyData", $Q$2, "BAR", "", "Open", $Q$4, -$A158, $Q$6,$Q$10,,$Q$8,$Q$12)</f>
        <v>5993</v>
      </c>
      <c r="D158" s="3">
        <f xml:space="preserve"> RTD("cqg.rtd",,"StudyData", $Q$2, "BAR", "", "High", $Q$4, -$A158, $Q$6,$Q$10,,$Q$8,$Q$12)</f>
        <v>6012.5</v>
      </c>
      <c r="E158" s="3">
        <f xml:space="preserve"> RTD("cqg.rtd",,"StudyData", $Q$2, "BAR", "", "Low", $Q$4, -$A158, $Q$6,$Q$10,,$Q$8,$Q$12)</f>
        <v>5992.5</v>
      </c>
      <c r="F158" s="3">
        <f xml:space="preserve"> RTD("cqg.rtd",,"StudyData", $Q$2, "BAR", "", "Close", $Q$4, -$A158, $Q$6,$Q$10,,$Q$8,$Q$12)</f>
        <v>6008.75</v>
      </c>
      <c r="G158" s="5">
        <f xml:space="preserve"> RTD("cqg.rtd",,"StudyData", $Q$2, "Vol", "VolType=auto,CoCType=auto", "Vol",$Q$4,-$A158,$Q$6,,,$Q$8,$Q$12)</f>
        <v>25868</v>
      </c>
      <c r="H158" s="3">
        <f xml:space="preserve"> RTD("cqg.rtd",,"StudyData", "MA("&amp;$Q$2&amp;",MAType:=Sim,Period:=20,InputChoice:=Close)", "Bar",, "Close",$Q$4,-A158,$Q$6, "", "",$Q$8,$Q$12)</f>
        <v>6016.4375</v>
      </c>
      <c r="I158" s="3">
        <f xml:space="preserve"> RTD("cqg.rtd",,"StudyData", "BHI("&amp;$Q$2&amp;",MAType:=Sim,Period1:=20,Percent:=2.00,Divisor:=0,InputChoice:=Close)", "Bar",, "Close",$Q$4,-A158,$Q$6, "", "",$Q$8,$Q$12)</f>
        <v>6031.9849073401001</v>
      </c>
      <c r="J158" s="3">
        <f xml:space="preserve"> RTD("cqg.rtd",,"StudyData", "BLO("&amp;$Q$2&amp;",MAType:=Sim,Period1:=20,Percent:=2.00,Divisor:=0,InputChoice:=Close)", "Bar",, "Close",$Q$4,-A158,$Q$6, "", "",$Q$8,$Q$12)</f>
        <v>6000.8900926598999</v>
      </c>
      <c r="K158" s="3">
        <f xml:space="preserve"> RTD("cqg.rtd",,"StudyData", "KHi("&amp;$Q$2&amp;",MAType:=Sim,Period:=20,MAType1:=Sim,Percent:=150,InputChoice:=Close) ", "Bar",, "Close",$Q$4,-A158,$Q$6, "", "",$Q$8,$Q$12)</f>
        <v>6027.7062500000002</v>
      </c>
      <c r="L158" s="3">
        <f xml:space="preserve"> RTD("cqg.rtd",,"StudyData", "KLo("&amp;$Q$2&amp;",MAType:=Sim,Period:=20,MAType1:=Sim,Percent:=150,InputChoice:=Close) ", "Bar",, "Close",$Q$4,-A158,$Q$6, "", "",$Q$8,$Q$12)</f>
        <v>6005.1687499999998</v>
      </c>
      <c r="M158" s="2">
        <f xml:space="preserve"> RTD("cqg.rtd",,"StudyData", "B.TTMSqueeze_BK_Pos_Osc("&amp;$Q$2&amp;",20,2,20,150,5,15)", "Bar",, "Close",$Q$4,-A158,$Q$6, "", "",$Q$8,$Q$12)</f>
        <v>0</v>
      </c>
      <c r="N158" s="2">
        <f xml:space="preserve"> RTD("cqg.rtd",,"StudyData", "B.TTMSqueeze_BK_Neg_Osc("&amp;$Q$2&amp;",20,2,20,150,5,15)", "Bar",, "Close",$Q$4,-A158,$Q$6, "", "",$Q$8,$Q$12)</f>
        <v>0</v>
      </c>
      <c r="O158" s="3">
        <f xml:space="preserve"> RTD("cqg.rtd",,"StudyData", "MLR(Mom("&amp;$Q$2&amp;",Period:=15,InputChoice:=Close),Period:=5,InputChoice:=Close)", "Bar",, "Close",$Q$4,-A158,$Q$6, "", "",$Q$8,$Q$12)</f>
        <v>-17.3</v>
      </c>
    </row>
    <row r="159" spans="1:15" x14ac:dyDescent="0.25">
      <c r="A159" s="2">
        <f t="shared" si="2"/>
        <v>157</v>
      </c>
      <c r="B159" s="4">
        <f xml:space="preserve"> RTD("cqg.rtd",,"StudyData", $Q$2, "BAR", "", "Time", $Q$4,-$A159,$Q$6,$Q$10, "","False","T")</f>
        <v>45646.604166666664</v>
      </c>
      <c r="C159" s="3">
        <f xml:space="preserve"> RTD("cqg.rtd",,"StudyData", $Q$2, "BAR", "", "Open", $Q$4, -$A159, $Q$6,$Q$10,,$Q$8,$Q$12)</f>
        <v>6010</v>
      </c>
      <c r="D159" s="3">
        <f xml:space="preserve"> RTD("cqg.rtd",,"StudyData", $Q$2, "BAR", "", "High", $Q$4, -$A159, $Q$6,$Q$10,,$Q$8,$Q$12)</f>
        <v>6013</v>
      </c>
      <c r="E159" s="3">
        <f xml:space="preserve"> RTD("cqg.rtd",,"StudyData", $Q$2, "BAR", "", "Low", $Q$4, -$A159, $Q$6,$Q$10,,$Q$8,$Q$12)</f>
        <v>5991.25</v>
      </c>
      <c r="F159" s="3">
        <f xml:space="preserve"> RTD("cqg.rtd",,"StudyData", $Q$2, "BAR", "", "Close", $Q$4, -$A159, $Q$6,$Q$10,,$Q$8,$Q$12)</f>
        <v>5993</v>
      </c>
      <c r="G159" s="5">
        <f xml:space="preserve"> RTD("cqg.rtd",,"StudyData", $Q$2, "Vol", "VolType=auto,CoCType=auto", "Vol",$Q$4,-$A159,$Q$6,,,$Q$8,$Q$12)</f>
        <v>34264</v>
      </c>
      <c r="H159" s="3">
        <f xml:space="preserve"> RTD("cqg.rtd",,"StudyData", "MA("&amp;$Q$2&amp;",MAType:=Sim,Period:=20,InputChoice:=Close)", "Bar",, "Close",$Q$4,-A159,$Q$6, "", "",$Q$8,$Q$12)</f>
        <v>6016.6750000000002</v>
      </c>
      <c r="I159" s="3">
        <f xml:space="preserve"> RTD("cqg.rtd",,"StudyData", "BHI("&amp;$Q$2&amp;",MAType:=Sim,Period1:=20,Percent:=2.00,Divisor:=0,InputChoice:=Close)", "Bar",, "Close",$Q$4,-A159,$Q$6, "", "",$Q$8,$Q$12)</f>
        <v>6031.8869196685</v>
      </c>
      <c r="J159" s="3">
        <f xml:space="preserve"> RTD("cqg.rtd",,"StudyData", "BLO("&amp;$Q$2&amp;",MAType:=Sim,Period1:=20,Percent:=2.00,Divisor:=0,InputChoice:=Close)", "Bar",, "Close",$Q$4,-A159,$Q$6, "", "",$Q$8,$Q$12)</f>
        <v>6001.4630803315004</v>
      </c>
      <c r="K159" s="3">
        <f xml:space="preserve"> RTD("cqg.rtd",,"StudyData", "KHi("&amp;$Q$2&amp;",MAType:=Sim,Period:=20,MAType1:=Sim,Percent:=150,InputChoice:=Close) ", "Bar",, "Close",$Q$4,-A159,$Q$6, "", "",$Q$8,$Q$12)</f>
        <v>6027.5874999999996</v>
      </c>
      <c r="L159" s="3">
        <f xml:space="preserve"> RTD("cqg.rtd",,"StudyData", "KLo("&amp;$Q$2&amp;",MAType:=Sim,Period:=20,MAType1:=Sim,Percent:=150,InputChoice:=Close) ", "Bar",, "Close",$Q$4,-A159,$Q$6, "", "",$Q$8,$Q$12)</f>
        <v>6005.7624999999998</v>
      </c>
      <c r="M159" s="2">
        <f xml:space="preserve"> RTD("cqg.rtd",,"StudyData", "B.TTMSqueeze_BK_Pos_Osc("&amp;$Q$2&amp;",20,2,20,150,5,15)", "Bar",, "Close",$Q$4,-A159,$Q$6, "", "",$Q$8,$Q$12)</f>
        <v>0</v>
      </c>
      <c r="N159" s="2">
        <f xml:space="preserve"> RTD("cqg.rtd",,"StudyData", "B.TTMSqueeze_BK_Neg_Osc("&amp;$Q$2&amp;",20,2,20,150,5,15)", "Bar",, "Close",$Q$4,-A159,$Q$6, "", "",$Q$8,$Q$12)</f>
        <v>0</v>
      </c>
      <c r="O159" s="3">
        <f xml:space="preserve"> RTD("cqg.rtd",,"StudyData", "MLR(Mom("&amp;$Q$2&amp;",Period:=15,InputChoice:=Close),Period:=5,InputChoice:=Close)", "Bar",, "Close",$Q$4,-A159,$Q$6, "", "",$Q$8,$Q$12)</f>
        <v>-17.350000000000001</v>
      </c>
    </row>
    <row r="160" spans="1:15" x14ac:dyDescent="0.25">
      <c r="A160" s="2">
        <f t="shared" si="2"/>
        <v>158</v>
      </c>
      <c r="B160" s="4">
        <f xml:space="preserve"> RTD("cqg.rtd",,"StudyData", $Q$2, "BAR", "", "Time", $Q$4,-$A160,$Q$6,$Q$10, "","False","T")</f>
        <v>45646.600694444445</v>
      </c>
      <c r="C160" s="3">
        <f xml:space="preserve"> RTD("cqg.rtd",,"StudyData", $Q$2, "BAR", "", "Open", $Q$4, -$A160, $Q$6,$Q$10,,$Q$8,$Q$12)</f>
        <v>6011.5</v>
      </c>
      <c r="D160" s="3">
        <f xml:space="preserve"> RTD("cqg.rtd",,"StudyData", $Q$2, "BAR", "", "High", $Q$4, -$A160, $Q$6,$Q$10,,$Q$8,$Q$12)</f>
        <v>6015.75</v>
      </c>
      <c r="E160" s="3">
        <f xml:space="preserve"> RTD("cqg.rtd",,"StudyData", $Q$2, "BAR", "", "Low", $Q$4, -$A160, $Q$6,$Q$10,,$Q$8,$Q$12)</f>
        <v>6009</v>
      </c>
      <c r="F160" s="3">
        <f xml:space="preserve"> RTD("cqg.rtd",,"StudyData", $Q$2, "BAR", "", "Close", $Q$4, -$A160, $Q$6,$Q$10,,$Q$8,$Q$12)</f>
        <v>6009.75</v>
      </c>
      <c r="G160" s="5">
        <f xml:space="preserve"> RTD("cqg.rtd",,"StudyData", $Q$2, "Vol", "VolType=auto,CoCType=auto", "Vol",$Q$4,-$A160,$Q$6,,,$Q$8,$Q$12)</f>
        <v>7946</v>
      </c>
      <c r="H160" s="3">
        <f xml:space="preserve"> RTD("cqg.rtd",,"StudyData", "MA("&amp;$Q$2&amp;",MAType:=Sim,Period:=20,InputChoice:=Close)", "Bar",, "Close",$Q$4,-A160,$Q$6, "", "",$Q$8,$Q$12)</f>
        <v>6018.25</v>
      </c>
      <c r="I160" s="3">
        <f xml:space="preserve"> RTD("cqg.rtd",,"StudyData", "BHI("&amp;$Q$2&amp;",MAType:=Sim,Period1:=20,Percent:=2.00,Divisor:=0,InputChoice:=Close)", "Bar",, "Close",$Q$4,-A160,$Q$6, "", "",$Q$8,$Q$12)</f>
        <v>6029.2783725001</v>
      </c>
      <c r="J160" s="3">
        <f xml:space="preserve"> RTD("cqg.rtd",,"StudyData", "BLO("&amp;$Q$2&amp;",MAType:=Sim,Period1:=20,Percent:=2.00,Divisor:=0,InputChoice:=Close)", "Bar",, "Close",$Q$4,-A160,$Q$6, "", "",$Q$8,$Q$12)</f>
        <v>6007.2216275000001</v>
      </c>
      <c r="K160" s="3">
        <f xml:space="preserve"> RTD("cqg.rtd",,"StudyData", "KHi("&amp;$Q$2&amp;",MAType:=Sim,Period:=20,MAType1:=Sim,Percent:=150,InputChoice:=Close) ", "Bar",, "Close",$Q$4,-A160,$Q$6, "", "",$Q$8,$Q$12)</f>
        <v>6028.5062500000004</v>
      </c>
      <c r="L160" s="3">
        <f xml:space="preserve"> RTD("cqg.rtd",,"StudyData", "KLo("&amp;$Q$2&amp;",MAType:=Sim,Period:=20,MAType1:=Sim,Percent:=150,InputChoice:=Close) ", "Bar",, "Close",$Q$4,-A160,$Q$6, "", "",$Q$8,$Q$12)</f>
        <v>6007.9937499999996</v>
      </c>
      <c r="M160" s="2">
        <f xml:space="preserve"> RTD("cqg.rtd",,"StudyData", "B.TTMSqueeze_BK_Pos_Osc("&amp;$Q$2&amp;",20,2,20,150,5,15)", "Bar",, "Close",$Q$4,-A160,$Q$6, "", "",$Q$8,$Q$12)</f>
        <v>0</v>
      </c>
      <c r="N160" s="2">
        <f xml:space="preserve"> RTD("cqg.rtd",,"StudyData", "B.TTMSqueeze_BK_Neg_Osc("&amp;$Q$2&amp;",20,2,20,150,5,15)", "Bar",, "Close",$Q$4,-A160,$Q$6, "", "",$Q$8,$Q$12)</f>
        <v>0</v>
      </c>
      <c r="O160" s="3">
        <f xml:space="preserve"> RTD("cqg.rtd",,"StudyData", "MLR(Mom("&amp;$Q$2&amp;",Period:=15,InputChoice:=Close),Period:=5,InputChoice:=Close)", "Bar",, "Close",$Q$4,-A160,$Q$6, "", "",$Q$8,$Q$12)</f>
        <v>-2.15</v>
      </c>
    </row>
    <row r="161" spans="1:15" x14ac:dyDescent="0.25">
      <c r="A161" s="2">
        <f t="shared" si="2"/>
        <v>159</v>
      </c>
      <c r="B161" s="4">
        <f xml:space="preserve"> RTD("cqg.rtd",,"StudyData", $Q$2, "BAR", "", "Time", $Q$4,-$A161,$Q$6,$Q$10, "","False","T")</f>
        <v>45646.597222222219</v>
      </c>
      <c r="C161" s="3">
        <f xml:space="preserve"> RTD("cqg.rtd",,"StudyData", $Q$2, "BAR", "", "Open", $Q$4, -$A161, $Q$6,$Q$10,,$Q$8,$Q$12)</f>
        <v>6014</v>
      </c>
      <c r="D161" s="3">
        <f xml:space="preserve"> RTD("cqg.rtd",,"StudyData", $Q$2, "BAR", "", "High", $Q$4, -$A161, $Q$6,$Q$10,,$Q$8,$Q$12)</f>
        <v>6015.25</v>
      </c>
      <c r="E161" s="3">
        <f xml:space="preserve"> RTD("cqg.rtd",,"StudyData", $Q$2, "BAR", "", "Low", $Q$4, -$A161, $Q$6,$Q$10,,$Q$8,$Q$12)</f>
        <v>6007.25</v>
      </c>
      <c r="F161" s="3">
        <f xml:space="preserve"> RTD("cqg.rtd",,"StudyData", $Q$2, "BAR", "", "Close", $Q$4, -$A161, $Q$6,$Q$10,,$Q$8,$Q$12)</f>
        <v>6011.5</v>
      </c>
      <c r="G161" s="5">
        <f xml:space="preserve"> RTD("cqg.rtd",,"StudyData", $Q$2, "Vol", "VolType=auto,CoCType=auto", "Vol",$Q$4,-$A161,$Q$6,,,$Q$8,$Q$12)</f>
        <v>13270</v>
      </c>
      <c r="H161" s="3">
        <f xml:space="preserve"> RTD("cqg.rtd",,"StudyData", "MA("&amp;$Q$2&amp;",MAType:=Sim,Period:=20,InputChoice:=Close)", "Bar",, "Close",$Q$4,-A161,$Q$6, "", "",$Q$8,$Q$12)</f>
        <v>6018.4750000000004</v>
      </c>
      <c r="I161" s="3">
        <f xml:space="preserve"> RTD("cqg.rtd",,"StudyData", "BHI("&amp;$Q$2&amp;",MAType:=Sim,Period1:=20,Percent:=2.00,Divisor:=0,InputChoice:=Close)", "Bar",, "Close",$Q$4,-A161,$Q$6, "", "",$Q$8,$Q$12)</f>
        <v>6028.9713088750004</v>
      </c>
      <c r="J161" s="3">
        <f xml:space="preserve"> RTD("cqg.rtd",,"StudyData", "BLO("&amp;$Q$2&amp;",MAType:=Sim,Period1:=20,Percent:=2.00,Divisor:=0,InputChoice:=Close)", "Bar",, "Close",$Q$4,-A161,$Q$6, "", "",$Q$8,$Q$12)</f>
        <v>6007.9786911250003</v>
      </c>
      <c r="K161" s="3">
        <f xml:space="preserve"> RTD("cqg.rtd",,"StudyData", "KHi("&amp;$Q$2&amp;",MAType:=Sim,Period:=20,MAType1:=Sim,Percent:=150,InputChoice:=Close) ", "Bar",, "Close",$Q$4,-A161,$Q$6, "", "",$Q$8,$Q$12)</f>
        <v>6028.6</v>
      </c>
      <c r="L161" s="3">
        <f xml:space="preserve"> RTD("cqg.rtd",,"StudyData", "KLo("&amp;$Q$2&amp;",MAType:=Sim,Period:=20,MAType1:=Sim,Percent:=150,InputChoice:=Close) ", "Bar",, "Close",$Q$4,-A161,$Q$6, "", "",$Q$8,$Q$12)</f>
        <v>6008.35</v>
      </c>
      <c r="M161" s="2">
        <f xml:space="preserve"> RTD("cqg.rtd",,"StudyData", "B.TTMSqueeze_BK_Pos_Osc("&amp;$Q$2&amp;",20,2,20,150,5,15)", "Bar",, "Close",$Q$4,-A161,$Q$6, "", "",$Q$8,$Q$12)</f>
        <v>0</v>
      </c>
      <c r="N161" s="2">
        <f xml:space="preserve"> RTD("cqg.rtd",,"StudyData", "B.TTMSqueeze_BK_Neg_Osc("&amp;$Q$2&amp;",20,2,20,150,5,15)", "Bar",, "Close",$Q$4,-A161,$Q$6, "", "",$Q$8,$Q$12)</f>
        <v>0</v>
      </c>
      <c r="O161" s="3">
        <f xml:space="preserve"> RTD("cqg.rtd",,"StudyData", "MLR(Mom("&amp;$Q$2&amp;",Period:=15,InputChoice:=Close),Period:=5,InputChoice:=Close)", "Bar",, "Close",$Q$4,-A161,$Q$6, "", "",$Q$8,$Q$12)</f>
        <v>-2.15</v>
      </c>
    </row>
    <row r="162" spans="1:15" x14ac:dyDescent="0.25">
      <c r="A162" s="2">
        <f t="shared" si="2"/>
        <v>160</v>
      </c>
      <c r="B162" s="4">
        <f xml:space="preserve"> RTD("cqg.rtd",,"StudyData", $Q$2, "BAR", "", "Time", $Q$4,-$A162,$Q$6,$Q$10, "","False","T")</f>
        <v>45646.59375</v>
      </c>
      <c r="C162" s="3">
        <f xml:space="preserve"> RTD("cqg.rtd",,"StudyData", $Q$2, "BAR", "", "Open", $Q$4, -$A162, $Q$6,$Q$10,,$Q$8,$Q$12)</f>
        <v>6015.25</v>
      </c>
      <c r="D162" s="3">
        <f xml:space="preserve"> RTD("cqg.rtd",,"StudyData", $Q$2, "BAR", "", "High", $Q$4, -$A162, $Q$6,$Q$10,,$Q$8,$Q$12)</f>
        <v>6016.5</v>
      </c>
      <c r="E162" s="3">
        <f xml:space="preserve"> RTD("cqg.rtd",,"StudyData", $Q$2, "BAR", "", "Low", $Q$4, -$A162, $Q$6,$Q$10,,$Q$8,$Q$12)</f>
        <v>6012.75</v>
      </c>
      <c r="F162" s="3">
        <f xml:space="preserve"> RTD("cqg.rtd",,"StudyData", $Q$2, "BAR", "", "Close", $Q$4, -$A162, $Q$6,$Q$10,,$Q$8,$Q$12)</f>
        <v>6014</v>
      </c>
      <c r="G162" s="5">
        <f xml:space="preserve"> RTD("cqg.rtd",,"StudyData", $Q$2, "Vol", "VolType=auto,CoCType=auto", "Vol",$Q$4,-$A162,$Q$6,,,$Q$8,$Q$12)</f>
        <v>7934</v>
      </c>
      <c r="H162" s="3">
        <f xml:space="preserve"> RTD("cqg.rtd",,"StudyData", "MA("&amp;$Q$2&amp;",MAType:=Sim,Period:=20,InputChoice:=Close)", "Bar",, "Close",$Q$4,-A162,$Q$6, "", "",$Q$8,$Q$12)</f>
        <v>6018.7624999999998</v>
      </c>
      <c r="I162" s="3">
        <f xml:space="preserve"> RTD("cqg.rtd",,"StudyData", "BHI("&amp;$Q$2&amp;",MAType:=Sim,Period1:=20,Percent:=2.00,Divisor:=0,InputChoice:=Close)", "Bar",, "Close",$Q$4,-A162,$Q$6, "", "",$Q$8,$Q$12)</f>
        <v>6028.7830725883996</v>
      </c>
      <c r="J162" s="3">
        <f xml:space="preserve"> RTD("cqg.rtd",,"StudyData", "BLO("&amp;$Q$2&amp;",MAType:=Sim,Period1:=20,Percent:=2.00,Divisor:=0,InputChoice:=Close)", "Bar",, "Close",$Q$4,-A162,$Q$6, "", "",$Q$8,$Q$12)</f>
        <v>6008.7419274116</v>
      </c>
      <c r="K162" s="3">
        <f xml:space="preserve"> RTD("cqg.rtd",,"StudyData", "KHi("&amp;$Q$2&amp;",MAType:=Sim,Period:=20,MAType1:=Sim,Percent:=150,InputChoice:=Close) ", "Bar",, "Close",$Q$4,-A162,$Q$6, "", "",$Q$8,$Q$12)</f>
        <v>6028.6625000000004</v>
      </c>
      <c r="L162" s="3">
        <f xml:space="preserve"> RTD("cqg.rtd",,"StudyData", "KLo("&amp;$Q$2&amp;",MAType:=Sim,Period:=20,MAType1:=Sim,Percent:=150,InputChoice:=Close) ", "Bar",, "Close",$Q$4,-A162,$Q$6, "", "",$Q$8,$Q$12)</f>
        <v>6008.8625000000002</v>
      </c>
      <c r="M162" s="2">
        <f xml:space="preserve"> RTD("cqg.rtd",,"StudyData", "B.TTMSqueeze_BK_Pos_Osc("&amp;$Q$2&amp;",20,2,20,150,5,15)", "Bar",, "Close",$Q$4,-A162,$Q$6, "", "",$Q$8,$Q$12)</f>
        <v>0</v>
      </c>
      <c r="N162" s="2">
        <f xml:space="preserve"> RTD("cqg.rtd",,"StudyData", "B.TTMSqueeze_BK_Neg_Osc("&amp;$Q$2&amp;",20,2,20,150,5,15)", "Bar",, "Close",$Q$4,-A162,$Q$6, "", "",$Q$8,$Q$12)</f>
        <v>0</v>
      </c>
      <c r="O162" s="3">
        <f xml:space="preserve"> RTD("cqg.rtd",,"StudyData", "MLR(Mom("&amp;$Q$2&amp;",Period:=15,InputChoice:=Close),Period:=5,InputChoice:=Close)", "Bar",, "Close",$Q$4,-A162,$Q$6, "", "",$Q$8,$Q$12)</f>
        <v>-0.35</v>
      </c>
    </row>
    <row r="163" spans="1:15" x14ac:dyDescent="0.25">
      <c r="A163" s="2">
        <f t="shared" si="2"/>
        <v>161</v>
      </c>
      <c r="B163" s="4">
        <f xml:space="preserve"> RTD("cqg.rtd",,"StudyData", $Q$2, "BAR", "", "Time", $Q$4,-$A163,$Q$6,$Q$10, "","False","T")</f>
        <v>45646.590277777781</v>
      </c>
      <c r="C163" s="3">
        <f xml:space="preserve"> RTD("cqg.rtd",,"StudyData", $Q$2, "BAR", "", "Open", $Q$4, -$A163, $Q$6,$Q$10,,$Q$8,$Q$12)</f>
        <v>6016.25</v>
      </c>
      <c r="D163" s="3">
        <f xml:space="preserve"> RTD("cqg.rtd",,"StudyData", $Q$2, "BAR", "", "High", $Q$4, -$A163, $Q$6,$Q$10,,$Q$8,$Q$12)</f>
        <v>6018.5</v>
      </c>
      <c r="E163" s="3">
        <f xml:space="preserve"> RTD("cqg.rtd",,"StudyData", $Q$2, "BAR", "", "Low", $Q$4, -$A163, $Q$6,$Q$10,,$Q$8,$Q$12)</f>
        <v>6014.5</v>
      </c>
      <c r="F163" s="3">
        <f xml:space="preserve"> RTD("cqg.rtd",,"StudyData", $Q$2, "BAR", "", "Close", $Q$4, -$A163, $Q$6,$Q$10,,$Q$8,$Q$12)</f>
        <v>6015</v>
      </c>
      <c r="G163" s="5">
        <f xml:space="preserve"> RTD("cqg.rtd",,"StudyData", $Q$2, "Vol", "VolType=auto,CoCType=auto", "Vol",$Q$4,-$A163,$Q$6,,,$Q$8,$Q$12)</f>
        <v>7661</v>
      </c>
      <c r="H163" s="3">
        <f xml:space="preserve"> RTD("cqg.rtd",,"StudyData", "MA("&amp;$Q$2&amp;",MAType:=Sim,Period:=20,InputChoice:=Close)", "Bar",, "Close",$Q$4,-A163,$Q$6, "", "",$Q$8,$Q$12)</f>
        <v>6018.9250000000002</v>
      </c>
      <c r="I163" s="3">
        <f xml:space="preserve"> RTD("cqg.rtd",,"StudyData", "BHI("&amp;$Q$2&amp;",MAType:=Sim,Period1:=20,Percent:=2.00,Divisor:=0,InputChoice:=Close)", "Bar",, "Close",$Q$4,-A163,$Q$6, "", "",$Q$8,$Q$12)</f>
        <v>6028.7345616619996</v>
      </c>
      <c r="J163" s="3">
        <f xml:space="preserve"> RTD("cqg.rtd",,"StudyData", "BLO("&amp;$Q$2&amp;",MAType:=Sim,Period1:=20,Percent:=2.00,Divisor:=0,InputChoice:=Close)", "Bar",, "Close",$Q$4,-A163,$Q$6, "", "",$Q$8,$Q$12)</f>
        <v>6009.1154383379999</v>
      </c>
      <c r="K163" s="3">
        <f xml:space="preserve"> RTD("cqg.rtd",,"StudyData", "KHi("&amp;$Q$2&amp;",MAType:=Sim,Period:=20,MAType1:=Sim,Percent:=150,InputChoice:=Close) ", "Bar",, "Close",$Q$4,-A163,$Q$6, "", "",$Q$8,$Q$12)</f>
        <v>6029.0687500000004</v>
      </c>
      <c r="L163" s="3">
        <f xml:space="preserve"> RTD("cqg.rtd",,"StudyData", "KLo("&amp;$Q$2&amp;",MAType:=Sim,Period:=20,MAType1:=Sim,Percent:=150,InputChoice:=Close) ", "Bar",, "Close",$Q$4,-A163,$Q$6, "", "",$Q$8,$Q$12)</f>
        <v>6008.78125</v>
      </c>
      <c r="M163" s="2">
        <f xml:space="preserve"> RTD("cqg.rtd",,"StudyData", "B.TTMSqueeze_BK_Pos_Osc("&amp;$Q$2&amp;",20,2,20,150,5,15)", "Bar",, "Close",$Q$4,-A163,$Q$6, "", "",$Q$8,$Q$12)</f>
        <v>0</v>
      </c>
      <c r="N163" s="2">
        <f xml:space="preserve"> RTD("cqg.rtd",,"StudyData", "B.TTMSqueeze_BK_Neg_Osc("&amp;$Q$2&amp;",20,2,20,150,5,15)", "Bar",, "Close",$Q$4,-A163,$Q$6, "", "",$Q$8,$Q$12)</f>
        <v>1</v>
      </c>
      <c r="O163" s="3">
        <f xml:space="preserve"> RTD("cqg.rtd",,"StudyData", "MLR(Mom("&amp;$Q$2&amp;",Period:=15,InputChoice:=Close),Period:=5,InputChoice:=Close)", "Bar",, "Close",$Q$4,-A163,$Q$6, "", "",$Q$8,$Q$12)</f>
        <v>-1.75</v>
      </c>
    </row>
    <row r="164" spans="1:15" x14ac:dyDescent="0.25">
      <c r="A164" s="2">
        <f t="shared" si="2"/>
        <v>162</v>
      </c>
      <c r="B164" s="4">
        <f xml:space="preserve"> RTD("cqg.rtd",,"StudyData", $Q$2, "BAR", "", "Time", $Q$4,-$A164,$Q$6,$Q$10, "","False","T")</f>
        <v>45646.586805555555</v>
      </c>
      <c r="C164" s="3">
        <f xml:space="preserve"> RTD("cqg.rtd",,"StudyData", $Q$2, "BAR", "", "Open", $Q$4, -$A164, $Q$6,$Q$10,,$Q$8,$Q$12)</f>
        <v>6018.5</v>
      </c>
      <c r="D164" s="3">
        <f xml:space="preserve"> RTD("cqg.rtd",,"StudyData", $Q$2, "BAR", "", "High", $Q$4, -$A164, $Q$6,$Q$10,,$Q$8,$Q$12)</f>
        <v>6021.5</v>
      </c>
      <c r="E164" s="3">
        <f xml:space="preserve"> RTD("cqg.rtd",,"StudyData", $Q$2, "BAR", "", "Low", $Q$4, -$A164, $Q$6,$Q$10,,$Q$8,$Q$12)</f>
        <v>6015.75</v>
      </c>
      <c r="F164" s="3">
        <f xml:space="preserve"> RTD("cqg.rtd",,"StudyData", $Q$2, "BAR", "", "Close", $Q$4, -$A164, $Q$6,$Q$10,,$Q$8,$Q$12)</f>
        <v>6016</v>
      </c>
      <c r="G164" s="5">
        <f xml:space="preserve"> RTD("cqg.rtd",,"StudyData", $Q$2, "Vol", "VolType=auto,CoCType=auto", "Vol",$Q$4,-$A164,$Q$6,,,$Q$8,$Q$12)</f>
        <v>8024</v>
      </c>
      <c r="H164" s="3">
        <f xml:space="preserve"> RTD("cqg.rtd",,"StudyData", "MA("&amp;$Q$2&amp;",MAType:=Sim,Period:=20,InputChoice:=Close)", "Bar",, "Close",$Q$4,-A164,$Q$6, "", "",$Q$8,$Q$12)</f>
        <v>6019.1125000000002</v>
      </c>
      <c r="I164" s="3">
        <f xml:space="preserve"> RTD("cqg.rtd",,"StudyData", "BHI("&amp;$Q$2&amp;",MAType:=Sim,Period1:=20,Percent:=2.00,Divisor:=0,InputChoice:=Close)", "Bar",, "Close",$Q$4,-A164,$Q$6, "", "",$Q$8,$Q$12)</f>
        <v>6028.7567664314001</v>
      </c>
      <c r="J164" s="3">
        <f xml:space="preserve"> RTD("cqg.rtd",,"StudyData", "BLO("&amp;$Q$2&amp;",MAType:=Sim,Period1:=20,Percent:=2.00,Divisor:=0,InputChoice:=Close)", "Bar",, "Close",$Q$4,-A164,$Q$6, "", "",$Q$8,$Q$12)</f>
        <v>6009.4682335686002</v>
      </c>
      <c r="K164" s="3">
        <f xml:space="preserve"> RTD("cqg.rtd",,"StudyData", "KHi("&amp;$Q$2&amp;",MAType:=Sim,Period:=20,MAType1:=Sim,Percent:=150,InputChoice:=Close) ", "Bar",, "Close",$Q$4,-A164,$Q$6, "", "",$Q$8,$Q$12)</f>
        <v>6029.5</v>
      </c>
      <c r="L164" s="3">
        <f xml:space="preserve"> RTD("cqg.rtd",,"StudyData", "KLo("&amp;$Q$2&amp;",MAType:=Sim,Period:=20,MAType1:=Sim,Percent:=150,InputChoice:=Close) ", "Bar",, "Close",$Q$4,-A164,$Q$6, "", "",$Q$8,$Q$12)</f>
        <v>6008.7250000000004</v>
      </c>
      <c r="M164" s="2">
        <f xml:space="preserve"> RTD("cqg.rtd",,"StudyData", "B.TTMSqueeze_BK_Pos_Osc("&amp;$Q$2&amp;",20,2,20,150,5,15)", "Bar",, "Close",$Q$4,-A164,$Q$6, "", "",$Q$8,$Q$12)</f>
        <v>0</v>
      </c>
      <c r="N164" s="2">
        <f xml:space="preserve"> RTD("cqg.rtd",,"StudyData", "B.TTMSqueeze_BK_Neg_Osc("&amp;$Q$2&amp;",20,2,20,150,5,15)", "Bar",, "Close",$Q$4,-A164,$Q$6, "", "",$Q$8,$Q$12)</f>
        <v>1</v>
      </c>
      <c r="O164" s="3">
        <f xml:space="preserve"> RTD("cqg.rtd",,"StudyData", "MLR(Mom("&amp;$Q$2&amp;",Period:=15,InputChoice:=Close),Period:=5,InputChoice:=Close)", "Bar",, "Close",$Q$4,-A164,$Q$6, "", "",$Q$8,$Q$12)</f>
        <v>-3.7</v>
      </c>
    </row>
    <row r="165" spans="1:15" x14ac:dyDescent="0.25">
      <c r="A165" s="2">
        <f t="shared" si="2"/>
        <v>163</v>
      </c>
      <c r="B165" s="4">
        <f xml:space="preserve"> RTD("cqg.rtd",,"StudyData", $Q$2, "BAR", "", "Time", $Q$4,-$A165,$Q$6,$Q$10, "","False","T")</f>
        <v>45646.583333333336</v>
      </c>
      <c r="C165" s="3">
        <f xml:space="preserve"> RTD("cqg.rtd",,"StudyData", $Q$2, "BAR", "", "Open", $Q$4, -$A165, $Q$6,$Q$10,,$Q$8,$Q$12)</f>
        <v>6017.25</v>
      </c>
      <c r="D165" s="3">
        <f xml:space="preserve"> RTD("cqg.rtd",,"StudyData", $Q$2, "BAR", "", "High", $Q$4, -$A165, $Q$6,$Q$10,,$Q$8,$Q$12)</f>
        <v>6021.25</v>
      </c>
      <c r="E165" s="3">
        <f xml:space="preserve"> RTD("cqg.rtd",,"StudyData", $Q$2, "BAR", "", "Low", $Q$4, -$A165, $Q$6,$Q$10,,$Q$8,$Q$12)</f>
        <v>6016.75</v>
      </c>
      <c r="F165" s="3">
        <f xml:space="preserve"> RTD("cqg.rtd",,"StudyData", $Q$2, "BAR", "", "Close", $Q$4, -$A165, $Q$6,$Q$10,,$Q$8,$Q$12)</f>
        <v>6018.5</v>
      </c>
      <c r="G165" s="5">
        <f xml:space="preserve"> RTD("cqg.rtd",,"StudyData", $Q$2, "Vol", "VolType=auto,CoCType=auto", "Vol",$Q$4,-$A165,$Q$6,,,$Q$8,$Q$12)</f>
        <v>7533</v>
      </c>
      <c r="H165" s="3">
        <f xml:space="preserve"> RTD("cqg.rtd",,"StudyData", "MA("&amp;$Q$2&amp;",MAType:=Sim,Period:=20,InputChoice:=Close)", "Bar",, "Close",$Q$4,-A165,$Q$6, "", "",$Q$8,$Q$12)</f>
        <v>6019.0625</v>
      </c>
      <c r="I165" s="3">
        <f xml:space="preserve"> RTD("cqg.rtd",,"StudyData", "BHI("&amp;$Q$2&amp;",MAType:=Sim,Period1:=20,Percent:=2.00,Divisor:=0,InputChoice:=Close)", "Bar",, "Close",$Q$4,-A165,$Q$6, "", "",$Q$8,$Q$12)</f>
        <v>6028.7808782083002</v>
      </c>
      <c r="J165" s="3">
        <f xml:space="preserve"> RTD("cqg.rtd",,"StudyData", "BLO("&amp;$Q$2&amp;",MAType:=Sim,Period1:=20,Percent:=2.00,Divisor:=0,InputChoice:=Close)", "Bar",, "Close",$Q$4,-A165,$Q$6, "", "",$Q$8,$Q$12)</f>
        <v>6009.3441217916998</v>
      </c>
      <c r="K165" s="3">
        <f xml:space="preserve"> RTD("cqg.rtd",,"StudyData", "KHi("&amp;$Q$2&amp;",MAType:=Sim,Period:=20,MAType1:=Sim,Percent:=150,InputChoice:=Close) ", "Bar",, "Close",$Q$4,-A165,$Q$6, "", "",$Q$8,$Q$12)</f>
        <v>6029.6</v>
      </c>
      <c r="L165" s="3">
        <f xml:space="preserve"> RTD("cqg.rtd",,"StudyData", "KLo("&amp;$Q$2&amp;",MAType:=Sim,Period:=20,MAType1:=Sim,Percent:=150,InputChoice:=Close) ", "Bar",, "Close",$Q$4,-A165,$Q$6, "", "",$Q$8,$Q$12)</f>
        <v>6008.5249999999996</v>
      </c>
      <c r="M165" s="2">
        <f xml:space="preserve"> RTD("cqg.rtd",,"StudyData", "B.TTMSqueeze_BK_Pos_Osc("&amp;$Q$2&amp;",20,2,20,150,5,15)", "Bar",, "Close",$Q$4,-A165,$Q$6, "", "",$Q$8,$Q$12)</f>
        <v>1</v>
      </c>
      <c r="N165" s="2">
        <f xml:space="preserve"> RTD("cqg.rtd",,"StudyData", "B.TTMSqueeze_BK_Neg_Osc("&amp;$Q$2&amp;",20,2,20,150,5,15)", "Bar",, "Close",$Q$4,-A165,$Q$6, "", "",$Q$8,$Q$12)</f>
        <v>0</v>
      </c>
      <c r="O165" s="3">
        <f xml:space="preserve"> RTD("cqg.rtd",,"StudyData", "MLR(Mom("&amp;$Q$2&amp;",Period:=15,InputChoice:=Close),Period:=5,InputChoice:=Close)", "Bar",, "Close",$Q$4,-A165,$Q$6, "", "",$Q$8,$Q$12)</f>
        <v>0.65</v>
      </c>
    </row>
    <row r="166" spans="1:15" x14ac:dyDescent="0.25">
      <c r="A166" s="2">
        <f t="shared" si="2"/>
        <v>164</v>
      </c>
      <c r="B166" s="4">
        <f xml:space="preserve"> RTD("cqg.rtd",,"StudyData", $Q$2, "BAR", "", "Time", $Q$4,-$A166,$Q$6,$Q$10, "","False","T")</f>
        <v>45646.579861111109</v>
      </c>
      <c r="C166" s="3">
        <f xml:space="preserve"> RTD("cqg.rtd",,"StudyData", $Q$2, "BAR", "", "Open", $Q$4, -$A166, $Q$6,$Q$10,,$Q$8,$Q$12)</f>
        <v>6017.75</v>
      </c>
      <c r="D166" s="3">
        <f xml:space="preserve"> RTD("cqg.rtd",,"StudyData", $Q$2, "BAR", "", "High", $Q$4, -$A166, $Q$6,$Q$10,,$Q$8,$Q$12)</f>
        <v>6020</v>
      </c>
      <c r="E166" s="3">
        <f xml:space="preserve"> RTD("cqg.rtd",,"StudyData", $Q$2, "BAR", "", "Low", $Q$4, -$A166, $Q$6,$Q$10,,$Q$8,$Q$12)</f>
        <v>6015.25</v>
      </c>
      <c r="F166" s="3">
        <f xml:space="preserve"> RTD("cqg.rtd",,"StudyData", $Q$2, "BAR", "", "Close", $Q$4, -$A166, $Q$6,$Q$10,,$Q$8,$Q$12)</f>
        <v>6017.25</v>
      </c>
      <c r="G166" s="5">
        <f xml:space="preserve"> RTD("cqg.rtd",,"StudyData", $Q$2, "Vol", "VolType=auto,CoCType=auto", "Vol",$Q$4,-$A166,$Q$6,,,$Q$8,$Q$12)</f>
        <v>7320</v>
      </c>
      <c r="H166" s="3">
        <f xml:space="preserve"> RTD("cqg.rtd",,"StudyData", "MA("&amp;$Q$2&amp;",MAType:=Sim,Period:=20,InputChoice:=Close)", "Bar",, "Close",$Q$4,-A166,$Q$6, "", "",$Q$8,$Q$12)</f>
        <v>6019.1625000000004</v>
      </c>
      <c r="I166" s="3">
        <f xml:space="preserve"> RTD("cqg.rtd",,"StudyData", "BHI("&amp;$Q$2&amp;",MAType:=Sim,Period1:=20,Percent:=2.00,Divisor:=0,InputChoice:=Close)", "Bar",, "Close",$Q$4,-A166,$Q$6, "", "",$Q$8,$Q$12)</f>
        <v>6028.8968143055999</v>
      </c>
      <c r="J166" s="3">
        <f xml:space="preserve"> RTD("cqg.rtd",,"StudyData", "BLO("&amp;$Q$2&amp;",MAType:=Sim,Period1:=20,Percent:=2.00,Divisor:=0,InputChoice:=Close)", "Bar",, "Close",$Q$4,-A166,$Q$6, "", "",$Q$8,$Q$12)</f>
        <v>6009.4281856943999</v>
      </c>
      <c r="K166" s="3">
        <f xml:space="preserve"> RTD("cqg.rtd",,"StudyData", "KHi("&amp;$Q$2&amp;",MAType:=Sim,Period:=20,MAType1:=Sim,Percent:=150,InputChoice:=Close) ", "Bar",, "Close",$Q$4,-A166,$Q$6, "", "",$Q$8,$Q$12)</f>
        <v>6030.1125000000002</v>
      </c>
      <c r="L166" s="3">
        <f xml:space="preserve"> RTD("cqg.rtd",,"StudyData", "KLo("&amp;$Q$2&amp;",MAType:=Sim,Period:=20,MAType1:=Sim,Percent:=150,InputChoice:=Close) ", "Bar",, "Close",$Q$4,-A166,$Q$6, "", "",$Q$8,$Q$12)</f>
        <v>6008.2124999999996</v>
      </c>
      <c r="M166" s="2">
        <f xml:space="preserve"> RTD("cqg.rtd",,"StudyData", "B.TTMSqueeze_BK_Pos_Osc("&amp;$Q$2&amp;",20,2,20,150,5,15)", "Bar",, "Close",$Q$4,-A166,$Q$6, "", "",$Q$8,$Q$12)</f>
        <v>0</v>
      </c>
      <c r="N166" s="2">
        <f xml:space="preserve"> RTD("cqg.rtd",,"StudyData", "B.TTMSqueeze_BK_Neg_Osc("&amp;$Q$2&amp;",20,2,20,150,5,15)", "Bar",, "Close",$Q$4,-A166,$Q$6, "", "",$Q$8,$Q$12)</f>
        <v>1</v>
      </c>
      <c r="O166" s="3">
        <f xml:space="preserve"> RTD("cqg.rtd",,"StudyData", "MLR(Mom("&amp;$Q$2&amp;",Period:=15,InputChoice:=Close),Period:=5,InputChoice:=Close)", "Bar",, "Close",$Q$4,-A166,$Q$6, "", "",$Q$8,$Q$12)</f>
        <v>-0.75</v>
      </c>
    </row>
    <row r="167" spans="1:15" x14ac:dyDescent="0.25">
      <c r="A167" s="2">
        <f t="shared" si="2"/>
        <v>165</v>
      </c>
      <c r="B167" s="4">
        <f xml:space="preserve"> RTD("cqg.rtd",,"StudyData", $Q$2, "BAR", "", "Time", $Q$4,-$A167,$Q$6,$Q$10, "","False","T")</f>
        <v>45646.576388888891</v>
      </c>
      <c r="C167" s="3">
        <f xml:space="preserve"> RTD("cqg.rtd",,"StudyData", $Q$2, "BAR", "", "Open", $Q$4, -$A167, $Q$6,$Q$10,,$Q$8,$Q$12)</f>
        <v>6020.25</v>
      </c>
      <c r="D167" s="3">
        <f xml:space="preserve"> RTD("cqg.rtd",,"StudyData", $Q$2, "BAR", "", "High", $Q$4, -$A167, $Q$6,$Q$10,,$Q$8,$Q$12)</f>
        <v>6023</v>
      </c>
      <c r="E167" s="3">
        <f xml:space="preserve"> RTD("cqg.rtd",,"StudyData", $Q$2, "BAR", "", "Low", $Q$4, -$A167, $Q$6,$Q$10,,$Q$8,$Q$12)</f>
        <v>6014.25</v>
      </c>
      <c r="F167" s="3">
        <f xml:space="preserve"> RTD("cqg.rtd",,"StudyData", $Q$2, "BAR", "", "Close", $Q$4, -$A167, $Q$6,$Q$10,,$Q$8,$Q$12)</f>
        <v>6017.75</v>
      </c>
      <c r="G167" s="5">
        <f xml:space="preserve"> RTD("cqg.rtd",,"StudyData", $Q$2, "Vol", "VolType=auto,CoCType=auto", "Vol",$Q$4,-$A167,$Q$6,,,$Q$8,$Q$12)</f>
        <v>10561</v>
      </c>
      <c r="H167" s="3">
        <f xml:space="preserve"> RTD("cqg.rtd",,"StudyData", "MA("&amp;$Q$2&amp;",MAType:=Sim,Period:=20,InputChoice:=Close)", "Bar",, "Close",$Q$4,-A167,$Q$6, "", "",$Q$8,$Q$12)</f>
        <v>6019.625</v>
      </c>
      <c r="I167" s="3">
        <f xml:space="preserve"> RTD("cqg.rtd",,"StudyData", "BHI("&amp;$Q$2&amp;",MAType:=Sim,Period1:=20,Percent:=2.00,Divisor:=0,InputChoice:=Close)", "Bar",, "Close",$Q$4,-A167,$Q$6, "", "",$Q$8,$Q$12)</f>
        <v>6029.8199742521001</v>
      </c>
      <c r="J167" s="3">
        <f xml:space="preserve"> RTD("cqg.rtd",,"StudyData", "BLO("&amp;$Q$2&amp;",MAType:=Sim,Period1:=20,Percent:=2.00,Divisor:=0,InputChoice:=Close)", "Bar",, "Close",$Q$4,-A167,$Q$6, "", "",$Q$8,$Q$12)</f>
        <v>6009.4300257479999</v>
      </c>
      <c r="K167" s="3">
        <f xml:space="preserve"> RTD("cqg.rtd",,"StudyData", "KHi("&amp;$Q$2&amp;",MAType:=Sim,Period:=20,MAType1:=Sim,Percent:=150,InputChoice:=Close) ", "Bar",, "Close",$Q$4,-A167,$Q$6, "", "",$Q$8,$Q$12)</f>
        <v>6031.0062500000004</v>
      </c>
      <c r="L167" s="3">
        <f xml:space="preserve"> RTD("cqg.rtd",,"StudyData", "KLo("&amp;$Q$2&amp;",MAType:=Sim,Period:=20,MAType1:=Sim,Percent:=150,InputChoice:=Close) ", "Bar",, "Close",$Q$4,-A167,$Q$6, "", "",$Q$8,$Q$12)</f>
        <v>6008.2437499999996</v>
      </c>
      <c r="M167" s="2">
        <f xml:space="preserve"> RTD("cqg.rtd",,"StudyData", "B.TTMSqueeze_BK_Pos_Osc("&amp;$Q$2&amp;",20,2,20,150,5,15)", "Bar",, "Close",$Q$4,-A167,$Q$6, "", "",$Q$8,$Q$12)</f>
        <v>1</v>
      </c>
      <c r="N167" s="2">
        <f xml:space="preserve"> RTD("cqg.rtd",,"StudyData", "B.TTMSqueeze_BK_Neg_Osc("&amp;$Q$2&amp;",20,2,20,150,5,15)", "Bar",, "Close",$Q$4,-A167,$Q$6, "", "",$Q$8,$Q$12)</f>
        <v>0</v>
      </c>
      <c r="O167" s="3">
        <f xml:space="preserve"> RTD("cqg.rtd",,"StudyData", "MLR(Mom("&amp;$Q$2&amp;",Period:=15,InputChoice:=Close),Period:=5,InputChoice:=Close)", "Bar",, "Close",$Q$4,-A167,$Q$6, "", "",$Q$8,$Q$12)</f>
        <v>2.0499999999999998</v>
      </c>
    </row>
    <row r="168" spans="1:15" x14ac:dyDescent="0.25">
      <c r="A168" s="2">
        <f t="shared" si="2"/>
        <v>166</v>
      </c>
      <c r="B168" s="4">
        <f xml:space="preserve"> RTD("cqg.rtd",,"StudyData", $Q$2, "BAR", "", "Time", $Q$4,-$A168,$Q$6,$Q$10, "","False","T")</f>
        <v>45646.572916666664</v>
      </c>
      <c r="C168" s="3">
        <f xml:space="preserve"> RTD("cqg.rtd",,"StudyData", $Q$2, "BAR", "", "Open", $Q$4, -$A168, $Q$6,$Q$10,,$Q$8,$Q$12)</f>
        <v>6025.25</v>
      </c>
      <c r="D168" s="3">
        <f xml:space="preserve"> RTD("cqg.rtd",,"StudyData", $Q$2, "BAR", "", "High", $Q$4, -$A168, $Q$6,$Q$10,,$Q$8,$Q$12)</f>
        <v>6025.75</v>
      </c>
      <c r="E168" s="3">
        <f xml:space="preserve"> RTD("cqg.rtd",,"StudyData", $Q$2, "BAR", "", "Low", $Q$4, -$A168, $Q$6,$Q$10,,$Q$8,$Q$12)</f>
        <v>6019.5</v>
      </c>
      <c r="F168" s="3">
        <f xml:space="preserve"> RTD("cqg.rtd",,"StudyData", $Q$2, "BAR", "", "Close", $Q$4, -$A168, $Q$6,$Q$10,,$Q$8,$Q$12)</f>
        <v>6020.25</v>
      </c>
      <c r="G168" s="5">
        <f xml:space="preserve"> RTD("cqg.rtd",,"StudyData", $Q$2, "Vol", "VolType=auto,CoCType=auto", "Vol",$Q$4,-$A168,$Q$6,,,$Q$8,$Q$12)</f>
        <v>7951</v>
      </c>
      <c r="H168" s="3">
        <f xml:space="preserve"> RTD("cqg.rtd",,"StudyData", "MA("&amp;$Q$2&amp;",MAType:=Sim,Period:=20,InputChoice:=Close)", "Bar",, "Close",$Q$4,-A168,$Q$6, "", "",$Q$8,$Q$12)</f>
        <v>6020.2375000000002</v>
      </c>
      <c r="I168" s="3">
        <f xml:space="preserve"> RTD("cqg.rtd",,"StudyData", "BHI("&amp;$Q$2&amp;",MAType:=Sim,Period1:=20,Percent:=2.00,Divisor:=0,InputChoice:=Close)", "Bar",, "Close",$Q$4,-A168,$Q$6, "", "",$Q$8,$Q$12)</f>
        <v>6031.3398364657996</v>
      </c>
      <c r="J168" s="3">
        <f xml:space="preserve"> RTD("cqg.rtd",,"StudyData", "BLO("&amp;$Q$2&amp;",MAType:=Sim,Period1:=20,Percent:=2.00,Divisor:=0,InputChoice:=Close)", "Bar",, "Close",$Q$4,-A168,$Q$6, "", "",$Q$8,$Q$12)</f>
        <v>6009.1351635341998</v>
      </c>
      <c r="K168" s="3">
        <f xml:space="preserve"> RTD("cqg.rtd",,"StudyData", "KHi("&amp;$Q$2&amp;",MAType:=Sim,Period:=20,MAType1:=Sim,Percent:=150,InputChoice:=Close) ", "Bar",, "Close",$Q$4,-A168,$Q$6, "", "",$Q$8,$Q$12)</f>
        <v>6031.1875</v>
      </c>
      <c r="L168" s="3">
        <f xml:space="preserve"> RTD("cqg.rtd",,"StudyData", "KLo("&amp;$Q$2&amp;",MAType:=Sim,Period:=20,MAType1:=Sim,Percent:=150,InputChoice:=Close) ", "Bar",, "Close",$Q$4,-A168,$Q$6, "", "",$Q$8,$Q$12)</f>
        <v>6009.2875000000004</v>
      </c>
      <c r="M168" s="2">
        <f xml:space="preserve"> RTD("cqg.rtd",,"StudyData", "B.TTMSqueeze_BK_Pos_Osc("&amp;$Q$2&amp;",20,2,20,150,5,15)", "Bar",, "Close",$Q$4,-A168,$Q$6, "", "",$Q$8,$Q$12)</f>
        <v>0</v>
      </c>
      <c r="N168" s="2">
        <f xml:space="preserve"> RTD("cqg.rtd",,"StudyData", "B.TTMSqueeze_BK_Neg_Osc("&amp;$Q$2&amp;",20,2,20,150,5,15)", "Bar",, "Close",$Q$4,-A168,$Q$6, "", "",$Q$8,$Q$12)</f>
        <v>0</v>
      </c>
      <c r="O168" s="3">
        <f xml:space="preserve"> RTD("cqg.rtd",,"StudyData", "MLR(Mom("&amp;$Q$2&amp;",Period:=15,InputChoice:=Close),Period:=5,InputChoice:=Close)", "Bar",, "Close",$Q$4,-A168,$Q$6, "", "",$Q$8,$Q$12)</f>
        <v>7</v>
      </c>
    </row>
    <row r="169" spans="1:15" x14ac:dyDescent="0.25">
      <c r="A169" s="2">
        <f t="shared" si="2"/>
        <v>167</v>
      </c>
      <c r="B169" s="4">
        <f xml:space="preserve"> RTD("cqg.rtd",,"StudyData", $Q$2, "BAR", "", "Time", $Q$4,-$A169,$Q$6,$Q$10, "","False","T")</f>
        <v>45646.569444444445</v>
      </c>
      <c r="C169" s="3">
        <f xml:space="preserve"> RTD("cqg.rtd",,"StudyData", $Q$2, "BAR", "", "Open", $Q$4, -$A169, $Q$6,$Q$10,,$Q$8,$Q$12)</f>
        <v>6027</v>
      </c>
      <c r="D169" s="3">
        <f xml:space="preserve"> RTD("cqg.rtd",,"StudyData", $Q$2, "BAR", "", "High", $Q$4, -$A169, $Q$6,$Q$10,,$Q$8,$Q$12)</f>
        <v>6027.75</v>
      </c>
      <c r="E169" s="3">
        <f xml:space="preserve"> RTD("cqg.rtd",,"StudyData", $Q$2, "BAR", "", "Low", $Q$4, -$A169, $Q$6,$Q$10,,$Q$8,$Q$12)</f>
        <v>6023.5</v>
      </c>
      <c r="F169" s="3">
        <f xml:space="preserve"> RTD("cqg.rtd",,"StudyData", $Q$2, "BAR", "", "Close", $Q$4, -$A169, $Q$6,$Q$10,,$Q$8,$Q$12)</f>
        <v>6025</v>
      </c>
      <c r="G169" s="5">
        <f xml:space="preserve"> RTD("cqg.rtd",,"StudyData", $Q$2, "Vol", "VolType=auto,CoCType=auto", "Vol",$Q$4,-$A169,$Q$6,,,$Q$8,$Q$12)</f>
        <v>9001</v>
      </c>
      <c r="H169" s="3">
        <f xml:space="preserve"> RTD("cqg.rtd",,"StudyData", "MA("&amp;$Q$2&amp;",MAType:=Sim,Period:=20,InputChoice:=Close)", "Bar",, "Close",$Q$4,-A169,$Q$6, "", "",$Q$8,$Q$12)</f>
        <v>6020.7624999999998</v>
      </c>
      <c r="I169" s="3">
        <f xml:space="preserve"> RTD("cqg.rtd",,"StudyData", "BHI("&amp;$Q$2&amp;",MAType:=Sim,Period1:=20,Percent:=2.00,Divisor:=0,InputChoice:=Close)", "Bar",, "Close",$Q$4,-A169,$Q$6, "", "",$Q$8,$Q$12)</f>
        <v>6032.7734065020004</v>
      </c>
      <c r="J169" s="3">
        <f xml:space="preserve"> RTD("cqg.rtd",,"StudyData", "BLO("&amp;$Q$2&amp;",MAType:=Sim,Period1:=20,Percent:=2.00,Divisor:=0,InputChoice:=Close)", "Bar",, "Close",$Q$4,-A169,$Q$6, "", "",$Q$8,$Q$12)</f>
        <v>6008.7515934980001</v>
      </c>
      <c r="K169" s="3">
        <f xml:space="preserve"> RTD("cqg.rtd",,"StudyData", "KHi("&amp;$Q$2&amp;",MAType:=Sim,Period:=20,MAType1:=Sim,Percent:=150,InputChoice:=Close) ", "Bar",, "Close",$Q$4,-A169,$Q$6, "", "",$Q$8,$Q$12)</f>
        <v>6031.6374999999998</v>
      </c>
      <c r="L169" s="3">
        <f xml:space="preserve"> RTD("cqg.rtd",,"StudyData", "KLo("&amp;$Q$2&amp;",MAType:=Sim,Period:=20,MAType1:=Sim,Percent:=150,InputChoice:=Close) ", "Bar",, "Close",$Q$4,-A169,$Q$6, "", "",$Q$8,$Q$12)</f>
        <v>6009.8874999999998</v>
      </c>
      <c r="M169" s="2">
        <f xml:space="preserve"> RTD("cqg.rtd",,"StudyData", "B.TTMSqueeze_BK_Pos_Osc("&amp;$Q$2&amp;",20,2,20,150,5,15)", "Bar",, "Close",$Q$4,-A169,$Q$6, "", "",$Q$8,$Q$12)</f>
        <v>0</v>
      </c>
      <c r="N169" s="2">
        <f xml:space="preserve"> RTD("cqg.rtd",,"StudyData", "B.TTMSqueeze_BK_Neg_Osc("&amp;$Q$2&amp;",20,2,20,150,5,15)", "Bar",, "Close",$Q$4,-A169,$Q$6, "", "",$Q$8,$Q$12)</f>
        <v>0</v>
      </c>
      <c r="O169" s="3">
        <f xml:space="preserve"> RTD("cqg.rtd",,"StudyData", "MLR(Mom("&amp;$Q$2&amp;",Period:=15,InputChoice:=Close),Period:=5,InputChoice:=Close)", "Bar",, "Close",$Q$4,-A169,$Q$6, "", "",$Q$8,$Q$12)</f>
        <v>11.6</v>
      </c>
    </row>
    <row r="170" spans="1:15" x14ac:dyDescent="0.25">
      <c r="A170" s="2">
        <f t="shared" si="2"/>
        <v>168</v>
      </c>
      <c r="B170" s="4">
        <f xml:space="preserve"> RTD("cqg.rtd",,"StudyData", $Q$2, "BAR", "", "Time", $Q$4,-$A170,$Q$6,$Q$10, "","False","T")</f>
        <v>45646.565972222219</v>
      </c>
      <c r="C170" s="3">
        <f xml:space="preserve"> RTD("cqg.rtd",,"StudyData", $Q$2, "BAR", "", "Open", $Q$4, -$A170, $Q$6,$Q$10,,$Q$8,$Q$12)</f>
        <v>6031</v>
      </c>
      <c r="D170" s="3">
        <f xml:space="preserve"> RTD("cqg.rtd",,"StudyData", $Q$2, "BAR", "", "High", $Q$4, -$A170, $Q$6,$Q$10,,$Q$8,$Q$12)</f>
        <v>6032.75</v>
      </c>
      <c r="E170" s="3">
        <f xml:space="preserve"> RTD("cqg.rtd",,"StudyData", $Q$2, "BAR", "", "Low", $Q$4, -$A170, $Q$6,$Q$10,,$Q$8,$Q$12)</f>
        <v>6026.75</v>
      </c>
      <c r="F170" s="3">
        <f xml:space="preserve"> RTD("cqg.rtd",,"StudyData", $Q$2, "BAR", "", "Close", $Q$4, -$A170, $Q$6,$Q$10,,$Q$8,$Q$12)</f>
        <v>6026.75</v>
      </c>
      <c r="G170" s="5">
        <f xml:space="preserve"> RTD("cqg.rtd",,"StudyData", $Q$2, "Vol", "VolType=auto,CoCType=auto", "Vol",$Q$4,-$A170,$Q$6,,,$Q$8,$Q$12)</f>
        <v>9919</v>
      </c>
      <c r="H170" s="3">
        <f xml:space="preserve"> RTD("cqg.rtd",,"StudyData", "MA("&amp;$Q$2&amp;",MAType:=Sim,Period:=20,InputChoice:=Close)", "Bar",, "Close",$Q$4,-A170,$Q$6, "", "",$Q$8,$Q$12)</f>
        <v>6021.1750000000002</v>
      </c>
      <c r="I170" s="3">
        <f xml:space="preserve"> RTD("cqg.rtd",,"StudyData", "BHI("&amp;$Q$2&amp;",MAType:=Sim,Period1:=20,Percent:=2.00,Divisor:=0,InputChoice:=Close)", "Bar",, "Close",$Q$4,-A170,$Q$6, "", "",$Q$8,$Q$12)</f>
        <v>6034.2584819525</v>
      </c>
      <c r="J170" s="3">
        <f xml:space="preserve"> RTD("cqg.rtd",,"StudyData", "BLO("&amp;$Q$2&amp;",MAType:=Sim,Period1:=20,Percent:=2.00,Divisor:=0,InputChoice:=Close)", "Bar",, "Close",$Q$4,-A170,$Q$6, "", "",$Q$8,$Q$12)</f>
        <v>6008.0915180476004</v>
      </c>
      <c r="K170" s="3">
        <f xml:space="preserve"> RTD("cqg.rtd",,"StudyData", "KHi("&amp;$Q$2&amp;",MAType:=Sim,Period:=20,MAType1:=Sim,Percent:=150,InputChoice:=Close) ", "Bar",, "Close",$Q$4,-A170,$Q$6, "", "",$Q$8,$Q$12)</f>
        <v>6032.1812499999996</v>
      </c>
      <c r="L170" s="3">
        <f xml:space="preserve"> RTD("cqg.rtd",,"StudyData", "KLo("&amp;$Q$2&amp;",MAType:=Sim,Period:=20,MAType1:=Sim,Percent:=150,InputChoice:=Close) ", "Bar",, "Close",$Q$4,-A170,$Q$6, "", "",$Q$8,$Q$12)</f>
        <v>6010.1687499999998</v>
      </c>
      <c r="M170" s="2">
        <f xml:space="preserve"> RTD("cqg.rtd",,"StudyData", "B.TTMSqueeze_BK_Pos_Osc("&amp;$Q$2&amp;",20,2,20,150,5,15)", "Bar",, "Close",$Q$4,-A170,$Q$6, "", "",$Q$8,$Q$12)</f>
        <v>0</v>
      </c>
      <c r="N170" s="2">
        <f xml:space="preserve"> RTD("cqg.rtd",,"StudyData", "B.TTMSqueeze_BK_Neg_Osc("&amp;$Q$2&amp;",20,2,20,150,5,15)", "Bar",, "Close",$Q$4,-A170,$Q$6, "", "",$Q$8,$Q$12)</f>
        <v>0</v>
      </c>
      <c r="O170" s="3">
        <f xml:space="preserve"> RTD("cqg.rtd",,"StudyData", "MLR(Mom("&amp;$Q$2&amp;",Period:=15,InputChoice:=Close),Period:=5,InputChoice:=Close)", "Bar",, "Close",$Q$4,-A170,$Q$6, "", "",$Q$8,$Q$12)</f>
        <v>7.8</v>
      </c>
    </row>
    <row r="171" spans="1:15" x14ac:dyDescent="0.25">
      <c r="A171" s="2">
        <f t="shared" si="2"/>
        <v>169</v>
      </c>
      <c r="B171" s="4">
        <f xml:space="preserve"> RTD("cqg.rtd",,"StudyData", $Q$2, "BAR", "", "Time", $Q$4,-$A171,$Q$6,$Q$10, "","False","T")</f>
        <v>45646.5625</v>
      </c>
      <c r="C171" s="3">
        <f xml:space="preserve"> RTD("cqg.rtd",,"StudyData", $Q$2, "BAR", "", "Open", $Q$4, -$A171, $Q$6,$Q$10,,$Q$8,$Q$12)</f>
        <v>6025.75</v>
      </c>
      <c r="D171" s="3">
        <f xml:space="preserve"> RTD("cqg.rtd",,"StudyData", $Q$2, "BAR", "", "High", $Q$4, -$A171, $Q$6,$Q$10,,$Q$8,$Q$12)</f>
        <v>6031.75</v>
      </c>
      <c r="E171" s="3">
        <f xml:space="preserve"> RTD("cqg.rtd",,"StudyData", $Q$2, "BAR", "", "Low", $Q$4, -$A171, $Q$6,$Q$10,,$Q$8,$Q$12)</f>
        <v>6024.5</v>
      </c>
      <c r="F171" s="3">
        <f xml:space="preserve"> RTD("cqg.rtd",,"StudyData", $Q$2, "BAR", "", "Close", $Q$4, -$A171, $Q$6,$Q$10,,$Q$8,$Q$12)</f>
        <v>6030.75</v>
      </c>
      <c r="G171" s="5">
        <f xml:space="preserve"> RTD("cqg.rtd",,"StudyData", $Q$2, "Vol", "VolType=auto,CoCType=auto", "Vol",$Q$4,-$A171,$Q$6,,,$Q$8,$Q$12)</f>
        <v>12149</v>
      </c>
      <c r="H171" s="3">
        <f xml:space="preserve"> RTD("cqg.rtd",,"StudyData", "MA("&amp;$Q$2&amp;",MAType:=Sim,Period:=20,InputChoice:=Close)", "Bar",, "Close",$Q$4,-A171,$Q$6, "", "",$Q$8,$Q$12)</f>
        <v>6021.7749999999996</v>
      </c>
      <c r="I171" s="3">
        <f xml:space="preserve"> RTD("cqg.rtd",,"StudyData", "BHI("&amp;$Q$2&amp;",MAType:=Sim,Period1:=20,Percent:=2.00,Divisor:=0,InputChoice:=Close)", "Bar",, "Close",$Q$4,-A171,$Q$6, "", "",$Q$8,$Q$12)</f>
        <v>6036.7849133908003</v>
      </c>
      <c r="J171" s="3">
        <f xml:space="preserve"> RTD("cqg.rtd",,"StudyData", "BLO("&amp;$Q$2&amp;",MAType:=Sim,Period1:=20,Percent:=2.00,Divisor:=0,InputChoice:=Close)", "Bar",, "Close",$Q$4,-A171,$Q$6, "", "",$Q$8,$Q$12)</f>
        <v>6006.7650866091999</v>
      </c>
      <c r="K171" s="3">
        <f xml:space="preserve"> RTD("cqg.rtd",,"StudyData", "KHi("&amp;$Q$2&amp;",MAType:=Sim,Period:=20,MAType1:=Sim,Percent:=150,InputChoice:=Close) ", "Bar",, "Close",$Q$4,-A171,$Q$6, "", "",$Q$8,$Q$12)</f>
        <v>6033.0249999999996</v>
      </c>
      <c r="L171" s="3">
        <f xml:space="preserve"> RTD("cqg.rtd",,"StudyData", "KLo("&amp;$Q$2&amp;",MAType:=Sim,Period:=20,MAType1:=Sim,Percent:=150,InputChoice:=Close) ", "Bar",, "Close",$Q$4,-A171,$Q$6, "", "",$Q$8,$Q$12)</f>
        <v>6010.5249999999996</v>
      </c>
      <c r="M171" s="2">
        <f xml:space="preserve"> RTD("cqg.rtd",,"StudyData", "B.TTMSqueeze_BK_Pos_Osc("&amp;$Q$2&amp;",20,2,20,150,5,15)", "Bar",, "Close",$Q$4,-A171,$Q$6, "", "",$Q$8,$Q$12)</f>
        <v>0</v>
      </c>
      <c r="N171" s="2">
        <f xml:space="preserve"> RTD("cqg.rtd",,"StudyData", "B.TTMSqueeze_BK_Neg_Osc("&amp;$Q$2&amp;",20,2,20,150,5,15)", "Bar",, "Close",$Q$4,-A171,$Q$6, "", "",$Q$8,$Q$12)</f>
        <v>0</v>
      </c>
      <c r="O171" s="3">
        <f xml:space="preserve"> RTD("cqg.rtd",,"StudyData", "MLR(Mom("&amp;$Q$2&amp;",Period:=15,InputChoice:=Close),Period:=5,InputChoice:=Close)", "Bar",, "Close",$Q$4,-A171,$Q$6, "", "",$Q$8,$Q$12)</f>
        <v>3.5</v>
      </c>
    </row>
    <row r="172" spans="1:15" x14ac:dyDescent="0.25">
      <c r="A172" s="2">
        <f t="shared" si="2"/>
        <v>170</v>
      </c>
      <c r="B172" s="4">
        <f xml:space="preserve"> RTD("cqg.rtd",,"StudyData", $Q$2, "BAR", "", "Time", $Q$4,-$A172,$Q$6,$Q$10, "","False","T")</f>
        <v>45646.559027777781</v>
      </c>
      <c r="C172" s="3">
        <f xml:space="preserve"> RTD("cqg.rtd",,"StudyData", $Q$2, "BAR", "", "Open", $Q$4, -$A172, $Q$6,$Q$10,,$Q$8,$Q$12)</f>
        <v>6019.5</v>
      </c>
      <c r="D172" s="3">
        <f xml:space="preserve"> RTD("cqg.rtd",,"StudyData", $Q$2, "BAR", "", "High", $Q$4, -$A172, $Q$6,$Q$10,,$Q$8,$Q$12)</f>
        <v>6026.75</v>
      </c>
      <c r="E172" s="3">
        <f xml:space="preserve"> RTD("cqg.rtd",,"StudyData", $Q$2, "BAR", "", "Low", $Q$4, -$A172, $Q$6,$Q$10,,$Q$8,$Q$12)</f>
        <v>6018.25</v>
      </c>
      <c r="F172" s="3">
        <f xml:space="preserve"> RTD("cqg.rtd",,"StudyData", $Q$2, "BAR", "", "Close", $Q$4, -$A172, $Q$6,$Q$10,,$Q$8,$Q$12)</f>
        <v>6025.75</v>
      </c>
      <c r="G172" s="5">
        <f xml:space="preserve"> RTD("cqg.rtd",,"StudyData", $Q$2, "Vol", "VolType=auto,CoCType=auto", "Vol",$Q$4,-$A172,$Q$6,,,$Q$8,$Q$12)</f>
        <v>9361</v>
      </c>
      <c r="H172" s="3">
        <f xml:space="preserve"> RTD("cqg.rtd",,"StudyData", "MA("&amp;$Q$2&amp;",MAType:=Sim,Period:=20,InputChoice:=Close)", "Bar",, "Close",$Q$4,-A172,$Q$6, "", "",$Q$8,$Q$12)</f>
        <v>6022.4750000000004</v>
      </c>
      <c r="I172" s="3">
        <f xml:space="preserve"> RTD("cqg.rtd",,"StudyData", "BHI("&amp;$Q$2&amp;",MAType:=Sim,Period1:=20,Percent:=2.00,Divisor:=0,InputChoice:=Close)", "Bar",, "Close",$Q$4,-A172,$Q$6, "", "",$Q$8,$Q$12)</f>
        <v>6040.1610820986998</v>
      </c>
      <c r="J172" s="3">
        <f xml:space="preserve"> RTD("cqg.rtd",,"StudyData", "BLO("&amp;$Q$2&amp;",MAType:=Sim,Period1:=20,Percent:=2.00,Divisor:=0,InputChoice:=Close)", "Bar",, "Close",$Q$4,-A172,$Q$6, "", "",$Q$8,$Q$12)</f>
        <v>6004.7889179014001</v>
      </c>
      <c r="K172" s="3">
        <f xml:space="preserve"> RTD("cqg.rtd",,"StudyData", "KHi("&amp;$Q$2&amp;",MAType:=Sim,Period:=20,MAType1:=Sim,Percent:=150,InputChoice:=Close) ", "Bar",, "Close",$Q$4,-A172,$Q$6, "", "",$Q$8,$Q$12)</f>
        <v>6033.5375000000004</v>
      </c>
      <c r="L172" s="3">
        <f xml:space="preserve"> RTD("cqg.rtd",,"StudyData", "KLo("&amp;$Q$2&amp;",MAType:=Sim,Period:=20,MAType1:=Sim,Percent:=150,InputChoice:=Close) ", "Bar",, "Close",$Q$4,-A172,$Q$6, "", "",$Q$8,$Q$12)</f>
        <v>6011.4125000000004</v>
      </c>
      <c r="M172" s="2">
        <f xml:space="preserve"> RTD("cqg.rtd",,"StudyData", "B.TTMSqueeze_BK_Pos_Osc("&amp;$Q$2&amp;",20,2,20,150,5,15)", "Bar",, "Close",$Q$4,-A172,$Q$6, "", "",$Q$8,$Q$12)</f>
        <v>0</v>
      </c>
      <c r="N172" s="2">
        <f xml:space="preserve"> RTD("cqg.rtd",,"StudyData", "B.TTMSqueeze_BK_Neg_Osc("&amp;$Q$2&amp;",20,2,20,150,5,15)", "Bar",, "Close",$Q$4,-A172,$Q$6, "", "",$Q$8,$Q$12)</f>
        <v>0</v>
      </c>
      <c r="O172" s="3">
        <f xml:space="preserve"> RTD("cqg.rtd",,"StudyData", "MLR(Mom("&amp;$Q$2&amp;",Period:=15,InputChoice:=Close),Period:=5,InputChoice:=Close)", "Bar",, "Close",$Q$4,-A172,$Q$6, "", "",$Q$8,$Q$12)</f>
        <v>-4.3</v>
      </c>
    </row>
    <row r="173" spans="1:15" x14ac:dyDescent="0.25">
      <c r="A173" s="2">
        <f t="shared" si="2"/>
        <v>171</v>
      </c>
      <c r="B173" s="4">
        <f xml:space="preserve"> RTD("cqg.rtd",,"StudyData", $Q$2, "BAR", "", "Time", $Q$4,-$A173,$Q$6,$Q$10, "","False","T")</f>
        <v>45646.555555555555</v>
      </c>
      <c r="C173" s="3">
        <f xml:space="preserve"> RTD("cqg.rtd",,"StudyData", $Q$2, "BAR", "", "Open", $Q$4, -$A173, $Q$6,$Q$10,,$Q$8,$Q$12)</f>
        <v>6017</v>
      </c>
      <c r="D173" s="3">
        <f xml:space="preserve"> RTD("cqg.rtd",,"StudyData", $Q$2, "BAR", "", "High", $Q$4, -$A173, $Q$6,$Q$10,,$Q$8,$Q$12)</f>
        <v>6021</v>
      </c>
      <c r="E173" s="3">
        <f xml:space="preserve"> RTD("cqg.rtd",,"StudyData", $Q$2, "BAR", "", "Low", $Q$4, -$A173, $Q$6,$Q$10,,$Q$8,$Q$12)</f>
        <v>6014.5</v>
      </c>
      <c r="F173" s="3">
        <f xml:space="preserve"> RTD("cqg.rtd",,"StudyData", $Q$2, "BAR", "", "Close", $Q$4, -$A173, $Q$6,$Q$10,,$Q$8,$Q$12)</f>
        <v>6019.5</v>
      </c>
      <c r="G173" s="5">
        <f xml:space="preserve"> RTD("cqg.rtd",,"StudyData", $Q$2, "Vol", "VolType=auto,CoCType=auto", "Vol",$Q$4,-$A173,$Q$6,,,$Q$8,$Q$12)</f>
        <v>10058</v>
      </c>
      <c r="H173" s="3">
        <f xml:space="preserve"> RTD("cqg.rtd",,"StudyData", "MA("&amp;$Q$2&amp;",MAType:=Sim,Period:=20,InputChoice:=Close)", "Bar",, "Close",$Q$4,-A173,$Q$6, "", "",$Q$8,$Q$12)</f>
        <v>6023.35</v>
      </c>
      <c r="I173" s="3">
        <f xml:space="preserve"> RTD("cqg.rtd",,"StudyData", "BHI("&amp;$Q$2&amp;",MAType:=Sim,Period1:=20,Percent:=2.00,Divisor:=0,InputChoice:=Close)", "Bar",, "Close",$Q$4,-A173,$Q$6, "", "",$Q$8,$Q$12)</f>
        <v>6043.1971660445997</v>
      </c>
      <c r="J173" s="3">
        <f xml:space="preserve"> RTD("cqg.rtd",,"StudyData", "BLO("&amp;$Q$2&amp;",MAType:=Sim,Period1:=20,Percent:=2.00,Divisor:=0,InputChoice:=Close)", "Bar",, "Close",$Q$4,-A173,$Q$6, "", "",$Q$8,$Q$12)</f>
        <v>6003.5028339555001</v>
      </c>
      <c r="K173" s="3">
        <f xml:space="preserve"> RTD("cqg.rtd",,"StudyData", "KHi("&amp;$Q$2&amp;",MAType:=Sim,Period:=20,MAType1:=Sim,Percent:=150,InputChoice:=Close) ", "Bar",, "Close",$Q$4,-A173,$Q$6, "", "",$Q$8,$Q$12)</f>
        <v>6034.4125000000004</v>
      </c>
      <c r="L173" s="3">
        <f xml:space="preserve"> RTD("cqg.rtd",,"StudyData", "KLo("&amp;$Q$2&amp;",MAType:=Sim,Period:=20,MAType1:=Sim,Percent:=150,InputChoice:=Close) ", "Bar",, "Close",$Q$4,-A173,$Q$6, "", "",$Q$8,$Q$12)</f>
        <v>6012.2875000000004</v>
      </c>
      <c r="M173" s="2">
        <f xml:space="preserve"> RTD("cqg.rtd",,"StudyData", "B.TTMSqueeze_BK_Pos_Osc("&amp;$Q$2&amp;",20,2,20,150,5,15)", "Bar",, "Close",$Q$4,-A173,$Q$6, "", "",$Q$8,$Q$12)</f>
        <v>0</v>
      </c>
      <c r="N173" s="2">
        <f xml:space="preserve"> RTD("cqg.rtd",,"StudyData", "B.TTMSqueeze_BK_Neg_Osc("&amp;$Q$2&amp;",20,2,20,150,5,15)", "Bar",, "Close",$Q$4,-A173,$Q$6, "", "",$Q$8,$Q$12)</f>
        <v>0</v>
      </c>
      <c r="O173" s="3">
        <f xml:space="preserve"> RTD("cqg.rtd",,"StudyData", "MLR(Mom("&amp;$Q$2&amp;",Period:=15,InputChoice:=Close),Period:=5,InputChoice:=Close)", "Bar",, "Close",$Q$4,-A173,$Q$6, "", "",$Q$8,$Q$12)</f>
        <v>-11.95</v>
      </c>
    </row>
    <row r="174" spans="1:15" x14ac:dyDescent="0.25">
      <c r="A174" s="2">
        <f t="shared" si="2"/>
        <v>172</v>
      </c>
      <c r="B174" s="4">
        <f xml:space="preserve"> RTD("cqg.rtd",,"StudyData", $Q$2, "BAR", "", "Time", $Q$4,-$A174,$Q$6,$Q$10, "","False","T")</f>
        <v>45646.552083333336</v>
      </c>
      <c r="C174" s="3">
        <f xml:space="preserve"> RTD("cqg.rtd",,"StudyData", $Q$2, "BAR", "", "Open", $Q$4, -$A174, $Q$6,$Q$10,,$Q$8,$Q$12)</f>
        <v>6014.25</v>
      </c>
      <c r="D174" s="3">
        <f xml:space="preserve"> RTD("cqg.rtd",,"StudyData", $Q$2, "BAR", "", "High", $Q$4, -$A174, $Q$6,$Q$10,,$Q$8,$Q$12)</f>
        <v>6018.25</v>
      </c>
      <c r="E174" s="3">
        <f xml:space="preserve"> RTD("cqg.rtd",,"StudyData", $Q$2, "BAR", "", "Low", $Q$4, -$A174, $Q$6,$Q$10,,$Q$8,$Q$12)</f>
        <v>6012.5</v>
      </c>
      <c r="F174" s="3">
        <f xml:space="preserve"> RTD("cqg.rtd",,"StudyData", $Q$2, "BAR", "", "Close", $Q$4, -$A174, $Q$6,$Q$10,,$Q$8,$Q$12)</f>
        <v>6017.25</v>
      </c>
      <c r="G174" s="5">
        <f xml:space="preserve"> RTD("cqg.rtd",,"StudyData", $Q$2, "Vol", "VolType=auto,CoCType=auto", "Vol",$Q$4,-$A174,$Q$6,,,$Q$8,$Q$12)</f>
        <v>8174</v>
      </c>
      <c r="H174" s="3">
        <f xml:space="preserve"> RTD("cqg.rtd",,"StudyData", "MA("&amp;$Q$2&amp;",MAType:=Sim,Period:=20,InputChoice:=Close)", "Bar",, "Close",$Q$4,-A174,$Q$6, "", "",$Q$8,$Q$12)</f>
        <v>6024.3374999999996</v>
      </c>
      <c r="I174" s="3">
        <f xml:space="preserve"> RTD("cqg.rtd",,"StudyData", "BHI("&amp;$Q$2&amp;",MAType:=Sim,Period1:=20,Percent:=2.00,Divisor:=0,InputChoice:=Close)", "Bar",, "Close",$Q$4,-A174,$Q$6, "", "",$Q$8,$Q$12)</f>
        <v>6045.2565553084996</v>
      </c>
      <c r="J174" s="3">
        <f xml:space="preserve"> RTD("cqg.rtd",,"StudyData", "BLO("&amp;$Q$2&amp;",MAType:=Sim,Period1:=20,Percent:=2.00,Divisor:=0,InputChoice:=Close)", "Bar",, "Close",$Q$4,-A174,$Q$6, "", "",$Q$8,$Q$12)</f>
        <v>6003.4184446914996</v>
      </c>
      <c r="K174" s="3">
        <f xml:space="preserve"> RTD("cqg.rtd",,"StudyData", "KHi("&amp;$Q$2&amp;",MAType:=Sim,Period:=20,MAType1:=Sim,Percent:=150,InputChoice:=Close) ", "Bar",, "Close",$Q$4,-A174,$Q$6, "", "",$Q$8,$Q$12)</f>
        <v>6035.4750000000004</v>
      </c>
      <c r="L174" s="3">
        <f xml:space="preserve"> RTD("cqg.rtd",,"StudyData", "KLo("&amp;$Q$2&amp;",MAType:=Sim,Period:=20,MAType1:=Sim,Percent:=150,InputChoice:=Close) ", "Bar",, "Close",$Q$4,-A174,$Q$6, "", "",$Q$8,$Q$12)</f>
        <v>6013.2</v>
      </c>
      <c r="M174" s="2">
        <f xml:space="preserve"> RTD("cqg.rtd",,"StudyData", "B.TTMSqueeze_BK_Pos_Osc("&amp;$Q$2&amp;",20,2,20,150,5,15)", "Bar",, "Close",$Q$4,-A174,$Q$6, "", "",$Q$8,$Q$12)</f>
        <v>0</v>
      </c>
      <c r="N174" s="2">
        <f xml:space="preserve"> RTD("cqg.rtd",,"StudyData", "B.TTMSqueeze_BK_Neg_Osc("&amp;$Q$2&amp;",20,2,20,150,5,15)", "Bar",, "Close",$Q$4,-A174,$Q$6, "", "",$Q$8,$Q$12)</f>
        <v>0</v>
      </c>
      <c r="O174" s="3">
        <f xml:space="preserve"> RTD("cqg.rtd",,"StudyData", "MLR(Mom("&amp;$Q$2&amp;",Period:=15,InputChoice:=Close),Period:=5,InputChoice:=Close)", "Bar",, "Close",$Q$4,-A174,$Q$6, "", "",$Q$8,$Q$12)</f>
        <v>-20.2</v>
      </c>
    </row>
    <row r="175" spans="1:15" x14ac:dyDescent="0.25">
      <c r="A175" s="2">
        <f t="shared" si="2"/>
        <v>173</v>
      </c>
      <c r="B175" s="4">
        <f xml:space="preserve"> RTD("cqg.rtd",,"StudyData", $Q$2, "BAR", "", "Time", $Q$4,-$A175,$Q$6,$Q$10, "","False","T")</f>
        <v>45646.548611111109</v>
      </c>
      <c r="C175" s="3">
        <f xml:space="preserve"> RTD("cqg.rtd",,"StudyData", $Q$2, "BAR", "", "Open", $Q$4, -$A175, $Q$6,$Q$10,,$Q$8,$Q$12)</f>
        <v>6014.75</v>
      </c>
      <c r="D175" s="3">
        <f xml:space="preserve"> RTD("cqg.rtd",,"StudyData", $Q$2, "BAR", "", "High", $Q$4, -$A175, $Q$6,$Q$10,,$Q$8,$Q$12)</f>
        <v>6016.5</v>
      </c>
      <c r="E175" s="3">
        <f xml:space="preserve"> RTD("cqg.rtd",,"StudyData", $Q$2, "BAR", "", "Low", $Q$4, -$A175, $Q$6,$Q$10,,$Q$8,$Q$12)</f>
        <v>6011.25</v>
      </c>
      <c r="F175" s="3">
        <f xml:space="preserve"> RTD("cqg.rtd",,"StudyData", $Q$2, "BAR", "", "Close", $Q$4, -$A175, $Q$6,$Q$10,,$Q$8,$Q$12)</f>
        <v>6014.25</v>
      </c>
      <c r="G175" s="5">
        <f xml:space="preserve"> RTD("cqg.rtd",,"StudyData", $Q$2, "Vol", "VolType=auto,CoCType=auto", "Vol",$Q$4,-$A175,$Q$6,,,$Q$8,$Q$12)</f>
        <v>8176</v>
      </c>
      <c r="H175" s="3">
        <f xml:space="preserve"> RTD("cqg.rtd",,"StudyData", "MA("&amp;$Q$2&amp;",MAType:=Sim,Period:=20,InputChoice:=Close)", "Bar",, "Close",$Q$4,-A175,$Q$6, "", "",$Q$8,$Q$12)</f>
        <v>6025.625</v>
      </c>
      <c r="I175" s="3">
        <f xml:space="preserve"> RTD("cqg.rtd",,"StudyData", "BHI("&amp;$Q$2&amp;",MAType:=Sim,Period1:=20,Percent:=2.00,Divisor:=0,InputChoice:=Close)", "Bar",, "Close",$Q$4,-A175,$Q$6, "", "",$Q$8,$Q$12)</f>
        <v>6047.7742099181996</v>
      </c>
      <c r="J175" s="3">
        <f xml:space="preserve"> RTD("cqg.rtd",,"StudyData", "BLO("&amp;$Q$2&amp;",MAType:=Sim,Period1:=20,Percent:=2.00,Divisor:=0,InputChoice:=Close)", "Bar",, "Close",$Q$4,-A175,$Q$6, "", "",$Q$8,$Q$12)</f>
        <v>6003.4757900818004</v>
      </c>
      <c r="K175" s="3">
        <f xml:space="preserve"> RTD("cqg.rtd",,"StudyData", "KHi("&amp;$Q$2&amp;",MAType:=Sim,Period:=20,MAType1:=Sim,Percent:=150,InputChoice:=Close) ", "Bar",, "Close",$Q$4,-A175,$Q$6, "", "",$Q$8,$Q$12)</f>
        <v>6037.0625</v>
      </c>
      <c r="L175" s="3">
        <f xml:space="preserve"> RTD("cqg.rtd",,"StudyData", "KLo("&amp;$Q$2&amp;",MAType:=Sim,Period:=20,MAType1:=Sim,Percent:=150,InputChoice:=Close) ", "Bar",, "Close",$Q$4,-A175,$Q$6, "", "",$Q$8,$Q$12)</f>
        <v>6014.1875</v>
      </c>
      <c r="M175" s="2">
        <f xml:space="preserve"> RTD("cqg.rtd",,"StudyData", "B.TTMSqueeze_BK_Pos_Osc("&amp;$Q$2&amp;",20,2,20,150,5,15)", "Bar",, "Close",$Q$4,-A175,$Q$6, "", "",$Q$8,$Q$12)</f>
        <v>0</v>
      </c>
      <c r="N175" s="2">
        <f xml:space="preserve"> RTD("cqg.rtd",,"StudyData", "B.TTMSqueeze_BK_Neg_Osc("&amp;$Q$2&amp;",20,2,20,150,5,15)", "Bar",, "Close",$Q$4,-A175,$Q$6, "", "",$Q$8,$Q$12)</f>
        <v>0</v>
      </c>
      <c r="O175" s="3">
        <f xml:space="preserve"> RTD("cqg.rtd",,"StudyData", "MLR(Mom("&amp;$Q$2&amp;",Period:=15,InputChoice:=Close),Period:=5,InputChoice:=Close)", "Bar",, "Close",$Q$4,-A175,$Q$6, "", "",$Q$8,$Q$12)</f>
        <v>-29</v>
      </c>
    </row>
    <row r="176" spans="1:15" x14ac:dyDescent="0.25">
      <c r="A176" s="2">
        <f t="shared" si="2"/>
        <v>174</v>
      </c>
      <c r="B176" s="4">
        <f xml:space="preserve"> RTD("cqg.rtd",,"StudyData", $Q$2, "BAR", "", "Time", $Q$4,-$A176,$Q$6,$Q$10, "","False","T")</f>
        <v>45646.545138888891</v>
      </c>
      <c r="C176" s="3">
        <f xml:space="preserve"> RTD("cqg.rtd",,"StudyData", $Q$2, "BAR", "", "Open", $Q$4, -$A176, $Q$6,$Q$10,,$Q$8,$Q$12)</f>
        <v>6012.5</v>
      </c>
      <c r="D176" s="3">
        <f xml:space="preserve"> RTD("cqg.rtd",,"StudyData", $Q$2, "BAR", "", "High", $Q$4, -$A176, $Q$6,$Q$10,,$Q$8,$Q$12)</f>
        <v>6016.5</v>
      </c>
      <c r="E176" s="3">
        <f xml:space="preserve"> RTD("cqg.rtd",,"StudyData", $Q$2, "BAR", "", "Low", $Q$4, -$A176, $Q$6,$Q$10,,$Q$8,$Q$12)</f>
        <v>6008.75</v>
      </c>
      <c r="F176" s="3">
        <f xml:space="preserve"> RTD("cqg.rtd",,"StudyData", $Q$2, "BAR", "", "Close", $Q$4, -$A176, $Q$6,$Q$10,,$Q$8,$Q$12)</f>
        <v>6015</v>
      </c>
      <c r="G176" s="5">
        <f xml:space="preserve"> RTD("cqg.rtd",,"StudyData", $Q$2, "Vol", "VolType=auto,CoCType=auto", "Vol",$Q$4,-$A176,$Q$6,,,$Q$8,$Q$12)</f>
        <v>12339</v>
      </c>
      <c r="H176" s="3">
        <f xml:space="preserve"> RTD("cqg.rtd",,"StudyData", "MA("&amp;$Q$2&amp;",MAType:=Sim,Period:=20,InputChoice:=Close)", "Bar",, "Close",$Q$4,-A176,$Q$6, "", "",$Q$8,$Q$12)</f>
        <v>6026.7375000000002</v>
      </c>
      <c r="I176" s="3">
        <f xml:space="preserve"> RTD("cqg.rtd",,"StudyData", "BHI("&amp;$Q$2&amp;",MAType:=Sim,Period1:=20,Percent:=2.00,Divisor:=0,InputChoice:=Close)", "Bar",, "Close",$Q$4,-A176,$Q$6, "", "",$Q$8,$Q$12)</f>
        <v>6048.7241294596997</v>
      </c>
      <c r="J176" s="3">
        <f xml:space="preserve"> RTD("cqg.rtd",,"StudyData", "BLO("&amp;$Q$2&amp;",MAType:=Sim,Period1:=20,Percent:=2.00,Divisor:=0,InputChoice:=Close)", "Bar",, "Close",$Q$4,-A176,$Q$6, "", "",$Q$8,$Q$12)</f>
        <v>6004.7508705402997</v>
      </c>
      <c r="K176" s="3">
        <f xml:space="preserve"> RTD("cqg.rtd",,"StudyData", "KHi("&amp;$Q$2&amp;",MAType:=Sim,Period:=20,MAType1:=Sim,Percent:=150,InputChoice:=Close) ", "Bar",, "Close",$Q$4,-A176,$Q$6, "", "",$Q$8,$Q$12)</f>
        <v>6039.15</v>
      </c>
      <c r="L176" s="3">
        <f xml:space="preserve"> RTD("cqg.rtd",,"StudyData", "KLo("&amp;$Q$2&amp;",MAType:=Sim,Period:=20,MAType1:=Sim,Percent:=150,InputChoice:=Close) ", "Bar",, "Close",$Q$4,-A176,$Q$6, "", "",$Q$8,$Q$12)</f>
        <v>6014.3249999999998</v>
      </c>
      <c r="M176" s="2">
        <f xml:space="preserve"> RTD("cqg.rtd",,"StudyData", "B.TTMSqueeze_BK_Pos_Osc("&amp;$Q$2&amp;",20,2,20,150,5,15)", "Bar",, "Close",$Q$4,-A176,$Q$6, "", "",$Q$8,$Q$12)</f>
        <v>0</v>
      </c>
      <c r="N176" s="2">
        <f xml:space="preserve"> RTD("cqg.rtd",,"StudyData", "B.TTMSqueeze_BK_Neg_Osc("&amp;$Q$2&amp;",20,2,20,150,5,15)", "Bar",, "Close",$Q$4,-A176,$Q$6, "", "",$Q$8,$Q$12)</f>
        <v>0</v>
      </c>
      <c r="O176" s="3">
        <f xml:space="preserve"> RTD("cqg.rtd",,"StudyData", "MLR(Mom("&amp;$Q$2&amp;",Period:=15,InputChoice:=Close),Period:=5,InputChoice:=Close)", "Bar",, "Close",$Q$4,-A176,$Q$6, "", "",$Q$8,$Q$12)</f>
        <v>-30.75</v>
      </c>
    </row>
    <row r="177" spans="1:15" x14ac:dyDescent="0.25">
      <c r="A177" s="2">
        <f t="shared" si="2"/>
        <v>175</v>
      </c>
      <c r="B177" s="4">
        <f xml:space="preserve"> RTD("cqg.rtd",,"StudyData", $Q$2, "BAR", "", "Time", $Q$4,-$A177,$Q$6,$Q$10, "","False","T")</f>
        <v>45646.541666666664</v>
      </c>
      <c r="C177" s="3">
        <f xml:space="preserve"> RTD("cqg.rtd",,"StudyData", $Q$2, "BAR", "", "Open", $Q$4, -$A177, $Q$6,$Q$10,,$Q$8,$Q$12)</f>
        <v>6013.25</v>
      </c>
      <c r="D177" s="3">
        <f xml:space="preserve"> RTD("cqg.rtd",,"StudyData", $Q$2, "BAR", "", "High", $Q$4, -$A177, $Q$6,$Q$10,,$Q$8,$Q$12)</f>
        <v>6015.75</v>
      </c>
      <c r="E177" s="3">
        <f xml:space="preserve"> RTD("cqg.rtd",,"StudyData", $Q$2, "BAR", "", "Low", $Q$4, -$A177, $Q$6,$Q$10,,$Q$8,$Q$12)</f>
        <v>6011</v>
      </c>
      <c r="F177" s="3">
        <f xml:space="preserve"> RTD("cqg.rtd",,"StudyData", $Q$2, "BAR", "", "Close", $Q$4, -$A177, $Q$6,$Q$10,,$Q$8,$Q$12)</f>
        <v>6012.75</v>
      </c>
      <c r="G177" s="5">
        <f xml:space="preserve"> RTD("cqg.rtd",,"StudyData", $Q$2, "Vol", "VolType=auto,CoCType=auto", "Vol",$Q$4,-$A177,$Q$6,,,$Q$8,$Q$12)</f>
        <v>11191</v>
      </c>
      <c r="H177" s="3">
        <f xml:space="preserve"> RTD("cqg.rtd",,"StudyData", "MA("&amp;$Q$2&amp;",MAType:=Sim,Period:=20,InputChoice:=Close)", "Bar",, "Close",$Q$4,-A177,$Q$6, "", "",$Q$8,$Q$12)</f>
        <v>6028.45</v>
      </c>
      <c r="I177" s="3">
        <f xml:space="preserve"> RTD("cqg.rtd",,"StudyData", "BHI("&amp;$Q$2&amp;",MAType:=Sim,Period1:=20,Percent:=2.00,Divisor:=0,InputChoice:=Close)", "Bar",, "Close",$Q$4,-A177,$Q$6, "", "",$Q$8,$Q$12)</f>
        <v>6051.8057273490003</v>
      </c>
      <c r="J177" s="3">
        <f xml:space="preserve"> RTD("cqg.rtd",,"StudyData", "BLO("&amp;$Q$2&amp;",MAType:=Sim,Period1:=20,Percent:=2.00,Divisor:=0,InputChoice:=Close)", "Bar",, "Close",$Q$4,-A177,$Q$6, "", "",$Q$8,$Q$12)</f>
        <v>6005.0942726510002</v>
      </c>
      <c r="K177" s="3">
        <f xml:space="preserve"> RTD("cqg.rtd",,"StudyData", "KHi("&amp;$Q$2&amp;",MAType:=Sim,Period:=20,MAType1:=Sim,Percent:=150,InputChoice:=Close) ", "Bar",, "Close",$Q$4,-A177,$Q$6, "", "",$Q$8,$Q$12)</f>
        <v>6040.9750000000004</v>
      </c>
      <c r="L177" s="3">
        <f xml:space="preserve"> RTD("cqg.rtd",,"StudyData", "KLo("&amp;$Q$2&amp;",MAType:=Sim,Period:=20,MAType1:=Sim,Percent:=150,InputChoice:=Close) ", "Bar",, "Close",$Q$4,-A177,$Q$6, "", "",$Q$8,$Q$12)</f>
        <v>6015.9250000000002</v>
      </c>
      <c r="M177" s="2">
        <f xml:space="preserve"> RTD("cqg.rtd",,"StudyData", "B.TTMSqueeze_BK_Pos_Osc("&amp;$Q$2&amp;",20,2,20,150,5,15)", "Bar",, "Close",$Q$4,-A177,$Q$6, "", "",$Q$8,$Q$12)</f>
        <v>0</v>
      </c>
      <c r="N177" s="2">
        <f xml:space="preserve"> RTD("cqg.rtd",,"StudyData", "B.TTMSqueeze_BK_Neg_Osc("&amp;$Q$2&amp;",20,2,20,150,5,15)", "Bar",, "Close",$Q$4,-A177,$Q$6, "", "",$Q$8,$Q$12)</f>
        <v>0</v>
      </c>
      <c r="O177" s="3">
        <f xml:space="preserve"> RTD("cqg.rtd",,"StudyData", "MLR(Mom("&amp;$Q$2&amp;",Period:=15,InputChoice:=Close),Period:=5,InputChoice:=Close)", "Bar",, "Close",$Q$4,-A177,$Q$6, "", "",$Q$8,$Q$12)</f>
        <v>-25.9</v>
      </c>
    </row>
    <row r="178" spans="1:15" x14ac:dyDescent="0.25">
      <c r="A178" s="2">
        <f t="shared" si="2"/>
        <v>176</v>
      </c>
      <c r="B178" s="4">
        <f xml:space="preserve"> RTD("cqg.rtd",,"StudyData", $Q$2, "BAR", "", "Time", $Q$4,-$A178,$Q$6,$Q$10, "","False","T")</f>
        <v>45646.538194444445</v>
      </c>
      <c r="C178" s="3">
        <f xml:space="preserve"> RTD("cqg.rtd",,"StudyData", $Q$2, "BAR", "", "Open", $Q$4, -$A178, $Q$6,$Q$10,,$Q$8,$Q$12)</f>
        <v>6024.25</v>
      </c>
      <c r="D178" s="3">
        <f xml:space="preserve"> RTD("cqg.rtd",,"StudyData", $Q$2, "BAR", "", "High", $Q$4, -$A178, $Q$6,$Q$10,,$Q$8,$Q$12)</f>
        <v>6027.25</v>
      </c>
      <c r="E178" s="3">
        <f xml:space="preserve"> RTD("cqg.rtd",,"StudyData", $Q$2, "BAR", "", "Low", $Q$4, -$A178, $Q$6,$Q$10,,$Q$8,$Q$12)</f>
        <v>6012</v>
      </c>
      <c r="F178" s="3">
        <f xml:space="preserve"> RTD("cqg.rtd",,"StudyData", $Q$2, "BAR", "", "Close", $Q$4, -$A178, $Q$6,$Q$10,,$Q$8,$Q$12)</f>
        <v>6013.5</v>
      </c>
      <c r="G178" s="5">
        <f xml:space="preserve"> RTD("cqg.rtd",,"StudyData", $Q$2, "Vol", "VolType=auto,CoCType=auto", "Vol",$Q$4,-$A178,$Q$6,,,$Q$8,$Q$12)</f>
        <v>18679</v>
      </c>
      <c r="H178" s="3">
        <f xml:space="preserve"> RTD("cqg.rtd",,"StudyData", "MA("&amp;$Q$2&amp;",MAType:=Sim,Period:=20,InputChoice:=Close)", "Bar",, "Close",$Q$4,-A178,$Q$6, "", "",$Q$8,$Q$12)</f>
        <v>6029.9624999999996</v>
      </c>
      <c r="I178" s="3">
        <f xml:space="preserve"> RTD("cqg.rtd",,"StudyData", "BHI("&amp;$Q$2&amp;",MAType:=Sim,Period1:=20,Percent:=2.00,Divisor:=0,InputChoice:=Close)", "Bar",, "Close",$Q$4,-A178,$Q$6, "", "",$Q$8,$Q$12)</f>
        <v>6052.9708001327999</v>
      </c>
      <c r="J178" s="3">
        <f xml:space="preserve"> RTD("cqg.rtd",,"StudyData", "BLO("&amp;$Q$2&amp;",MAType:=Sim,Period1:=20,Percent:=2.00,Divisor:=0,InputChoice:=Close)", "Bar",, "Close",$Q$4,-A178,$Q$6, "", "",$Q$8,$Q$12)</f>
        <v>6006.9541998672003</v>
      </c>
      <c r="K178" s="3">
        <f xml:space="preserve"> RTD("cqg.rtd",,"StudyData", "KHi("&amp;$Q$2&amp;",MAType:=Sim,Period:=20,MAType1:=Sim,Percent:=150,InputChoice:=Close) ", "Bar",, "Close",$Q$4,-A178,$Q$6, "", "",$Q$8,$Q$12)</f>
        <v>6042.5625</v>
      </c>
      <c r="L178" s="3">
        <f xml:space="preserve"> RTD("cqg.rtd",,"StudyData", "KLo("&amp;$Q$2&amp;",MAType:=Sim,Period:=20,MAType1:=Sim,Percent:=150,InputChoice:=Close) ", "Bar",, "Close",$Q$4,-A178,$Q$6, "", "",$Q$8,$Q$12)</f>
        <v>6017.3625000000002</v>
      </c>
      <c r="M178" s="2">
        <f xml:space="preserve"> RTD("cqg.rtd",,"StudyData", "B.TTMSqueeze_BK_Pos_Osc("&amp;$Q$2&amp;",20,2,20,150,5,15)", "Bar",, "Close",$Q$4,-A178,$Q$6, "", "",$Q$8,$Q$12)</f>
        <v>0</v>
      </c>
      <c r="N178" s="2">
        <f xml:space="preserve"> RTD("cqg.rtd",,"StudyData", "B.TTMSqueeze_BK_Neg_Osc("&amp;$Q$2&amp;",20,2,20,150,5,15)", "Bar",, "Close",$Q$4,-A178,$Q$6, "", "",$Q$8,$Q$12)</f>
        <v>0</v>
      </c>
      <c r="O178" s="3">
        <f xml:space="preserve"> RTD("cqg.rtd",,"StudyData", "MLR(Mom("&amp;$Q$2&amp;",Period:=15,InputChoice:=Close),Period:=5,InputChoice:=Close)", "Bar",, "Close",$Q$4,-A178,$Q$6, "", "",$Q$8,$Q$12)</f>
        <v>-22.15</v>
      </c>
    </row>
    <row r="179" spans="1:15" x14ac:dyDescent="0.25">
      <c r="A179" s="2">
        <f t="shared" si="2"/>
        <v>177</v>
      </c>
      <c r="B179" s="4">
        <f xml:space="preserve"> RTD("cqg.rtd",,"StudyData", $Q$2, "BAR", "", "Time", $Q$4,-$A179,$Q$6,$Q$10, "","False","T")</f>
        <v>45646.534722222219</v>
      </c>
      <c r="C179" s="3">
        <f xml:space="preserve"> RTD("cqg.rtd",,"StudyData", $Q$2, "BAR", "", "Open", $Q$4, -$A179, $Q$6,$Q$10,,$Q$8,$Q$12)</f>
        <v>6014.25</v>
      </c>
      <c r="D179" s="3">
        <f xml:space="preserve"> RTD("cqg.rtd",,"StudyData", $Q$2, "BAR", "", "High", $Q$4, -$A179, $Q$6,$Q$10,,$Q$8,$Q$12)</f>
        <v>6024.5</v>
      </c>
      <c r="E179" s="3">
        <f xml:space="preserve"> RTD("cqg.rtd",,"StudyData", $Q$2, "BAR", "", "Low", $Q$4, -$A179, $Q$6,$Q$10,,$Q$8,$Q$12)</f>
        <v>6011.5</v>
      </c>
      <c r="F179" s="3">
        <f xml:space="preserve"> RTD("cqg.rtd",,"StudyData", $Q$2, "BAR", "", "Close", $Q$4, -$A179, $Q$6,$Q$10,,$Q$8,$Q$12)</f>
        <v>6024.5</v>
      </c>
      <c r="G179" s="5">
        <f xml:space="preserve"> RTD("cqg.rtd",,"StudyData", $Q$2, "Vol", "VolType=auto,CoCType=auto", "Vol",$Q$4,-$A179,$Q$6,,,$Q$8,$Q$12)</f>
        <v>14565</v>
      </c>
      <c r="H179" s="3">
        <f xml:space="preserve"> RTD("cqg.rtd",,"StudyData", "MA("&amp;$Q$2&amp;",MAType:=Sim,Period:=20,InputChoice:=Close)", "Bar",, "Close",$Q$4,-A179,$Q$6, "", "",$Q$8,$Q$12)</f>
        <v>6031.35</v>
      </c>
      <c r="I179" s="3">
        <f xml:space="preserve"> RTD("cqg.rtd",,"StudyData", "BHI("&amp;$Q$2&amp;",MAType:=Sim,Period1:=20,Percent:=2.00,Divisor:=0,InputChoice:=Close)", "Bar",, "Close",$Q$4,-A179,$Q$6, "", "",$Q$8,$Q$12)</f>
        <v>6053.5527025381998</v>
      </c>
      <c r="J179" s="3">
        <f xml:space="preserve"> RTD("cqg.rtd",,"StudyData", "BLO("&amp;$Q$2&amp;",MAType:=Sim,Period1:=20,Percent:=2.00,Divisor:=0,InputChoice:=Close)", "Bar",, "Close",$Q$4,-A179,$Q$6, "", "",$Q$8,$Q$12)</f>
        <v>6009.1472974618</v>
      </c>
      <c r="K179" s="3">
        <f xml:space="preserve"> RTD("cqg.rtd",,"StudyData", "KHi("&amp;$Q$2&amp;",MAType:=Sim,Period:=20,MAType1:=Sim,Percent:=150,InputChoice:=Close) ", "Bar",, "Close",$Q$4,-A179,$Q$6, "", "",$Q$8,$Q$12)</f>
        <v>6043.2375000000002</v>
      </c>
      <c r="L179" s="3">
        <f xml:space="preserve"> RTD("cqg.rtd",,"StudyData", "KLo("&amp;$Q$2&amp;",MAType:=Sim,Period:=20,MAType1:=Sim,Percent:=150,InputChoice:=Close) ", "Bar",, "Close",$Q$4,-A179,$Q$6, "", "",$Q$8,$Q$12)</f>
        <v>6019.4624999999996</v>
      </c>
      <c r="M179" s="2">
        <f xml:space="preserve"> RTD("cqg.rtd",,"StudyData", "B.TTMSqueeze_BK_Pos_Osc("&amp;$Q$2&amp;",20,2,20,150,5,15)", "Bar",, "Close",$Q$4,-A179,$Q$6, "", "",$Q$8,$Q$12)</f>
        <v>0</v>
      </c>
      <c r="N179" s="2">
        <f xml:space="preserve"> RTD("cqg.rtd",,"StudyData", "B.TTMSqueeze_BK_Neg_Osc("&amp;$Q$2&amp;",20,2,20,150,5,15)", "Bar",, "Close",$Q$4,-A179,$Q$6, "", "",$Q$8,$Q$12)</f>
        <v>0</v>
      </c>
      <c r="O179" s="3">
        <f xml:space="preserve"> RTD("cqg.rtd",,"StudyData", "MLR(Mom("&amp;$Q$2&amp;",Period:=15,InputChoice:=Close),Period:=5,InputChoice:=Close)", "Bar",, "Close",$Q$4,-A179,$Q$6, "", "",$Q$8,$Q$12)</f>
        <v>-21.9</v>
      </c>
    </row>
    <row r="180" spans="1:15" x14ac:dyDescent="0.25">
      <c r="A180" s="2">
        <f t="shared" si="2"/>
        <v>178</v>
      </c>
      <c r="B180" s="4">
        <f xml:space="preserve"> RTD("cqg.rtd",,"StudyData", $Q$2, "BAR", "", "Time", $Q$4,-$A180,$Q$6,$Q$10, "","False","T")</f>
        <v>45646.53125</v>
      </c>
      <c r="C180" s="3">
        <f xml:space="preserve"> RTD("cqg.rtd",,"StudyData", $Q$2, "BAR", "", "Open", $Q$4, -$A180, $Q$6,$Q$10,,$Q$8,$Q$12)</f>
        <v>6017</v>
      </c>
      <c r="D180" s="3">
        <f xml:space="preserve"> RTD("cqg.rtd",,"StudyData", $Q$2, "BAR", "", "High", $Q$4, -$A180, $Q$6,$Q$10,,$Q$8,$Q$12)</f>
        <v>6018.25</v>
      </c>
      <c r="E180" s="3">
        <f xml:space="preserve"> RTD("cqg.rtd",,"StudyData", $Q$2, "BAR", "", "Low", $Q$4, -$A180, $Q$6,$Q$10,,$Q$8,$Q$12)</f>
        <v>6013.25</v>
      </c>
      <c r="F180" s="3">
        <f xml:space="preserve"> RTD("cqg.rtd",,"StudyData", $Q$2, "BAR", "", "Close", $Q$4, -$A180, $Q$6,$Q$10,,$Q$8,$Q$12)</f>
        <v>6014.25</v>
      </c>
      <c r="G180" s="5">
        <f xml:space="preserve"> RTD("cqg.rtd",,"StudyData", $Q$2, "Vol", "VolType=auto,CoCType=auto", "Vol",$Q$4,-$A180,$Q$6,,,$Q$8,$Q$12)</f>
        <v>8476</v>
      </c>
      <c r="H180" s="3">
        <f xml:space="preserve"> RTD("cqg.rtd",,"StudyData", "MA("&amp;$Q$2&amp;",MAType:=Sim,Period:=20,InputChoice:=Close)", "Bar",, "Close",$Q$4,-A180,$Q$6, "", "",$Q$8,$Q$12)</f>
        <v>6032.15</v>
      </c>
      <c r="I180" s="3">
        <f xml:space="preserve"> RTD("cqg.rtd",,"StudyData", "BHI("&amp;$Q$2&amp;",MAType:=Sim,Period1:=20,Percent:=2.00,Divisor:=0,InputChoice:=Close)", "Bar",, "Close",$Q$4,-A180,$Q$6, "", "",$Q$8,$Q$12)</f>
        <v>6054.4605356277998</v>
      </c>
      <c r="J180" s="3">
        <f xml:space="preserve"> RTD("cqg.rtd",,"StudyData", "BLO("&amp;$Q$2&amp;",MAType:=Sim,Period1:=20,Percent:=2.00,Divisor:=0,InputChoice:=Close)", "Bar",, "Close",$Q$4,-A180,$Q$6, "", "",$Q$8,$Q$12)</f>
        <v>6009.8394643722004</v>
      </c>
      <c r="K180" s="3">
        <f xml:space="preserve"> RTD("cqg.rtd",,"StudyData", "KHi("&amp;$Q$2&amp;",MAType:=Sim,Period:=20,MAType1:=Sim,Percent:=150,InputChoice:=Close) ", "Bar",, "Close",$Q$4,-A180,$Q$6, "", "",$Q$8,$Q$12)</f>
        <v>6043.4</v>
      </c>
      <c r="L180" s="3">
        <f xml:space="preserve"> RTD("cqg.rtd",,"StudyData", "KLo("&amp;$Q$2&amp;",MAType:=Sim,Period:=20,MAType1:=Sim,Percent:=150,InputChoice:=Close) ", "Bar",, "Close",$Q$4,-A180,$Q$6, "", "",$Q$8,$Q$12)</f>
        <v>6020.9</v>
      </c>
      <c r="M180" s="2">
        <f xml:space="preserve"> RTD("cqg.rtd",,"StudyData", "B.TTMSqueeze_BK_Pos_Osc("&amp;$Q$2&amp;",20,2,20,150,5,15)", "Bar",, "Close",$Q$4,-A180,$Q$6, "", "",$Q$8,$Q$12)</f>
        <v>0</v>
      </c>
      <c r="N180" s="2">
        <f xml:space="preserve"> RTD("cqg.rtd",,"StudyData", "B.TTMSqueeze_BK_Neg_Osc("&amp;$Q$2&amp;",20,2,20,150,5,15)", "Bar",, "Close",$Q$4,-A180,$Q$6, "", "",$Q$8,$Q$12)</f>
        <v>0</v>
      </c>
      <c r="O180" s="3">
        <f xml:space="preserve"> RTD("cqg.rtd",,"StudyData", "MLR(Mom("&amp;$Q$2&amp;",Period:=15,InputChoice:=Close),Period:=5,InputChoice:=Close)", "Bar",, "Close",$Q$4,-A180,$Q$6, "", "",$Q$8,$Q$12)</f>
        <v>-26.2</v>
      </c>
    </row>
    <row r="181" spans="1:15" x14ac:dyDescent="0.25">
      <c r="A181" s="2">
        <f t="shared" si="2"/>
        <v>179</v>
      </c>
      <c r="B181" s="4">
        <f xml:space="preserve"> RTD("cqg.rtd",,"StudyData", $Q$2, "BAR", "", "Time", $Q$4,-$A181,$Q$6,$Q$10, "","False","T")</f>
        <v>45646.527777777781</v>
      </c>
      <c r="C181" s="3">
        <f xml:space="preserve"> RTD("cqg.rtd",,"StudyData", $Q$2, "BAR", "", "Open", $Q$4, -$A181, $Q$6,$Q$10,,$Q$8,$Q$12)</f>
        <v>6017</v>
      </c>
      <c r="D181" s="3">
        <f xml:space="preserve"> RTD("cqg.rtd",,"StudyData", $Q$2, "BAR", "", "High", $Q$4, -$A181, $Q$6,$Q$10,,$Q$8,$Q$12)</f>
        <v>6019.25</v>
      </c>
      <c r="E181" s="3">
        <f xml:space="preserve"> RTD("cqg.rtd",,"StudyData", $Q$2, "BAR", "", "Low", $Q$4, -$A181, $Q$6,$Q$10,,$Q$8,$Q$12)</f>
        <v>6014.25</v>
      </c>
      <c r="F181" s="3">
        <f xml:space="preserve"> RTD("cqg.rtd",,"StudyData", $Q$2, "BAR", "", "Close", $Q$4, -$A181, $Q$6,$Q$10,,$Q$8,$Q$12)</f>
        <v>6017.25</v>
      </c>
      <c r="G181" s="5">
        <f xml:space="preserve"> RTD("cqg.rtd",,"StudyData", $Q$2, "Vol", "VolType=auto,CoCType=auto", "Vol",$Q$4,-$A181,$Q$6,,,$Q$8,$Q$12)</f>
        <v>11985</v>
      </c>
      <c r="H181" s="3">
        <f xml:space="preserve"> RTD("cqg.rtd",,"StudyData", "MA("&amp;$Q$2&amp;",MAType:=Sim,Period:=20,InputChoice:=Close)", "Bar",, "Close",$Q$4,-A181,$Q$6, "", "",$Q$8,$Q$12)</f>
        <v>6033.375</v>
      </c>
      <c r="I181" s="3">
        <f xml:space="preserve"> RTD("cqg.rtd",,"StudyData", "BHI("&amp;$Q$2&amp;",MAType:=Sim,Period1:=20,Percent:=2.00,Divisor:=0,InputChoice:=Close)", "Bar",, "Close",$Q$4,-A181,$Q$6, "", "",$Q$8,$Q$12)</f>
        <v>6054.2648898992002</v>
      </c>
      <c r="J181" s="3">
        <f xml:space="preserve"> RTD("cqg.rtd",,"StudyData", "BLO("&amp;$Q$2&amp;",MAType:=Sim,Period1:=20,Percent:=2.00,Divisor:=0,InputChoice:=Close)", "Bar",, "Close",$Q$4,-A181,$Q$6, "", "",$Q$8,$Q$12)</f>
        <v>6012.4851101007998</v>
      </c>
      <c r="K181" s="3">
        <f xml:space="preserve"> RTD("cqg.rtd",,"StudyData", "KHi("&amp;$Q$2&amp;",MAType:=Sim,Period:=20,MAType1:=Sim,Percent:=150,InputChoice:=Close) ", "Bar",, "Close",$Q$4,-A181,$Q$6, "", "",$Q$8,$Q$12)</f>
        <v>6044.6625000000004</v>
      </c>
      <c r="L181" s="3">
        <f xml:space="preserve"> RTD("cqg.rtd",,"StudyData", "KLo("&amp;$Q$2&amp;",MAType:=Sim,Period:=20,MAType1:=Sim,Percent:=150,InputChoice:=Close) ", "Bar",, "Close",$Q$4,-A181,$Q$6, "", "",$Q$8,$Q$12)</f>
        <v>6022.0874999999996</v>
      </c>
      <c r="M181" s="2">
        <f xml:space="preserve"> RTD("cqg.rtd",,"StudyData", "B.TTMSqueeze_BK_Pos_Osc("&amp;$Q$2&amp;",20,2,20,150,5,15)", "Bar",, "Close",$Q$4,-A181,$Q$6, "", "",$Q$8,$Q$12)</f>
        <v>0</v>
      </c>
      <c r="N181" s="2">
        <f xml:space="preserve"> RTD("cqg.rtd",,"StudyData", "B.TTMSqueeze_BK_Neg_Osc("&amp;$Q$2&amp;",20,2,20,150,5,15)", "Bar",, "Close",$Q$4,-A181,$Q$6, "", "",$Q$8,$Q$12)</f>
        <v>0</v>
      </c>
      <c r="O181" s="3">
        <f xml:space="preserve"> RTD("cqg.rtd",,"StudyData", "MLR(Mom("&amp;$Q$2&amp;",Period:=15,InputChoice:=Close),Period:=5,InputChoice:=Close)", "Bar",, "Close",$Q$4,-A181,$Q$6, "", "",$Q$8,$Q$12)</f>
        <v>-30.35</v>
      </c>
    </row>
    <row r="182" spans="1:15" x14ac:dyDescent="0.25">
      <c r="A182" s="2">
        <f t="shared" si="2"/>
        <v>180</v>
      </c>
      <c r="B182" s="4">
        <f xml:space="preserve"> RTD("cqg.rtd",,"StudyData", $Q$2, "BAR", "", "Time", $Q$4,-$A182,$Q$6,$Q$10, "","False","T")</f>
        <v>45646.524305555555</v>
      </c>
      <c r="C182" s="3">
        <f xml:space="preserve"> RTD("cqg.rtd",,"StudyData", $Q$2, "BAR", "", "Open", $Q$4, -$A182, $Q$6,$Q$10,,$Q$8,$Q$12)</f>
        <v>6018.5</v>
      </c>
      <c r="D182" s="3">
        <f xml:space="preserve"> RTD("cqg.rtd",,"StudyData", $Q$2, "BAR", "", "High", $Q$4, -$A182, $Q$6,$Q$10,,$Q$8,$Q$12)</f>
        <v>6022.5</v>
      </c>
      <c r="E182" s="3">
        <f xml:space="preserve"> RTD("cqg.rtd",,"StudyData", $Q$2, "BAR", "", "Low", $Q$4, -$A182, $Q$6,$Q$10,,$Q$8,$Q$12)</f>
        <v>6015.5</v>
      </c>
      <c r="F182" s="3">
        <f xml:space="preserve"> RTD("cqg.rtd",,"StudyData", $Q$2, "BAR", "", "Close", $Q$4, -$A182, $Q$6,$Q$10,,$Q$8,$Q$12)</f>
        <v>6017.25</v>
      </c>
      <c r="G182" s="5">
        <f xml:space="preserve"> RTD("cqg.rtd",,"StudyData", $Q$2, "Vol", "VolType=auto,CoCType=auto", "Vol",$Q$4,-$A182,$Q$6,,,$Q$8,$Q$12)</f>
        <v>9559</v>
      </c>
      <c r="H182" s="3">
        <f xml:space="preserve"> RTD("cqg.rtd",,"StudyData", "MA("&amp;$Q$2&amp;",MAType:=Sim,Period:=20,InputChoice:=Close)", "Bar",, "Close",$Q$4,-A182,$Q$6, "", "",$Q$8,$Q$12)</f>
        <v>6034.25</v>
      </c>
      <c r="I182" s="3">
        <f xml:space="preserve"> RTD("cqg.rtd",,"StudyData", "BHI("&amp;$Q$2&amp;",MAType:=Sim,Period1:=20,Percent:=2.00,Divisor:=0,InputChoice:=Close)", "Bar",, "Close",$Q$4,-A182,$Q$6, "", "",$Q$8,$Q$12)</f>
        <v>6053.7871441105999</v>
      </c>
      <c r="J182" s="3">
        <f xml:space="preserve"> RTD("cqg.rtd",,"StudyData", "BLO("&amp;$Q$2&amp;",MAType:=Sim,Period1:=20,Percent:=2.00,Divisor:=0,InputChoice:=Close)", "Bar",, "Close",$Q$4,-A182,$Q$6, "", "",$Q$8,$Q$12)</f>
        <v>6014.7128558894001</v>
      </c>
      <c r="K182" s="3">
        <f xml:space="preserve"> RTD("cqg.rtd",,"StudyData", "KHi("&amp;$Q$2&amp;",MAType:=Sim,Period:=20,MAType1:=Sim,Percent:=150,InputChoice:=Close) ", "Bar",, "Close",$Q$4,-A182,$Q$6, "", "",$Q$8,$Q$12)</f>
        <v>6045.7250000000004</v>
      </c>
      <c r="L182" s="3">
        <f xml:space="preserve"> RTD("cqg.rtd",,"StudyData", "KLo("&amp;$Q$2&amp;",MAType:=Sim,Period:=20,MAType1:=Sim,Percent:=150,InputChoice:=Close) ", "Bar",, "Close",$Q$4,-A182,$Q$6, "", "",$Q$8,$Q$12)</f>
        <v>6022.7749999999996</v>
      </c>
      <c r="M182" s="2">
        <f xml:space="preserve"> RTD("cqg.rtd",,"StudyData", "B.TTMSqueeze_BK_Pos_Osc("&amp;$Q$2&amp;",20,2,20,150,5,15)", "Bar",, "Close",$Q$4,-A182,$Q$6, "", "",$Q$8,$Q$12)</f>
        <v>0</v>
      </c>
      <c r="N182" s="2">
        <f xml:space="preserve"> RTD("cqg.rtd",,"StudyData", "B.TTMSqueeze_BK_Neg_Osc("&amp;$Q$2&amp;",20,2,20,150,5,15)", "Bar",, "Close",$Q$4,-A182,$Q$6, "", "",$Q$8,$Q$12)</f>
        <v>0</v>
      </c>
      <c r="O182" s="3">
        <f xml:space="preserve"> RTD("cqg.rtd",,"StudyData", "MLR(Mom("&amp;$Q$2&amp;",Period:=15,InputChoice:=Close),Period:=5,InputChoice:=Close)", "Bar",, "Close",$Q$4,-A182,$Q$6, "", "",$Q$8,$Q$12)</f>
        <v>-27.9</v>
      </c>
    </row>
    <row r="183" spans="1:15" x14ac:dyDescent="0.25">
      <c r="A183" s="2">
        <f t="shared" si="2"/>
        <v>181</v>
      </c>
      <c r="B183" s="4">
        <f xml:space="preserve"> RTD("cqg.rtd",,"StudyData", $Q$2, "BAR", "", "Time", $Q$4,-$A183,$Q$6,$Q$10, "","False","T")</f>
        <v>45646.520833333336</v>
      </c>
      <c r="C183" s="3">
        <f xml:space="preserve"> RTD("cqg.rtd",,"StudyData", $Q$2, "BAR", "", "Open", $Q$4, -$A183, $Q$6,$Q$10,,$Q$8,$Q$12)</f>
        <v>6015</v>
      </c>
      <c r="D183" s="3">
        <f xml:space="preserve"> RTD("cqg.rtd",,"StudyData", $Q$2, "BAR", "", "High", $Q$4, -$A183, $Q$6,$Q$10,,$Q$8,$Q$12)</f>
        <v>6021.5</v>
      </c>
      <c r="E183" s="3">
        <f xml:space="preserve"> RTD("cqg.rtd",,"StudyData", $Q$2, "BAR", "", "Low", $Q$4, -$A183, $Q$6,$Q$10,,$Q$8,$Q$12)</f>
        <v>6014.25</v>
      </c>
      <c r="F183" s="3">
        <f xml:space="preserve"> RTD("cqg.rtd",,"StudyData", $Q$2, "BAR", "", "Close", $Q$4, -$A183, $Q$6,$Q$10,,$Q$8,$Q$12)</f>
        <v>6018.75</v>
      </c>
      <c r="G183" s="5">
        <f xml:space="preserve"> RTD("cqg.rtd",,"StudyData", $Q$2, "Vol", "VolType=auto,CoCType=auto", "Vol",$Q$4,-$A183,$Q$6,,,$Q$8,$Q$12)</f>
        <v>15301</v>
      </c>
      <c r="H183" s="3">
        <f xml:space="preserve"> RTD("cqg.rtd",,"StudyData", "MA("&amp;$Q$2&amp;",MAType:=Sim,Period:=20,InputChoice:=Close)", "Bar",, "Close",$Q$4,-A183,$Q$6, "", "",$Q$8,$Q$12)</f>
        <v>6035.1750000000002</v>
      </c>
      <c r="I183" s="3">
        <f xml:space="preserve"> RTD("cqg.rtd",,"StudyData", "BHI("&amp;$Q$2&amp;",MAType:=Sim,Period1:=20,Percent:=2.00,Divisor:=0,InputChoice:=Close)", "Bar",, "Close",$Q$4,-A183,$Q$6, "", "",$Q$8,$Q$12)</f>
        <v>6053.0894494752001</v>
      </c>
      <c r="J183" s="3">
        <f xml:space="preserve"> RTD("cqg.rtd",,"StudyData", "BLO("&amp;$Q$2&amp;",MAType:=Sim,Period1:=20,Percent:=2.00,Divisor:=0,InputChoice:=Close)", "Bar",, "Close",$Q$4,-A183,$Q$6, "", "",$Q$8,$Q$12)</f>
        <v>6017.2605505248002</v>
      </c>
      <c r="K183" s="3">
        <f xml:space="preserve"> RTD("cqg.rtd",,"StudyData", "KHi("&amp;$Q$2&amp;",MAType:=Sim,Period:=20,MAType1:=Sim,Percent:=150,InputChoice:=Close) ", "Bar",, "Close",$Q$4,-A183,$Q$6, "", "",$Q$8,$Q$12)</f>
        <v>6047.0249999999996</v>
      </c>
      <c r="L183" s="3">
        <f xml:space="preserve"> RTD("cqg.rtd",,"StudyData", "KLo("&amp;$Q$2&amp;",MAType:=Sim,Period:=20,MAType1:=Sim,Percent:=150,InputChoice:=Close) ", "Bar",, "Close",$Q$4,-A183,$Q$6, "", "",$Q$8,$Q$12)</f>
        <v>6023.3249999999998</v>
      </c>
      <c r="M183" s="2">
        <f xml:space="preserve"> RTD("cqg.rtd",,"StudyData", "B.TTMSqueeze_BK_Pos_Osc("&amp;$Q$2&amp;",20,2,20,150,5,15)", "Bar",, "Close",$Q$4,-A183,$Q$6, "", "",$Q$8,$Q$12)</f>
        <v>0</v>
      </c>
      <c r="N183" s="2">
        <f xml:space="preserve"> RTD("cqg.rtd",,"StudyData", "B.TTMSqueeze_BK_Neg_Osc("&amp;$Q$2&amp;",20,2,20,150,5,15)", "Bar",, "Close",$Q$4,-A183,$Q$6, "", "",$Q$8,$Q$12)</f>
        <v>0</v>
      </c>
      <c r="O183" s="3">
        <f xml:space="preserve"> RTD("cqg.rtd",,"StudyData", "MLR(Mom("&amp;$Q$2&amp;",Period:=15,InputChoice:=Close),Period:=5,InputChoice:=Close)", "Bar",, "Close",$Q$4,-A183,$Q$6, "", "",$Q$8,$Q$12)</f>
        <v>-26.2</v>
      </c>
    </row>
    <row r="184" spans="1:15" x14ac:dyDescent="0.25">
      <c r="A184" s="2">
        <f t="shared" si="2"/>
        <v>182</v>
      </c>
      <c r="B184" s="4">
        <f xml:space="preserve"> RTD("cqg.rtd",,"StudyData", $Q$2, "BAR", "", "Time", $Q$4,-$A184,$Q$6,$Q$10, "","False","T")</f>
        <v>45646.517361111109</v>
      </c>
      <c r="C184" s="3">
        <f xml:space="preserve"> RTD("cqg.rtd",,"StudyData", $Q$2, "BAR", "", "Open", $Q$4, -$A184, $Q$6,$Q$10,,$Q$8,$Q$12)</f>
        <v>6020.75</v>
      </c>
      <c r="D184" s="3">
        <f xml:space="preserve"> RTD("cqg.rtd",,"StudyData", $Q$2, "BAR", "", "High", $Q$4, -$A184, $Q$6,$Q$10,,$Q$8,$Q$12)</f>
        <v>6022.25</v>
      </c>
      <c r="E184" s="3">
        <f xml:space="preserve"> RTD("cqg.rtd",,"StudyData", $Q$2, "BAR", "", "Low", $Q$4, -$A184, $Q$6,$Q$10,,$Q$8,$Q$12)</f>
        <v>6014.5</v>
      </c>
      <c r="F184" s="3">
        <f xml:space="preserve"> RTD("cqg.rtd",,"StudyData", $Q$2, "BAR", "", "Close", $Q$4, -$A184, $Q$6,$Q$10,,$Q$8,$Q$12)</f>
        <v>6015</v>
      </c>
      <c r="G184" s="5">
        <f xml:space="preserve"> RTD("cqg.rtd",,"StudyData", $Q$2, "Vol", "VolType=auto,CoCType=auto", "Vol",$Q$4,-$A184,$Q$6,,,$Q$8,$Q$12)</f>
        <v>12004</v>
      </c>
      <c r="H184" s="3">
        <f xml:space="preserve"> RTD("cqg.rtd",,"StudyData", "MA("&amp;$Q$2&amp;",MAType:=Sim,Period:=20,InputChoice:=Close)", "Bar",, "Close",$Q$4,-A184,$Q$6, "", "",$Q$8,$Q$12)</f>
        <v>6035.6</v>
      </c>
      <c r="I184" s="3">
        <f xml:space="preserve"> RTD("cqg.rtd",,"StudyData", "BHI("&amp;$Q$2&amp;",MAType:=Sim,Period1:=20,Percent:=2.00,Divisor:=0,InputChoice:=Close)", "Bar",, "Close",$Q$4,-A184,$Q$6, "", "",$Q$8,$Q$12)</f>
        <v>6052.2976046186004</v>
      </c>
      <c r="J184" s="3">
        <f xml:space="preserve"> RTD("cqg.rtd",,"StudyData", "BLO("&amp;$Q$2&amp;",MAType:=Sim,Period1:=20,Percent:=2.00,Divisor:=0,InputChoice:=Close)", "Bar",, "Close",$Q$4,-A184,$Q$6, "", "",$Q$8,$Q$12)</f>
        <v>6018.9023953814003</v>
      </c>
      <c r="K184" s="3">
        <f xml:space="preserve"> RTD("cqg.rtd",,"StudyData", "KHi("&amp;$Q$2&amp;",MAType:=Sim,Period:=20,MAType1:=Sim,Percent:=150,InputChoice:=Close) ", "Bar",, "Close",$Q$4,-A184,$Q$6, "", "",$Q$8,$Q$12)</f>
        <v>6047.8062499999996</v>
      </c>
      <c r="L184" s="3">
        <f xml:space="preserve"> RTD("cqg.rtd",,"StudyData", "KLo("&amp;$Q$2&amp;",MAType:=Sim,Period:=20,MAType1:=Sim,Percent:=150,InputChoice:=Close) ", "Bar",, "Close",$Q$4,-A184,$Q$6, "", "",$Q$8,$Q$12)</f>
        <v>6023.3937500000002</v>
      </c>
      <c r="M184" s="2">
        <f xml:space="preserve"> RTD("cqg.rtd",,"StudyData", "B.TTMSqueeze_BK_Pos_Osc("&amp;$Q$2&amp;",20,2,20,150,5,15)", "Bar",, "Close",$Q$4,-A184,$Q$6, "", "",$Q$8,$Q$12)</f>
        <v>0</v>
      </c>
      <c r="N184" s="2">
        <f xml:space="preserve"> RTD("cqg.rtd",,"StudyData", "B.TTMSqueeze_BK_Neg_Osc("&amp;$Q$2&amp;",20,2,20,150,5,15)", "Bar",, "Close",$Q$4,-A184,$Q$6, "", "",$Q$8,$Q$12)</f>
        <v>0</v>
      </c>
      <c r="O184" s="3">
        <f xml:space="preserve"> RTD("cqg.rtd",,"StudyData", "MLR(Mom("&amp;$Q$2&amp;",Period:=15,InputChoice:=Close),Period:=5,InputChoice:=Close)", "Bar",, "Close",$Q$4,-A184,$Q$6, "", "",$Q$8,$Q$12)</f>
        <v>-24.95</v>
      </c>
    </row>
    <row r="185" spans="1:15" x14ac:dyDescent="0.25">
      <c r="A185" s="2">
        <f t="shared" si="2"/>
        <v>183</v>
      </c>
      <c r="B185" s="4">
        <f xml:space="preserve"> RTD("cqg.rtd",,"StudyData", $Q$2, "BAR", "", "Time", $Q$4,-$A185,$Q$6,$Q$10, "","False","T")</f>
        <v>45646.513888888891</v>
      </c>
      <c r="C185" s="3">
        <f xml:space="preserve"> RTD("cqg.rtd",,"StudyData", $Q$2, "BAR", "", "Open", $Q$4, -$A185, $Q$6,$Q$10,,$Q$8,$Q$12)</f>
        <v>6026.5</v>
      </c>
      <c r="D185" s="3">
        <f xml:space="preserve"> RTD("cqg.rtd",,"StudyData", $Q$2, "BAR", "", "High", $Q$4, -$A185, $Q$6,$Q$10,,$Q$8,$Q$12)</f>
        <v>6026.75</v>
      </c>
      <c r="E185" s="3">
        <f xml:space="preserve"> RTD("cqg.rtd",,"StudyData", $Q$2, "BAR", "", "Low", $Q$4, -$A185, $Q$6,$Q$10,,$Q$8,$Q$12)</f>
        <v>6016.75</v>
      </c>
      <c r="F185" s="3">
        <f xml:space="preserve"> RTD("cqg.rtd",,"StudyData", $Q$2, "BAR", "", "Close", $Q$4, -$A185, $Q$6,$Q$10,,$Q$8,$Q$12)</f>
        <v>6020.5</v>
      </c>
      <c r="G185" s="5">
        <f xml:space="preserve"> RTD("cqg.rtd",,"StudyData", $Q$2, "Vol", "VolType=auto,CoCType=auto", "Vol",$Q$4,-$A185,$Q$6,,,$Q$8,$Q$12)</f>
        <v>14359</v>
      </c>
      <c r="H185" s="3">
        <f xml:space="preserve"> RTD("cqg.rtd",,"StudyData", "MA("&amp;$Q$2&amp;",MAType:=Sim,Period:=20,InputChoice:=Close)", "Bar",, "Close",$Q$4,-A185,$Q$6, "", "",$Q$8,$Q$12)</f>
        <v>6036.5249999999996</v>
      </c>
      <c r="I185" s="3">
        <f xml:space="preserve"> RTD("cqg.rtd",,"StudyData", "BHI("&amp;$Q$2&amp;",MAType:=Sim,Period1:=20,Percent:=2.00,Divisor:=0,InputChoice:=Close)", "Bar",, "Close",$Q$4,-A185,$Q$6, "", "",$Q$8,$Q$12)</f>
        <v>6050.3596485319003</v>
      </c>
      <c r="J185" s="3">
        <f xml:space="preserve"> RTD("cqg.rtd",,"StudyData", "BLO("&amp;$Q$2&amp;",MAType:=Sim,Period1:=20,Percent:=2.00,Divisor:=0,InputChoice:=Close)", "Bar",, "Close",$Q$4,-A185,$Q$6, "", "",$Q$8,$Q$12)</f>
        <v>6022.6903514681999</v>
      </c>
      <c r="K185" s="3">
        <f xml:space="preserve"> RTD("cqg.rtd",,"StudyData", "KHi("&amp;$Q$2&amp;",MAType:=Sim,Period:=20,MAType1:=Sim,Percent:=150,InputChoice:=Close) ", "Bar",, "Close",$Q$4,-A185,$Q$6, "", "",$Q$8,$Q$12)</f>
        <v>6048.7875000000004</v>
      </c>
      <c r="L185" s="3">
        <f xml:space="preserve"> RTD("cqg.rtd",,"StudyData", "KLo("&amp;$Q$2&amp;",MAType:=Sim,Period:=20,MAType1:=Sim,Percent:=150,InputChoice:=Close) ", "Bar",, "Close",$Q$4,-A185,$Q$6, "", "",$Q$8,$Q$12)</f>
        <v>6024.2624999999998</v>
      </c>
      <c r="M185" s="2">
        <f xml:space="preserve"> RTD("cqg.rtd",,"StudyData", "B.TTMSqueeze_BK_Pos_Osc("&amp;$Q$2&amp;",20,2,20,150,5,15)", "Bar",, "Close",$Q$4,-A185,$Q$6, "", "",$Q$8,$Q$12)</f>
        <v>0</v>
      </c>
      <c r="N185" s="2">
        <f xml:space="preserve"> RTD("cqg.rtd",,"StudyData", "B.TTMSqueeze_BK_Neg_Osc("&amp;$Q$2&amp;",20,2,20,150,5,15)", "Bar",, "Close",$Q$4,-A185,$Q$6, "", "",$Q$8,$Q$12)</f>
        <v>0</v>
      </c>
      <c r="O185" s="3">
        <f xml:space="preserve"> RTD("cqg.rtd",,"StudyData", "MLR(Mom("&amp;$Q$2&amp;",Period:=15,InputChoice:=Close),Period:=5,InputChoice:=Close)", "Bar",, "Close",$Q$4,-A185,$Q$6, "", "",$Q$8,$Q$12)</f>
        <v>-15.35</v>
      </c>
    </row>
    <row r="186" spans="1:15" x14ac:dyDescent="0.25">
      <c r="A186" s="2">
        <f t="shared" si="2"/>
        <v>184</v>
      </c>
      <c r="B186" s="4">
        <f xml:space="preserve"> RTD("cqg.rtd",,"StudyData", $Q$2, "BAR", "", "Time", $Q$4,-$A186,$Q$6,$Q$10, "","False","T")</f>
        <v>45646.510416666664</v>
      </c>
      <c r="C186" s="3">
        <f xml:space="preserve"> RTD("cqg.rtd",,"StudyData", $Q$2, "BAR", "", "Open", $Q$4, -$A186, $Q$6,$Q$10,,$Q$8,$Q$12)</f>
        <v>6030</v>
      </c>
      <c r="D186" s="3">
        <f xml:space="preserve"> RTD("cqg.rtd",,"StudyData", $Q$2, "BAR", "", "High", $Q$4, -$A186, $Q$6,$Q$10,,$Q$8,$Q$12)</f>
        <v>6031</v>
      </c>
      <c r="E186" s="3">
        <f xml:space="preserve"> RTD("cqg.rtd",,"StudyData", $Q$2, "BAR", "", "Low", $Q$4, -$A186, $Q$6,$Q$10,,$Q$8,$Q$12)</f>
        <v>6020.5</v>
      </c>
      <c r="F186" s="3">
        <f xml:space="preserve"> RTD("cqg.rtd",,"StudyData", $Q$2, "BAR", "", "Close", $Q$4, -$A186, $Q$6,$Q$10,,$Q$8,$Q$12)</f>
        <v>6026.5</v>
      </c>
      <c r="G186" s="5">
        <f xml:space="preserve"> RTD("cqg.rtd",,"StudyData", $Q$2, "Vol", "VolType=auto,CoCType=auto", "Vol",$Q$4,-$A186,$Q$6,,,$Q$8,$Q$12)</f>
        <v>19169</v>
      </c>
      <c r="H186" s="3">
        <f xml:space="preserve"> RTD("cqg.rtd",,"StudyData", "MA("&amp;$Q$2&amp;",MAType:=Sim,Period:=20,InputChoice:=Close)", "Bar",, "Close",$Q$4,-A186,$Q$6, "", "",$Q$8,$Q$12)</f>
        <v>6037.5124999999998</v>
      </c>
      <c r="I186" s="3">
        <f xml:space="preserve"> RTD("cqg.rtd",,"StudyData", "BHI("&amp;$Q$2&amp;",MAType:=Sim,Period1:=20,Percent:=2.00,Divisor:=0,InputChoice:=Close)", "Bar",, "Close",$Q$4,-A186,$Q$6, "", "",$Q$8,$Q$12)</f>
        <v>6049.2985881975001</v>
      </c>
      <c r="J186" s="3">
        <f xml:space="preserve"> RTD("cqg.rtd",,"StudyData", "BLO("&amp;$Q$2&amp;",MAType:=Sim,Period1:=20,Percent:=2.00,Divisor:=0,InputChoice:=Close)", "Bar",, "Close",$Q$4,-A186,$Q$6, "", "",$Q$8,$Q$12)</f>
        <v>6025.7264118024996</v>
      </c>
      <c r="K186" s="3">
        <f xml:space="preserve"> RTD("cqg.rtd",,"StudyData", "KHi("&amp;$Q$2&amp;",MAType:=Sim,Period:=20,MAType1:=Sim,Percent:=150,InputChoice:=Close) ", "Bar",, "Close",$Q$4,-A186,$Q$6, "", "",$Q$8,$Q$12)</f>
        <v>6049.8312500000002</v>
      </c>
      <c r="L186" s="3">
        <f xml:space="preserve"> RTD("cqg.rtd",,"StudyData", "KLo("&amp;$Q$2&amp;",MAType:=Sim,Period:=20,MAType1:=Sim,Percent:=150,InputChoice:=Close) ", "Bar",, "Close",$Q$4,-A186,$Q$6, "", "",$Q$8,$Q$12)</f>
        <v>6025.1937500000004</v>
      </c>
      <c r="M186" s="2">
        <f xml:space="preserve"> RTD("cqg.rtd",,"StudyData", "B.TTMSqueeze_BK_Pos_Osc("&amp;$Q$2&amp;",20,2,20,150,5,15)", "Bar",, "Close",$Q$4,-A186,$Q$6, "", "",$Q$8,$Q$12)</f>
        <v>0</v>
      </c>
      <c r="N186" s="2">
        <f xml:space="preserve"> RTD("cqg.rtd",,"StudyData", "B.TTMSqueeze_BK_Neg_Osc("&amp;$Q$2&amp;",20,2,20,150,5,15)", "Bar",, "Close",$Q$4,-A186,$Q$6, "", "",$Q$8,$Q$12)</f>
        <v>1</v>
      </c>
      <c r="O186" s="3">
        <f xml:space="preserve"> RTD("cqg.rtd",,"StudyData", "MLR(Mom("&amp;$Q$2&amp;",Period:=15,InputChoice:=Close),Period:=5,InputChoice:=Close)", "Bar",, "Close",$Q$4,-A186,$Q$6, "", "",$Q$8,$Q$12)</f>
        <v>-6.25</v>
      </c>
    </row>
    <row r="187" spans="1:15" x14ac:dyDescent="0.25">
      <c r="A187" s="2">
        <f t="shared" si="2"/>
        <v>185</v>
      </c>
      <c r="B187" s="4">
        <f xml:space="preserve"> RTD("cqg.rtd",,"StudyData", $Q$2, "BAR", "", "Time", $Q$4,-$A187,$Q$6,$Q$10, "","False","T")</f>
        <v>45646.506944444445</v>
      </c>
      <c r="C187" s="3">
        <f xml:space="preserve"> RTD("cqg.rtd",,"StudyData", $Q$2, "BAR", "", "Open", $Q$4, -$A187, $Q$6,$Q$10,,$Q$8,$Q$12)</f>
        <v>6030.75</v>
      </c>
      <c r="D187" s="3">
        <f xml:space="preserve"> RTD("cqg.rtd",,"StudyData", $Q$2, "BAR", "", "High", $Q$4, -$A187, $Q$6,$Q$10,,$Q$8,$Q$12)</f>
        <v>6032</v>
      </c>
      <c r="E187" s="3">
        <f xml:space="preserve"> RTD("cqg.rtd",,"StudyData", $Q$2, "BAR", "", "Low", $Q$4, -$A187, $Q$6,$Q$10,,$Q$8,$Q$12)</f>
        <v>6029</v>
      </c>
      <c r="F187" s="3">
        <f xml:space="preserve"> RTD("cqg.rtd",,"StudyData", $Q$2, "BAR", "", "Close", $Q$4, -$A187, $Q$6,$Q$10,,$Q$8,$Q$12)</f>
        <v>6030</v>
      </c>
      <c r="G187" s="5">
        <f xml:space="preserve"> RTD("cqg.rtd",,"StudyData", $Q$2, "Vol", "VolType=auto,CoCType=auto", "Vol",$Q$4,-$A187,$Q$6,,,$Q$8,$Q$12)</f>
        <v>9611</v>
      </c>
      <c r="H187" s="3">
        <f xml:space="preserve"> RTD("cqg.rtd",,"StudyData", "MA("&amp;$Q$2&amp;",MAType:=Sim,Period:=20,InputChoice:=Close)", "Bar",, "Close",$Q$4,-A187,$Q$6, "", "",$Q$8,$Q$12)</f>
        <v>6037.9250000000002</v>
      </c>
      <c r="I187" s="3">
        <f xml:space="preserve"> RTD("cqg.rtd",,"StudyData", "BHI("&amp;$Q$2&amp;",MAType:=Sim,Period1:=20,Percent:=2.00,Divisor:=0,InputChoice:=Close)", "Bar",, "Close",$Q$4,-A187,$Q$6, "", "",$Q$8,$Q$12)</f>
        <v>6048.67220894</v>
      </c>
      <c r="J187" s="3">
        <f xml:space="preserve"> RTD("cqg.rtd",,"StudyData", "BLO("&amp;$Q$2&amp;",MAType:=Sim,Period1:=20,Percent:=2.00,Divisor:=0,InputChoice:=Close)", "Bar",, "Close",$Q$4,-A187,$Q$6, "", "",$Q$8,$Q$12)</f>
        <v>6027.1777910600003</v>
      </c>
      <c r="K187" s="3">
        <f xml:space="preserve"> RTD("cqg.rtd",,"StudyData", "KHi("&amp;$Q$2&amp;",MAType:=Sim,Period:=20,MAType1:=Sim,Percent:=150,InputChoice:=Close) ", "Bar",, "Close",$Q$4,-A187,$Q$6, "", "",$Q$8,$Q$12)</f>
        <v>6050.8062499999996</v>
      </c>
      <c r="L187" s="3">
        <f xml:space="preserve"> RTD("cqg.rtd",,"StudyData", "KLo("&amp;$Q$2&amp;",MAType:=Sim,Period:=20,MAType1:=Sim,Percent:=150,InputChoice:=Close) ", "Bar",, "Close",$Q$4,-A187,$Q$6, "", "",$Q$8,$Q$12)</f>
        <v>6025.0437499999998</v>
      </c>
      <c r="M187" s="2">
        <f xml:space="preserve"> RTD("cqg.rtd",,"StudyData", "B.TTMSqueeze_BK_Pos_Osc("&amp;$Q$2&amp;",20,2,20,150,5,15)", "Bar",, "Close",$Q$4,-A187,$Q$6, "", "",$Q$8,$Q$12)</f>
        <v>0</v>
      </c>
      <c r="N187" s="2">
        <f xml:space="preserve"> RTD("cqg.rtd",,"StudyData", "B.TTMSqueeze_BK_Neg_Osc("&amp;$Q$2&amp;",20,2,20,150,5,15)", "Bar",, "Close",$Q$4,-A187,$Q$6, "", "",$Q$8,$Q$12)</f>
        <v>1</v>
      </c>
      <c r="O187" s="3">
        <f xml:space="preserve"> RTD("cqg.rtd",,"StudyData", "MLR(Mom("&amp;$Q$2&amp;",Period:=15,InputChoice:=Close),Period:=5,InputChoice:=Close)", "Bar",, "Close",$Q$4,-A187,$Q$6, "", "",$Q$8,$Q$12)</f>
        <v>-4.0999999999999996</v>
      </c>
    </row>
    <row r="188" spans="1:15" x14ac:dyDescent="0.25">
      <c r="A188" s="2">
        <f t="shared" si="2"/>
        <v>186</v>
      </c>
      <c r="B188" s="4">
        <f xml:space="preserve"> RTD("cqg.rtd",,"StudyData", $Q$2, "BAR", "", "Time", $Q$4,-$A188,$Q$6,$Q$10, "","False","T")</f>
        <v>45646.503472222219</v>
      </c>
      <c r="C188" s="3">
        <f xml:space="preserve"> RTD("cqg.rtd",,"StudyData", $Q$2, "BAR", "", "Open", $Q$4, -$A188, $Q$6,$Q$10,,$Q$8,$Q$12)</f>
        <v>6033.25</v>
      </c>
      <c r="D188" s="3">
        <f xml:space="preserve"> RTD("cqg.rtd",,"StudyData", $Q$2, "BAR", "", "High", $Q$4, -$A188, $Q$6,$Q$10,,$Q$8,$Q$12)</f>
        <v>6034.75</v>
      </c>
      <c r="E188" s="3">
        <f xml:space="preserve"> RTD("cqg.rtd",,"StudyData", $Q$2, "BAR", "", "Low", $Q$4, -$A188, $Q$6,$Q$10,,$Q$8,$Q$12)</f>
        <v>6029.5</v>
      </c>
      <c r="F188" s="3">
        <f xml:space="preserve"> RTD("cqg.rtd",,"StudyData", $Q$2, "BAR", "", "Close", $Q$4, -$A188, $Q$6,$Q$10,,$Q$8,$Q$12)</f>
        <v>6030.75</v>
      </c>
      <c r="G188" s="5">
        <f xml:space="preserve"> RTD("cqg.rtd",,"StudyData", $Q$2, "Vol", "VolType=auto,CoCType=auto", "Vol",$Q$4,-$A188,$Q$6,,,$Q$8,$Q$12)</f>
        <v>12876</v>
      </c>
      <c r="H188" s="3">
        <f xml:space="preserve"> RTD("cqg.rtd",,"StudyData", "MA("&amp;$Q$2&amp;",MAType:=Sim,Period:=20,InputChoice:=Close)", "Bar",, "Close",$Q$4,-A188,$Q$6, "", "",$Q$8,$Q$12)</f>
        <v>6037.3249999999998</v>
      </c>
      <c r="I188" s="3">
        <f xml:space="preserve"> RTD("cqg.rtd",,"StudyData", "BHI("&amp;$Q$2&amp;",MAType:=Sim,Period1:=20,Percent:=2.00,Divisor:=0,InputChoice:=Close)", "Bar",, "Close",$Q$4,-A188,$Q$6, "", "",$Q$8,$Q$12)</f>
        <v>6050.7749999999996</v>
      </c>
      <c r="J188" s="3">
        <f xml:space="preserve"> RTD("cqg.rtd",,"StudyData", "BLO("&amp;$Q$2&amp;",MAType:=Sim,Period1:=20,Percent:=2.00,Divisor:=0,InputChoice:=Close)", "Bar",, "Close",$Q$4,-A188,$Q$6, "", "",$Q$8,$Q$12)</f>
        <v>6023.875</v>
      </c>
      <c r="K188" s="3">
        <f xml:space="preserve"> RTD("cqg.rtd",,"StudyData", "KHi("&amp;$Q$2&amp;",MAType:=Sim,Period:=20,MAType1:=Sim,Percent:=150,InputChoice:=Close) ", "Bar",, "Close",$Q$4,-A188,$Q$6, "", "",$Q$8,$Q$12)</f>
        <v>6050.4875000000002</v>
      </c>
      <c r="L188" s="3">
        <f xml:space="preserve"> RTD("cqg.rtd",,"StudyData", "KLo("&amp;$Q$2&amp;",MAType:=Sim,Period:=20,MAType1:=Sim,Percent:=150,InputChoice:=Close) ", "Bar",, "Close",$Q$4,-A188,$Q$6, "", "",$Q$8,$Q$12)</f>
        <v>6024.1625000000004</v>
      </c>
      <c r="M188" s="2">
        <f xml:space="preserve"> RTD("cqg.rtd",,"StudyData", "B.TTMSqueeze_BK_Pos_Osc("&amp;$Q$2&amp;",20,2,20,150,5,15)", "Bar",, "Close",$Q$4,-A188,$Q$6, "", "",$Q$8,$Q$12)</f>
        <v>0</v>
      </c>
      <c r="N188" s="2">
        <f xml:space="preserve"> RTD("cqg.rtd",,"StudyData", "B.TTMSqueeze_BK_Neg_Osc("&amp;$Q$2&amp;",20,2,20,150,5,15)", "Bar",, "Close",$Q$4,-A188,$Q$6, "", "",$Q$8,$Q$12)</f>
        <v>0</v>
      </c>
      <c r="O188" s="3">
        <f xml:space="preserve"> RTD("cqg.rtd",,"StudyData", "MLR(Mom("&amp;$Q$2&amp;",Period:=15,InputChoice:=Close),Period:=5,InputChoice:=Close)", "Bar",, "Close",$Q$4,-A188,$Q$6, "", "",$Q$8,$Q$12)</f>
        <v>-3.35</v>
      </c>
    </row>
    <row r="189" spans="1:15" x14ac:dyDescent="0.25">
      <c r="A189" s="2">
        <f t="shared" si="2"/>
        <v>187</v>
      </c>
      <c r="B189" s="4">
        <f xml:space="preserve"> RTD("cqg.rtd",,"StudyData", $Q$2, "BAR", "", "Time", $Q$4,-$A189,$Q$6,$Q$10, "","False","T")</f>
        <v>45646.5</v>
      </c>
      <c r="C189" s="3">
        <f xml:space="preserve"> RTD("cqg.rtd",,"StudyData", $Q$2, "BAR", "", "Open", $Q$4, -$A189, $Q$6,$Q$10,,$Q$8,$Q$12)</f>
        <v>6038.75</v>
      </c>
      <c r="D189" s="3">
        <f xml:space="preserve"> RTD("cqg.rtd",,"StudyData", $Q$2, "BAR", "", "High", $Q$4, -$A189, $Q$6,$Q$10,,$Q$8,$Q$12)</f>
        <v>6039.25</v>
      </c>
      <c r="E189" s="3">
        <f xml:space="preserve"> RTD("cqg.rtd",,"StudyData", $Q$2, "BAR", "", "Low", $Q$4, -$A189, $Q$6,$Q$10,,$Q$8,$Q$12)</f>
        <v>6033.25</v>
      </c>
      <c r="F189" s="3">
        <f xml:space="preserve"> RTD("cqg.rtd",,"StudyData", $Q$2, "BAR", "", "Close", $Q$4, -$A189, $Q$6,$Q$10,,$Q$8,$Q$12)</f>
        <v>6033.25</v>
      </c>
      <c r="G189" s="5">
        <f xml:space="preserve"> RTD("cqg.rtd",,"StudyData", $Q$2, "Vol", "VolType=auto,CoCType=auto", "Vol",$Q$4,-$A189,$Q$6,,,$Q$8,$Q$12)</f>
        <v>11889</v>
      </c>
      <c r="H189" s="3">
        <f xml:space="preserve"> RTD("cqg.rtd",,"StudyData", "MA("&amp;$Q$2&amp;",MAType:=Sim,Period:=20,InputChoice:=Close)", "Bar",, "Close",$Q$4,-A189,$Q$6, "", "",$Q$8,$Q$12)</f>
        <v>6036.5124999999998</v>
      </c>
      <c r="I189" s="3">
        <f xml:space="preserve"> RTD("cqg.rtd",,"StudyData", "BHI("&amp;$Q$2&amp;",MAType:=Sim,Period1:=20,Percent:=2.00,Divisor:=0,InputChoice:=Close)", "Bar",, "Close",$Q$4,-A189,$Q$6, "", "",$Q$8,$Q$12)</f>
        <v>6053.0597618580996</v>
      </c>
      <c r="J189" s="3">
        <f xml:space="preserve"> RTD("cqg.rtd",,"StudyData", "BLO("&amp;$Q$2&amp;",MAType:=Sim,Period1:=20,Percent:=2.00,Divisor:=0,InputChoice:=Close)", "Bar",, "Close",$Q$4,-A189,$Q$6, "", "",$Q$8,$Q$12)</f>
        <v>6019.9652381419</v>
      </c>
      <c r="K189" s="3">
        <f xml:space="preserve"> RTD("cqg.rtd",,"StudyData", "KHi("&amp;$Q$2&amp;",MAType:=Sim,Period:=20,MAType1:=Sim,Percent:=150,InputChoice:=Close) ", "Bar",, "Close",$Q$4,-A189,$Q$6, "", "",$Q$8,$Q$12)</f>
        <v>6049.7124999999996</v>
      </c>
      <c r="L189" s="3">
        <f xml:space="preserve"> RTD("cqg.rtd",,"StudyData", "KLo("&amp;$Q$2&amp;",MAType:=Sim,Period:=20,MAType1:=Sim,Percent:=150,InputChoice:=Close) ", "Bar",, "Close",$Q$4,-A189,$Q$6, "", "",$Q$8,$Q$12)</f>
        <v>6023.3125</v>
      </c>
      <c r="M189" s="2">
        <f xml:space="preserve"> RTD("cqg.rtd",,"StudyData", "B.TTMSqueeze_BK_Pos_Osc("&amp;$Q$2&amp;",20,2,20,150,5,15)", "Bar",, "Close",$Q$4,-A189,$Q$6, "", "",$Q$8,$Q$12)</f>
        <v>0</v>
      </c>
      <c r="N189" s="2">
        <f xml:space="preserve"> RTD("cqg.rtd",,"StudyData", "B.TTMSqueeze_BK_Neg_Osc("&amp;$Q$2&amp;",20,2,20,150,5,15)", "Bar",, "Close",$Q$4,-A189,$Q$6, "", "",$Q$8,$Q$12)</f>
        <v>0</v>
      </c>
      <c r="O189" s="3">
        <f xml:space="preserve"> RTD("cqg.rtd",,"StudyData", "MLR(Mom("&amp;$Q$2&amp;",Period:=15,InputChoice:=Close),Period:=5,InputChoice:=Close)", "Bar",, "Close",$Q$4,-A189,$Q$6, "", "",$Q$8,$Q$12)</f>
        <v>-3.7</v>
      </c>
    </row>
    <row r="190" spans="1:15" x14ac:dyDescent="0.25">
      <c r="A190" s="2">
        <f t="shared" si="2"/>
        <v>188</v>
      </c>
      <c r="B190" s="4">
        <f xml:space="preserve"> RTD("cqg.rtd",,"StudyData", $Q$2, "BAR", "", "Time", $Q$4,-$A190,$Q$6,$Q$10, "","False","T")</f>
        <v>45646.496527777781</v>
      </c>
      <c r="C190" s="3">
        <f xml:space="preserve"> RTD("cqg.rtd",,"StudyData", $Q$2, "BAR", "", "Open", $Q$4, -$A190, $Q$6,$Q$10,,$Q$8,$Q$12)</f>
        <v>6045</v>
      </c>
      <c r="D190" s="3">
        <f xml:space="preserve"> RTD("cqg.rtd",,"StudyData", $Q$2, "BAR", "", "High", $Q$4, -$A190, $Q$6,$Q$10,,$Q$8,$Q$12)</f>
        <v>6047</v>
      </c>
      <c r="E190" s="3">
        <f xml:space="preserve"> RTD("cqg.rtd",,"StudyData", $Q$2, "BAR", "", "Low", $Q$4, -$A190, $Q$6,$Q$10,,$Q$8,$Q$12)</f>
        <v>6037.75</v>
      </c>
      <c r="F190" s="3">
        <f xml:space="preserve"> RTD("cqg.rtd",,"StudyData", $Q$2, "BAR", "", "Close", $Q$4, -$A190, $Q$6,$Q$10,,$Q$8,$Q$12)</f>
        <v>6038.75</v>
      </c>
      <c r="G190" s="5">
        <f xml:space="preserve"> RTD("cqg.rtd",,"StudyData", $Q$2, "Vol", "VolType=auto,CoCType=auto", "Vol",$Q$4,-$A190,$Q$6,,,$Q$8,$Q$12)</f>
        <v>11463</v>
      </c>
      <c r="H190" s="3">
        <f xml:space="preserve"> RTD("cqg.rtd",,"StudyData", "MA("&amp;$Q$2&amp;",MAType:=Sim,Period:=20,InputChoice:=Close)", "Bar",, "Close",$Q$4,-A190,$Q$6, "", "",$Q$8,$Q$12)</f>
        <v>6035.4875000000002</v>
      </c>
      <c r="I190" s="3">
        <f xml:space="preserve"> RTD("cqg.rtd",,"StudyData", "BHI("&amp;$Q$2&amp;",MAType:=Sim,Period1:=20,Percent:=2.00,Divisor:=0,InputChoice:=Close)", "Bar",, "Close",$Q$4,-A190,$Q$6, "", "",$Q$8,$Q$12)</f>
        <v>6054.9916501994003</v>
      </c>
      <c r="J190" s="3">
        <f xml:space="preserve"> RTD("cqg.rtd",,"StudyData", "BLO("&amp;$Q$2&amp;",MAType:=Sim,Period1:=20,Percent:=2.00,Divisor:=0,InputChoice:=Close)", "Bar",, "Close",$Q$4,-A190,$Q$6, "", "",$Q$8,$Q$12)</f>
        <v>6015.9833498006001</v>
      </c>
      <c r="K190" s="3">
        <f xml:space="preserve"> RTD("cqg.rtd",,"StudyData", "KHi("&amp;$Q$2&amp;",MAType:=Sim,Period:=20,MAType1:=Sim,Percent:=150,InputChoice:=Close) ", "Bar",, "Close",$Q$4,-A190,$Q$6, "", "",$Q$8,$Q$12)</f>
        <v>6048.95</v>
      </c>
      <c r="L190" s="3">
        <f xml:space="preserve"> RTD("cqg.rtd",,"StudyData", "KLo("&amp;$Q$2&amp;",MAType:=Sim,Period:=20,MAType1:=Sim,Percent:=150,InputChoice:=Close) ", "Bar",, "Close",$Q$4,-A190,$Q$6, "", "",$Q$8,$Q$12)</f>
        <v>6022.0249999999996</v>
      </c>
      <c r="M190" s="2">
        <f xml:space="preserve"> RTD("cqg.rtd",,"StudyData", "B.TTMSqueeze_BK_Pos_Osc("&amp;$Q$2&amp;",20,2,20,150,5,15)", "Bar",, "Close",$Q$4,-A190,$Q$6, "", "",$Q$8,$Q$12)</f>
        <v>0</v>
      </c>
      <c r="N190" s="2">
        <f xml:space="preserve"> RTD("cqg.rtd",,"StudyData", "B.TTMSqueeze_BK_Neg_Osc("&amp;$Q$2&amp;",20,2,20,150,5,15)", "Bar",, "Close",$Q$4,-A190,$Q$6, "", "",$Q$8,$Q$12)</f>
        <v>0</v>
      </c>
      <c r="O190" s="3">
        <f xml:space="preserve"> RTD("cqg.rtd",,"StudyData", "MLR(Mom("&amp;$Q$2&amp;",Period:=15,InputChoice:=Close),Period:=5,InputChoice:=Close)", "Bar",, "Close",$Q$4,-A190,$Q$6, "", "",$Q$8,$Q$12)</f>
        <v>2.1</v>
      </c>
    </row>
    <row r="191" spans="1:15" x14ac:dyDescent="0.25">
      <c r="A191" s="2">
        <f t="shared" si="2"/>
        <v>189</v>
      </c>
      <c r="B191" s="4">
        <f xml:space="preserve"> RTD("cqg.rtd",,"StudyData", $Q$2, "BAR", "", "Time", $Q$4,-$A191,$Q$6,$Q$10, "","False","T")</f>
        <v>45646.493055555555</v>
      </c>
      <c r="C191" s="3">
        <f xml:space="preserve"> RTD("cqg.rtd",,"StudyData", $Q$2, "BAR", "", "Open", $Q$4, -$A191, $Q$6,$Q$10,,$Q$8,$Q$12)</f>
        <v>6043.25</v>
      </c>
      <c r="D191" s="3">
        <f xml:space="preserve"> RTD("cqg.rtd",,"StudyData", $Q$2, "BAR", "", "High", $Q$4, -$A191, $Q$6,$Q$10,,$Q$8,$Q$12)</f>
        <v>6045.25</v>
      </c>
      <c r="E191" s="3">
        <f xml:space="preserve"> RTD("cqg.rtd",,"StudyData", $Q$2, "BAR", "", "Low", $Q$4, -$A191, $Q$6,$Q$10,,$Q$8,$Q$12)</f>
        <v>6040.5</v>
      </c>
      <c r="F191" s="3">
        <f xml:space="preserve"> RTD("cqg.rtd",,"StudyData", $Q$2, "BAR", "", "Close", $Q$4, -$A191, $Q$6,$Q$10,,$Q$8,$Q$12)</f>
        <v>6044.75</v>
      </c>
      <c r="G191" s="5">
        <f xml:space="preserve"> RTD("cqg.rtd",,"StudyData", $Q$2, "Vol", "VolType=auto,CoCType=auto", "Vol",$Q$4,-$A191,$Q$6,,,$Q$8,$Q$12)</f>
        <v>11939</v>
      </c>
      <c r="H191" s="3">
        <f xml:space="preserve"> RTD("cqg.rtd",,"StudyData", "MA("&amp;$Q$2&amp;",MAType:=Sim,Period:=20,InputChoice:=Close)", "Bar",, "Close",$Q$4,-A191,$Q$6, "", "",$Q$8,$Q$12)</f>
        <v>6033.8874999999998</v>
      </c>
      <c r="I191" s="3">
        <f xml:space="preserve"> RTD("cqg.rtd",,"StudyData", "BHI("&amp;$Q$2&amp;",MAType:=Sim,Period1:=20,Percent:=2.00,Divisor:=0,InputChoice:=Close)", "Bar",, "Close",$Q$4,-A191,$Q$6, "", "",$Q$8,$Q$12)</f>
        <v>6056.9788809678003</v>
      </c>
      <c r="J191" s="3">
        <f xml:space="preserve"> RTD("cqg.rtd",,"StudyData", "BLO("&amp;$Q$2&amp;",MAType:=Sim,Period1:=20,Percent:=2.00,Divisor:=0,InputChoice:=Close)", "Bar",, "Close",$Q$4,-A191,$Q$6, "", "",$Q$8,$Q$12)</f>
        <v>6010.7961190322003</v>
      </c>
      <c r="K191" s="3">
        <f xml:space="preserve"> RTD("cqg.rtd",,"StudyData", "KHi("&amp;$Q$2&amp;",MAType:=Sim,Period:=20,MAType1:=Sim,Percent:=150,InputChoice:=Close) ", "Bar",, "Close",$Q$4,-A191,$Q$6, "", "",$Q$8,$Q$12)</f>
        <v>6047.59375</v>
      </c>
      <c r="L191" s="3">
        <f xml:space="preserve"> RTD("cqg.rtd",,"StudyData", "KLo("&amp;$Q$2&amp;",MAType:=Sim,Period:=20,MAType1:=Sim,Percent:=150,InputChoice:=Close) ", "Bar",, "Close",$Q$4,-A191,$Q$6, "", "",$Q$8,$Q$12)</f>
        <v>6020.1812499999996</v>
      </c>
      <c r="M191" s="2">
        <f xml:space="preserve"> RTD("cqg.rtd",,"StudyData", "B.TTMSqueeze_BK_Pos_Osc("&amp;$Q$2&amp;",20,2,20,150,5,15)", "Bar",, "Close",$Q$4,-A191,$Q$6, "", "",$Q$8,$Q$12)</f>
        <v>0</v>
      </c>
      <c r="N191" s="2">
        <f xml:space="preserve"> RTD("cqg.rtd",,"StudyData", "B.TTMSqueeze_BK_Neg_Osc("&amp;$Q$2&amp;",20,2,20,150,5,15)", "Bar",, "Close",$Q$4,-A191,$Q$6, "", "",$Q$8,$Q$12)</f>
        <v>0</v>
      </c>
      <c r="O191" s="3">
        <f xml:space="preserve"> RTD("cqg.rtd",,"StudyData", "MLR(Mom("&amp;$Q$2&amp;",Period:=15,InputChoice:=Close),Period:=5,InputChoice:=Close)", "Bar",, "Close",$Q$4,-A191,$Q$6, "", "",$Q$8,$Q$12)</f>
        <v>15.1</v>
      </c>
    </row>
    <row r="192" spans="1:15" x14ac:dyDescent="0.25">
      <c r="A192" s="2">
        <f t="shared" si="2"/>
        <v>190</v>
      </c>
      <c r="B192" s="4">
        <f xml:space="preserve"> RTD("cqg.rtd",,"StudyData", $Q$2, "BAR", "", "Time", $Q$4,-$A192,$Q$6,$Q$10, "","False","T")</f>
        <v>45646.489583333336</v>
      </c>
      <c r="C192" s="3">
        <f xml:space="preserve"> RTD("cqg.rtd",,"StudyData", $Q$2, "BAR", "", "Open", $Q$4, -$A192, $Q$6,$Q$10,,$Q$8,$Q$12)</f>
        <v>6039.25</v>
      </c>
      <c r="D192" s="3">
        <f xml:space="preserve"> RTD("cqg.rtd",,"StudyData", $Q$2, "BAR", "", "High", $Q$4, -$A192, $Q$6,$Q$10,,$Q$8,$Q$12)</f>
        <v>6043.75</v>
      </c>
      <c r="E192" s="3">
        <f xml:space="preserve"> RTD("cqg.rtd",,"StudyData", $Q$2, "BAR", "", "Low", $Q$4, -$A192, $Q$6,$Q$10,,$Q$8,$Q$12)</f>
        <v>6035.25</v>
      </c>
      <c r="F192" s="3">
        <f xml:space="preserve"> RTD("cqg.rtd",,"StudyData", $Q$2, "BAR", "", "Close", $Q$4, -$A192, $Q$6,$Q$10,,$Q$8,$Q$12)</f>
        <v>6043.25</v>
      </c>
      <c r="G192" s="5">
        <f xml:space="preserve"> RTD("cqg.rtd",,"StudyData", $Q$2, "Vol", "VolType=auto,CoCType=auto", "Vol",$Q$4,-$A192,$Q$6,,,$Q$8,$Q$12)</f>
        <v>12376</v>
      </c>
      <c r="H192" s="3">
        <f xml:space="preserve"> RTD("cqg.rtd",,"StudyData", "MA("&amp;$Q$2&amp;",MAType:=Sim,Period:=20,InputChoice:=Close)", "Bar",, "Close",$Q$4,-A192,$Q$6, "", "",$Q$8,$Q$12)</f>
        <v>6031.7</v>
      </c>
      <c r="I192" s="3">
        <f xml:space="preserve"> RTD("cqg.rtd",,"StudyData", "BHI("&amp;$Q$2&amp;",MAType:=Sim,Period1:=20,Percent:=2.00,Divisor:=0,InputChoice:=Close)", "Bar",, "Close",$Q$4,-A192,$Q$6, "", "",$Q$8,$Q$12)</f>
        <v>6058.2855223758997</v>
      </c>
      <c r="J192" s="3">
        <f xml:space="preserve"> RTD("cqg.rtd",,"StudyData", "BLO("&amp;$Q$2&amp;",MAType:=Sim,Period1:=20,Percent:=2.00,Divisor:=0,InputChoice:=Close)", "Bar",, "Close",$Q$4,-A192,$Q$6, "", "",$Q$8,$Q$12)</f>
        <v>6005.1144776240999</v>
      </c>
      <c r="K192" s="3">
        <f xml:space="preserve"> RTD("cqg.rtd",,"StudyData", "KHi("&amp;$Q$2&amp;",MAType:=Sim,Period:=20,MAType1:=Sim,Percent:=150,InputChoice:=Close) ", "Bar",, "Close",$Q$4,-A192,$Q$6, "", "",$Q$8,$Q$12)</f>
        <v>6045.6125000000002</v>
      </c>
      <c r="L192" s="3">
        <f xml:space="preserve"> RTD("cqg.rtd",,"StudyData", "KLo("&amp;$Q$2&amp;",MAType:=Sim,Period:=20,MAType1:=Sim,Percent:=150,InputChoice:=Close) ", "Bar",, "Close",$Q$4,-A192,$Q$6, "", "",$Q$8,$Q$12)</f>
        <v>6017.7875000000004</v>
      </c>
      <c r="M192" s="2">
        <f xml:space="preserve"> RTD("cqg.rtd",,"StudyData", "B.TTMSqueeze_BK_Pos_Osc("&amp;$Q$2&amp;",20,2,20,150,5,15)", "Bar",, "Close",$Q$4,-A192,$Q$6, "", "",$Q$8,$Q$12)</f>
        <v>0</v>
      </c>
      <c r="N192" s="2">
        <f xml:space="preserve"> RTD("cqg.rtd",,"StudyData", "B.TTMSqueeze_BK_Neg_Osc("&amp;$Q$2&amp;",20,2,20,150,5,15)", "Bar",, "Close",$Q$4,-A192,$Q$6, "", "",$Q$8,$Q$12)</f>
        <v>0</v>
      </c>
      <c r="O192" s="3">
        <f xml:space="preserve"> RTD("cqg.rtd",,"StudyData", "MLR(Mom("&amp;$Q$2&amp;",Period:=15,InputChoice:=Close),Period:=5,InputChoice:=Close)", "Bar",, "Close",$Q$4,-A192,$Q$6, "", "",$Q$8,$Q$12)</f>
        <v>21.45</v>
      </c>
    </row>
    <row r="193" spans="1:15" x14ac:dyDescent="0.25">
      <c r="A193" s="2">
        <f t="shared" si="2"/>
        <v>191</v>
      </c>
      <c r="B193" s="4">
        <f xml:space="preserve"> RTD("cqg.rtd",,"StudyData", $Q$2, "BAR", "", "Time", $Q$4,-$A193,$Q$6,$Q$10, "","False","T")</f>
        <v>45646.486111111109</v>
      </c>
      <c r="C193" s="3">
        <f xml:space="preserve"> RTD("cqg.rtd",,"StudyData", $Q$2, "BAR", "", "Open", $Q$4, -$A193, $Q$6,$Q$10,,$Q$8,$Q$12)</f>
        <v>6043</v>
      </c>
      <c r="D193" s="3">
        <f xml:space="preserve"> RTD("cqg.rtd",,"StudyData", $Q$2, "BAR", "", "High", $Q$4, -$A193, $Q$6,$Q$10,,$Q$8,$Q$12)</f>
        <v>6044</v>
      </c>
      <c r="E193" s="3">
        <f xml:space="preserve"> RTD("cqg.rtd",,"StudyData", $Q$2, "BAR", "", "Low", $Q$4, -$A193, $Q$6,$Q$10,,$Q$8,$Q$12)</f>
        <v>6036.5</v>
      </c>
      <c r="F193" s="3">
        <f xml:space="preserve"> RTD("cqg.rtd",,"StudyData", $Q$2, "BAR", "", "Close", $Q$4, -$A193, $Q$6,$Q$10,,$Q$8,$Q$12)</f>
        <v>6039.25</v>
      </c>
      <c r="G193" s="5">
        <f xml:space="preserve"> RTD("cqg.rtd",,"StudyData", $Q$2, "Vol", "VolType=auto,CoCType=auto", "Vol",$Q$4,-$A193,$Q$6,,,$Q$8,$Q$12)</f>
        <v>10144</v>
      </c>
      <c r="H193" s="3">
        <f xml:space="preserve"> RTD("cqg.rtd",,"StudyData", "MA("&amp;$Q$2&amp;",MAType:=Sim,Period:=20,InputChoice:=Close)", "Bar",, "Close",$Q$4,-A193,$Q$6, "", "",$Q$8,$Q$12)</f>
        <v>6029.25</v>
      </c>
      <c r="I193" s="3">
        <f xml:space="preserve"> RTD("cqg.rtd",,"StudyData", "BHI("&amp;$Q$2&amp;",MAType:=Sim,Period1:=20,Percent:=2.00,Divisor:=0,InputChoice:=Close)", "Bar",, "Close",$Q$4,-A193,$Q$6, "", "",$Q$8,$Q$12)</f>
        <v>6059.8539213173999</v>
      </c>
      <c r="J193" s="3">
        <f xml:space="preserve"> RTD("cqg.rtd",,"StudyData", "BLO("&amp;$Q$2&amp;",MAType:=Sim,Period1:=20,Percent:=2.00,Divisor:=0,InputChoice:=Close)", "Bar",, "Close",$Q$4,-A193,$Q$6, "", "",$Q$8,$Q$12)</f>
        <v>5998.6460786826001</v>
      </c>
      <c r="K193" s="3">
        <f xml:space="preserve"> RTD("cqg.rtd",,"StudyData", "KHi("&amp;$Q$2&amp;",MAType:=Sim,Period:=20,MAType1:=Sim,Percent:=150,InputChoice:=Close) ", "Bar",, "Close",$Q$4,-A193,$Q$6, "", "",$Q$8,$Q$12)</f>
        <v>6043.0874999999996</v>
      </c>
      <c r="L193" s="3">
        <f xml:space="preserve"> RTD("cqg.rtd",,"StudyData", "KLo("&amp;$Q$2&amp;",MAType:=Sim,Period:=20,MAType1:=Sim,Percent:=150,InputChoice:=Close) ", "Bar",, "Close",$Q$4,-A193,$Q$6, "", "",$Q$8,$Q$12)</f>
        <v>6015.4125000000004</v>
      </c>
      <c r="M193" s="2">
        <f xml:space="preserve"> RTD("cqg.rtd",,"StudyData", "B.TTMSqueeze_BK_Pos_Osc("&amp;$Q$2&amp;",20,2,20,150,5,15)", "Bar",, "Close",$Q$4,-A193,$Q$6, "", "",$Q$8,$Q$12)</f>
        <v>0</v>
      </c>
      <c r="N193" s="2">
        <f xml:space="preserve"> RTD("cqg.rtd",,"StudyData", "B.TTMSqueeze_BK_Neg_Osc("&amp;$Q$2&amp;",20,2,20,150,5,15)", "Bar",, "Close",$Q$4,-A193,$Q$6, "", "",$Q$8,$Q$12)</f>
        <v>0</v>
      </c>
      <c r="O193" s="3">
        <f xml:space="preserve"> RTD("cqg.rtd",,"StudyData", "MLR(Mom("&amp;$Q$2&amp;",Period:=15,InputChoice:=Close),Period:=5,InputChoice:=Close)", "Bar",, "Close",$Q$4,-A193,$Q$6, "", "",$Q$8,$Q$12)</f>
        <v>23.15</v>
      </c>
    </row>
    <row r="194" spans="1:15" x14ac:dyDescent="0.25">
      <c r="A194" s="2">
        <f t="shared" si="2"/>
        <v>192</v>
      </c>
      <c r="B194" s="4">
        <f xml:space="preserve"> RTD("cqg.rtd",,"StudyData", $Q$2, "BAR", "", "Time", $Q$4,-$A194,$Q$6,$Q$10, "","False","T")</f>
        <v>45646.482638888891</v>
      </c>
      <c r="C194" s="3">
        <f xml:space="preserve"> RTD("cqg.rtd",,"StudyData", $Q$2, "BAR", "", "Open", $Q$4, -$A194, $Q$6,$Q$10,,$Q$8,$Q$12)</f>
        <v>6036.75</v>
      </c>
      <c r="D194" s="3">
        <f xml:space="preserve"> RTD("cqg.rtd",,"StudyData", $Q$2, "BAR", "", "High", $Q$4, -$A194, $Q$6,$Q$10,,$Q$8,$Q$12)</f>
        <v>6044.5</v>
      </c>
      <c r="E194" s="3">
        <f xml:space="preserve"> RTD("cqg.rtd",,"StudyData", $Q$2, "BAR", "", "Low", $Q$4, -$A194, $Q$6,$Q$10,,$Q$8,$Q$12)</f>
        <v>6034.75</v>
      </c>
      <c r="F194" s="3">
        <f xml:space="preserve"> RTD("cqg.rtd",,"StudyData", $Q$2, "BAR", "", "Close", $Q$4, -$A194, $Q$6,$Q$10,,$Q$8,$Q$12)</f>
        <v>6043</v>
      </c>
      <c r="G194" s="5">
        <f xml:space="preserve"> RTD("cqg.rtd",,"StudyData", $Q$2, "Vol", "VolType=auto,CoCType=auto", "Vol",$Q$4,-$A194,$Q$6,,,$Q$8,$Q$12)</f>
        <v>14283</v>
      </c>
      <c r="H194" s="3">
        <f xml:space="preserve"> RTD("cqg.rtd",,"StudyData", "MA("&amp;$Q$2&amp;",MAType:=Sim,Period:=20,InputChoice:=Close)", "Bar",, "Close",$Q$4,-A194,$Q$6, "", "",$Q$8,$Q$12)</f>
        <v>6026.9250000000002</v>
      </c>
      <c r="I194" s="3">
        <f xml:space="preserve"> RTD("cqg.rtd",,"StudyData", "BHI("&amp;$Q$2&amp;",MAType:=Sim,Period1:=20,Percent:=2.00,Divisor:=0,InputChoice:=Close)", "Bar",, "Close",$Q$4,-A194,$Q$6, "", "",$Q$8,$Q$12)</f>
        <v>6061.0047227101004</v>
      </c>
      <c r="J194" s="3">
        <f xml:space="preserve"> RTD("cqg.rtd",,"StudyData", "BLO("&amp;$Q$2&amp;",MAType:=Sim,Period1:=20,Percent:=2.00,Divisor:=0,InputChoice:=Close)", "Bar",, "Close",$Q$4,-A194,$Q$6, "", "",$Q$8,$Q$12)</f>
        <v>5992.8452772899</v>
      </c>
      <c r="K194" s="3">
        <f xml:space="preserve"> RTD("cqg.rtd",,"StudyData", "KHi("&amp;$Q$2&amp;",MAType:=Sim,Period:=20,MAType1:=Sim,Percent:=150,InputChoice:=Close) ", "Bar",, "Close",$Q$4,-A194,$Q$6, "", "",$Q$8,$Q$12)</f>
        <v>6041.90625</v>
      </c>
      <c r="L194" s="3">
        <f xml:space="preserve"> RTD("cqg.rtd",,"StudyData", "KLo("&amp;$Q$2&amp;",MAType:=Sim,Period:=20,MAType1:=Sim,Percent:=150,InputChoice:=Close) ", "Bar",, "Close",$Q$4,-A194,$Q$6, "", "",$Q$8,$Q$12)</f>
        <v>6011.9437500000004</v>
      </c>
      <c r="M194" s="2">
        <f xml:space="preserve"> RTD("cqg.rtd",,"StudyData", "B.TTMSqueeze_BK_Pos_Osc("&amp;$Q$2&amp;",20,2,20,150,5,15)", "Bar",, "Close",$Q$4,-A194,$Q$6, "", "",$Q$8,$Q$12)</f>
        <v>0</v>
      </c>
      <c r="N194" s="2">
        <f xml:space="preserve"> RTD("cqg.rtd",,"StudyData", "B.TTMSqueeze_BK_Neg_Osc("&amp;$Q$2&amp;",20,2,20,150,5,15)", "Bar",, "Close",$Q$4,-A194,$Q$6, "", "",$Q$8,$Q$12)</f>
        <v>0</v>
      </c>
      <c r="O194" s="3">
        <f xml:space="preserve"> RTD("cqg.rtd",,"StudyData", "MLR(Mom("&amp;$Q$2&amp;",Period:=15,InputChoice:=Close),Period:=5,InputChoice:=Close)", "Bar",, "Close",$Q$4,-A194,$Q$6, "", "",$Q$8,$Q$12)</f>
        <v>30</v>
      </c>
    </row>
    <row r="195" spans="1:15" x14ac:dyDescent="0.25">
      <c r="A195" s="2">
        <f t="shared" si="2"/>
        <v>193</v>
      </c>
      <c r="B195" s="4">
        <f xml:space="preserve"> RTD("cqg.rtd",,"StudyData", $Q$2, "BAR", "", "Time", $Q$4,-$A195,$Q$6,$Q$10, "","False","T")</f>
        <v>45646.479166666664</v>
      </c>
      <c r="C195" s="3">
        <f xml:space="preserve"> RTD("cqg.rtd",,"StudyData", $Q$2, "BAR", "", "Open", $Q$4, -$A195, $Q$6,$Q$10,,$Q$8,$Q$12)</f>
        <v>6049</v>
      </c>
      <c r="D195" s="3">
        <f xml:space="preserve"> RTD("cqg.rtd",,"StudyData", $Q$2, "BAR", "", "High", $Q$4, -$A195, $Q$6,$Q$10,,$Q$8,$Q$12)</f>
        <v>6049.25</v>
      </c>
      <c r="E195" s="3">
        <f xml:space="preserve"> RTD("cqg.rtd",,"StudyData", $Q$2, "BAR", "", "Low", $Q$4, -$A195, $Q$6,$Q$10,,$Q$8,$Q$12)</f>
        <v>6031</v>
      </c>
      <c r="F195" s="3">
        <f xml:space="preserve"> RTD("cqg.rtd",,"StudyData", $Q$2, "BAR", "", "Close", $Q$4, -$A195, $Q$6,$Q$10,,$Q$8,$Q$12)</f>
        <v>6036.5</v>
      </c>
      <c r="G195" s="5">
        <f xml:space="preserve"> RTD("cqg.rtd",,"StudyData", $Q$2, "Vol", "VolType=auto,CoCType=auto", "Vol",$Q$4,-$A195,$Q$6,,,$Q$8,$Q$12)</f>
        <v>23075</v>
      </c>
      <c r="H195" s="3">
        <f xml:space="preserve"> RTD("cqg.rtd",,"StudyData", "MA("&amp;$Q$2&amp;",MAType:=Sim,Period:=20,InputChoice:=Close)", "Bar",, "Close",$Q$4,-A195,$Q$6, "", "",$Q$8,$Q$12)</f>
        <v>6023.3874999999998</v>
      </c>
      <c r="I195" s="3">
        <f xml:space="preserve"> RTD("cqg.rtd",,"StudyData", "BHI("&amp;$Q$2&amp;",MAType:=Sim,Period1:=20,Percent:=2.00,Divisor:=0,InputChoice:=Close)", "Bar",, "Close",$Q$4,-A195,$Q$6, "", "",$Q$8,$Q$12)</f>
        <v>6064.1006658680999</v>
      </c>
      <c r="J195" s="3">
        <f xml:space="preserve"> RTD("cqg.rtd",,"StudyData", "BLO("&amp;$Q$2&amp;",MAType:=Sim,Period1:=20,Percent:=2.00,Divisor:=0,InputChoice:=Close)", "Bar",, "Close",$Q$4,-A195,$Q$6, "", "",$Q$8,$Q$12)</f>
        <v>5982.6743341318997</v>
      </c>
      <c r="K195" s="3">
        <f xml:space="preserve"> RTD("cqg.rtd",,"StudyData", "KHi("&amp;$Q$2&amp;",MAType:=Sim,Period:=20,MAType1:=Sim,Percent:=150,InputChoice:=Close) ", "Bar",, "Close",$Q$4,-A195,$Q$6, "", "",$Q$8,$Q$12)</f>
        <v>6038.4624999999996</v>
      </c>
      <c r="L195" s="3">
        <f xml:space="preserve"> RTD("cqg.rtd",,"StudyData", "KLo("&amp;$Q$2&amp;",MAType:=Sim,Period:=20,MAType1:=Sim,Percent:=150,InputChoice:=Close) ", "Bar",, "Close",$Q$4,-A195,$Q$6, "", "",$Q$8,$Q$12)</f>
        <v>6008.3125</v>
      </c>
      <c r="M195" s="2">
        <f xml:space="preserve"> RTD("cqg.rtd",,"StudyData", "B.TTMSqueeze_BK_Pos_Osc("&amp;$Q$2&amp;",20,2,20,150,5,15)", "Bar",, "Close",$Q$4,-A195,$Q$6, "", "",$Q$8,$Q$12)</f>
        <v>0</v>
      </c>
      <c r="N195" s="2">
        <f xml:space="preserve"> RTD("cqg.rtd",,"StudyData", "B.TTMSqueeze_BK_Neg_Osc("&amp;$Q$2&amp;",20,2,20,150,5,15)", "Bar",, "Close",$Q$4,-A195,$Q$6, "", "",$Q$8,$Q$12)</f>
        <v>0</v>
      </c>
      <c r="O195" s="3">
        <f xml:space="preserve"> RTD("cqg.rtd",,"StudyData", "MLR(Mom("&amp;$Q$2&amp;",Period:=15,InputChoice:=Close),Period:=5,InputChoice:=Close)", "Bar",, "Close",$Q$4,-A195,$Q$6, "", "",$Q$8,$Q$12)</f>
        <v>33.25</v>
      </c>
    </row>
    <row r="196" spans="1:15" x14ac:dyDescent="0.25">
      <c r="A196" s="2">
        <f t="shared" ref="A196:A259" si="3">A195+1</f>
        <v>194</v>
      </c>
      <c r="B196" s="4">
        <f xml:space="preserve"> RTD("cqg.rtd",,"StudyData", $Q$2, "BAR", "", "Time", $Q$4,-$A196,$Q$6,$Q$10, "","False","T")</f>
        <v>45646.475694444445</v>
      </c>
      <c r="C196" s="3">
        <f xml:space="preserve"> RTD("cqg.rtd",,"StudyData", $Q$2, "BAR", "", "Open", $Q$4, -$A196, $Q$6,$Q$10,,$Q$8,$Q$12)</f>
        <v>6043</v>
      </c>
      <c r="D196" s="3">
        <f xml:space="preserve"> RTD("cqg.rtd",,"StudyData", $Q$2, "BAR", "", "High", $Q$4, -$A196, $Q$6,$Q$10,,$Q$8,$Q$12)</f>
        <v>6050.75</v>
      </c>
      <c r="E196" s="3">
        <f xml:space="preserve"> RTD("cqg.rtd",,"StudyData", $Q$2, "BAR", "", "Low", $Q$4, -$A196, $Q$6,$Q$10,,$Q$8,$Q$12)</f>
        <v>6041.5</v>
      </c>
      <c r="F196" s="3">
        <f xml:space="preserve"> RTD("cqg.rtd",,"StudyData", $Q$2, "BAR", "", "Close", $Q$4, -$A196, $Q$6,$Q$10,,$Q$8,$Q$12)</f>
        <v>6049.25</v>
      </c>
      <c r="G196" s="5">
        <f xml:space="preserve"> RTD("cqg.rtd",,"StudyData", $Q$2, "Vol", "VolType=auto,CoCType=auto", "Vol",$Q$4,-$A196,$Q$6,,,$Q$8,$Q$12)</f>
        <v>15749</v>
      </c>
      <c r="H196" s="3">
        <f xml:space="preserve"> RTD("cqg.rtd",,"StudyData", "MA("&amp;$Q$2&amp;",MAType:=Sim,Period:=20,InputChoice:=Close)", "Bar",, "Close",$Q$4,-A196,$Q$6, "", "",$Q$8,$Q$12)</f>
        <v>6020.5124999999998</v>
      </c>
      <c r="I196" s="3">
        <f xml:space="preserve"> RTD("cqg.rtd",,"StudyData", "BHI("&amp;$Q$2&amp;",MAType:=Sim,Period1:=20,Percent:=2.00,Divisor:=0,InputChoice:=Close)", "Bar",, "Close",$Q$4,-A196,$Q$6, "", "",$Q$8,$Q$12)</f>
        <v>6065.0564319660998</v>
      </c>
      <c r="J196" s="3">
        <f xml:space="preserve"> RTD("cqg.rtd",,"StudyData", "BLO("&amp;$Q$2&amp;",MAType:=Sim,Period1:=20,Percent:=2.00,Divisor:=0,InputChoice:=Close)", "Bar",, "Close",$Q$4,-A196,$Q$6, "", "",$Q$8,$Q$12)</f>
        <v>5975.9685680338998</v>
      </c>
      <c r="K196" s="3">
        <f xml:space="preserve"> RTD("cqg.rtd",,"StudyData", "KHi("&amp;$Q$2&amp;",MAType:=Sim,Period:=20,MAType1:=Sim,Percent:=150,InputChoice:=Close) ", "Bar",, "Close",$Q$4,-A196,$Q$6, "", "",$Q$8,$Q$12)</f>
        <v>6034.8187500000004</v>
      </c>
      <c r="L196" s="3">
        <f xml:space="preserve"> RTD("cqg.rtd",,"StudyData", "KLo("&amp;$Q$2&amp;",MAType:=Sim,Period:=20,MAType1:=Sim,Percent:=150,InputChoice:=Close) ", "Bar",, "Close",$Q$4,-A196,$Q$6, "", "",$Q$8,$Q$12)</f>
        <v>6006.2062500000002</v>
      </c>
      <c r="M196" s="2">
        <f xml:space="preserve"> RTD("cqg.rtd",,"StudyData", "B.TTMSqueeze_BK_Pos_Osc("&amp;$Q$2&amp;",20,2,20,150,5,15)", "Bar",, "Close",$Q$4,-A196,$Q$6, "", "",$Q$8,$Q$12)</f>
        <v>0</v>
      </c>
      <c r="N196" s="2">
        <f xml:space="preserve"> RTD("cqg.rtd",,"StudyData", "B.TTMSqueeze_BK_Neg_Osc("&amp;$Q$2&amp;",20,2,20,150,5,15)", "Bar",, "Close",$Q$4,-A196,$Q$6, "", "",$Q$8,$Q$12)</f>
        <v>0</v>
      </c>
      <c r="O196" s="3">
        <f xml:space="preserve"> RTD("cqg.rtd",,"StudyData", "MLR(Mom("&amp;$Q$2&amp;",Period:=15,InputChoice:=Close),Period:=5,InputChoice:=Close)", "Bar",, "Close",$Q$4,-A196,$Q$6, "", "",$Q$8,$Q$12)</f>
        <v>46.2</v>
      </c>
    </row>
    <row r="197" spans="1:15" x14ac:dyDescent="0.25">
      <c r="A197" s="2">
        <f t="shared" si="3"/>
        <v>195</v>
      </c>
      <c r="B197" s="4">
        <f xml:space="preserve"> RTD("cqg.rtd",,"StudyData", $Q$2, "BAR", "", "Time", $Q$4,-$A197,$Q$6,$Q$10, "","False","T")</f>
        <v>45646.472222222219</v>
      </c>
      <c r="C197" s="3">
        <f xml:space="preserve"> RTD("cqg.rtd",,"StudyData", $Q$2, "BAR", "", "Open", $Q$4, -$A197, $Q$6,$Q$10,,$Q$8,$Q$12)</f>
        <v>6041</v>
      </c>
      <c r="D197" s="3">
        <f xml:space="preserve"> RTD("cqg.rtd",,"StudyData", $Q$2, "BAR", "", "High", $Q$4, -$A197, $Q$6,$Q$10,,$Q$8,$Q$12)</f>
        <v>6043.5</v>
      </c>
      <c r="E197" s="3">
        <f xml:space="preserve"> RTD("cqg.rtd",,"StudyData", $Q$2, "BAR", "", "Low", $Q$4, -$A197, $Q$6,$Q$10,,$Q$8,$Q$12)</f>
        <v>6037.75</v>
      </c>
      <c r="F197" s="3">
        <f xml:space="preserve"> RTD("cqg.rtd",,"StudyData", $Q$2, "BAR", "", "Close", $Q$4, -$A197, $Q$6,$Q$10,,$Q$8,$Q$12)</f>
        <v>6043</v>
      </c>
      <c r="G197" s="5">
        <f xml:space="preserve"> RTD("cqg.rtd",,"StudyData", $Q$2, "Vol", "VolType=auto,CoCType=auto", "Vol",$Q$4,-$A197,$Q$6,,,$Q$8,$Q$12)</f>
        <v>12853</v>
      </c>
      <c r="H197" s="3">
        <f xml:space="preserve"> RTD("cqg.rtd",,"StudyData", "MA("&amp;$Q$2&amp;",MAType:=Sim,Period:=20,InputChoice:=Close)", "Bar",, "Close",$Q$4,-A197,$Q$6, "", "",$Q$8,$Q$12)</f>
        <v>6016.65</v>
      </c>
      <c r="I197" s="3">
        <f xml:space="preserve"> RTD("cqg.rtd",,"StudyData", "BHI("&amp;$Q$2&amp;",MAType:=Sim,Period1:=20,Percent:=2.00,Divisor:=0,InputChoice:=Close)", "Bar",, "Close",$Q$4,-A197,$Q$6, "", "",$Q$8,$Q$12)</f>
        <v>6063.8729816932</v>
      </c>
      <c r="J197" s="3">
        <f xml:space="preserve"> RTD("cqg.rtd",,"StudyData", "BLO("&amp;$Q$2&amp;",MAType:=Sim,Period1:=20,Percent:=2.00,Divisor:=0,InputChoice:=Close)", "Bar",, "Close",$Q$4,-A197,$Q$6, "", "",$Q$8,$Q$12)</f>
        <v>5969.4270183068002</v>
      </c>
      <c r="K197" s="3">
        <f xml:space="preserve"> RTD("cqg.rtd",,"StudyData", "KHi("&amp;$Q$2&amp;",MAType:=Sim,Period:=20,MAType1:=Sim,Percent:=150,InputChoice:=Close) ", "Bar",, "Close",$Q$4,-A197,$Q$6, "", "",$Q$8,$Q$12)</f>
        <v>6030.8249999999998</v>
      </c>
      <c r="L197" s="3">
        <f xml:space="preserve"> RTD("cqg.rtd",,"StudyData", "KLo("&amp;$Q$2&amp;",MAType:=Sim,Period:=20,MAType1:=Sim,Percent:=150,InputChoice:=Close) ", "Bar",, "Close",$Q$4,-A197,$Q$6, "", "",$Q$8,$Q$12)</f>
        <v>6002.4750000000004</v>
      </c>
      <c r="M197" s="2">
        <f xml:space="preserve"> RTD("cqg.rtd",,"StudyData", "B.TTMSqueeze_BK_Pos_Osc("&amp;$Q$2&amp;",20,2,20,150,5,15)", "Bar",, "Close",$Q$4,-A197,$Q$6, "", "",$Q$8,$Q$12)</f>
        <v>0</v>
      </c>
      <c r="N197" s="2">
        <f xml:space="preserve"> RTD("cqg.rtd",,"StudyData", "B.TTMSqueeze_BK_Neg_Osc("&amp;$Q$2&amp;",20,2,20,150,5,15)", "Bar",, "Close",$Q$4,-A197,$Q$6, "", "",$Q$8,$Q$12)</f>
        <v>0</v>
      </c>
      <c r="O197" s="3">
        <f xml:space="preserve"> RTD("cqg.rtd",,"StudyData", "MLR(Mom("&amp;$Q$2&amp;",Period:=15,InputChoice:=Close),Period:=5,InputChoice:=Close)", "Bar",, "Close",$Q$4,-A197,$Q$6, "", "",$Q$8,$Q$12)</f>
        <v>49.75</v>
      </c>
    </row>
    <row r="198" spans="1:15" x14ac:dyDescent="0.25">
      <c r="A198" s="2">
        <f t="shared" si="3"/>
        <v>196</v>
      </c>
      <c r="B198" s="4">
        <f xml:space="preserve"> RTD("cqg.rtd",,"StudyData", $Q$2, "BAR", "", "Time", $Q$4,-$A198,$Q$6,$Q$10, "","False","T")</f>
        <v>45646.46875</v>
      </c>
      <c r="C198" s="3">
        <f xml:space="preserve"> RTD("cqg.rtd",,"StudyData", $Q$2, "BAR", "", "Open", $Q$4, -$A198, $Q$6,$Q$10,,$Q$8,$Q$12)</f>
        <v>6040.5</v>
      </c>
      <c r="D198" s="3">
        <f xml:space="preserve"> RTD("cqg.rtd",,"StudyData", $Q$2, "BAR", "", "High", $Q$4, -$A198, $Q$6,$Q$10,,$Q$8,$Q$12)</f>
        <v>6044</v>
      </c>
      <c r="E198" s="3">
        <f xml:space="preserve"> RTD("cqg.rtd",,"StudyData", $Q$2, "BAR", "", "Low", $Q$4, -$A198, $Q$6,$Q$10,,$Q$8,$Q$12)</f>
        <v>6038.25</v>
      </c>
      <c r="F198" s="3">
        <f xml:space="preserve"> RTD("cqg.rtd",,"StudyData", $Q$2, "BAR", "", "Close", $Q$4, -$A198, $Q$6,$Q$10,,$Q$8,$Q$12)</f>
        <v>6041.25</v>
      </c>
      <c r="G198" s="5">
        <f xml:space="preserve"> RTD("cqg.rtd",,"StudyData", $Q$2, "Vol", "VolType=auto,CoCType=auto", "Vol",$Q$4,-$A198,$Q$6,,,$Q$8,$Q$12)</f>
        <v>13444</v>
      </c>
      <c r="H198" s="3">
        <f xml:space="preserve"> RTD("cqg.rtd",,"StudyData", "MA("&amp;$Q$2&amp;",MAType:=Sim,Period:=20,InputChoice:=Close)", "Bar",, "Close",$Q$4,-A198,$Q$6, "", "",$Q$8,$Q$12)</f>
        <v>6013.2250000000004</v>
      </c>
      <c r="I198" s="3">
        <f xml:space="preserve"> RTD("cqg.rtd",,"StudyData", "BHI("&amp;$Q$2&amp;",MAType:=Sim,Period1:=20,Percent:=2.00,Divisor:=0,InputChoice:=Close)", "Bar",, "Close",$Q$4,-A198,$Q$6, "", "",$Q$8,$Q$12)</f>
        <v>6062.2101763292003</v>
      </c>
      <c r="J198" s="3">
        <f xml:space="preserve"> RTD("cqg.rtd",,"StudyData", "BLO("&amp;$Q$2&amp;",MAType:=Sim,Period1:=20,Percent:=2.00,Divisor:=0,InputChoice:=Close)", "Bar",, "Close",$Q$4,-A198,$Q$6, "", "",$Q$8,$Q$12)</f>
        <v>5964.2398236708004</v>
      </c>
      <c r="K198" s="3">
        <f xml:space="preserve"> RTD("cqg.rtd",,"StudyData", "KHi("&amp;$Q$2&amp;",MAType:=Sim,Period:=20,MAType1:=Sim,Percent:=150,InputChoice:=Close) ", "Bar",, "Close",$Q$4,-A198,$Q$6, "", "",$Q$8,$Q$12)</f>
        <v>6027.625</v>
      </c>
      <c r="L198" s="3">
        <f xml:space="preserve"> RTD("cqg.rtd",,"StudyData", "KLo("&amp;$Q$2&amp;",MAType:=Sim,Period:=20,MAType1:=Sim,Percent:=150,InputChoice:=Close) ", "Bar",, "Close",$Q$4,-A198,$Q$6, "", "",$Q$8,$Q$12)</f>
        <v>5998.8249999999998</v>
      </c>
      <c r="M198" s="2">
        <f xml:space="preserve"> RTD("cqg.rtd",,"StudyData", "B.TTMSqueeze_BK_Pos_Osc("&amp;$Q$2&amp;",20,2,20,150,5,15)", "Bar",, "Close",$Q$4,-A198,$Q$6, "", "",$Q$8,$Q$12)</f>
        <v>0</v>
      </c>
      <c r="N198" s="2">
        <f xml:space="preserve"> RTD("cqg.rtd",,"StudyData", "B.TTMSqueeze_BK_Neg_Osc("&amp;$Q$2&amp;",20,2,20,150,5,15)", "Bar",, "Close",$Q$4,-A198,$Q$6, "", "",$Q$8,$Q$12)</f>
        <v>0</v>
      </c>
      <c r="O198" s="3">
        <f xml:space="preserve"> RTD("cqg.rtd",,"StudyData", "MLR(Mom("&amp;$Q$2&amp;",Period:=15,InputChoice:=Close),Period:=5,InputChoice:=Close)", "Bar",, "Close",$Q$4,-A198,$Q$6, "", "",$Q$8,$Q$12)</f>
        <v>56.1</v>
      </c>
    </row>
    <row r="199" spans="1:15" x14ac:dyDescent="0.25">
      <c r="A199" s="2">
        <f t="shared" si="3"/>
        <v>197</v>
      </c>
      <c r="B199" s="4">
        <f xml:space="preserve"> RTD("cqg.rtd",,"StudyData", $Q$2, "BAR", "", "Time", $Q$4,-$A199,$Q$6,$Q$10, "","False","T")</f>
        <v>45646.465277777781</v>
      </c>
      <c r="C199" s="3">
        <f xml:space="preserve"> RTD("cqg.rtd",,"StudyData", $Q$2, "BAR", "", "Open", $Q$4, -$A199, $Q$6,$Q$10,,$Q$8,$Q$12)</f>
        <v>6039</v>
      </c>
      <c r="D199" s="3">
        <f xml:space="preserve"> RTD("cqg.rtd",,"StudyData", $Q$2, "BAR", "", "High", $Q$4, -$A199, $Q$6,$Q$10,,$Q$8,$Q$12)</f>
        <v>6042.25</v>
      </c>
      <c r="E199" s="3">
        <f xml:space="preserve"> RTD("cqg.rtd",,"StudyData", $Q$2, "BAR", "", "Low", $Q$4, -$A199, $Q$6,$Q$10,,$Q$8,$Q$12)</f>
        <v>6037.75</v>
      </c>
      <c r="F199" s="3">
        <f xml:space="preserve"> RTD("cqg.rtd",,"StudyData", $Q$2, "BAR", "", "Close", $Q$4, -$A199, $Q$6,$Q$10,,$Q$8,$Q$12)</f>
        <v>6040.5</v>
      </c>
      <c r="G199" s="5">
        <f xml:space="preserve"> RTD("cqg.rtd",,"StudyData", $Q$2, "Vol", "VolType=auto,CoCType=auto", "Vol",$Q$4,-$A199,$Q$6,,,$Q$8,$Q$12)</f>
        <v>15048</v>
      </c>
      <c r="H199" s="3">
        <f xml:space="preserve"> RTD("cqg.rtd",,"StudyData", "MA("&amp;$Q$2&amp;",MAType:=Sim,Period:=20,InputChoice:=Close)", "Bar",, "Close",$Q$4,-A199,$Q$6, "", "",$Q$8,$Q$12)</f>
        <v>6009.75</v>
      </c>
      <c r="I199" s="3">
        <f xml:space="preserve"> RTD("cqg.rtd",,"StudyData", "BHI("&amp;$Q$2&amp;",MAType:=Sim,Period1:=20,Percent:=2.00,Divisor:=0,InputChoice:=Close)", "Bar",, "Close",$Q$4,-A199,$Q$6, "", "",$Q$8,$Q$12)</f>
        <v>6060.1305518032996</v>
      </c>
      <c r="J199" s="3">
        <f xml:space="preserve"> RTD("cqg.rtd",,"StudyData", "BLO("&amp;$Q$2&amp;",MAType:=Sim,Period1:=20,Percent:=2.00,Divisor:=0,InputChoice:=Close)", "Bar",, "Close",$Q$4,-A199,$Q$6, "", "",$Q$8,$Q$12)</f>
        <v>5959.3694481967996</v>
      </c>
      <c r="K199" s="3">
        <f xml:space="preserve"> RTD("cqg.rtd",,"StudyData", "KHi("&amp;$Q$2&amp;",MAType:=Sim,Period:=20,MAType1:=Sim,Percent:=150,InputChoice:=Close) ", "Bar",, "Close",$Q$4,-A199,$Q$6, "", "",$Q$8,$Q$12)</f>
        <v>6024.5062500000004</v>
      </c>
      <c r="L199" s="3">
        <f xml:space="preserve"> RTD("cqg.rtd",,"StudyData", "KLo("&amp;$Q$2&amp;",MAType:=Sim,Period:=20,MAType1:=Sim,Percent:=150,InputChoice:=Close) ", "Bar",, "Close",$Q$4,-A199,$Q$6, "", "",$Q$8,$Q$12)</f>
        <v>5994.9937499999996</v>
      </c>
      <c r="M199" s="2">
        <f xml:space="preserve"> RTD("cqg.rtd",,"StudyData", "B.TTMSqueeze_BK_Pos_Osc("&amp;$Q$2&amp;",20,2,20,150,5,15)", "Bar",, "Close",$Q$4,-A199,$Q$6, "", "",$Q$8,$Q$12)</f>
        <v>0</v>
      </c>
      <c r="N199" s="2">
        <f xml:space="preserve"> RTD("cqg.rtd",,"StudyData", "B.TTMSqueeze_BK_Neg_Osc("&amp;$Q$2&amp;",20,2,20,150,5,15)", "Bar",, "Close",$Q$4,-A199,$Q$6, "", "",$Q$8,$Q$12)</f>
        <v>0</v>
      </c>
      <c r="O199" s="3">
        <f xml:space="preserve"> RTD("cqg.rtd",,"StudyData", "MLR(Mom("&amp;$Q$2&amp;",Period:=15,InputChoice:=Close),Period:=5,InputChoice:=Close)", "Bar",, "Close",$Q$4,-A199,$Q$6, "", "",$Q$8,$Q$12)</f>
        <v>66.3</v>
      </c>
    </row>
    <row r="200" spans="1:15" x14ac:dyDescent="0.25">
      <c r="A200" s="2">
        <f t="shared" si="3"/>
        <v>198</v>
      </c>
      <c r="B200" s="4">
        <f xml:space="preserve"> RTD("cqg.rtd",,"StudyData", $Q$2, "BAR", "", "Time", $Q$4,-$A200,$Q$6,$Q$10, "","False","T")</f>
        <v>45646.461805555555</v>
      </c>
      <c r="C200" s="3">
        <f xml:space="preserve"> RTD("cqg.rtd",,"StudyData", $Q$2, "BAR", "", "Open", $Q$4, -$A200, $Q$6,$Q$10,,$Q$8,$Q$12)</f>
        <v>6035</v>
      </c>
      <c r="D200" s="3">
        <f xml:space="preserve"> RTD("cqg.rtd",,"StudyData", $Q$2, "BAR", "", "High", $Q$4, -$A200, $Q$6,$Q$10,,$Q$8,$Q$12)</f>
        <v>6039.5</v>
      </c>
      <c r="E200" s="3">
        <f xml:space="preserve"> RTD("cqg.rtd",,"StudyData", $Q$2, "BAR", "", "Low", $Q$4, -$A200, $Q$6,$Q$10,,$Q$8,$Q$12)</f>
        <v>6034</v>
      </c>
      <c r="F200" s="3">
        <f xml:space="preserve"> RTD("cqg.rtd",,"StudyData", $Q$2, "BAR", "", "Close", $Q$4, -$A200, $Q$6,$Q$10,,$Q$8,$Q$12)</f>
        <v>6038.75</v>
      </c>
      <c r="G200" s="5">
        <f xml:space="preserve"> RTD("cqg.rtd",,"StudyData", $Q$2, "Vol", "VolType=auto,CoCType=auto", "Vol",$Q$4,-$A200,$Q$6,,,$Q$8,$Q$12)</f>
        <v>11692</v>
      </c>
      <c r="H200" s="3">
        <f xml:space="preserve"> RTD("cqg.rtd",,"StudyData", "MA("&amp;$Q$2&amp;",MAType:=Sim,Period:=20,InputChoice:=Close)", "Bar",, "Close",$Q$4,-A200,$Q$6, "", "",$Q$8,$Q$12)</f>
        <v>6006.25</v>
      </c>
      <c r="I200" s="3">
        <f xml:space="preserve"> RTD("cqg.rtd",,"StudyData", "BHI("&amp;$Q$2&amp;",MAType:=Sim,Period1:=20,Percent:=2.00,Divisor:=0,InputChoice:=Close)", "Bar",, "Close",$Q$4,-A200,$Q$6, "", "",$Q$8,$Q$12)</f>
        <v>6057.3205394528004</v>
      </c>
      <c r="J200" s="3">
        <f xml:space="preserve"> RTD("cqg.rtd",,"StudyData", "BLO("&amp;$Q$2&amp;",MAType:=Sim,Period1:=20,Percent:=2.00,Divisor:=0,InputChoice:=Close)", "Bar",, "Close",$Q$4,-A200,$Q$6, "", "",$Q$8,$Q$12)</f>
        <v>5955.1794605471996</v>
      </c>
      <c r="K200" s="3">
        <f xml:space="preserve"> RTD("cqg.rtd",,"StudyData", "KHi("&amp;$Q$2&amp;",MAType:=Sim,Period:=20,MAType1:=Sim,Percent:=150,InputChoice:=Close) ", "Bar",, "Close",$Q$4,-A200,$Q$6, "", "",$Q$8,$Q$12)</f>
        <v>6022.1875</v>
      </c>
      <c r="L200" s="3">
        <f xml:space="preserve"> RTD("cqg.rtd",,"StudyData", "KLo("&amp;$Q$2&amp;",MAType:=Sim,Period:=20,MAType1:=Sim,Percent:=150,InputChoice:=Close) ", "Bar",, "Close",$Q$4,-A200,$Q$6, "", "",$Q$8,$Q$12)</f>
        <v>5990.3125</v>
      </c>
      <c r="M200" s="2">
        <f xml:space="preserve"> RTD("cqg.rtd",,"StudyData", "B.TTMSqueeze_BK_Pos_Osc("&amp;$Q$2&amp;",20,2,20,150,5,15)", "Bar",, "Close",$Q$4,-A200,$Q$6, "", "",$Q$8,$Q$12)</f>
        <v>0</v>
      </c>
      <c r="N200" s="2">
        <f xml:space="preserve"> RTD("cqg.rtd",,"StudyData", "B.TTMSqueeze_BK_Neg_Osc("&amp;$Q$2&amp;",20,2,20,150,5,15)", "Bar",, "Close",$Q$4,-A200,$Q$6, "", "",$Q$8,$Q$12)</f>
        <v>0</v>
      </c>
      <c r="O200" s="3">
        <f xml:space="preserve"> RTD("cqg.rtd",,"StudyData", "MLR(Mom("&amp;$Q$2&amp;",Period:=15,InputChoice:=Close),Period:=5,InputChoice:=Close)", "Bar",, "Close",$Q$4,-A200,$Q$6, "", "",$Q$8,$Q$12)</f>
        <v>60.6</v>
      </c>
    </row>
    <row r="201" spans="1:15" x14ac:dyDescent="0.25">
      <c r="A201" s="2">
        <f t="shared" si="3"/>
        <v>199</v>
      </c>
      <c r="B201" s="4">
        <f xml:space="preserve"> RTD("cqg.rtd",,"StudyData", $Q$2, "BAR", "", "Time", $Q$4,-$A201,$Q$6,$Q$10, "","False","T")</f>
        <v>45646.458333333336</v>
      </c>
      <c r="C201" s="3">
        <f xml:space="preserve"> RTD("cqg.rtd",,"StudyData", $Q$2, "BAR", "", "Open", $Q$4, -$A201, $Q$6,$Q$10,,$Q$8,$Q$12)</f>
        <v>6036</v>
      </c>
      <c r="D201" s="3">
        <f xml:space="preserve"> RTD("cqg.rtd",,"StudyData", $Q$2, "BAR", "", "High", $Q$4, -$A201, $Q$6,$Q$10,,$Q$8,$Q$12)</f>
        <v>6037.5</v>
      </c>
      <c r="E201" s="3">
        <f xml:space="preserve"> RTD("cqg.rtd",,"StudyData", $Q$2, "BAR", "", "Low", $Q$4, -$A201, $Q$6,$Q$10,,$Q$8,$Q$12)</f>
        <v>6030</v>
      </c>
      <c r="F201" s="3">
        <f xml:space="preserve"> RTD("cqg.rtd",,"StudyData", $Q$2, "BAR", "", "Close", $Q$4, -$A201, $Q$6,$Q$10,,$Q$8,$Q$12)</f>
        <v>6034.75</v>
      </c>
      <c r="G201" s="5">
        <f xml:space="preserve"> RTD("cqg.rtd",,"StudyData", $Q$2, "Vol", "VolType=auto,CoCType=auto", "Vol",$Q$4,-$A201,$Q$6,,,$Q$8,$Q$12)</f>
        <v>17347</v>
      </c>
      <c r="H201" s="3">
        <f xml:space="preserve"> RTD("cqg.rtd",,"StudyData", "MA("&amp;$Q$2&amp;",MAType:=Sim,Period:=20,InputChoice:=Close)", "Bar",, "Close",$Q$4,-A201,$Q$6, "", "",$Q$8,$Q$12)</f>
        <v>6002.3</v>
      </c>
      <c r="I201" s="3">
        <f xml:space="preserve"> RTD("cqg.rtd",,"StudyData", "BHI("&amp;$Q$2&amp;",MAType:=Sim,Period1:=20,Percent:=2.00,Divisor:=0,InputChoice:=Close)", "Bar",, "Close",$Q$4,-A201,$Q$6, "", "",$Q$8,$Q$12)</f>
        <v>6054.9021862664003</v>
      </c>
      <c r="J201" s="3">
        <f xml:space="preserve"> RTD("cqg.rtd",,"StudyData", "BLO("&amp;$Q$2&amp;",MAType:=Sim,Period1:=20,Percent:=2.00,Divisor:=0,InputChoice:=Close)", "Bar",, "Close",$Q$4,-A201,$Q$6, "", "",$Q$8,$Q$12)</f>
        <v>5949.6978137337001</v>
      </c>
      <c r="K201" s="3">
        <f xml:space="preserve"> RTD("cqg.rtd",,"StudyData", "KHi("&amp;$Q$2&amp;",MAType:=Sim,Period:=20,MAType1:=Sim,Percent:=150,InputChoice:=Close) ", "Bar",, "Close",$Q$4,-A201,$Q$6, "", "",$Q$8,$Q$12)</f>
        <v>6019.3812500000004</v>
      </c>
      <c r="L201" s="3">
        <f xml:space="preserve"> RTD("cqg.rtd",,"StudyData", "KLo("&amp;$Q$2&amp;",MAType:=Sim,Period:=20,MAType1:=Sim,Percent:=150,InputChoice:=Close) ", "Bar",, "Close",$Q$4,-A201,$Q$6, "", "",$Q$8,$Q$12)</f>
        <v>5985.21875</v>
      </c>
      <c r="M201" s="2">
        <f xml:space="preserve"> RTD("cqg.rtd",,"StudyData", "B.TTMSqueeze_BK_Pos_Osc("&amp;$Q$2&amp;",20,2,20,150,5,15)", "Bar",, "Close",$Q$4,-A201,$Q$6, "", "",$Q$8,$Q$12)</f>
        <v>0</v>
      </c>
      <c r="N201" s="2">
        <f xml:space="preserve"> RTD("cqg.rtd",,"StudyData", "B.TTMSqueeze_BK_Neg_Osc("&amp;$Q$2&amp;",20,2,20,150,5,15)", "Bar",, "Close",$Q$4,-A201,$Q$6, "", "",$Q$8,$Q$12)</f>
        <v>0</v>
      </c>
      <c r="O201" s="3">
        <f xml:space="preserve"> RTD("cqg.rtd",,"StudyData", "MLR(Mom("&amp;$Q$2&amp;",Period:=15,InputChoice:=Close),Period:=5,InputChoice:=Close)", "Bar",, "Close",$Q$4,-A201,$Q$6, "", "",$Q$8,$Q$12)</f>
        <v>57.15</v>
      </c>
    </row>
    <row r="202" spans="1:15" x14ac:dyDescent="0.25">
      <c r="A202" s="2">
        <f t="shared" si="3"/>
        <v>200</v>
      </c>
      <c r="B202" s="4">
        <f xml:space="preserve"> RTD("cqg.rtd",,"StudyData", $Q$2, "BAR", "", "Time", $Q$4,-$A202,$Q$6,$Q$10, "","False","T")</f>
        <v>45646.454861111109</v>
      </c>
      <c r="C202" s="3">
        <f xml:space="preserve"> RTD("cqg.rtd",,"StudyData", $Q$2, "BAR", "", "Open", $Q$4, -$A202, $Q$6,$Q$10,,$Q$8,$Q$12)</f>
        <v>6027.5</v>
      </c>
      <c r="D202" s="3">
        <f xml:space="preserve"> RTD("cqg.rtd",,"StudyData", $Q$2, "BAR", "", "High", $Q$4, -$A202, $Q$6,$Q$10,,$Q$8,$Q$12)</f>
        <v>6039.25</v>
      </c>
      <c r="E202" s="3">
        <f xml:space="preserve"> RTD("cqg.rtd",,"StudyData", $Q$2, "BAR", "", "Low", $Q$4, -$A202, $Q$6,$Q$10,,$Q$8,$Q$12)</f>
        <v>6027.5</v>
      </c>
      <c r="F202" s="3">
        <f xml:space="preserve"> RTD("cqg.rtd",,"StudyData", $Q$2, "BAR", "", "Close", $Q$4, -$A202, $Q$6,$Q$10,,$Q$8,$Q$12)</f>
        <v>6035.75</v>
      </c>
      <c r="G202" s="5">
        <f xml:space="preserve"> RTD("cqg.rtd",,"StudyData", $Q$2, "Vol", "VolType=auto,CoCType=auto", "Vol",$Q$4,-$A202,$Q$6,,,$Q$8,$Q$12)</f>
        <v>17825</v>
      </c>
      <c r="H202" s="3">
        <f xml:space="preserve"> RTD("cqg.rtd",,"StudyData", "MA("&amp;$Q$2&amp;",MAType:=Sim,Period:=20,InputChoice:=Close)", "Bar",, "Close",$Q$4,-A202,$Q$6, "", "",$Q$8,$Q$12)</f>
        <v>5997.7</v>
      </c>
      <c r="I202" s="3">
        <f xml:space="preserve"> RTD("cqg.rtd",,"StudyData", "BHI("&amp;$Q$2&amp;",MAType:=Sim,Period1:=20,Percent:=2.00,Divisor:=0,InputChoice:=Close)", "Bar",, "Close",$Q$4,-A202,$Q$6, "", "",$Q$8,$Q$12)</f>
        <v>6054.1002659568003</v>
      </c>
      <c r="J202" s="3">
        <f xml:space="preserve"> RTD("cqg.rtd",,"StudyData", "BLO("&amp;$Q$2&amp;",MAType:=Sim,Period1:=20,Percent:=2.00,Divisor:=0,InputChoice:=Close)", "Bar",, "Close",$Q$4,-A202,$Q$6, "", "",$Q$8,$Q$12)</f>
        <v>5941.2997340432003</v>
      </c>
      <c r="K202" s="3">
        <f xml:space="preserve"> RTD("cqg.rtd",,"StudyData", "KHi("&amp;$Q$2&amp;",MAType:=Sim,Period:=20,MAType1:=Sim,Percent:=150,InputChoice:=Close) ", "Bar",, "Close",$Q$4,-A202,$Q$6, "", "",$Q$8,$Q$12)</f>
        <v>6015.0249999999996</v>
      </c>
      <c r="L202" s="3">
        <f xml:space="preserve"> RTD("cqg.rtd",,"StudyData", "KLo("&amp;$Q$2&amp;",MAType:=Sim,Period:=20,MAType1:=Sim,Percent:=150,InputChoice:=Close) ", "Bar",, "Close",$Q$4,-A202,$Q$6, "", "",$Q$8,$Q$12)</f>
        <v>5980.375</v>
      </c>
      <c r="M202" s="2">
        <f xml:space="preserve"> RTD("cqg.rtd",,"StudyData", "B.TTMSqueeze_BK_Pos_Osc("&amp;$Q$2&amp;",20,2,20,150,5,15)", "Bar",, "Close",$Q$4,-A202,$Q$6, "", "",$Q$8,$Q$12)</f>
        <v>0</v>
      </c>
      <c r="N202" s="2">
        <f xml:space="preserve"> RTD("cqg.rtd",,"StudyData", "B.TTMSqueeze_BK_Neg_Osc("&amp;$Q$2&amp;",20,2,20,150,5,15)", "Bar",, "Close",$Q$4,-A202,$Q$6, "", "",$Q$8,$Q$12)</f>
        <v>0</v>
      </c>
      <c r="O202" s="3">
        <f xml:space="preserve"> RTD("cqg.rtd",,"StudyData", "MLR(Mom("&amp;$Q$2&amp;",Period:=15,InputChoice:=Close),Period:=5,InputChoice:=Close)", "Bar",, "Close",$Q$4,-A202,$Q$6, "", "",$Q$8,$Q$12)</f>
        <v>53.15</v>
      </c>
    </row>
    <row r="203" spans="1:15" x14ac:dyDescent="0.25">
      <c r="A203" s="2">
        <f t="shared" si="3"/>
        <v>201</v>
      </c>
      <c r="B203" s="4">
        <f xml:space="preserve"> RTD("cqg.rtd",,"StudyData", $Q$2, "BAR", "", "Time", $Q$4,-$A203,$Q$6,$Q$10, "","False","T")</f>
        <v>45646.451388888891</v>
      </c>
      <c r="C203" s="3">
        <f xml:space="preserve"> RTD("cqg.rtd",,"StudyData", $Q$2, "BAR", "", "Open", $Q$4, -$A203, $Q$6,$Q$10,,$Q$8,$Q$12)</f>
        <v>6033.5</v>
      </c>
      <c r="D203" s="3">
        <f xml:space="preserve"> RTD("cqg.rtd",,"StudyData", $Q$2, "BAR", "", "High", $Q$4, -$A203, $Q$6,$Q$10,,$Q$8,$Q$12)</f>
        <v>6035.25</v>
      </c>
      <c r="E203" s="3">
        <f xml:space="preserve"> RTD("cqg.rtd",,"StudyData", $Q$2, "BAR", "", "Low", $Q$4, -$A203, $Q$6,$Q$10,,$Q$8,$Q$12)</f>
        <v>6023.25</v>
      </c>
      <c r="F203" s="3">
        <f xml:space="preserve"> RTD("cqg.rtd",,"StudyData", $Q$2, "BAR", "", "Close", $Q$4, -$A203, $Q$6,$Q$10,,$Q$8,$Q$12)</f>
        <v>6027.25</v>
      </c>
      <c r="G203" s="5">
        <f xml:space="preserve"> RTD("cqg.rtd",,"StudyData", $Q$2, "Vol", "VolType=auto,CoCType=auto", "Vol",$Q$4,-$A203,$Q$6,,,$Q$8,$Q$12)</f>
        <v>26850</v>
      </c>
      <c r="H203" s="3">
        <f xml:space="preserve"> RTD("cqg.rtd",,"StudyData", "MA("&amp;$Q$2&amp;",MAType:=Sim,Period:=20,InputChoice:=Close)", "Bar",, "Close",$Q$4,-A203,$Q$6, "", "",$Q$8,$Q$12)</f>
        <v>5992.65</v>
      </c>
      <c r="I203" s="3">
        <f xml:space="preserve"> RTD("cqg.rtd",,"StudyData", "BHI("&amp;$Q$2&amp;",MAType:=Sim,Period1:=20,Percent:=2.00,Divisor:=0,InputChoice:=Close)", "Bar",, "Close",$Q$4,-A203,$Q$6, "", "",$Q$8,$Q$12)</f>
        <v>6052.4994778589999</v>
      </c>
      <c r="J203" s="3">
        <f xml:space="preserve"> RTD("cqg.rtd",,"StudyData", "BLO("&amp;$Q$2&amp;",MAType:=Sim,Period1:=20,Percent:=2.00,Divisor:=0,InputChoice:=Close)", "Bar",, "Close",$Q$4,-A203,$Q$6, "", "",$Q$8,$Q$12)</f>
        <v>5932.8005221410003</v>
      </c>
      <c r="K203" s="3">
        <f xml:space="preserve"> RTD("cqg.rtd",,"StudyData", "KHi("&amp;$Q$2&amp;",MAType:=Sim,Period:=20,MAType1:=Sim,Percent:=150,InputChoice:=Close) ", "Bar",, "Close",$Q$4,-A203,$Q$6, "", "",$Q$8,$Q$12)</f>
        <v>6009.5812500000002</v>
      </c>
      <c r="L203" s="3">
        <f xml:space="preserve"> RTD("cqg.rtd",,"StudyData", "KLo("&amp;$Q$2&amp;",MAType:=Sim,Period:=20,MAType1:=Sim,Percent:=150,InputChoice:=Close) ", "Bar",, "Close",$Q$4,-A203,$Q$6, "", "",$Q$8,$Q$12)</f>
        <v>5975.71875</v>
      </c>
      <c r="M203" s="2">
        <f xml:space="preserve"> RTD("cqg.rtd",,"StudyData", "B.TTMSqueeze_BK_Pos_Osc("&amp;$Q$2&amp;",20,2,20,150,5,15)", "Bar",, "Close",$Q$4,-A203,$Q$6, "", "",$Q$8,$Q$12)</f>
        <v>0</v>
      </c>
      <c r="N203" s="2">
        <f xml:space="preserve"> RTD("cqg.rtd",,"StudyData", "B.TTMSqueeze_BK_Neg_Osc("&amp;$Q$2&amp;",20,2,20,150,5,15)", "Bar",, "Close",$Q$4,-A203,$Q$6, "", "",$Q$8,$Q$12)</f>
        <v>0</v>
      </c>
      <c r="O203" s="3">
        <f xml:space="preserve"> RTD("cqg.rtd",,"StudyData", "MLR(Mom("&amp;$Q$2&amp;",Period:=15,InputChoice:=Close),Period:=5,InputChoice:=Close)", "Bar",, "Close",$Q$4,-A203,$Q$6, "", "",$Q$8,$Q$12)</f>
        <v>57.95</v>
      </c>
    </row>
    <row r="204" spans="1:15" x14ac:dyDescent="0.25">
      <c r="A204" s="2">
        <f t="shared" si="3"/>
        <v>202</v>
      </c>
      <c r="B204" s="4">
        <f xml:space="preserve"> RTD("cqg.rtd",,"StudyData", $Q$2, "BAR", "", "Time", $Q$4,-$A204,$Q$6,$Q$10, "","False","T")</f>
        <v>45646.447916666664</v>
      </c>
      <c r="C204" s="3">
        <f xml:space="preserve"> RTD("cqg.rtd",,"StudyData", $Q$2, "BAR", "", "Open", $Q$4, -$A204, $Q$6,$Q$10,,$Q$8,$Q$12)</f>
        <v>6040</v>
      </c>
      <c r="D204" s="3">
        <f xml:space="preserve"> RTD("cqg.rtd",,"StudyData", $Q$2, "BAR", "", "High", $Q$4, -$A204, $Q$6,$Q$10,,$Q$8,$Q$12)</f>
        <v>6040.25</v>
      </c>
      <c r="E204" s="3">
        <f xml:space="preserve"> RTD("cqg.rtd",,"StudyData", $Q$2, "BAR", "", "Low", $Q$4, -$A204, $Q$6,$Q$10,,$Q$8,$Q$12)</f>
        <v>6031.75</v>
      </c>
      <c r="F204" s="3">
        <f xml:space="preserve"> RTD("cqg.rtd",,"StudyData", $Q$2, "BAR", "", "Close", $Q$4, -$A204, $Q$6,$Q$10,,$Q$8,$Q$12)</f>
        <v>6033.5</v>
      </c>
      <c r="G204" s="5">
        <f xml:space="preserve"> RTD("cqg.rtd",,"StudyData", $Q$2, "Vol", "VolType=auto,CoCType=auto", "Vol",$Q$4,-$A204,$Q$6,,,$Q$8,$Q$12)</f>
        <v>23655</v>
      </c>
      <c r="H204" s="3">
        <f xml:space="preserve"> RTD("cqg.rtd",,"StudyData", "MA("&amp;$Q$2&amp;",MAType:=Sim,Period:=20,InputChoice:=Close)", "Bar",, "Close",$Q$4,-A204,$Q$6, "", "",$Q$8,$Q$12)</f>
        <v>5987.9624999999996</v>
      </c>
      <c r="I204" s="3">
        <f xml:space="preserve"> RTD("cqg.rtd",,"StudyData", "BHI("&amp;$Q$2&amp;",MAType:=Sim,Period1:=20,Percent:=2.00,Divisor:=0,InputChoice:=Close)", "Bar",, "Close",$Q$4,-A204,$Q$6, "", "",$Q$8,$Q$12)</f>
        <v>6050.8463761129997</v>
      </c>
      <c r="J204" s="3">
        <f xml:space="preserve"> RTD("cqg.rtd",,"StudyData", "BLO("&amp;$Q$2&amp;",MAType:=Sim,Period1:=20,Percent:=2.00,Divisor:=0,InputChoice:=Close)", "Bar",, "Close",$Q$4,-A204,$Q$6, "", "",$Q$8,$Q$12)</f>
        <v>5925.0786238869996</v>
      </c>
      <c r="K204" s="3">
        <f xml:space="preserve"> RTD("cqg.rtd",,"StudyData", "KHi("&amp;$Q$2&amp;",MAType:=Sim,Period:=20,MAType1:=Sim,Percent:=150,InputChoice:=Close) ", "Bar",, "Close",$Q$4,-A204,$Q$6, "", "",$Q$8,$Q$12)</f>
        <v>6005.7375000000002</v>
      </c>
      <c r="L204" s="3">
        <f xml:space="preserve"> RTD("cqg.rtd",,"StudyData", "KLo("&amp;$Q$2&amp;",MAType:=Sim,Period:=20,MAType1:=Sim,Percent:=150,InputChoice:=Close) ", "Bar",, "Close",$Q$4,-A204,$Q$6, "", "",$Q$8,$Q$12)</f>
        <v>5970.1875</v>
      </c>
      <c r="M204" s="2">
        <f xml:space="preserve"> RTD("cqg.rtd",,"StudyData", "B.TTMSqueeze_BK_Pos_Osc("&amp;$Q$2&amp;",20,2,20,150,5,15)", "Bar",, "Close",$Q$4,-A204,$Q$6, "", "",$Q$8,$Q$12)</f>
        <v>0</v>
      </c>
      <c r="N204" s="2">
        <f xml:space="preserve"> RTD("cqg.rtd",,"StudyData", "B.TTMSqueeze_BK_Neg_Osc("&amp;$Q$2&amp;",20,2,20,150,5,15)", "Bar",, "Close",$Q$4,-A204,$Q$6, "", "",$Q$8,$Q$12)</f>
        <v>0</v>
      </c>
      <c r="O204" s="3">
        <f xml:space="preserve"> RTD("cqg.rtd",,"StudyData", "MLR(Mom("&amp;$Q$2&amp;",Period:=15,InputChoice:=Close),Period:=5,InputChoice:=Close)", "Bar",, "Close",$Q$4,-A204,$Q$6, "", "",$Q$8,$Q$12)</f>
        <v>72.2</v>
      </c>
    </row>
    <row r="205" spans="1:15" x14ac:dyDescent="0.25">
      <c r="A205" s="2">
        <f t="shared" si="3"/>
        <v>203</v>
      </c>
      <c r="B205" s="4">
        <f xml:space="preserve"> RTD("cqg.rtd",,"StudyData", $Q$2, "BAR", "", "Time", $Q$4,-$A205,$Q$6,$Q$10, "","False","T")</f>
        <v>45646.444444444445</v>
      </c>
      <c r="C205" s="3">
        <f xml:space="preserve"> RTD("cqg.rtd",,"StudyData", $Q$2, "BAR", "", "Open", $Q$4, -$A205, $Q$6,$Q$10,,$Q$8,$Q$12)</f>
        <v>6034.75</v>
      </c>
      <c r="D205" s="3">
        <f xml:space="preserve"> RTD("cqg.rtd",,"StudyData", $Q$2, "BAR", "", "High", $Q$4, -$A205, $Q$6,$Q$10,,$Q$8,$Q$12)</f>
        <v>6040.75</v>
      </c>
      <c r="E205" s="3">
        <f xml:space="preserve"> RTD("cqg.rtd",,"StudyData", $Q$2, "BAR", "", "Low", $Q$4, -$A205, $Q$6,$Q$10,,$Q$8,$Q$12)</f>
        <v>6030</v>
      </c>
      <c r="F205" s="3">
        <f xml:space="preserve"> RTD("cqg.rtd",,"StudyData", $Q$2, "BAR", "", "Close", $Q$4, -$A205, $Q$6,$Q$10,,$Q$8,$Q$12)</f>
        <v>6040.25</v>
      </c>
      <c r="G205" s="5">
        <f xml:space="preserve"> RTD("cqg.rtd",,"StudyData", $Q$2, "Vol", "VolType=auto,CoCType=auto", "Vol",$Q$4,-$A205,$Q$6,,,$Q$8,$Q$12)</f>
        <v>25580</v>
      </c>
      <c r="H205" s="3">
        <f xml:space="preserve"> RTD("cqg.rtd",,"StudyData", "MA("&amp;$Q$2&amp;",MAType:=Sim,Period:=20,InputChoice:=Close)", "Bar",, "Close",$Q$4,-A205,$Q$6, "", "",$Q$8,$Q$12)</f>
        <v>5982.1</v>
      </c>
      <c r="I205" s="3">
        <f xml:space="preserve"> RTD("cqg.rtd",,"StudyData", "BHI("&amp;$Q$2&amp;",MAType:=Sim,Period1:=20,Percent:=2.00,Divisor:=0,InputChoice:=Close)", "Bar",, "Close",$Q$4,-A205,$Q$6, "", "",$Q$8,$Q$12)</f>
        <v>6048.6635786298002</v>
      </c>
      <c r="J205" s="3">
        <f xml:space="preserve"> RTD("cqg.rtd",,"StudyData", "BLO("&amp;$Q$2&amp;",MAType:=Sim,Period1:=20,Percent:=2.00,Divisor:=0,InputChoice:=Close)", "Bar",, "Close",$Q$4,-A205,$Q$6, "", "",$Q$8,$Q$12)</f>
        <v>5915.5364213701996</v>
      </c>
      <c r="K205" s="3">
        <f xml:space="preserve"> RTD("cqg.rtd",,"StudyData", "KHi("&amp;$Q$2&amp;",MAType:=Sim,Period:=20,MAType1:=Sim,Percent:=150,InputChoice:=Close) ", "Bar",, "Close",$Q$4,-A205,$Q$6, "", "",$Q$8,$Q$12)</f>
        <v>6000.2312499999998</v>
      </c>
      <c r="L205" s="3">
        <f xml:space="preserve"> RTD("cqg.rtd",,"StudyData", "KLo("&amp;$Q$2&amp;",MAType:=Sim,Period:=20,MAType1:=Sim,Percent:=150,InputChoice:=Close) ", "Bar",, "Close",$Q$4,-A205,$Q$6, "", "",$Q$8,$Q$12)</f>
        <v>5963.96875</v>
      </c>
      <c r="M205" s="2">
        <f xml:space="preserve"> RTD("cqg.rtd",,"StudyData", "B.TTMSqueeze_BK_Pos_Osc("&amp;$Q$2&amp;",20,2,20,150,5,15)", "Bar",, "Close",$Q$4,-A205,$Q$6, "", "",$Q$8,$Q$12)</f>
        <v>0</v>
      </c>
      <c r="N205" s="2">
        <f xml:space="preserve"> RTD("cqg.rtd",,"StudyData", "B.TTMSqueeze_BK_Neg_Osc("&amp;$Q$2&amp;",20,2,20,150,5,15)", "Bar",, "Close",$Q$4,-A205,$Q$6, "", "",$Q$8,$Q$12)</f>
        <v>0</v>
      </c>
      <c r="O205" s="3">
        <f xml:space="preserve"> RTD("cqg.rtd",,"StudyData", "MLR(Mom("&amp;$Q$2&amp;",Period:=15,InputChoice:=Close),Period:=5,InputChoice:=Close)", "Bar",, "Close",$Q$4,-A205,$Q$6, "", "",$Q$8,$Q$12)</f>
        <v>82.45</v>
      </c>
    </row>
    <row r="206" spans="1:15" x14ac:dyDescent="0.25">
      <c r="A206" s="2">
        <f t="shared" si="3"/>
        <v>204</v>
      </c>
      <c r="B206" s="4">
        <f xml:space="preserve"> RTD("cqg.rtd",,"StudyData", $Q$2, "BAR", "", "Time", $Q$4,-$A206,$Q$6,$Q$10, "","False","T")</f>
        <v>45646.440972222219</v>
      </c>
      <c r="C206" s="3">
        <f xml:space="preserve"> RTD("cqg.rtd",,"StudyData", $Q$2, "BAR", "", "Open", $Q$4, -$A206, $Q$6,$Q$10,,$Q$8,$Q$12)</f>
        <v>6018</v>
      </c>
      <c r="D206" s="3">
        <f xml:space="preserve"> RTD("cqg.rtd",,"StudyData", $Q$2, "BAR", "", "High", $Q$4, -$A206, $Q$6,$Q$10,,$Q$8,$Q$12)</f>
        <v>6035</v>
      </c>
      <c r="E206" s="3">
        <f xml:space="preserve"> RTD("cqg.rtd",,"StudyData", $Q$2, "BAR", "", "Low", $Q$4, -$A206, $Q$6,$Q$10,,$Q$8,$Q$12)</f>
        <v>6017</v>
      </c>
      <c r="F206" s="3">
        <f xml:space="preserve"> RTD("cqg.rtd",,"StudyData", $Q$2, "BAR", "", "Close", $Q$4, -$A206, $Q$6,$Q$10,,$Q$8,$Q$12)</f>
        <v>6034.75</v>
      </c>
      <c r="G206" s="5">
        <f xml:space="preserve"> RTD("cqg.rtd",,"StudyData", $Q$2, "Vol", "VolType=auto,CoCType=auto", "Vol",$Q$4,-$A206,$Q$6,,,$Q$8,$Q$12)</f>
        <v>24495</v>
      </c>
      <c r="H206" s="3">
        <f xml:space="preserve"> RTD("cqg.rtd",,"StudyData", "MA("&amp;$Q$2&amp;",MAType:=Sim,Period:=20,InputChoice:=Close)", "Bar",, "Close",$Q$4,-A206,$Q$6, "", "",$Q$8,$Q$12)</f>
        <v>5976.125</v>
      </c>
      <c r="I206" s="3">
        <f xml:space="preserve"> RTD("cqg.rtd",,"StudyData", "BHI("&amp;$Q$2&amp;",MAType:=Sim,Period1:=20,Percent:=2.00,Divisor:=0,InputChoice:=Close)", "Bar",, "Close",$Q$4,-A206,$Q$6, "", "",$Q$8,$Q$12)</f>
        <v>6042.1885111086003</v>
      </c>
      <c r="J206" s="3">
        <f xml:space="preserve"> RTD("cqg.rtd",,"StudyData", "BLO("&amp;$Q$2&amp;",MAType:=Sim,Period1:=20,Percent:=2.00,Divisor:=0,InputChoice:=Close)", "Bar",, "Close",$Q$4,-A206,$Q$6, "", "",$Q$8,$Q$12)</f>
        <v>5910.0614888913997</v>
      </c>
      <c r="K206" s="3">
        <f xml:space="preserve"> RTD("cqg.rtd",,"StudyData", "KHi("&amp;$Q$2&amp;",MAType:=Sim,Period:=20,MAType1:=Sim,Percent:=150,InputChoice:=Close) ", "Bar",, "Close",$Q$4,-A206,$Q$6, "", "",$Q$8,$Q$12)</f>
        <v>5994.2937499999998</v>
      </c>
      <c r="L206" s="3">
        <f xml:space="preserve"> RTD("cqg.rtd",,"StudyData", "KLo("&amp;$Q$2&amp;",MAType:=Sim,Period:=20,MAType1:=Sim,Percent:=150,InputChoice:=Close) ", "Bar",, "Close",$Q$4,-A206,$Q$6, "", "",$Q$8,$Q$12)</f>
        <v>5957.9562500000002</v>
      </c>
      <c r="M206" s="2">
        <f xml:space="preserve"> RTD("cqg.rtd",,"StudyData", "B.TTMSqueeze_BK_Pos_Osc("&amp;$Q$2&amp;",20,2,20,150,5,15)", "Bar",, "Close",$Q$4,-A206,$Q$6, "", "",$Q$8,$Q$12)</f>
        <v>0</v>
      </c>
      <c r="N206" s="2">
        <f xml:space="preserve"> RTD("cqg.rtd",,"StudyData", "B.TTMSqueeze_BK_Neg_Osc("&amp;$Q$2&amp;",20,2,20,150,5,15)", "Bar",, "Close",$Q$4,-A206,$Q$6, "", "",$Q$8,$Q$12)</f>
        <v>0</v>
      </c>
      <c r="O206" s="3">
        <f xml:space="preserve"> RTD("cqg.rtd",,"StudyData", "MLR(Mom("&amp;$Q$2&amp;",Period:=15,InputChoice:=Close),Period:=5,InputChoice:=Close)", "Bar",, "Close",$Q$4,-A206,$Q$6, "", "",$Q$8,$Q$12)</f>
        <v>87.5</v>
      </c>
    </row>
    <row r="207" spans="1:15" x14ac:dyDescent="0.25">
      <c r="A207" s="2">
        <f t="shared" si="3"/>
        <v>205</v>
      </c>
      <c r="B207" s="4">
        <f xml:space="preserve"> RTD("cqg.rtd",,"StudyData", $Q$2, "BAR", "", "Time", $Q$4,-$A207,$Q$6,$Q$10, "","False","T")</f>
        <v>45646.4375</v>
      </c>
      <c r="C207" s="3">
        <f xml:space="preserve"> RTD("cqg.rtd",,"StudyData", $Q$2, "BAR", "", "Open", $Q$4, -$A207, $Q$6,$Q$10,,$Q$8,$Q$12)</f>
        <v>6014.25</v>
      </c>
      <c r="D207" s="3">
        <f xml:space="preserve"> RTD("cqg.rtd",,"StudyData", $Q$2, "BAR", "", "High", $Q$4, -$A207, $Q$6,$Q$10,,$Q$8,$Q$12)</f>
        <v>6020</v>
      </c>
      <c r="E207" s="3">
        <f xml:space="preserve"> RTD("cqg.rtd",,"StudyData", $Q$2, "BAR", "", "Low", $Q$4, -$A207, $Q$6,$Q$10,,$Q$8,$Q$12)</f>
        <v>6013.25</v>
      </c>
      <c r="F207" s="3">
        <f xml:space="preserve"> RTD("cqg.rtd",,"StudyData", $Q$2, "BAR", "", "Close", $Q$4, -$A207, $Q$6,$Q$10,,$Q$8,$Q$12)</f>
        <v>6018</v>
      </c>
      <c r="G207" s="5">
        <f xml:space="preserve"> RTD("cqg.rtd",,"StudyData", $Q$2, "Vol", "VolType=auto,CoCType=auto", "Vol",$Q$4,-$A207,$Q$6,,,$Q$8,$Q$12)</f>
        <v>25851</v>
      </c>
      <c r="H207" s="3">
        <f xml:space="preserve"> RTD("cqg.rtd",,"StudyData", "MA("&amp;$Q$2&amp;",MAType:=Sim,Period:=20,InputChoice:=Close)", "Bar",, "Close",$Q$4,-A207,$Q$6, "", "",$Q$8,$Q$12)</f>
        <v>5969.8874999999998</v>
      </c>
      <c r="I207" s="3">
        <f xml:space="preserve"> RTD("cqg.rtd",,"StudyData", "BHI("&amp;$Q$2&amp;",MAType:=Sim,Period1:=20,Percent:=2.00,Divisor:=0,InputChoice:=Close)", "Bar",, "Close",$Q$4,-A207,$Q$6, "", "",$Q$8,$Q$12)</f>
        <v>6036.1889847119</v>
      </c>
      <c r="J207" s="3">
        <f xml:space="preserve"> RTD("cqg.rtd",,"StudyData", "BLO("&amp;$Q$2&amp;",MAType:=Sim,Period1:=20,Percent:=2.00,Divisor:=0,InputChoice:=Close)", "Bar",, "Close",$Q$4,-A207,$Q$6, "", "",$Q$8,$Q$12)</f>
        <v>5903.5860152880996</v>
      </c>
      <c r="K207" s="3">
        <f xml:space="preserve"> RTD("cqg.rtd",,"StudyData", "KHi("&amp;$Q$2&amp;",MAType:=Sim,Period:=20,MAType1:=Sim,Percent:=150,InputChoice:=Close) ", "Bar",, "Close",$Q$4,-A207,$Q$6, "", "",$Q$8,$Q$12)</f>
        <v>5987.4375</v>
      </c>
      <c r="L207" s="3">
        <f xml:space="preserve"> RTD("cqg.rtd",,"StudyData", "KLo("&amp;$Q$2&amp;",MAType:=Sim,Period:=20,MAType1:=Sim,Percent:=150,InputChoice:=Close) ", "Bar",, "Close",$Q$4,-A207,$Q$6, "", "",$Q$8,$Q$12)</f>
        <v>5952.3374999999996</v>
      </c>
      <c r="M207" s="2">
        <f xml:space="preserve"> RTD("cqg.rtd",,"StudyData", "B.TTMSqueeze_BK_Pos_Osc("&amp;$Q$2&amp;",20,2,20,150,5,15)", "Bar",, "Close",$Q$4,-A207,$Q$6, "", "",$Q$8,$Q$12)</f>
        <v>0</v>
      </c>
      <c r="N207" s="2">
        <f xml:space="preserve"> RTD("cqg.rtd",,"StudyData", "B.TTMSqueeze_BK_Neg_Osc("&amp;$Q$2&amp;",20,2,20,150,5,15)", "Bar",, "Close",$Q$4,-A207,$Q$6, "", "",$Q$8,$Q$12)</f>
        <v>0</v>
      </c>
      <c r="O207" s="3">
        <f xml:space="preserve"> RTD("cqg.rtd",,"StudyData", "MLR(Mom("&amp;$Q$2&amp;",Period:=15,InputChoice:=Close),Period:=5,InputChoice:=Close)", "Bar",, "Close",$Q$4,-A207,$Q$6, "", "",$Q$8,$Q$12)</f>
        <v>83.45</v>
      </c>
    </row>
    <row r="208" spans="1:15" x14ac:dyDescent="0.25">
      <c r="A208" s="2">
        <f t="shared" si="3"/>
        <v>206</v>
      </c>
      <c r="B208" s="4">
        <f xml:space="preserve"> RTD("cqg.rtd",,"StudyData", $Q$2, "BAR", "", "Time", $Q$4,-$A208,$Q$6,$Q$10, "","False","T")</f>
        <v>45646.434027777781</v>
      </c>
      <c r="C208" s="3">
        <f xml:space="preserve"> RTD("cqg.rtd",,"StudyData", $Q$2, "BAR", "", "Open", $Q$4, -$A208, $Q$6,$Q$10,,$Q$8,$Q$12)</f>
        <v>6012.75</v>
      </c>
      <c r="D208" s="3">
        <f xml:space="preserve"> RTD("cqg.rtd",,"StudyData", $Q$2, "BAR", "", "High", $Q$4, -$A208, $Q$6,$Q$10,,$Q$8,$Q$12)</f>
        <v>6014.5</v>
      </c>
      <c r="E208" s="3">
        <f xml:space="preserve"> RTD("cqg.rtd",,"StudyData", $Q$2, "BAR", "", "Low", $Q$4, -$A208, $Q$6,$Q$10,,$Q$8,$Q$12)</f>
        <v>6008.75</v>
      </c>
      <c r="F208" s="3">
        <f xml:space="preserve"> RTD("cqg.rtd",,"StudyData", $Q$2, "BAR", "", "Close", $Q$4, -$A208, $Q$6,$Q$10,,$Q$8,$Q$12)</f>
        <v>6014.5</v>
      </c>
      <c r="G208" s="5">
        <f xml:space="preserve"> RTD("cqg.rtd",,"StudyData", $Q$2, "Vol", "VolType=auto,CoCType=auto", "Vol",$Q$4,-$A208,$Q$6,,,$Q$8,$Q$12)</f>
        <v>17425</v>
      </c>
      <c r="H208" s="3">
        <f xml:space="preserve"> RTD("cqg.rtd",,"StudyData", "MA("&amp;$Q$2&amp;",MAType:=Sim,Period:=20,InputChoice:=Close)", "Bar",, "Close",$Q$4,-A208,$Q$6, "", "",$Q$8,$Q$12)</f>
        <v>5964.6750000000002</v>
      </c>
      <c r="I208" s="3">
        <f xml:space="preserve"> RTD("cqg.rtd",,"StudyData", "BHI("&amp;$Q$2&amp;",MAType:=Sim,Period1:=20,Percent:=2.00,Divisor:=0,InputChoice:=Close)", "Bar",, "Close",$Q$4,-A208,$Q$6, "", "",$Q$8,$Q$12)</f>
        <v>6031.4172467406997</v>
      </c>
      <c r="J208" s="3">
        <f xml:space="preserve"> RTD("cqg.rtd",,"StudyData", "BLO("&amp;$Q$2&amp;",MAType:=Sim,Period1:=20,Percent:=2.00,Divisor:=0,InputChoice:=Close)", "Bar",, "Close",$Q$4,-A208,$Q$6, "", "",$Q$8,$Q$12)</f>
        <v>5897.9327532592997</v>
      </c>
      <c r="K208" s="3">
        <f xml:space="preserve"> RTD("cqg.rtd",,"StudyData", "KHi("&amp;$Q$2&amp;",MAType:=Sim,Period:=20,MAType1:=Sim,Percent:=150,InputChoice:=Close) ", "Bar",, "Close",$Q$4,-A208,$Q$6, "", "",$Q$8,$Q$12)</f>
        <v>5983.0874999999996</v>
      </c>
      <c r="L208" s="3">
        <f xml:space="preserve"> RTD("cqg.rtd",,"StudyData", "KLo("&amp;$Q$2&amp;",MAType:=Sim,Period:=20,MAType1:=Sim,Percent:=150,InputChoice:=Close) ", "Bar",, "Close",$Q$4,-A208,$Q$6, "", "",$Q$8,$Q$12)</f>
        <v>5946.2624999999998</v>
      </c>
      <c r="M208" s="2">
        <f xml:space="preserve"> RTD("cqg.rtd",,"StudyData", "B.TTMSqueeze_BK_Pos_Osc("&amp;$Q$2&amp;",20,2,20,150,5,15)", "Bar",, "Close",$Q$4,-A208,$Q$6, "", "",$Q$8,$Q$12)</f>
        <v>0</v>
      </c>
      <c r="N208" s="2">
        <f xml:space="preserve"> RTD("cqg.rtd",,"StudyData", "B.TTMSqueeze_BK_Neg_Osc("&amp;$Q$2&amp;",20,2,20,150,5,15)", "Bar",, "Close",$Q$4,-A208,$Q$6, "", "",$Q$8,$Q$12)</f>
        <v>0</v>
      </c>
      <c r="O208" s="3">
        <f xml:space="preserve"> RTD("cqg.rtd",,"StudyData", "MLR(Mom("&amp;$Q$2&amp;",Period:=15,InputChoice:=Close),Period:=5,InputChoice:=Close)", "Bar",, "Close",$Q$4,-A208,$Q$6, "", "",$Q$8,$Q$12)</f>
        <v>88.3</v>
      </c>
    </row>
    <row r="209" spans="1:15" x14ac:dyDescent="0.25">
      <c r="A209" s="2">
        <f t="shared" si="3"/>
        <v>207</v>
      </c>
      <c r="B209" s="4">
        <f xml:space="preserve"> RTD("cqg.rtd",,"StudyData", $Q$2, "BAR", "", "Time", $Q$4,-$A209,$Q$6,$Q$10, "","False","T")</f>
        <v>45646.430555555555</v>
      </c>
      <c r="C209" s="3">
        <f xml:space="preserve"> RTD("cqg.rtd",,"StudyData", $Q$2, "BAR", "", "Open", $Q$4, -$A209, $Q$6,$Q$10,,$Q$8,$Q$12)</f>
        <v>6006.75</v>
      </c>
      <c r="D209" s="3">
        <f xml:space="preserve"> RTD("cqg.rtd",,"StudyData", $Q$2, "BAR", "", "High", $Q$4, -$A209, $Q$6,$Q$10,,$Q$8,$Q$12)</f>
        <v>6013.75</v>
      </c>
      <c r="E209" s="3">
        <f xml:space="preserve"> RTD("cqg.rtd",,"StudyData", $Q$2, "BAR", "", "Low", $Q$4, -$A209, $Q$6,$Q$10,,$Q$8,$Q$12)</f>
        <v>6004.25</v>
      </c>
      <c r="F209" s="3">
        <f xml:space="preserve"> RTD("cqg.rtd",,"StudyData", $Q$2, "BAR", "", "Close", $Q$4, -$A209, $Q$6,$Q$10,,$Q$8,$Q$12)</f>
        <v>6012.75</v>
      </c>
      <c r="G209" s="5">
        <f xml:space="preserve"> RTD("cqg.rtd",,"StudyData", $Q$2, "Vol", "VolType=auto,CoCType=auto", "Vol",$Q$4,-$A209,$Q$6,,,$Q$8,$Q$12)</f>
        <v>17073</v>
      </c>
      <c r="H209" s="3">
        <f xml:space="preserve"> RTD("cqg.rtd",,"StudyData", "MA("&amp;$Q$2&amp;",MAType:=Sim,Period:=20,InputChoice:=Close)", "Bar",, "Close",$Q$4,-A209,$Q$6, "", "",$Q$8,$Q$12)</f>
        <v>5959.2624999999998</v>
      </c>
      <c r="I209" s="3">
        <f xml:space="preserve"> RTD("cqg.rtd",,"StudyData", "BHI("&amp;$Q$2&amp;",MAType:=Sim,Period1:=20,Percent:=2.00,Divisor:=0,InputChoice:=Close)", "Bar",, "Close",$Q$4,-A209,$Q$6, "", "",$Q$8,$Q$12)</f>
        <v>6026.5197440335996</v>
      </c>
      <c r="J209" s="3">
        <f xml:space="preserve"> RTD("cqg.rtd",,"StudyData", "BLO("&amp;$Q$2&amp;",MAType:=Sim,Period1:=20,Percent:=2.00,Divisor:=0,InputChoice:=Close)", "Bar",, "Close",$Q$4,-A209,$Q$6, "", "",$Q$8,$Q$12)</f>
        <v>5892.0052559664</v>
      </c>
      <c r="K209" s="3">
        <f xml:space="preserve"> RTD("cqg.rtd",,"StudyData", "KHi("&amp;$Q$2&amp;",MAType:=Sim,Period:=20,MAType1:=Sim,Percent:=150,InputChoice:=Close) ", "Bar",, "Close",$Q$4,-A209,$Q$6, "", "",$Q$8,$Q$12)</f>
        <v>5978.7437499999996</v>
      </c>
      <c r="L209" s="3">
        <f xml:space="preserve"> RTD("cqg.rtd",,"StudyData", "KLo("&amp;$Q$2&amp;",MAType:=Sim,Period:=20,MAType1:=Sim,Percent:=150,InputChoice:=Close) ", "Bar",, "Close",$Q$4,-A209,$Q$6, "", "",$Q$8,$Q$12)</f>
        <v>5939.78125</v>
      </c>
      <c r="M209" s="2">
        <f xml:space="preserve"> RTD("cqg.rtd",,"StudyData", "B.TTMSqueeze_BK_Pos_Osc("&amp;$Q$2&amp;",20,2,20,150,5,15)", "Bar",, "Close",$Q$4,-A209,$Q$6, "", "",$Q$8,$Q$12)</f>
        <v>0</v>
      </c>
      <c r="N209" s="2">
        <f xml:space="preserve"> RTD("cqg.rtd",,"StudyData", "B.TTMSqueeze_BK_Neg_Osc("&amp;$Q$2&amp;",20,2,20,150,5,15)", "Bar",, "Close",$Q$4,-A209,$Q$6, "", "",$Q$8,$Q$12)</f>
        <v>0</v>
      </c>
      <c r="O209" s="3">
        <f xml:space="preserve"> RTD("cqg.rtd",,"StudyData", "MLR(Mom("&amp;$Q$2&amp;",Period:=15,InputChoice:=Close),Period:=5,InputChoice:=Close)", "Bar",, "Close",$Q$4,-A209,$Q$6, "", "",$Q$8,$Q$12)</f>
        <v>93.2</v>
      </c>
    </row>
    <row r="210" spans="1:15" x14ac:dyDescent="0.25">
      <c r="A210" s="2">
        <f t="shared" si="3"/>
        <v>208</v>
      </c>
      <c r="B210" s="4">
        <f xml:space="preserve"> RTD("cqg.rtd",,"StudyData", $Q$2, "BAR", "", "Time", $Q$4,-$A210,$Q$6,$Q$10, "","False","T")</f>
        <v>45646.427083333336</v>
      </c>
      <c r="C210" s="3">
        <f xml:space="preserve"> RTD("cqg.rtd",,"StudyData", $Q$2, "BAR", "", "Open", $Q$4, -$A210, $Q$6,$Q$10,,$Q$8,$Q$12)</f>
        <v>6000.75</v>
      </c>
      <c r="D210" s="3">
        <f xml:space="preserve"> RTD("cqg.rtd",,"StudyData", $Q$2, "BAR", "", "High", $Q$4, -$A210, $Q$6,$Q$10,,$Q$8,$Q$12)</f>
        <v>6010.75</v>
      </c>
      <c r="E210" s="3">
        <f xml:space="preserve"> RTD("cqg.rtd",,"StudyData", $Q$2, "BAR", "", "Low", $Q$4, -$A210, $Q$6,$Q$10,,$Q$8,$Q$12)</f>
        <v>5998.25</v>
      </c>
      <c r="F210" s="3">
        <f xml:space="preserve"> RTD("cqg.rtd",,"StudyData", $Q$2, "BAR", "", "Close", $Q$4, -$A210, $Q$6,$Q$10,,$Q$8,$Q$12)</f>
        <v>6006.75</v>
      </c>
      <c r="G210" s="5">
        <f xml:space="preserve"> RTD("cqg.rtd",,"StudyData", $Q$2, "Vol", "VolType=auto,CoCType=auto", "Vol",$Q$4,-$A210,$Q$6,,,$Q$8,$Q$12)</f>
        <v>24028</v>
      </c>
      <c r="H210" s="3">
        <f xml:space="preserve"> RTD("cqg.rtd",,"StudyData", "MA("&amp;$Q$2&amp;",MAType:=Sim,Period:=20,InputChoice:=Close)", "Bar",, "Close",$Q$4,-A210,$Q$6, "", "",$Q$8,$Q$12)</f>
        <v>5954.5375000000004</v>
      </c>
      <c r="I210" s="3">
        <f xml:space="preserve"> RTD("cqg.rtd",,"StudyData", "BHI("&amp;$Q$2&amp;",MAType:=Sim,Period1:=20,Percent:=2.00,Divisor:=0,InputChoice:=Close)", "Bar",, "Close",$Q$4,-A210,$Q$6, "", "",$Q$8,$Q$12)</f>
        <v>6019.3330004224999</v>
      </c>
      <c r="J210" s="3">
        <f xml:space="preserve"> RTD("cqg.rtd",,"StudyData", "BLO("&amp;$Q$2&amp;",MAType:=Sim,Period1:=20,Percent:=2.00,Divisor:=0,InputChoice:=Close)", "Bar",, "Close",$Q$4,-A210,$Q$6, "", "",$Q$8,$Q$12)</f>
        <v>5889.7419995774999</v>
      </c>
      <c r="K210" s="3">
        <f xml:space="preserve"> RTD("cqg.rtd",,"StudyData", "KHi("&amp;$Q$2&amp;",MAType:=Sim,Period:=20,MAType1:=Sim,Percent:=150,InputChoice:=Close) ", "Bar",, "Close",$Q$4,-A210,$Q$6, "", "",$Q$8,$Q$12)</f>
        <v>5974.5625</v>
      </c>
      <c r="L210" s="3">
        <f xml:space="preserve"> RTD("cqg.rtd",,"StudyData", "KLo("&amp;$Q$2&amp;",MAType:=Sim,Period:=20,MAType1:=Sim,Percent:=150,InputChoice:=Close) ", "Bar",, "Close",$Q$4,-A210,$Q$6, "", "",$Q$8,$Q$12)</f>
        <v>5934.5124999999998</v>
      </c>
      <c r="M210" s="2">
        <f xml:space="preserve"> RTD("cqg.rtd",,"StudyData", "B.TTMSqueeze_BK_Pos_Osc("&amp;$Q$2&amp;",20,2,20,150,5,15)", "Bar",, "Close",$Q$4,-A210,$Q$6, "", "",$Q$8,$Q$12)</f>
        <v>0</v>
      </c>
      <c r="N210" s="2">
        <f xml:space="preserve"> RTD("cqg.rtd",,"StudyData", "B.TTMSqueeze_BK_Neg_Osc("&amp;$Q$2&amp;",20,2,20,150,5,15)", "Bar",, "Close",$Q$4,-A210,$Q$6, "", "",$Q$8,$Q$12)</f>
        <v>0</v>
      </c>
      <c r="O210" s="3">
        <f xml:space="preserve"> RTD("cqg.rtd",,"StudyData", "MLR(Mom("&amp;$Q$2&amp;",Period:=15,InputChoice:=Close),Period:=5,InputChoice:=Close)", "Bar",, "Close",$Q$4,-A210,$Q$6, "", "",$Q$8,$Q$12)</f>
        <v>93.3</v>
      </c>
    </row>
    <row r="211" spans="1:15" x14ac:dyDescent="0.25">
      <c r="A211" s="2">
        <f t="shared" si="3"/>
        <v>209</v>
      </c>
      <c r="B211" s="4">
        <f xml:space="preserve"> RTD("cqg.rtd",,"StudyData", $Q$2, "BAR", "", "Time", $Q$4,-$A211,$Q$6,$Q$10, "","False","T")</f>
        <v>45646.423611111109</v>
      </c>
      <c r="C211" s="3">
        <f xml:space="preserve"> RTD("cqg.rtd",,"StudyData", $Q$2, "BAR", "", "Open", $Q$4, -$A211, $Q$6,$Q$10,,$Q$8,$Q$12)</f>
        <v>5994.5</v>
      </c>
      <c r="D211" s="3">
        <f xml:space="preserve"> RTD("cqg.rtd",,"StudyData", $Q$2, "BAR", "", "High", $Q$4, -$A211, $Q$6,$Q$10,,$Q$8,$Q$12)</f>
        <v>6001.25</v>
      </c>
      <c r="E211" s="3">
        <f xml:space="preserve"> RTD("cqg.rtd",,"StudyData", $Q$2, "BAR", "", "Low", $Q$4, -$A211, $Q$6,$Q$10,,$Q$8,$Q$12)</f>
        <v>5993.75</v>
      </c>
      <c r="F211" s="3">
        <f xml:space="preserve"> RTD("cqg.rtd",,"StudyData", $Q$2, "BAR", "", "Close", $Q$4, -$A211, $Q$6,$Q$10,,$Q$8,$Q$12)</f>
        <v>6001</v>
      </c>
      <c r="G211" s="5">
        <f xml:space="preserve"> RTD("cqg.rtd",,"StudyData", $Q$2, "Vol", "VolType=auto,CoCType=auto", "Vol",$Q$4,-$A211,$Q$6,,,$Q$8,$Q$12)</f>
        <v>18781</v>
      </c>
      <c r="H211" s="3">
        <f xml:space="preserve"> RTD("cqg.rtd",,"StudyData", "MA("&amp;$Q$2&amp;",MAType:=Sim,Period:=20,InputChoice:=Close)", "Bar",, "Close",$Q$4,-A211,$Q$6, "", "",$Q$8,$Q$12)</f>
        <v>5950.7375000000002</v>
      </c>
      <c r="I211" s="3">
        <f xml:space="preserve"> RTD("cqg.rtd",,"StudyData", "BHI("&amp;$Q$2&amp;",MAType:=Sim,Period1:=20,Percent:=2.00,Divisor:=0,InputChoice:=Close)", "Bar",, "Close",$Q$4,-A211,$Q$6, "", "",$Q$8,$Q$12)</f>
        <v>6011.6360785958996</v>
      </c>
      <c r="J211" s="3">
        <f xml:space="preserve"> RTD("cqg.rtd",,"StudyData", "BLO("&amp;$Q$2&amp;",MAType:=Sim,Period1:=20,Percent:=2.00,Divisor:=0,InputChoice:=Close)", "Bar",, "Close",$Q$4,-A211,$Q$6, "", "",$Q$8,$Q$12)</f>
        <v>5889.8389214040999</v>
      </c>
      <c r="K211" s="3">
        <f xml:space="preserve"> RTD("cqg.rtd",,"StudyData", "KHi("&amp;$Q$2&amp;",MAType:=Sim,Period:=20,MAType1:=Sim,Percent:=150,InputChoice:=Close) ", "Bar",, "Close",$Q$4,-A211,$Q$6, "", "",$Q$8,$Q$12)</f>
        <v>5971.7</v>
      </c>
      <c r="L211" s="3">
        <f xml:space="preserve"> RTD("cqg.rtd",,"StudyData", "KLo("&amp;$Q$2&amp;",MAType:=Sim,Period:=20,MAType1:=Sim,Percent:=150,InputChoice:=Close) ", "Bar",, "Close",$Q$4,-A211,$Q$6, "", "",$Q$8,$Q$12)</f>
        <v>5929.7749999999996</v>
      </c>
      <c r="M211" s="2">
        <f xml:space="preserve"> RTD("cqg.rtd",,"StudyData", "B.TTMSqueeze_BK_Pos_Osc("&amp;$Q$2&amp;",20,2,20,150,5,15)", "Bar",, "Close",$Q$4,-A211,$Q$6, "", "",$Q$8,$Q$12)</f>
        <v>0</v>
      </c>
      <c r="N211" s="2">
        <f xml:space="preserve"> RTD("cqg.rtd",,"StudyData", "B.TTMSqueeze_BK_Neg_Osc("&amp;$Q$2&amp;",20,2,20,150,5,15)", "Bar",, "Close",$Q$4,-A211,$Q$6, "", "",$Q$8,$Q$12)</f>
        <v>0</v>
      </c>
      <c r="O211" s="3">
        <f xml:space="preserve"> RTD("cqg.rtd",,"StudyData", "MLR(Mom("&amp;$Q$2&amp;",Period:=15,InputChoice:=Close),Period:=5,InputChoice:=Close)", "Bar",, "Close",$Q$4,-A211,$Q$6, "", "",$Q$8,$Q$12)</f>
        <v>94.45</v>
      </c>
    </row>
    <row r="212" spans="1:15" x14ac:dyDescent="0.25">
      <c r="A212" s="2">
        <f t="shared" si="3"/>
        <v>210</v>
      </c>
      <c r="B212" s="4">
        <f xml:space="preserve"> RTD("cqg.rtd",,"StudyData", $Q$2, "BAR", "", "Time", $Q$4,-$A212,$Q$6,$Q$10, "","False","T")</f>
        <v>45646.420138888891</v>
      </c>
      <c r="C212" s="3">
        <f xml:space="preserve"> RTD("cqg.rtd",,"StudyData", $Q$2, "BAR", "", "Open", $Q$4, -$A212, $Q$6,$Q$10,,$Q$8,$Q$12)</f>
        <v>5992.75</v>
      </c>
      <c r="D212" s="3">
        <f xml:space="preserve"> RTD("cqg.rtd",,"StudyData", $Q$2, "BAR", "", "High", $Q$4, -$A212, $Q$6,$Q$10,,$Q$8,$Q$12)</f>
        <v>5998.25</v>
      </c>
      <c r="E212" s="3">
        <f xml:space="preserve"> RTD("cqg.rtd",,"StudyData", $Q$2, "BAR", "", "Low", $Q$4, -$A212, $Q$6,$Q$10,,$Q$8,$Q$12)</f>
        <v>5990.75</v>
      </c>
      <c r="F212" s="3">
        <f xml:space="preserve"> RTD("cqg.rtd",,"StudyData", $Q$2, "BAR", "", "Close", $Q$4, -$A212, $Q$6,$Q$10,,$Q$8,$Q$12)</f>
        <v>5994.25</v>
      </c>
      <c r="G212" s="5">
        <f xml:space="preserve"> RTD("cqg.rtd",,"StudyData", $Q$2, "Vol", "VolType=auto,CoCType=auto", "Vol",$Q$4,-$A212,$Q$6,,,$Q$8,$Q$12)</f>
        <v>25096</v>
      </c>
      <c r="H212" s="3">
        <f xml:space="preserve"> RTD("cqg.rtd",,"StudyData", "MA("&amp;$Q$2&amp;",MAType:=Sim,Period:=20,InputChoice:=Close)", "Bar",, "Close",$Q$4,-A212,$Q$6, "", "",$Q$8,$Q$12)</f>
        <v>5946.3</v>
      </c>
      <c r="I212" s="3">
        <f xml:space="preserve"> RTD("cqg.rtd",,"StudyData", "BHI("&amp;$Q$2&amp;",MAType:=Sim,Period1:=20,Percent:=2.00,Divisor:=0,InputChoice:=Close)", "Bar",, "Close",$Q$4,-A212,$Q$6, "", "",$Q$8,$Q$12)</f>
        <v>6004.7881611951998</v>
      </c>
      <c r="J212" s="3">
        <f xml:space="preserve"> RTD("cqg.rtd",,"StudyData", "BLO("&amp;$Q$2&amp;",MAType:=Sim,Period1:=20,Percent:=2.00,Divisor:=0,InputChoice:=Close)", "Bar",, "Close",$Q$4,-A212,$Q$6, "", "",$Q$8,$Q$12)</f>
        <v>5887.8118388047997</v>
      </c>
      <c r="K212" s="3">
        <f xml:space="preserve"> RTD("cqg.rtd",,"StudyData", "KHi("&amp;$Q$2&amp;",MAType:=Sim,Period:=20,MAType1:=Sim,Percent:=150,InputChoice:=Close) ", "Bar",, "Close",$Q$4,-A212,$Q$6, "", "",$Q$8,$Q$12)</f>
        <v>5969.1</v>
      </c>
      <c r="L212" s="3">
        <f xml:space="preserve"> RTD("cqg.rtd",,"StudyData", "KLo("&amp;$Q$2&amp;",MAType:=Sim,Period:=20,MAType1:=Sim,Percent:=150,InputChoice:=Close) ", "Bar",, "Close",$Q$4,-A212,$Q$6, "", "",$Q$8,$Q$12)</f>
        <v>5923.5</v>
      </c>
      <c r="M212" s="2">
        <f xml:space="preserve"> RTD("cqg.rtd",,"StudyData", "B.TTMSqueeze_BK_Pos_Osc("&amp;$Q$2&amp;",20,2,20,150,5,15)", "Bar",, "Close",$Q$4,-A212,$Q$6, "", "",$Q$8,$Q$12)</f>
        <v>0</v>
      </c>
      <c r="N212" s="2">
        <f xml:space="preserve"> RTD("cqg.rtd",,"StudyData", "B.TTMSqueeze_BK_Neg_Osc("&amp;$Q$2&amp;",20,2,20,150,5,15)", "Bar",, "Close",$Q$4,-A212,$Q$6, "", "",$Q$8,$Q$12)</f>
        <v>0</v>
      </c>
      <c r="O212" s="3">
        <f xml:space="preserve"> RTD("cqg.rtd",,"StudyData", "MLR(Mom("&amp;$Q$2&amp;",Period:=15,InputChoice:=Close),Period:=5,InputChoice:=Close)", "Bar",, "Close",$Q$4,-A212,$Q$6, "", "",$Q$8,$Q$12)</f>
        <v>81.75</v>
      </c>
    </row>
    <row r="213" spans="1:15" x14ac:dyDescent="0.25">
      <c r="A213" s="2">
        <f t="shared" si="3"/>
        <v>211</v>
      </c>
      <c r="B213" s="4">
        <f xml:space="preserve"> RTD("cqg.rtd",,"StudyData", $Q$2, "BAR", "", "Time", $Q$4,-$A213,$Q$6,$Q$10, "","False","T")</f>
        <v>45646.416666666664</v>
      </c>
      <c r="C213" s="3">
        <f xml:space="preserve"> RTD("cqg.rtd",,"StudyData", $Q$2, "BAR", "", "Open", $Q$4, -$A213, $Q$6,$Q$10,,$Q$8,$Q$12)</f>
        <v>5972.25</v>
      </c>
      <c r="D213" s="3">
        <f xml:space="preserve"> RTD("cqg.rtd",,"StudyData", $Q$2, "BAR", "", "High", $Q$4, -$A213, $Q$6,$Q$10,,$Q$8,$Q$12)</f>
        <v>5993.25</v>
      </c>
      <c r="E213" s="3">
        <f xml:space="preserve"> RTD("cqg.rtd",,"StudyData", $Q$2, "BAR", "", "Low", $Q$4, -$A213, $Q$6,$Q$10,,$Q$8,$Q$12)</f>
        <v>5970.5</v>
      </c>
      <c r="F213" s="3">
        <f xml:space="preserve"> RTD("cqg.rtd",,"StudyData", $Q$2, "BAR", "", "Close", $Q$4, -$A213, $Q$6,$Q$10,,$Q$8,$Q$12)</f>
        <v>5992.75</v>
      </c>
      <c r="G213" s="5">
        <f xml:space="preserve"> RTD("cqg.rtd",,"StudyData", $Q$2, "Vol", "VolType=auto,CoCType=auto", "Vol",$Q$4,-$A213,$Q$6,,,$Q$8,$Q$12)</f>
        <v>24640</v>
      </c>
      <c r="H213" s="3">
        <f xml:space="preserve"> RTD("cqg.rtd",,"StudyData", "MA("&amp;$Q$2&amp;",MAType:=Sim,Period:=20,InputChoice:=Close)", "Bar",, "Close",$Q$4,-A213,$Q$6, "", "",$Q$8,$Q$12)</f>
        <v>5943.2124999999996</v>
      </c>
      <c r="I213" s="3">
        <f xml:space="preserve"> RTD("cqg.rtd",,"StudyData", "BHI("&amp;$Q$2&amp;",MAType:=Sim,Period1:=20,Percent:=2.00,Divisor:=0,InputChoice:=Close)", "Bar",, "Close",$Q$4,-A213,$Q$6, "", "",$Q$8,$Q$12)</f>
        <v>5997.6274048975001</v>
      </c>
      <c r="J213" s="3">
        <f xml:space="preserve"> RTD("cqg.rtd",,"StudyData", "BLO("&amp;$Q$2&amp;",MAType:=Sim,Period1:=20,Percent:=2.00,Divisor:=0,InputChoice:=Close)", "Bar",, "Close",$Q$4,-A213,$Q$6, "", "",$Q$8,$Q$12)</f>
        <v>5888.7975951025001</v>
      </c>
      <c r="K213" s="3">
        <f xml:space="preserve"> RTD("cqg.rtd",,"StudyData", "KHi("&amp;$Q$2&amp;",MAType:=Sim,Period:=20,MAType1:=Sim,Percent:=150,InputChoice:=Close) ", "Bar",, "Close",$Q$4,-A213,$Q$6, "", "",$Q$8,$Q$12)</f>
        <v>5966.0124999999998</v>
      </c>
      <c r="L213" s="3">
        <f xml:space="preserve"> RTD("cqg.rtd",,"StudyData", "KLo("&amp;$Q$2&amp;",MAType:=Sim,Period:=20,MAType1:=Sim,Percent:=150,InputChoice:=Close) ", "Bar",, "Close",$Q$4,-A213,$Q$6, "", "",$Q$8,$Q$12)</f>
        <v>5920.4125000000004</v>
      </c>
      <c r="M213" s="2">
        <f xml:space="preserve"> RTD("cqg.rtd",,"StudyData", "B.TTMSqueeze_BK_Pos_Osc("&amp;$Q$2&amp;",20,2,20,150,5,15)", "Bar",, "Close",$Q$4,-A213,$Q$6, "", "",$Q$8,$Q$12)</f>
        <v>0</v>
      </c>
      <c r="N213" s="2">
        <f xml:space="preserve"> RTD("cqg.rtd",,"StudyData", "B.TTMSqueeze_BK_Neg_Osc("&amp;$Q$2&amp;",20,2,20,150,5,15)", "Bar",, "Close",$Q$4,-A213,$Q$6, "", "",$Q$8,$Q$12)</f>
        <v>0</v>
      </c>
      <c r="O213" s="3">
        <f xml:space="preserve"> RTD("cqg.rtd",,"StudyData", "MLR(Mom("&amp;$Q$2&amp;",Period:=15,InputChoice:=Close),Period:=5,InputChoice:=Close)", "Bar",, "Close",$Q$4,-A213,$Q$6, "", "",$Q$8,$Q$12)</f>
        <v>74.75</v>
      </c>
    </row>
    <row r="214" spans="1:15" x14ac:dyDescent="0.25">
      <c r="A214" s="2">
        <f t="shared" si="3"/>
        <v>212</v>
      </c>
      <c r="B214" s="4">
        <f xml:space="preserve"> RTD("cqg.rtd",,"StudyData", $Q$2, "BAR", "", "Time", $Q$4,-$A214,$Q$6,$Q$10, "","False","T")</f>
        <v>45646.413194444445</v>
      </c>
      <c r="C214" s="3">
        <f xml:space="preserve"> RTD("cqg.rtd",,"StudyData", $Q$2, "BAR", "", "Open", $Q$4, -$A214, $Q$6,$Q$10,,$Q$8,$Q$12)</f>
        <v>5979</v>
      </c>
      <c r="D214" s="3">
        <f xml:space="preserve"> RTD("cqg.rtd",,"StudyData", $Q$2, "BAR", "", "High", $Q$4, -$A214, $Q$6,$Q$10,,$Q$8,$Q$12)</f>
        <v>5982.5</v>
      </c>
      <c r="E214" s="3">
        <f xml:space="preserve"> RTD("cqg.rtd",,"StudyData", $Q$2, "BAR", "", "Low", $Q$4, -$A214, $Q$6,$Q$10,,$Q$8,$Q$12)</f>
        <v>5971.5</v>
      </c>
      <c r="F214" s="3">
        <f xml:space="preserve"> RTD("cqg.rtd",,"StudyData", $Q$2, "BAR", "", "Close", $Q$4, -$A214, $Q$6,$Q$10,,$Q$8,$Q$12)</f>
        <v>5972.25</v>
      </c>
      <c r="G214" s="5">
        <f xml:space="preserve"> RTD("cqg.rtd",,"StudyData", $Q$2, "Vol", "VolType=auto,CoCType=auto", "Vol",$Q$4,-$A214,$Q$6,,,$Q$8,$Q$12)</f>
        <v>17964</v>
      </c>
      <c r="H214" s="3">
        <f xml:space="preserve"> RTD("cqg.rtd",,"StudyData", "MA("&amp;$Q$2&amp;",MAType:=Sim,Period:=20,InputChoice:=Close)", "Bar",, "Close",$Q$4,-A214,$Q$6, "", "",$Q$8,$Q$12)</f>
        <v>5940.5249999999996</v>
      </c>
      <c r="I214" s="3">
        <f xml:space="preserve"> RTD("cqg.rtd",,"StudyData", "BHI("&amp;$Q$2&amp;",MAType:=Sim,Period1:=20,Percent:=2.00,Divisor:=0,InputChoice:=Close)", "Bar",, "Close",$Q$4,-A214,$Q$6, "", "",$Q$8,$Q$12)</f>
        <v>5989.9703991793003</v>
      </c>
      <c r="J214" s="3">
        <f xml:space="preserve"> RTD("cqg.rtd",,"StudyData", "BLO("&amp;$Q$2&amp;",MAType:=Sim,Period1:=20,Percent:=2.00,Divisor:=0,InputChoice:=Close)", "Bar",, "Close",$Q$4,-A214,$Q$6, "", "",$Q$8,$Q$12)</f>
        <v>5891.0796008206999</v>
      </c>
      <c r="K214" s="3">
        <f xml:space="preserve"> RTD("cqg.rtd",,"StudyData", "KHi("&amp;$Q$2&amp;",MAType:=Sim,Period:=20,MAType1:=Sim,Percent:=150,InputChoice:=Close) ", "Bar",, "Close",$Q$4,-A214,$Q$6, "", "",$Q$8,$Q$12)</f>
        <v>5961.9750000000004</v>
      </c>
      <c r="L214" s="3">
        <f xml:space="preserve"> RTD("cqg.rtd",,"StudyData", "KLo("&amp;$Q$2&amp;",MAType:=Sim,Period:=20,MAType1:=Sim,Percent:=150,InputChoice:=Close) ", "Bar",, "Close",$Q$4,-A214,$Q$6, "", "",$Q$8,$Q$12)</f>
        <v>5919.0749999999998</v>
      </c>
      <c r="M214" s="2">
        <f xml:space="preserve"> RTD("cqg.rtd",,"StudyData", "B.TTMSqueeze_BK_Pos_Osc("&amp;$Q$2&amp;",20,2,20,150,5,15)", "Bar",, "Close",$Q$4,-A214,$Q$6, "", "",$Q$8,$Q$12)</f>
        <v>0</v>
      </c>
      <c r="N214" s="2">
        <f xml:space="preserve"> RTD("cqg.rtd",,"StudyData", "B.TTMSqueeze_BK_Neg_Osc("&amp;$Q$2&amp;",20,2,20,150,5,15)", "Bar",, "Close",$Q$4,-A214,$Q$6, "", "",$Q$8,$Q$12)</f>
        <v>0</v>
      </c>
      <c r="O214" s="3">
        <f xml:space="preserve"> RTD("cqg.rtd",,"StudyData", "MLR(Mom("&amp;$Q$2&amp;",Period:=15,InputChoice:=Close),Period:=5,InputChoice:=Close)", "Bar",, "Close",$Q$4,-A214,$Q$6, "", "",$Q$8,$Q$12)</f>
        <v>57.1</v>
      </c>
    </row>
    <row r="215" spans="1:15" x14ac:dyDescent="0.25">
      <c r="A215" s="2">
        <f t="shared" si="3"/>
        <v>213</v>
      </c>
      <c r="B215" s="4">
        <f xml:space="preserve"> RTD("cqg.rtd",,"StudyData", $Q$2, "BAR", "", "Time", $Q$4,-$A215,$Q$6,$Q$10, "","False","T")</f>
        <v>45646.409722222219</v>
      </c>
      <c r="C215" s="3">
        <f xml:space="preserve"> RTD("cqg.rtd",,"StudyData", $Q$2, "BAR", "", "Open", $Q$4, -$A215, $Q$6,$Q$10,,$Q$8,$Q$12)</f>
        <v>5971.75</v>
      </c>
      <c r="D215" s="3">
        <f xml:space="preserve"> RTD("cqg.rtd",,"StudyData", $Q$2, "BAR", "", "High", $Q$4, -$A215, $Q$6,$Q$10,,$Q$8,$Q$12)</f>
        <v>5979.75</v>
      </c>
      <c r="E215" s="3">
        <f xml:space="preserve"> RTD("cqg.rtd",,"StudyData", $Q$2, "BAR", "", "Low", $Q$4, -$A215, $Q$6,$Q$10,,$Q$8,$Q$12)</f>
        <v>5971.75</v>
      </c>
      <c r="F215" s="3">
        <f xml:space="preserve"> RTD("cqg.rtd",,"StudyData", $Q$2, "BAR", "", "Close", $Q$4, -$A215, $Q$6,$Q$10,,$Q$8,$Q$12)</f>
        <v>5979</v>
      </c>
      <c r="G215" s="5">
        <f xml:space="preserve"> RTD("cqg.rtd",,"StudyData", $Q$2, "Vol", "VolType=auto,CoCType=auto", "Vol",$Q$4,-$A215,$Q$6,,,$Q$8,$Q$12)</f>
        <v>17790</v>
      </c>
      <c r="H215" s="3">
        <f xml:space="preserve"> RTD("cqg.rtd",,"StudyData", "MA("&amp;$Q$2&amp;",MAType:=Sim,Period:=20,InputChoice:=Close)", "Bar",, "Close",$Q$4,-A215,$Q$6, "", "",$Q$8,$Q$12)</f>
        <v>5938.8625000000002</v>
      </c>
      <c r="I215" s="3">
        <f xml:space="preserve"> RTD("cqg.rtd",,"StudyData", "BHI("&amp;$Q$2&amp;",MAType:=Sim,Period1:=20,Percent:=2.00,Divisor:=0,InputChoice:=Close)", "Bar",, "Close",$Q$4,-A215,$Q$6, "", "",$Q$8,$Q$12)</f>
        <v>5986.1167260015</v>
      </c>
      <c r="J215" s="3">
        <f xml:space="preserve"> RTD("cqg.rtd",,"StudyData", "BLO("&amp;$Q$2&amp;",MAType:=Sim,Period1:=20,Percent:=2.00,Divisor:=0,InputChoice:=Close)", "Bar",, "Close",$Q$4,-A215,$Q$6, "", "",$Q$8,$Q$12)</f>
        <v>5891.6082739985004</v>
      </c>
      <c r="K215" s="3">
        <f xml:space="preserve"> RTD("cqg.rtd",,"StudyData", "KHi("&amp;$Q$2&amp;",MAType:=Sim,Period:=20,MAType1:=Sim,Percent:=150,InputChoice:=Close) ", "Bar",, "Close",$Q$4,-A215,$Q$6, "", "",$Q$8,$Q$12)</f>
        <v>5960.0874999999996</v>
      </c>
      <c r="L215" s="3">
        <f xml:space="preserve"> RTD("cqg.rtd",,"StudyData", "KLo("&amp;$Q$2&amp;",MAType:=Sim,Period:=20,MAType1:=Sim,Percent:=150,InputChoice:=Close) ", "Bar",, "Close",$Q$4,-A215,$Q$6, "", "",$Q$8,$Q$12)</f>
        <v>5917.6374999999998</v>
      </c>
      <c r="M215" s="2">
        <f xml:space="preserve"> RTD("cqg.rtd",,"StudyData", "B.TTMSqueeze_BK_Pos_Osc("&amp;$Q$2&amp;",20,2,20,150,5,15)", "Bar",, "Close",$Q$4,-A215,$Q$6, "", "",$Q$8,$Q$12)</f>
        <v>0</v>
      </c>
      <c r="N215" s="2">
        <f xml:space="preserve"> RTD("cqg.rtd",,"StudyData", "B.TTMSqueeze_BK_Neg_Osc("&amp;$Q$2&amp;",20,2,20,150,5,15)", "Bar",, "Close",$Q$4,-A215,$Q$6, "", "",$Q$8,$Q$12)</f>
        <v>0</v>
      </c>
      <c r="O215" s="3">
        <f xml:space="preserve"> RTD("cqg.rtd",,"StudyData", "MLR(Mom("&amp;$Q$2&amp;",Period:=15,InputChoice:=Close),Period:=5,InputChoice:=Close)", "Bar",, "Close",$Q$4,-A215,$Q$6, "", "",$Q$8,$Q$12)</f>
        <v>54.95</v>
      </c>
    </row>
    <row r="216" spans="1:15" x14ac:dyDescent="0.25">
      <c r="A216" s="2">
        <f t="shared" si="3"/>
        <v>214</v>
      </c>
      <c r="B216" s="4">
        <f xml:space="preserve"> RTD("cqg.rtd",,"StudyData", $Q$2, "BAR", "", "Time", $Q$4,-$A216,$Q$6,$Q$10, "","False","T")</f>
        <v>45646.40625</v>
      </c>
      <c r="C216" s="3">
        <f xml:space="preserve"> RTD("cqg.rtd",,"StudyData", $Q$2, "BAR", "", "Open", $Q$4, -$A216, $Q$6,$Q$10,,$Q$8,$Q$12)</f>
        <v>5974.5</v>
      </c>
      <c r="D216" s="3">
        <f xml:space="preserve"> RTD("cqg.rtd",,"StudyData", $Q$2, "BAR", "", "High", $Q$4, -$A216, $Q$6,$Q$10,,$Q$8,$Q$12)</f>
        <v>5976</v>
      </c>
      <c r="E216" s="3">
        <f xml:space="preserve"> RTD("cqg.rtd",,"StudyData", $Q$2, "BAR", "", "Low", $Q$4, -$A216, $Q$6,$Q$10,,$Q$8,$Q$12)</f>
        <v>5968.5</v>
      </c>
      <c r="F216" s="3">
        <f xml:space="preserve"> RTD("cqg.rtd",,"StudyData", $Q$2, "BAR", "", "Close", $Q$4, -$A216, $Q$6,$Q$10,,$Q$8,$Q$12)</f>
        <v>5972</v>
      </c>
      <c r="G216" s="5">
        <f xml:space="preserve"> RTD("cqg.rtd",,"StudyData", $Q$2, "Vol", "VolType=auto,CoCType=auto", "Vol",$Q$4,-$A216,$Q$6,,,$Q$8,$Q$12)</f>
        <v>18028</v>
      </c>
      <c r="H216" s="3">
        <f xml:space="preserve"> RTD("cqg.rtd",,"StudyData", "MA("&amp;$Q$2&amp;",MAType:=Sim,Period:=20,InputChoice:=Close)", "Bar",, "Close",$Q$4,-A216,$Q$6, "", "",$Q$8,$Q$12)</f>
        <v>5936.6125000000002</v>
      </c>
      <c r="I216" s="3">
        <f xml:space="preserve"> RTD("cqg.rtd",,"StudyData", "BHI("&amp;$Q$2&amp;",MAType:=Sim,Period1:=20,Percent:=2.00,Divisor:=0,InputChoice:=Close)", "Bar",, "Close",$Q$4,-A216,$Q$6, "", "",$Q$8,$Q$12)</f>
        <v>5980.1468183591996</v>
      </c>
      <c r="J216" s="3">
        <f xml:space="preserve"> RTD("cqg.rtd",,"StudyData", "BLO("&amp;$Q$2&amp;",MAType:=Sim,Period1:=20,Percent:=2.00,Divisor:=0,InputChoice:=Close)", "Bar",, "Close",$Q$4,-A216,$Q$6, "", "",$Q$8,$Q$12)</f>
        <v>5893.0781816407998</v>
      </c>
      <c r="K216" s="3">
        <f xml:space="preserve"> RTD("cqg.rtd",,"StudyData", "KHi("&amp;$Q$2&amp;",MAType:=Sim,Period:=20,MAType1:=Sim,Percent:=150,InputChoice:=Close) ", "Bar",, "Close",$Q$4,-A216,$Q$6, "", "",$Q$8,$Q$12)</f>
        <v>5958.3812500000004</v>
      </c>
      <c r="L216" s="3">
        <f xml:space="preserve"> RTD("cqg.rtd",,"StudyData", "KLo("&amp;$Q$2&amp;",MAType:=Sim,Period:=20,MAType1:=Sim,Percent:=150,InputChoice:=Close) ", "Bar",, "Close",$Q$4,-A216,$Q$6, "", "",$Q$8,$Q$12)</f>
        <v>5914.84375</v>
      </c>
      <c r="M216" s="2">
        <f xml:space="preserve"> RTD("cqg.rtd",,"StudyData", "B.TTMSqueeze_BK_Pos_Osc("&amp;$Q$2&amp;",20,2,20,150,5,15)", "Bar",, "Close",$Q$4,-A216,$Q$6, "", "",$Q$8,$Q$12)</f>
        <v>0</v>
      </c>
      <c r="N216" s="2">
        <f xml:space="preserve"> RTD("cqg.rtd",,"StudyData", "B.TTMSqueeze_BK_Neg_Osc("&amp;$Q$2&amp;",20,2,20,150,5,15)", "Bar",, "Close",$Q$4,-A216,$Q$6, "", "",$Q$8,$Q$12)</f>
        <v>0</v>
      </c>
      <c r="O216" s="3">
        <f xml:space="preserve"> RTD("cqg.rtd",,"StudyData", "MLR(Mom("&amp;$Q$2&amp;",Period:=15,InputChoice:=Close),Period:=5,InputChoice:=Close)", "Bar",, "Close",$Q$4,-A216,$Q$6, "", "",$Q$8,$Q$12)</f>
        <v>54.05</v>
      </c>
    </row>
    <row r="217" spans="1:15" x14ac:dyDescent="0.25">
      <c r="A217" s="2">
        <f t="shared" si="3"/>
        <v>215</v>
      </c>
      <c r="B217" s="4">
        <f xml:space="preserve"> RTD("cqg.rtd",,"StudyData", $Q$2, "BAR", "", "Time", $Q$4,-$A217,$Q$6,$Q$10, "","False","T")</f>
        <v>45646.402777777781</v>
      </c>
      <c r="C217" s="3">
        <f xml:space="preserve"> RTD("cqg.rtd",,"StudyData", $Q$2, "BAR", "", "Open", $Q$4, -$A217, $Q$6,$Q$10,,$Q$8,$Q$12)</f>
        <v>5971.75</v>
      </c>
      <c r="D217" s="3">
        <f xml:space="preserve"> RTD("cqg.rtd",,"StudyData", $Q$2, "BAR", "", "High", $Q$4, -$A217, $Q$6,$Q$10,,$Q$8,$Q$12)</f>
        <v>5976</v>
      </c>
      <c r="E217" s="3">
        <f xml:space="preserve"> RTD("cqg.rtd",,"StudyData", $Q$2, "BAR", "", "Low", $Q$4, -$A217, $Q$6,$Q$10,,$Q$8,$Q$12)</f>
        <v>5967.25</v>
      </c>
      <c r="F217" s="3">
        <f xml:space="preserve"> RTD("cqg.rtd",,"StudyData", $Q$2, "BAR", "", "Close", $Q$4, -$A217, $Q$6,$Q$10,,$Q$8,$Q$12)</f>
        <v>5974.5</v>
      </c>
      <c r="G217" s="5">
        <f xml:space="preserve"> RTD("cqg.rtd",,"StudyData", $Q$2, "Vol", "VolType=auto,CoCType=auto", "Vol",$Q$4,-$A217,$Q$6,,,$Q$8,$Q$12)</f>
        <v>21486</v>
      </c>
      <c r="H217" s="3">
        <f xml:space="preserve"> RTD("cqg.rtd",,"StudyData", "MA("&amp;$Q$2&amp;",MAType:=Sim,Period:=20,InputChoice:=Close)", "Bar",, "Close",$Q$4,-A217,$Q$6, "", "",$Q$8,$Q$12)</f>
        <v>5934.8374999999996</v>
      </c>
      <c r="I217" s="3">
        <f xml:space="preserve"> RTD("cqg.rtd",,"StudyData", "BHI("&amp;$Q$2&amp;",MAType:=Sim,Period1:=20,Percent:=2.00,Divisor:=0,InputChoice:=Close)", "Bar",, "Close",$Q$4,-A217,$Q$6, "", "",$Q$8,$Q$12)</f>
        <v>5975.2377707292999</v>
      </c>
      <c r="J217" s="3">
        <f xml:space="preserve"> RTD("cqg.rtd",,"StudyData", "BLO("&amp;$Q$2&amp;",MAType:=Sim,Period1:=20,Percent:=2.00,Divisor:=0,InputChoice:=Close)", "Bar",, "Close",$Q$4,-A217,$Q$6, "", "",$Q$8,$Q$12)</f>
        <v>5894.4372292707003</v>
      </c>
      <c r="K217" s="3">
        <f xml:space="preserve"> RTD("cqg.rtd",,"StudyData", "KHi("&amp;$Q$2&amp;",MAType:=Sim,Period:=20,MAType1:=Sim,Percent:=150,InputChoice:=Close) ", "Bar",, "Close",$Q$4,-A217,$Q$6, "", "",$Q$8,$Q$12)</f>
        <v>5957.375</v>
      </c>
      <c r="L217" s="3">
        <f xml:space="preserve"> RTD("cqg.rtd",,"StudyData", "KLo("&amp;$Q$2&amp;",MAType:=Sim,Period:=20,MAType1:=Sim,Percent:=150,InputChoice:=Close) ", "Bar",, "Close",$Q$4,-A217,$Q$6, "", "",$Q$8,$Q$12)</f>
        <v>5912.3</v>
      </c>
      <c r="M217" s="2">
        <f xml:space="preserve"> RTD("cqg.rtd",,"StudyData", "B.TTMSqueeze_BK_Pos_Osc("&amp;$Q$2&amp;",20,2,20,150,5,15)", "Bar",, "Close",$Q$4,-A217,$Q$6, "", "",$Q$8,$Q$12)</f>
        <v>0</v>
      </c>
      <c r="N217" s="2">
        <f xml:space="preserve"> RTD("cqg.rtd",,"StudyData", "B.TTMSqueeze_BK_Neg_Osc("&amp;$Q$2&amp;",20,2,20,150,5,15)", "Bar",, "Close",$Q$4,-A217,$Q$6, "", "",$Q$8,$Q$12)</f>
        <v>0</v>
      </c>
      <c r="O217" s="3">
        <f xml:space="preserve"> RTD("cqg.rtd",,"StudyData", "MLR(Mom("&amp;$Q$2&amp;",Period:=15,InputChoice:=Close),Period:=5,InputChoice:=Close)", "Bar",, "Close",$Q$4,-A217,$Q$6, "", "",$Q$8,$Q$12)</f>
        <v>43.35</v>
      </c>
    </row>
    <row r="218" spans="1:15" x14ac:dyDescent="0.25">
      <c r="A218" s="2">
        <f t="shared" si="3"/>
        <v>216</v>
      </c>
      <c r="B218" s="4">
        <f xml:space="preserve"> RTD("cqg.rtd",,"StudyData", $Q$2, "BAR", "", "Time", $Q$4,-$A218,$Q$6,$Q$10, "","False","T")</f>
        <v>45646.399305555555</v>
      </c>
      <c r="C218" s="3">
        <f xml:space="preserve"> RTD("cqg.rtd",,"StudyData", $Q$2, "BAR", "", "Open", $Q$4, -$A218, $Q$6,$Q$10,,$Q$8,$Q$12)</f>
        <v>5970.75</v>
      </c>
      <c r="D218" s="3">
        <f xml:space="preserve"> RTD("cqg.rtd",,"StudyData", $Q$2, "BAR", "", "High", $Q$4, -$A218, $Q$6,$Q$10,,$Q$8,$Q$12)</f>
        <v>5974.75</v>
      </c>
      <c r="E218" s="3">
        <f xml:space="preserve"> RTD("cqg.rtd",,"StudyData", $Q$2, "BAR", "", "Low", $Q$4, -$A218, $Q$6,$Q$10,,$Q$8,$Q$12)</f>
        <v>5964.25</v>
      </c>
      <c r="F218" s="3">
        <f xml:space="preserve"> RTD("cqg.rtd",,"StudyData", $Q$2, "BAR", "", "Close", $Q$4, -$A218, $Q$6,$Q$10,,$Q$8,$Q$12)</f>
        <v>5971.75</v>
      </c>
      <c r="G218" s="5">
        <f xml:space="preserve"> RTD("cqg.rtd",,"StudyData", $Q$2, "Vol", "VolType=auto,CoCType=auto", "Vol",$Q$4,-$A218,$Q$6,,,$Q$8,$Q$12)</f>
        <v>27309</v>
      </c>
      <c r="H218" s="3">
        <f xml:space="preserve"> RTD("cqg.rtd",,"StudyData", "MA("&amp;$Q$2&amp;",MAType:=Sim,Period:=20,InputChoice:=Close)", "Bar",, "Close",$Q$4,-A218,$Q$6, "", "",$Q$8,$Q$12)</f>
        <v>5933.65</v>
      </c>
      <c r="I218" s="3">
        <f xml:space="preserve"> RTD("cqg.rtd",,"StudyData", "BHI("&amp;$Q$2&amp;",MAType:=Sim,Period1:=20,Percent:=2.00,Divisor:=0,InputChoice:=Close)", "Bar",, "Close",$Q$4,-A218,$Q$6, "", "",$Q$8,$Q$12)</f>
        <v>5970.5628703842003</v>
      </c>
      <c r="J218" s="3">
        <f xml:space="preserve"> RTD("cqg.rtd",,"StudyData", "BLO("&amp;$Q$2&amp;",MAType:=Sim,Period1:=20,Percent:=2.00,Divisor:=0,InputChoice:=Close)", "Bar",, "Close",$Q$4,-A218,$Q$6, "", "",$Q$8,$Q$12)</f>
        <v>5896.7371296157999</v>
      </c>
      <c r="K218" s="3">
        <f xml:space="preserve"> RTD("cqg.rtd",,"StudyData", "KHi("&amp;$Q$2&amp;",MAType:=Sim,Period:=20,MAType1:=Sim,Percent:=150,InputChoice:=Close) ", "Bar",, "Close",$Q$4,-A218,$Q$6, "", "",$Q$8,$Q$12)</f>
        <v>5956.1875</v>
      </c>
      <c r="L218" s="3">
        <f xml:space="preserve"> RTD("cqg.rtd",,"StudyData", "KLo("&amp;$Q$2&amp;",MAType:=Sim,Period:=20,MAType1:=Sim,Percent:=150,InputChoice:=Close) ", "Bar",, "Close",$Q$4,-A218,$Q$6, "", "",$Q$8,$Q$12)</f>
        <v>5911.1125000000002</v>
      </c>
      <c r="M218" s="2">
        <f xml:space="preserve"> RTD("cqg.rtd",,"StudyData", "B.TTMSqueeze_BK_Pos_Osc("&amp;$Q$2&amp;",20,2,20,150,5,15)", "Bar",, "Close",$Q$4,-A218,$Q$6, "", "",$Q$8,$Q$12)</f>
        <v>0</v>
      </c>
      <c r="N218" s="2">
        <f xml:space="preserve"> RTD("cqg.rtd",,"StudyData", "B.TTMSqueeze_BK_Neg_Osc("&amp;$Q$2&amp;",20,2,20,150,5,15)", "Bar",, "Close",$Q$4,-A218,$Q$6, "", "",$Q$8,$Q$12)</f>
        <v>0</v>
      </c>
      <c r="O218" s="3">
        <f xml:space="preserve"> RTD("cqg.rtd",,"StudyData", "MLR(Mom("&amp;$Q$2&amp;",Period:=15,InputChoice:=Close),Period:=5,InputChoice:=Close)", "Bar",, "Close",$Q$4,-A218,$Q$6, "", "",$Q$8,$Q$12)</f>
        <v>40.6</v>
      </c>
    </row>
    <row r="219" spans="1:15" x14ac:dyDescent="0.25">
      <c r="A219" s="2">
        <f t="shared" si="3"/>
        <v>217</v>
      </c>
      <c r="B219" s="4">
        <f xml:space="preserve"> RTD("cqg.rtd",,"StudyData", $Q$2, "BAR", "", "Time", $Q$4,-$A219,$Q$6,$Q$10, "","False","T")</f>
        <v>45646.395833333336</v>
      </c>
      <c r="C219" s="3">
        <f xml:space="preserve"> RTD("cqg.rtd",,"StudyData", $Q$2, "BAR", "", "Open", $Q$4, -$A219, $Q$6,$Q$10,,$Q$8,$Q$12)</f>
        <v>5959.5</v>
      </c>
      <c r="D219" s="3">
        <f xml:space="preserve"> RTD("cqg.rtd",,"StudyData", $Q$2, "BAR", "", "High", $Q$4, -$A219, $Q$6,$Q$10,,$Q$8,$Q$12)</f>
        <v>5979</v>
      </c>
      <c r="E219" s="3">
        <f xml:space="preserve"> RTD("cqg.rtd",,"StudyData", $Q$2, "BAR", "", "Low", $Q$4, -$A219, $Q$6,$Q$10,,$Q$8,$Q$12)</f>
        <v>5958.75</v>
      </c>
      <c r="F219" s="3">
        <f xml:space="preserve"> RTD("cqg.rtd",,"StudyData", $Q$2, "BAR", "", "Close", $Q$4, -$A219, $Q$6,$Q$10,,$Q$8,$Q$12)</f>
        <v>5970.5</v>
      </c>
      <c r="G219" s="5">
        <f xml:space="preserve"> RTD("cqg.rtd",,"StudyData", $Q$2, "Vol", "VolType=auto,CoCType=auto", "Vol",$Q$4,-$A219,$Q$6,,,$Q$8,$Q$12)</f>
        <v>41561</v>
      </c>
      <c r="H219" s="3">
        <f xml:space="preserve"> RTD("cqg.rtd",,"StudyData", "MA("&amp;$Q$2&amp;",MAType:=Sim,Period:=20,InputChoice:=Close)", "Bar",, "Close",$Q$4,-A219,$Q$6, "", "",$Q$8,$Q$12)</f>
        <v>5932.9375</v>
      </c>
      <c r="I219" s="3">
        <f xml:space="preserve"> RTD("cqg.rtd",,"StudyData", "BHI("&amp;$Q$2&amp;",MAType:=Sim,Period1:=20,Percent:=2.00,Divisor:=0,InputChoice:=Close)", "Bar",, "Close",$Q$4,-A219,$Q$6, "", "",$Q$8,$Q$12)</f>
        <v>5967.3463923826002</v>
      </c>
      <c r="J219" s="3">
        <f xml:space="preserve"> RTD("cqg.rtd",,"StudyData", "BLO("&amp;$Q$2&amp;",MAType:=Sim,Period1:=20,Percent:=2.00,Divisor:=0,InputChoice:=Close)", "Bar",, "Close",$Q$4,-A219,$Q$6, "", "",$Q$8,$Q$12)</f>
        <v>5898.5286076173998</v>
      </c>
      <c r="K219" s="3">
        <f xml:space="preserve"> RTD("cqg.rtd",,"StudyData", "KHi("&amp;$Q$2&amp;",MAType:=Sim,Period:=20,MAType1:=Sim,Percent:=150,InputChoice:=Close) ", "Bar",, "Close",$Q$4,-A219,$Q$6, "", "",$Q$8,$Q$12)</f>
        <v>5955.4375</v>
      </c>
      <c r="L219" s="3">
        <f xml:space="preserve"> RTD("cqg.rtd",,"StudyData", "KLo("&amp;$Q$2&amp;",MAType:=Sim,Period:=20,MAType1:=Sim,Percent:=150,InputChoice:=Close) ", "Bar",, "Close",$Q$4,-A219,$Q$6, "", "",$Q$8,$Q$12)</f>
        <v>5910.4375</v>
      </c>
      <c r="M219" s="2">
        <f xml:space="preserve"> RTD("cqg.rtd",,"StudyData", "B.TTMSqueeze_BK_Pos_Osc("&amp;$Q$2&amp;",20,2,20,150,5,15)", "Bar",, "Close",$Q$4,-A219,$Q$6, "", "",$Q$8,$Q$12)</f>
        <v>0</v>
      </c>
      <c r="N219" s="2">
        <f xml:space="preserve"> RTD("cqg.rtd",,"StudyData", "B.TTMSqueeze_BK_Neg_Osc("&amp;$Q$2&amp;",20,2,20,150,5,15)", "Bar",, "Close",$Q$4,-A219,$Q$6, "", "",$Q$8,$Q$12)</f>
        <v>0</v>
      </c>
      <c r="O219" s="3">
        <f xml:space="preserve"> RTD("cqg.rtd",,"StudyData", "MLR(Mom("&amp;$Q$2&amp;",Period:=15,InputChoice:=Close),Period:=5,InputChoice:=Close)", "Bar",, "Close",$Q$4,-A219,$Q$6, "", "",$Q$8,$Q$12)</f>
        <v>35.25</v>
      </c>
    </row>
    <row r="220" spans="1:15" x14ac:dyDescent="0.25">
      <c r="A220" s="2">
        <f t="shared" si="3"/>
        <v>218</v>
      </c>
      <c r="B220" s="4">
        <f xml:space="preserve"> RTD("cqg.rtd",,"StudyData", $Q$2, "BAR", "", "Time", $Q$4,-$A220,$Q$6,$Q$10, "","False","T")</f>
        <v>45646.392361111109</v>
      </c>
      <c r="C220" s="3">
        <f xml:space="preserve"> RTD("cqg.rtd",,"StudyData", $Q$2, "BAR", "", "Open", $Q$4, -$A220, $Q$6,$Q$10,,$Q$8,$Q$12)</f>
        <v>5942.75</v>
      </c>
      <c r="D220" s="3">
        <f xml:space="preserve"> RTD("cqg.rtd",,"StudyData", $Q$2, "BAR", "", "High", $Q$4, -$A220, $Q$6,$Q$10,,$Q$8,$Q$12)</f>
        <v>5960.75</v>
      </c>
      <c r="E220" s="3">
        <f xml:space="preserve"> RTD("cqg.rtd",,"StudyData", $Q$2, "BAR", "", "Low", $Q$4, -$A220, $Q$6,$Q$10,,$Q$8,$Q$12)</f>
        <v>5940</v>
      </c>
      <c r="F220" s="3">
        <f xml:space="preserve"> RTD("cqg.rtd",,"StudyData", $Q$2, "BAR", "", "Close", $Q$4, -$A220, $Q$6,$Q$10,,$Q$8,$Q$12)</f>
        <v>5959.75</v>
      </c>
      <c r="G220" s="5">
        <f xml:space="preserve"> RTD("cqg.rtd",,"StudyData", $Q$2, "Vol", "VolType=auto,CoCType=auto", "Vol",$Q$4,-$A220,$Q$6,,,$Q$8,$Q$12)</f>
        <v>33000</v>
      </c>
      <c r="H220" s="3">
        <f xml:space="preserve"> RTD("cqg.rtd",,"StudyData", "MA("&amp;$Q$2&amp;",MAType:=Sim,Period:=20,InputChoice:=Close)", "Bar",, "Close",$Q$4,-A220,$Q$6, "", "",$Q$8,$Q$12)</f>
        <v>5932.375</v>
      </c>
      <c r="I220" s="3">
        <f xml:space="preserve"> RTD("cqg.rtd",,"StudyData", "BHI("&amp;$Q$2&amp;",MAType:=Sim,Period1:=20,Percent:=2.00,Divisor:=0,InputChoice:=Close)", "Bar",, "Close",$Q$4,-A220,$Q$6, "", "",$Q$8,$Q$12)</f>
        <v>5964.6083290244997</v>
      </c>
      <c r="J220" s="3">
        <f xml:space="preserve"> RTD("cqg.rtd",,"StudyData", "BLO("&amp;$Q$2&amp;",MAType:=Sim,Period1:=20,Percent:=2.00,Divisor:=0,InputChoice:=Close)", "Bar",, "Close",$Q$4,-A220,$Q$6, "", "",$Q$8,$Q$12)</f>
        <v>5900.1416709755003</v>
      </c>
      <c r="K220" s="3">
        <f xml:space="preserve"> RTD("cqg.rtd",,"StudyData", "KHi("&amp;$Q$2&amp;",MAType:=Sim,Period:=20,MAType1:=Sim,Percent:=150,InputChoice:=Close) ", "Bar",, "Close",$Q$4,-A220,$Q$6, "", "",$Q$8,$Q$12)</f>
        <v>5955.0437499999998</v>
      </c>
      <c r="L220" s="3">
        <f xml:space="preserve"> RTD("cqg.rtd",,"StudyData", "KLo("&amp;$Q$2&amp;",MAType:=Sim,Period:=20,MAType1:=Sim,Percent:=150,InputChoice:=Close) ", "Bar",, "Close",$Q$4,-A220,$Q$6, "", "",$Q$8,$Q$12)</f>
        <v>5909.7062500000002</v>
      </c>
      <c r="M220" s="2">
        <f xml:space="preserve"> RTD("cqg.rtd",,"StudyData", "B.TTMSqueeze_BK_Pos_Osc("&amp;$Q$2&amp;",20,2,20,150,5,15)", "Bar",, "Close",$Q$4,-A220,$Q$6, "", "",$Q$8,$Q$12)</f>
        <v>0</v>
      </c>
      <c r="N220" s="2">
        <f xml:space="preserve"> RTD("cqg.rtd",,"StudyData", "B.TTMSqueeze_BK_Neg_Osc("&amp;$Q$2&amp;",20,2,20,150,5,15)", "Bar",, "Close",$Q$4,-A220,$Q$6, "", "",$Q$8,$Q$12)</f>
        <v>0</v>
      </c>
      <c r="O220" s="3">
        <f xml:space="preserve"> RTD("cqg.rtd",,"StudyData", "MLR(Mom("&amp;$Q$2&amp;",Period:=15,InputChoice:=Close),Period:=5,InputChoice:=Close)", "Bar",, "Close",$Q$4,-A220,$Q$6, "", "",$Q$8,$Q$12)</f>
        <v>23.35</v>
      </c>
    </row>
    <row r="221" spans="1:15" x14ac:dyDescent="0.25">
      <c r="A221" s="2">
        <f t="shared" si="3"/>
        <v>219</v>
      </c>
      <c r="B221" s="4">
        <f xml:space="preserve"> RTD("cqg.rtd",,"StudyData", $Q$2, "BAR", "", "Time", $Q$4,-$A221,$Q$6,$Q$10, "","False","T")</f>
        <v>45646.388888888891</v>
      </c>
      <c r="C221" s="3">
        <f xml:space="preserve"> RTD("cqg.rtd",,"StudyData", $Q$2, "BAR", "", "Open", $Q$4, -$A221, $Q$6,$Q$10,,$Q$8,$Q$12)</f>
        <v>5934.75</v>
      </c>
      <c r="D221" s="3">
        <f xml:space="preserve"> RTD("cqg.rtd",,"StudyData", $Q$2, "BAR", "", "High", $Q$4, -$A221, $Q$6,$Q$10,,$Q$8,$Q$12)</f>
        <v>5943.75</v>
      </c>
      <c r="E221" s="3">
        <f xml:space="preserve"> RTD("cqg.rtd",,"StudyData", $Q$2, "BAR", "", "Low", $Q$4, -$A221, $Q$6,$Q$10,,$Q$8,$Q$12)</f>
        <v>5933</v>
      </c>
      <c r="F221" s="3">
        <f xml:space="preserve"> RTD("cqg.rtd",,"StudyData", $Q$2, "BAR", "", "Close", $Q$4, -$A221, $Q$6,$Q$10,,$Q$8,$Q$12)</f>
        <v>5942.75</v>
      </c>
      <c r="G221" s="5">
        <f xml:space="preserve"> RTD("cqg.rtd",,"StudyData", $Q$2, "Vol", "VolType=auto,CoCType=auto", "Vol",$Q$4,-$A221,$Q$6,,,$Q$8,$Q$12)</f>
        <v>26359</v>
      </c>
      <c r="H221" s="3">
        <f xml:space="preserve"> RTD("cqg.rtd",,"StudyData", "MA("&amp;$Q$2&amp;",MAType:=Sim,Period:=20,InputChoice:=Close)", "Bar",, "Close",$Q$4,-A221,$Q$6, "", "",$Q$8,$Q$12)</f>
        <v>5931.7749999999996</v>
      </c>
      <c r="I221" s="3">
        <f xml:space="preserve"> RTD("cqg.rtd",,"StudyData", "BHI("&amp;$Q$2&amp;",MAType:=Sim,Period1:=20,Percent:=2.00,Divisor:=0,InputChoice:=Close)", "Bar",, "Close",$Q$4,-A221,$Q$6, "", "",$Q$8,$Q$12)</f>
        <v>5962.3519112240001</v>
      </c>
      <c r="J221" s="3">
        <f xml:space="preserve"> RTD("cqg.rtd",,"StudyData", "BLO("&amp;$Q$2&amp;",MAType:=Sim,Period1:=20,Percent:=2.00,Divisor:=0,InputChoice:=Close)", "Bar",, "Close",$Q$4,-A221,$Q$6, "", "",$Q$8,$Q$12)</f>
        <v>5901.1980887760001</v>
      </c>
      <c r="K221" s="3">
        <f xml:space="preserve"> RTD("cqg.rtd",,"StudyData", "KHi("&amp;$Q$2&amp;",MAType:=Sim,Period:=20,MAType1:=Sim,Percent:=150,InputChoice:=Close) ", "Bar",, "Close",$Q$4,-A221,$Q$6, "", "",$Q$8,$Q$12)</f>
        <v>5954.0124999999998</v>
      </c>
      <c r="L221" s="3">
        <f xml:space="preserve"> RTD("cqg.rtd",,"StudyData", "KLo("&amp;$Q$2&amp;",MAType:=Sim,Period:=20,MAType1:=Sim,Percent:=150,InputChoice:=Close) ", "Bar",, "Close",$Q$4,-A221,$Q$6, "", "",$Q$8,$Q$12)</f>
        <v>5909.5375000000004</v>
      </c>
      <c r="M221" s="2">
        <f xml:space="preserve"> RTD("cqg.rtd",,"StudyData", "B.TTMSqueeze_BK_Pos_Osc("&amp;$Q$2&amp;",20,2,20,150,5,15)", "Bar",, "Close",$Q$4,-A221,$Q$6, "", "",$Q$8,$Q$12)</f>
        <v>0</v>
      </c>
      <c r="N221" s="2">
        <f xml:space="preserve"> RTD("cqg.rtd",,"StudyData", "B.TTMSqueeze_BK_Neg_Osc("&amp;$Q$2&amp;",20,2,20,150,5,15)", "Bar",, "Close",$Q$4,-A221,$Q$6, "", "",$Q$8,$Q$12)</f>
        <v>0</v>
      </c>
      <c r="O221" s="3">
        <f xml:space="preserve"> RTD("cqg.rtd",,"StudyData", "MLR(Mom("&amp;$Q$2&amp;",Period:=15,InputChoice:=Close),Period:=5,InputChoice:=Close)", "Bar",, "Close",$Q$4,-A221,$Q$6, "", "",$Q$8,$Q$12)</f>
        <v>-2.0499999999999998</v>
      </c>
    </row>
    <row r="222" spans="1:15" x14ac:dyDescent="0.25">
      <c r="A222" s="2">
        <f t="shared" si="3"/>
        <v>220</v>
      </c>
      <c r="B222" s="4">
        <f xml:space="preserve"> RTD("cqg.rtd",,"StudyData", $Q$2, "BAR", "", "Time", $Q$4,-$A222,$Q$6,$Q$10, "","False","T")</f>
        <v>45646.385416666664</v>
      </c>
      <c r="C222" s="3">
        <f xml:space="preserve"> RTD("cqg.rtd",,"StudyData", $Q$2, "BAR", "", "Open", $Q$4, -$A222, $Q$6,$Q$10,,$Q$8,$Q$12)</f>
        <v>5933.25</v>
      </c>
      <c r="D222" s="3">
        <f xml:space="preserve"> RTD("cqg.rtd",,"StudyData", $Q$2, "BAR", "", "High", $Q$4, -$A222, $Q$6,$Q$10,,$Q$8,$Q$12)</f>
        <v>5937</v>
      </c>
      <c r="E222" s="3">
        <f xml:space="preserve"> RTD("cqg.rtd",,"StudyData", $Q$2, "BAR", "", "Low", $Q$4, -$A222, $Q$6,$Q$10,,$Q$8,$Q$12)</f>
        <v>5930.25</v>
      </c>
      <c r="F222" s="3">
        <f xml:space="preserve"> RTD("cqg.rtd",,"StudyData", $Q$2, "BAR", "", "Close", $Q$4, -$A222, $Q$6,$Q$10,,$Q$8,$Q$12)</f>
        <v>5934.75</v>
      </c>
      <c r="G222" s="5">
        <f xml:space="preserve"> RTD("cqg.rtd",,"StudyData", $Q$2, "Vol", "VolType=auto,CoCType=auto", "Vol",$Q$4,-$A222,$Q$6,,,$Q$8,$Q$12)</f>
        <v>23359</v>
      </c>
      <c r="H222" s="3">
        <f xml:space="preserve"> RTD("cqg.rtd",,"StudyData", "MA("&amp;$Q$2&amp;",MAType:=Sim,Period:=20,InputChoice:=Close)", "Bar",, "Close",$Q$4,-A222,$Q$6, "", "",$Q$8,$Q$12)</f>
        <v>5932.5874999999996</v>
      </c>
      <c r="I222" s="3">
        <f xml:space="preserve"> RTD("cqg.rtd",,"StudyData", "BHI("&amp;$Q$2&amp;",MAType:=Sim,Period1:=20,Percent:=2.00,Divisor:=0,InputChoice:=Close)", "Bar",, "Close",$Q$4,-A222,$Q$6, "", "",$Q$8,$Q$12)</f>
        <v>5965.0906825365</v>
      </c>
      <c r="J222" s="3">
        <f xml:space="preserve"> RTD("cqg.rtd",,"StudyData", "BLO("&amp;$Q$2&amp;",MAType:=Sim,Period1:=20,Percent:=2.00,Divisor:=0,InputChoice:=Close)", "Bar",, "Close",$Q$4,-A222,$Q$6, "", "",$Q$8,$Q$12)</f>
        <v>5900.0843174635002</v>
      </c>
      <c r="K222" s="3">
        <f xml:space="preserve"> RTD("cqg.rtd",,"StudyData", "KHi("&amp;$Q$2&amp;",MAType:=Sim,Period:=20,MAType1:=Sim,Percent:=150,InputChoice:=Close) ", "Bar",, "Close",$Q$4,-A222,$Q$6, "", "",$Q$8,$Q$12)</f>
        <v>5954.7124999999996</v>
      </c>
      <c r="L222" s="3">
        <f xml:space="preserve"> RTD("cqg.rtd",,"StudyData", "KLo("&amp;$Q$2&amp;",MAType:=Sim,Period:=20,MAType1:=Sim,Percent:=150,InputChoice:=Close) ", "Bar",, "Close",$Q$4,-A222,$Q$6, "", "",$Q$8,$Q$12)</f>
        <v>5910.4624999999996</v>
      </c>
      <c r="M222" s="2">
        <f xml:space="preserve"> RTD("cqg.rtd",,"StudyData", "B.TTMSqueeze_BK_Pos_Osc("&amp;$Q$2&amp;",20,2,20,150,5,15)", "Bar",, "Close",$Q$4,-A222,$Q$6, "", "",$Q$8,$Q$12)</f>
        <v>0</v>
      </c>
      <c r="N222" s="2">
        <f xml:space="preserve"> RTD("cqg.rtd",,"StudyData", "B.TTMSqueeze_BK_Neg_Osc("&amp;$Q$2&amp;",20,2,20,150,5,15)", "Bar",, "Close",$Q$4,-A222,$Q$6, "", "",$Q$8,$Q$12)</f>
        <v>0</v>
      </c>
      <c r="O222" s="3">
        <f xml:space="preserve"> RTD("cqg.rtd",,"StudyData", "MLR(Mom("&amp;$Q$2&amp;",Period:=15,InputChoice:=Close),Period:=5,InputChoice:=Close)", "Bar",, "Close",$Q$4,-A222,$Q$6, "", "",$Q$8,$Q$12)</f>
        <v>-18</v>
      </c>
    </row>
    <row r="223" spans="1:15" x14ac:dyDescent="0.25">
      <c r="A223" s="2">
        <f t="shared" si="3"/>
        <v>221</v>
      </c>
      <c r="B223" s="4">
        <f xml:space="preserve"> RTD("cqg.rtd",,"StudyData", $Q$2, "BAR", "", "Time", $Q$4,-$A223,$Q$6,$Q$10, "","False","T")</f>
        <v>45646.381944444445</v>
      </c>
      <c r="C223" s="3">
        <f xml:space="preserve"> RTD("cqg.rtd",,"StudyData", $Q$2, "BAR", "", "Open", $Q$4, -$A223, $Q$6,$Q$10,,$Q$8,$Q$12)</f>
        <v>5916.25</v>
      </c>
      <c r="D223" s="3">
        <f xml:space="preserve"> RTD("cqg.rtd",,"StudyData", $Q$2, "BAR", "", "High", $Q$4, -$A223, $Q$6,$Q$10,,$Q$8,$Q$12)</f>
        <v>5934.5</v>
      </c>
      <c r="E223" s="3">
        <f xml:space="preserve"> RTD("cqg.rtd",,"StudyData", $Q$2, "BAR", "", "Low", $Q$4, -$A223, $Q$6,$Q$10,,$Q$8,$Q$12)</f>
        <v>5911.25</v>
      </c>
      <c r="F223" s="3">
        <f xml:space="preserve"> RTD("cqg.rtd",,"StudyData", $Q$2, "BAR", "", "Close", $Q$4, -$A223, $Q$6,$Q$10,,$Q$8,$Q$12)</f>
        <v>5933.5</v>
      </c>
      <c r="G223" s="5">
        <f xml:space="preserve"> RTD("cqg.rtd",,"StudyData", $Q$2, "Vol", "VolType=auto,CoCType=auto", "Vol",$Q$4,-$A223,$Q$6,,,$Q$8,$Q$12)</f>
        <v>31518</v>
      </c>
      <c r="H223" s="3">
        <f xml:space="preserve"> RTD("cqg.rtd",,"StudyData", "MA("&amp;$Q$2&amp;",MAType:=Sim,Period:=20,InputChoice:=Close)", "Bar",, "Close",$Q$4,-A223,$Q$6, "", "",$Q$8,$Q$12)</f>
        <v>5934.1875</v>
      </c>
      <c r="I223" s="3">
        <f xml:space="preserve"> RTD("cqg.rtd",,"StudyData", "BHI("&amp;$Q$2&amp;",MAType:=Sim,Period1:=20,Percent:=2.00,Divisor:=0,InputChoice:=Close)", "Bar",, "Close",$Q$4,-A223,$Q$6, "", "",$Q$8,$Q$12)</f>
        <v>5969.9463712769002</v>
      </c>
      <c r="J223" s="3">
        <f xml:space="preserve"> RTD("cqg.rtd",,"StudyData", "BLO("&amp;$Q$2&amp;",MAType:=Sim,Period1:=20,Percent:=2.00,Divisor:=0,InputChoice:=Close)", "Bar",, "Close",$Q$4,-A223,$Q$6, "", "",$Q$8,$Q$12)</f>
        <v>5898.4286287230998</v>
      </c>
      <c r="K223" s="3">
        <f xml:space="preserve"> RTD("cqg.rtd",,"StudyData", "KHi("&amp;$Q$2&amp;",MAType:=Sim,Period:=20,MAType1:=Sim,Percent:=150,InputChoice:=Close) ", "Bar",, "Close",$Q$4,-A223,$Q$6, "", "",$Q$8,$Q$12)</f>
        <v>5956.5562499999996</v>
      </c>
      <c r="L223" s="3">
        <f xml:space="preserve"> RTD("cqg.rtd",,"StudyData", "KLo("&amp;$Q$2&amp;",MAType:=Sim,Period:=20,MAType1:=Sim,Percent:=150,InputChoice:=Close) ", "Bar",, "Close",$Q$4,-A223,$Q$6, "", "",$Q$8,$Q$12)</f>
        <v>5911.8187500000004</v>
      </c>
      <c r="M223" s="2">
        <f xml:space="preserve"> RTD("cqg.rtd",,"StudyData", "B.TTMSqueeze_BK_Pos_Osc("&amp;$Q$2&amp;",20,2,20,150,5,15)", "Bar",, "Close",$Q$4,-A223,$Q$6, "", "",$Q$8,$Q$12)</f>
        <v>0</v>
      </c>
      <c r="N223" s="2">
        <f xml:space="preserve"> RTD("cqg.rtd",,"StudyData", "B.TTMSqueeze_BK_Neg_Osc("&amp;$Q$2&amp;",20,2,20,150,5,15)", "Bar",, "Close",$Q$4,-A223,$Q$6, "", "",$Q$8,$Q$12)</f>
        <v>0</v>
      </c>
      <c r="O223" s="3">
        <f xml:space="preserve"> RTD("cqg.rtd",,"StudyData", "MLR(Mom("&amp;$Q$2&amp;",Period:=15,InputChoice:=Close),Period:=5,InputChoice:=Close)", "Bar",, "Close",$Q$4,-A223,$Q$6, "", "",$Q$8,$Q$12)</f>
        <v>-26.4</v>
      </c>
    </row>
    <row r="224" spans="1:15" x14ac:dyDescent="0.25">
      <c r="A224" s="2">
        <f t="shared" si="3"/>
        <v>222</v>
      </c>
      <c r="B224" s="4">
        <f xml:space="preserve"> RTD("cqg.rtd",,"StudyData", $Q$2, "BAR", "", "Time", $Q$4,-$A224,$Q$6,$Q$10, "","False","T")</f>
        <v>45646.378472222219</v>
      </c>
      <c r="C224" s="3">
        <f xml:space="preserve"> RTD("cqg.rtd",,"StudyData", $Q$2, "BAR", "", "Open", $Q$4, -$A224, $Q$6,$Q$10,,$Q$8,$Q$12)</f>
        <v>5920.5</v>
      </c>
      <c r="D224" s="3">
        <f xml:space="preserve"> RTD("cqg.rtd",,"StudyData", $Q$2, "BAR", "", "High", $Q$4, -$A224, $Q$6,$Q$10,,$Q$8,$Q$12)</f>
        <v>5929.5</v>
      </c>
      <c r="E224" s="3">
        <f xml:space="preserve"> RTD("cqg.rtd",,"StudyData", $Q$2, "BAR", "", "Low", $Q$4, -$A224, $Q$6,$Q$10,,$Q$8,$Q$12)</f>
        <v>5916.25</v>
      </c>
      <c r="F224" s="3">
        <f xml:space="preserve"> RTD("cqg.rtd",,"StudyData", $Q$2, "BAR", "", "Close", $Q$4, -$A224, $Q$6,$Q$10,,$Q$8,$Q$12)</f>
        <v>5916.25</v>
      </c>
      <c r="G224" s="5">
        <f xml:space="preserve"> RTD("cqg.rtd",,"StudyData", $Q$2, "Vol", "VolType=auto,CoCType=auto", "Vol",$Q$4,-$A224,$Q$6,,,$Q$8,$Q$12)</f>
        <v>32170</v>
      </c>
      <c r="H224" s="3">
        <f xml:space="preserve"> RTD("cqg.rtd",,"StudyData", "MA("&amp;$Q$2&amp;",MAType:=Sim,Period:=20,InputChoice:=Close)", "Bar",, "Close",$Q$4,-A224,$Q$6, "", "",$Q$8,$Q$12)</f>
        <v>5935.5</v>
      </c>
      <c r="I224" s="3">
        <f xml:space="preserve"> RTD("cqg.rtd",,"StudyData", "BHI("&amp;$Q$2&amp;",MAType:=Sim,Period1:=20,Percent:=2.00,Divisor:=0,InputChoice:=Close)", "Bar",, "Close",$Q$4,-A224,$Q$6, "", "",$Q$8,$Q$12)</f>
        <v>5972.9486314837004</v>
      </c>
      <c r="J224" s="3">
        <f xml:space="preserve"> RTD("cqg.rtd",,"StudyData", "BLO("&amp;$Q$2&amp;",MAType:=Sim,Period1:=20,Percent:=2.00,Divisor:=0,InputChoice:=Close)", "Bar",, "Close",$Q$4,-A224,$Q$6, "", "",$Q$8,$Q$12)</f>
        <v>5898.0513685162996</v>
      </c>
      <c r="K224" s="3">
        <f xml:space="preserve"> RTD("cqg.rtd",,"StudyData", "KHi("&amp;$Q$2&amp;",MAType:=Sim,Period:=20,MAType1:=Sim,Percent:=150,InputChoice:=Close) ", "Bar",, "Close",$Q$4,-A224,$Q$6, "", "",$Q$8,$Q$12)</f>
        <v>5956.5749999999998</v>
      </c>
      <c r="L224" s="3">
        <f xml:space="preserve"> RTD("cqg.rtd",,"StudyData", "KLo("&amp;$Q$2&amp;",MAType:=Sim,Period:=20,MAType1:=Sim,Percent:=150,InputChoice:=Close) ", "Bar",, "Close",$Q$4,-A224,$Q$6, "", "",$Q$8,$Q$12)</f>
        <v>5914.4250000000002</v>
      </c>
      <c r="M224" s="2">
        <f xml:space="preserve"> RTD("cqg.rtd",,"StudyData", "B.TTMSqueeze_BK_Pos_Osc("&amp;$Q$2&amp;",20,2,20,150,5,15)", "Bar",, "Close",$Q$4,-A224,$Q$6, "", "",$Q$8,$Q$12)</f>
        <v>0</v>
      </c>
      <c r="N224" s="2">
        <f xml:space="preserve"> RTD("cqg.rtd",,"StudyData", "B.TTMSqueeze_BK_Neg_Osc("&amp;$Q$2&amp;",20,2,20,150,5,15)", "Bar",, "Close",$Q$4,-A224,$Q$6, "", "",$Q$8,$Q$12)</f>
        <v>0</v>
      </c>
      <c r="O224" s="3">
        <f xml:space="preserve"> RTD("cqg.rtd",,"StudyData", "MLR(Mom("&amp;$Q$2&amp;",Period:=15,InputChoice:=Close),Period:=5,InputChoice:=Close)", "Bar",, "Close",$Q$4,-A224,$Q$6, "", "",$Q$8,$Q$12)</f>
        <v>-35.700000000000003</v>
      </c>
    </row>
    <row r="225" spans="1:15" x14ac:dyDescent="0.25">
      <c r="A225" s="2">
        <f t="shared" si="3"/>
        <v>223</v>
      </c>
      <c r="B225" s="4">
        <f xml:space="preserve"> RTD("cqg.rtd",,"StudyData", $Q$2, "BAR", "", "Time", $Q$4,-$A225,$Q$6,$Q$10, "","False","T")</f>
        <v>45646.375</v>
      </c>
      <c r="C225" s="3">
        <f xml:space="preserve"> RTD("cqg.rtd",,"StudyData", $Q$2, "BAR", "", "Open", $Q$4, -$A225, $Q$6,$Q$10,,$Q$8,$Q$12)</f>
        <v>5910.5</v>
      </c>
      <c r="D225" s="3">
        <f xml:space="preserve"> RTD("cqg.rtd",,"StudyData", $Q$2, "BAR", "", "High", $Q$4, -$A225, $Q$6,$Q$10,,$Q$8,$Q$12)</f>
        <v>5921.25</v>
      </c>
      <c r="E225" s="3">
        <f xml:space="preserve"> RTD("cqg.rtd",,"StudyData", $Q$2, "BAR", "", "Low", $Q$4, -$A225, $Q$6,$Q$10,,$Q$8,$Q$12)</f>
        <v>5910.5</v>
      </c>
      <c r="F225" s="3">
        <f xml:space="preserve"> RTD("cqg.rtd",,"StudyData", $Q$2, "BAR", "", "Close", $Q$4, -$A225, $Q$6,$Q$10,,$Q$8,$Q$12)</f>
        <v>5920.75</v>
      </c>
      <c r="G225" s="5">
        <f xml:space="preserve"> RTD("cqg.rtd",,"StudyData", $Q$2, "Vol", "VolType=auto,CoCType=auto", "Vol",$Q$4,-$A225,$Q$6,,,$Q$8,$Q$12)</f>
        <v>30182</v>
      </c>
      <c r="H225" s="3">
        <f xml:space="preserve"> RTD("cqg.rtd",,"StudyData", "MA("&amp;$Q$2&amp;",MAType:=Sim,Period:=20,InputChoice:=Close)", "Bar",, "Close",$Q$4,-A225,$Q$6, "", "",$Q$8,$Q$12)</f>
        <v>5937.4125000000004</v>
      </c>
      <c r="I225" s="3">
        <f xml:space="preserve"> RTD("cqg.rtd",,"StudyData", "BHI("&amp;$Q$2&amp;",MAType:=Sim,Period1:=20,Percent:=2.00,Divisor:=0,InputChoice:=Close)", "Bar",, "Close",$Q$4,-A225,$Q$6, "", "",$Q$8,$Q$12)</f>
        <v>5974.6395986648004</v>
      </c>
      <c r="J225" s="3">
        <f xml:space="preserve"> RTD("cqg.rtd",,"StudyData", "BLO("&amp;$Q$2&amp;",MAType:=Sim,Period1:=20,Percent:=2.00,Divisor:=0,InputChoice:=Close)", "Bar",, "Close",$Q$4,-A225,$Q$6, "", "",$Q$8,$Q$12)</f>
        <v>5900.1854013352004</v>
      </c>
      <c r="K225" s="3">
        <f xml:space="preserve"> RTD("cqg.rtd",,"StudyData", "KHi("&amp;$Q$2&amp;",MAType:=Sim,Period:=20,MAType1:=Sim,Percent:=150,InputChoice:=Close) ", "Bar",, "Close",$Q$4,-A225,$Q$6, "", "",$Q$8,$Q$12)</f>
        <v>5958.1125000000002</v>
      </c>
      <c r="L225" s="3">
        <f xml:space="preserve"> RTD("cqg.rtd",,"StudyData", "KLo("&amp;$Q$2&amp;",MAType:=Sim,Period:=20,MAType1:=Sim,Percent:=150,InputChoice:=Close) ", "Bar",, "Close",$Q$4,-A225,$Q$6, "", "",$Q$8,$Q$12)</f>
        <v>5916.7124999999996</v>
      </c>
      <c r="M225" s="2">
        <f xml:space="preserve"> RTD("cqg.rtd",,"StudyData", "B.TTMSqueeze_BK_Pos_Osc("&amp;$Q$2&amp;",20,2,20,150,5,15)", "Bar",, "Close",$Q$4,-A225,$Q$6, "", "",$Q$8,$Q$12)</f>
        <v>0</v>
      </c>
      <c r="N225" s="2">
        <f xml:space="preserve"> RTD("cqg.rtd",,"StudyData", "B.TTMSqueeze_BK_Neg_Osc("&amp;$Q$2&amp;",20,2,20,150,5,15)", "Bar",, "Close",$Q$4,-A225,$Q$6, "", "",$Q$8,$Q$12)</f>
        <v>0</v>
      </c>
      <c r="O225" s="3">
        <f xml:space="preserve"> RTD("cqg.rtd",,"StudyData", "MLR(Mom("&amp;$Q$2&amp;",Period:=15,InputChoice:=Close),Period:=5,InputChoice:=Close)", "Bar",, "Close",$Q$4,-A225,$Q$6, "", "",$Q$8,$Q$12)</f>
        <v>-39.15</v>
      </c>
    </row>
    <row r="226" spans="1:15" x14ac:dyDescent="0.25">
      <c r="A226" s="2">
        <f t="shared" si="3"/>
        <v>224</v>
      </c>
      <c r="B226" s="4">
        <f xml:space="preserve"> RTD("cqg.rtd",,"StudyData", $Q$2, "BAR", "", "Time", $Q$4,-$A226,$Q$6,$Q$10, "","False","T")</f>
        <v>45646.371527777781</v>
      </c>
      <c r="C226" s="3">
        <f xml:space="preserve"> RTD("cqg.rtd",,"StudyData", $Q$2, "BAR", "", "Open", $Q$4, -$A226, $Q$6,$Q$10,,$Q$8,$Q$12)</f>
        <v>5913.75</v>
      </c>
      <c r="D226" s="3">
        <f xml:space="preserve"> RTD("cqg.rtd",,"StudyData", $Q$2, "BAR", "", "High", $Q$4, -$A226, $Q$6,$Q$10,,$Q$8,$Q$12)</f>
        <v>5918</v>
      </c>
      <c r="E226" s="3">
        <f xml:space="preserve"> RTD("cqg.rtd",,"StudyData", $Q$2, "BAR", "", "Low", $Q$4, -$A226, $Q$6,$Q$10,,$Q$8,$Q$12)</f>
        <v>5908.25</v>
      </c>
      <c r="F226" s="3">
        <f xml:space="preserve"> RTD("cqg.rtd",,"StudyData", $Q$2, "BAR", "", "Close", $Q$4, -$A226, $Q$6,$Q$10,,$Q$8,$Q$12)</f>
        <v>5910</v>
      </c>
      <c r="G226" s="5">
        <f xml:space="preserve"> RTD("cqg.rtd",,"StudyData", $Q$2, "Vol", "VolType=auto,CoCType=auto", "Vol",$Q$4,-$A226,$Q$6,,,$Q$8,$Q$12)</f>
        <v>17976</v>
      </c>
      <c r="H226" s="3">
        <f xml:space="preserve"> RTD("cqg.rtd",,"StudyData", "MA("&amp;$Q$2&amp;",MAType:=Sim,Period:=20,InputChoice:=Close)", "Bar",, "Close",$Q$4,-A226,$Q$6, "", "",$Q$8,$Q$12)</f>
        <v>5939.05</v>
      </c>
      <c r="I226" s="3">
        <f xml:space="preserve"> RTD("cqg.rtd",,"StudyData", "BHI("&amp;$Q$2&amp;",MAType:=Sim,Period1:=20,Percent:=2.00,Divisor:=0,InputChoice:=Close)", "Bar",, "Close",$Q$4,-A226,$Q$6, "", "",$Q$8,$Q$12)</f>
        <v>5976.0819456686004</v>
      </c>
      <c r="J226" s="3">
        <f xml:space="preserve"> RTD("cqg.rtd",,"StudyData", "BLO("&amp;$Q$2&amp;",MAType:=Sim,Period1:=20,Percent:=2.00,Divisor:=0,InputChoice:=Close)", "Bar",, "Close",$Q$4,-A226,$Q$6, "", "",$Q$8,$Q$12)</f>
        <v>5902.0180543314</v>
      </c>
      <c r="K226" s="3">
        <f xml:space="preserve"> RTD("cqg.rtd",,"StudyData", "KHi("&amp;$Q$2&amp;",MAType:=Sim,Period:=20,MAType1:=Sim,Percent:=150,InputChoice:=Close) ", "Bar",, "Close",$Q$4,-A226,$Q$6, "", "",$Q$8,$Q$12)</f>
        <v>5959.1875</v>
      </c>
      <c r="L226" s="3">
        <f xml:space="preserve"> RTD("cqg.rtd",,"StudyData", "KLo("&amp;$Q$2&amp;",MAType:=Sim,Period:=20,MAType1:=Sim,Percent:=150,InputChoice:=Close) ", "Bar",, "Close",$Q$4,-A226,$Q$6, "", "",$Q$8,$Q$12)</f>
        <v>5918.9125000000004</v>
      </c>
      <c r="M226" s="2">
        <f xml:space="preserve"> RTD("cqg.rtd",,"StudyData", "B.TTMSqueeze_BK_Pos_Osc("&amp;$Q$2&amp;",20,2,20,150,5,15)", "Bar",, "Close",$Q$4,-A226,$Q$6, "", "",$Q$8,$Q$12)</f>
        <v>0</v>
      </c>
      <c r="N226" s="2">
        <f xml:space="preserve"> RTD("cqg.rtd",,"StudyData", "B.TTMSqueeze_BK_Neg_Osc("&amp;$Q$2&amp;",20,2,20,150,5,15)", "Bar",, "Close",$Q$4,-A226,$Q$6, "", "",$Q$8,$Q$12)</f>
        <v>0</v>
      </c>
      <c r="O226" s="3">
        <f xml:space="preserve"> RTD("cqg.rtd",,"StudyData", "MLR(Mom("&amp;$Q$2&amp;",Period:=15,InputChoice:=Close),Period:=5,InputChoice:=Close)", "Bar",, "Close",$Q$4,-A226,$Q$6, "", "",$Q$8,$Q$12)</f>
        <v>-56.75</v>
      </c>
    </row>
    <row r="227" spans="1:15" x14ac:dyDescent="0.25">
      <c r="A227" s="2">
        <f t="shared" si="3"/>
        <v>225</v>
      </c>
      <c r="B227" s="4">
        <f xml:space="preserve"> RTD("cqg.rtd",,"StudyData", $Q$2, "BAR", "", "Time", $Q$4,-$A227,$Q$6,$Q$10, "","False","T")</f>
        <v>45646.368055555555</v>
      </c>
      <c r="C227" s="3">
        <f xml:space="preserve"> RTD("cqg.rtd",,"StudyData", $Q$2, "BAR", "", "Open", $Q$4, -$A227, $Q$6,$Q$10,,$Q$8,$Q$12)</f>
        <v>5906.25</v>
      </c>
      <c r="D227" s="3">
        <f xml:space="preserve"> RTD("cqg.rtd",,"StudyData", $Q$2, "BAR", "", "High", $Q$4, -$A227, $Q$6,$Q$10,,$Q$8,$Q$12)</f>
        <v>5916.5</v>
      </c>
      <c r="E227" s="3">
        <f xml:space="preserve"> RTD("cqg.rtd",,"StudyData", $Q$2, "BAR", "", "Low", $Q$4, -$A227, $Q$6,$Q$10,,$Q$8,$Q$12)</f>
        <v>5898.25</v>
      </c>
      <c r="F227" s="3">
        <f xml:space="preserve"> RTD("cqg.rtd",,"StudyData", $Q$2, "BAR", "", "Close", $Q$4, -$A227, $Q$6,$Q$10,,$Q$8,$Q$12)</f>
        <v>5913.75</v>
      </c>
      <c r="G227" s="5">
        <f xml:space="preserve"> RTD("cqg.rtd",,"StudyData", $Q$2, "Vol", "VolType=auto,CoCType=auto", "Vol",$Q$4,-$A227,$Q$6,,,$Q$8,$Q$12)</f>
        <v>32642</v>
      </c>
      <c r="H227" s="3">
        <f xml:space="preserve"> RTD("cqg.rtd",,"StudyData", "MA("&amp;$Q$2&amp;",MAType:=Sim,Period:=20,InputChoice:=Close)", "Bar",, "Close",$Q$4,-A227,$Q$6, "", "",$Q$8,$Q$12)</f>
        <v>5941.2875000000004</v>
      </c>
      <c r="I227" s="3">
        <f xml:space="preserve"> RTD("cqg.rtd",,"StudyData", "BHI("&amp;$Q$2&amp;",MAType:=Sim,Period1:=20,Percent:=2.00,Divisor:=0,InputChoice:=Close)", "Bar",, "Close",$Q$4,-A227,$Q$6, "", "",$Q$8,$Q$12)</f>
        <v>5976.3853186644001</v>
      </c>
      <c r="J227" s="3">
        <f xml:space="preserve"> RTD("cqg.rtd",,"StudyData", "BLO("&amp;$Q$2&amp;",MAType:=Sim,Period1:=20,Percent:=2.00,Divisor:=0,InputChoice:=Close)", "Bar",, "Close",$Q$4,-A227,$Q$6, "", "",$Q$8,$Q$12)</f>
        <v>5906.1896813355997</v>
      </c>
      <c r="K227" s="3">
        <f xml:space="preserve"> RTD("cqg.rtd",,"StudyData", "KHi("&amp;$Q$2&amp;",MAType:=Sim,Period:=20,MAType1:=Sim,Percent:=150,InputChoice:=Close) ", "Bar",, "Close",$Q$4,-A227,$Q$6, "", "",$Q$8,$Q$12)</f>
        <v>5961.2</v>
      </c>
      <c r="L227" s="3">
        <f xml:space="preserve"> RTD("cqg.rtd",,"StudyData", "KLo("&amp;$Q$2&amp;",MAType:=Sim,Period:=20,MAType1:=Sim,Percent:=150,InputChoice:=Close) ", "Bar",, "Close",$Q$4,-A227,$Q$6, "", "",$Q$8,$Q$12)</f>
        <v>5921.375</v>
      </c>
      <c r="M227" s="2">
        <f xml:space="preserve"> RTD("cqg.rtd",,"StudyData", "B.TTMSqueeze_BK_Pos_Osc("&amp;$Q$2&amp;",20,2,20,150,5,15)", "Bar",, "Close",$Q$4,-A227,$Q$6, "", "",$Q$8,$Q$12)</f>
        <v>0</v>
      </c>
      <c r="N227" s="2">
        <f xml:space="preserve"> RTD("cqg.rtd",,"StudyData", "B.TTMSqueeze_BK_Neg_Osc("&amp;$Q$2&amp;",20,2,20,150,5,15)", "Bar",, "Close",$Q$4,-A227,$Q$6, "", "",$Q$8,$Q$12)</f>
        <v>0</v>
      </c>
      <c r="O227" s="3">
        <f xml:space="preserve"> RTD("cqg.rtd",,"StudyData", "MLR(Mom("&amp;$Q$2&amp;",Period:=15,InputChoice:=Close),Period:=5,InputChoice:=Close)", "Bar",, "Close",$Q$4,-A227,$Q$6, "", "",$Q$8,$Q$12)</f>
        <v>-51.95</v>
      </c>
    </row>
    <row r="228" spans="1:15" x14ac:dyDescent="0.25">
      <c r="A228" s="2">
        <f t="shared" si="3"/>
        <v>226</v>
      </c>
      <c r="B228" s="4">
        <f xml:space="preserve"> RTD("cqg.rtd",,"StudyData", $Q$2, "BAR", "", "Time", $Q$4,-$A228,$Q$6,$Q$10, "","False","T")</f>
        <v>45646.364583333336</v>
      </c>
      <c r="C228" s="3">
        <f xml:space="preserve"> RTD("cqg.rtd",,"StudyData", $Q$2, "BAR", "", "Open", $Q$4, -$A228, $Q$6,$Q$10,,$Q$8,$Q$12)</f>
        <v>5918.25</v>
      </c>
      <c r="D228" s="3">
        <f xml:space="preserve"> RTD("cqg.rtd",,"StudyData", $Q$2, "BAR", "", "High", $Q$4, -$A228, $Q$6,$Q$10,,$Q$8,$Q$12)</f>
        <v>5922.5</v>
      </c>
      <c r="E228" s="3">
        <f xml:space="preserve"> RTD("cqg.rtd",,"StudyData", $Q$2, "BAR", "", "Low", $Q$4, -$A228, $Q$6,$Q$10,,$Q$8,$Q$12)</f>
        <v>5902.5</v>
      </c>
      <c r="F228" s="3">
        <f xml:space="preserve"> RTD("cqg.rtd",,"StudyData", $Q$2, "BAR", "", "Close", $Q$4, -$A228, $Q$6,$Q$10,,$Q$8,$Q$12)</f>
        <v>5906.25</v>
      </c>
      <c r="G228" s="5">
        <f xml:space="preserve"> RTD("cqg.rtd",,"StudyData", $Q$2, "Vol", "VolType=auto,CoCType=auto", "Vol",$Q$4,-$A228,$Q$6,,,$Q$8,$Q$12)</f>
        <v>36873</v>
      </c>
      <c r="H228" s="3">
        <f xml:space="preserve"> RTD("cqg.rtd",,"StudyData", "MA("&amp;$Q$2&amp;",MAType:=Sim,Period:=20,InputChoice:=Close)", "Bar",, "Close",$Q$4,-A228,$Q$6, "", "",$Q$8,$Q$12)</f>
        <v>5943.2624999999998</v>
      </c>
      <c r="I228" s="3">
        <f xml:space="preserve"> RTD("cqg.rtd",,"StudyData", "BHI("&amp;$Q$2&amp;",MAType:=Sim,Period1:=20,Percent:=2.00,Divisor:=0,InputChoice:=Close)", "Bar",, "Close",$Q$4,-A228,$Q$6, "", "",$Q$8,$Q$12)</f>
        <v>5976.3262547021004</v>
      </c>
      <c r="J228" s="3">
        <f xml:space="preserve"> RTD("cqg.rtd",,"StudyData", "BLO("&amp;$Q$2&amp;",MAType:=Sim,Period1:=20,Percent:=2.00,Divisor:=0,InputChoice:=Close)", "Bar",, "Close",$Q$4,-A228,$Q$6, "", "",$Q$8,$Q$12)</f>
        <v>5910.1987452979001</v>
      </c>
      <c r="K228" s="3">
        <f xml:space="preserve"> RTD("cqg.rtd",,"StudyData", "KHi("&amp;$Q$2&amp;",MAType:=Sim,Period:=20,MAType1:=Sim,Percent:=150,InputChoice:=Close) ", "Bar",, "Close",$Q$4,-A228,$Q$6, "", "",$Q$8,$Q$12)</f>
        <v>5962.5</v>
      </c>
      <c r="L228" s="3">
        <f xml:space="preserve"> RTD("cqg.rtd",,"StudyData", "KLo("&amp;$Q$2&amp;",MAType:=Sim,Period:=20,MAType1:=Sim,Percent:=150,InputChoice:=Close) ", "Bar",, "Close",$Q$4,-A228,$Q$6, "", "",$Q$8,$Q$12)</f>
        <v>5924.0249999999996</v>
      </c>
      <c r="M228" s="2">
        <f xml:space="preserve"> RTD("cqg.rtd",,"StudyData", "B.TTMSqueeze_BK_Pos_Osc("&amp;$Q$2&amp;",20,2,20,150,5,15)", "Bar",, "Close",$Q$4,-A228,$Q$6, "", "",$Q$8,$Q$12)</f>
        <v>0</v>
      </c>
      <c r="N228" s="2">
        <f xml:space="preserve"> RTD("cqg.rtd",,"StudyData", "B.TTMSqueeze_BK_Neg_Osc("&amp;$Q$2&amp;",20,2,20,150,5,15)", "Bar",, "Close",$Q$4,-A228,$Q$6, "", "",$Q$8,$Q$12)</f>
        <v>0</v>
      </c>
      <c r="O228" s="3">
        <f xml:space="preserve"> RTD("cqg.rtd",,"StudyData", "MLR(Mom("&amp;$Q$2&amp;",Period:=15,InputChoice:=Close),Period:=5,InputChoice:=Close)", "Bar",, "Close",$Q$4,-A228,$Q$6, "", "",$Q$8,$Q$12)</f>
        <v>-47</v>
      </c>
    </row>
    <row r="229" spans="1:15" x14ac:dyDescent="0.25">
      <c r="A229" s="2">
        <f t="shared" si="3"/>
        <v>227</v>
      </c>
      <c r="B229" s="4">
        <f xml:space="preserve"> RTD("cqg.rtd",,"StudyData", $Q$2, "BAR", "", "Time", $Q$4,-$A229,$Q$6,$Q$10, "","False","T")</f>
        <v>45646.361111111109</v>
      </c>
      <c r="C229" s="3">
        <f xml:space="preserve"> RTD("cqg.rtd",,"StudyData", $Q$2, "BAR", "", "Open", $Q$4, -$A229, $Q$6,$Q$10,,$Q$8,$Q$12)</f>
        <v>5931</v>
      </c>
      <c r="D229" s="3">
        <f xml:space="preserve"> RTD("cqg.rtd",,"StudyData", $Q$2, "BAR", "", "High", $Q$4, -$A229, $Q$6,$Q$10,,$Q$8,$Q$12)</f>
        <v>5931</v>
      </c>
      <c r="E229" s="3">
        <f xml:space="preserve"> RTD("cqg.rtd",,"StudyData", $Q$2, "BAR", "", "Low", $Q$4, -$A229, $Q$6,$Q$10,,$Q$8,$Q$12)</f>
        <v>5914.25</v>
      </c>
      <c r="F229" s="3">
        <f xml:space="preserve"> RTD("cqg.rtd",,"StudyData", $Q$2, "BAR", "", "Close", $Q$4, -$A229, $Q$6,$Q$10,,$Q$8,$Q$12)</f>
        <v>5918.25</v>
      </c>
      <c r="G229" s="5">
        <f xml:space="preserve"> RTD("cqg.rtd",,"StudyData", $Q$2, "Vol", "VolType=auto,CoCType=auto", "Vol",$Q$4,-$A229,$Q$6,,,$Q$8,$Q$12)</f>
        <v>38500</v>
      </c>
      <c r="H229" s="3">
        <f xml:space="preserve"> RTD("cqg.rtd",,"StudyData", "MA("&amp;$Q$2&amp;",MAType:=Sim,Period:=20,InputChoice:=Close)", "Bar",, "Close",$Q$4,-A229,$Q$6, "", "",$Q$8,$Q$12)</f>
        <v>5945.9375</v>
      </c>
      <c r="I229" s="3">
        <f xml:space="preserve"> RTD("cqg.rtd",,"StudyData", "BHI("&amp;$Q$2&amp;",MAType:=Sim,Period1:=20,Percent:=2.00,Divisor:=0,InputChoice:=Close)", "Bar",, "Close",$Q$4,-A229,$Q$6, "", "",$Q$8,$Q$12)</f>
        <v>5975.0058999388002</v>
      </c>
      <c r="J229" s="3">
        <f xml:space="preserve"> RTD("cqg.rtd",,"StudyData", "BLO("&amp;$Q$2&amp;",MAType:=Sim,Period1:=20,Percent:=2.00,Divisor:=0,InputChoice:=Close)", "Bar",, "Close",$Q$4,-A229,$Q$6, "", "",$Q$8,$Q$12)</f>
        <v>5916.8691000611998</v>
      </c>
      <c r="K229" s="3">
        <f xml:space="preserve"> RTD("cqg.rtd",,"StudyData", "KHi("&amp;$Q$2&amp;",MAType:=Sim,Period:=20,MAType1:=Sim,Percent:=150,InputChoice:=Close) ", "Bar",, "Close",$Q$4,-A229,$Q$6, "", "",$Q$8,$Q$12)</f>
        <v>5964.1437500000002</v>
      </c>
      <c r="L229" s="3">
        <f xml:space="preserve"> RTD("cqg.rtd",,"StudyData", "KLo("&amp;$Q$2&amp;",MAType:=Sim,Period:=20,MAType1:=Sim,Percent:=150,InputChoice:=Close) ", "Bar",, "Close",$Q$4,-A229,$Q$6, "", "",$Q$8,$Q$12)</f>
        <v>5927.7312499999998</v>
      </c>
      <c r="M229" s="2">
        <f xml:space="preserve"> RTD("cqg.rtd",,"StudyData", "B.TTMSqueeze_BK_Pos_Osc("&amp;$Q$2&amp;",20,2,20,150,5,15)", "Bar",, "Close",$Q$4,-A229,$Q$6, "", "",$Q$8,$Q$12)</f>
        <v>0</v>
      </c>
      <c r="N229" s="2">
        <f xml:space="preserve"> RTD("cqg.rtd",,"StudyData", "B.TTMSqueeze_BK_Neg_Osc("&amp;$Q$2&amp;",20,2,20,150,5,15)", "Bar",, "Close",$Q$4,-A229,$Q$6, "", "",$Q$8,$Q$12)</f>
        <v>0</v>
      </c>
      <c r="O229" s="3">
        <f xml:space="preserve"> RTD("cqg.rtd",,"StudyData", "MLR(Mom("&amp;$Q$2&amp;",Period:=15,InputChoice:=Close),Period:=5,InputChoice:=Close)", "Bar",, "Close",$Q$4,-A229,$Q$6, "", "",$Q$8,$Q$12)</f>
        <v>-35.200000000000003</v>
      </c>
    </row>
    <row r="230" spans="1:15" x14ac:dyDescent="0.25">
      <c r="A230" s="2">
        <f t="shared" si="3"/>
        <v>228</v>
      </c>
      <c r="B230" s="4">
        <f xml:space="preserve"> RTD("cqg.rtd",,"StudyData", $Q$2, "BAR", "", "Time", $Q$4,-$A230,$Q$6,$Q$10, "","False","T")</f>
        <v>45646.357638888891</v>
      </c>
      <c r="C230" s="3">
        <f xml:space="preserve"> RTD("cqg.rtd",,"StudyData", $Q$2, "BAR", "", "Open", $Q$4, -$A230, $Q$6,$Q$10,,$Q$8,$Q$12)</f>
        <v>5912.5</v>
      </c>
      <c r="D230" s="3">
        <f xml:space="preserve"> RTD("cqg.rtd",,"StudyData", $Q$2, "BAR", "", "High", $Q$4, -$A230, $Q$6,$Q$10,,$Q$8,$Q$12)</f>
        <v>5931.75</v>
      </c>
      <c r="E230" s="3">
        <f xml:space="preserve"> RTD("cqg.rtd",,"StudyData", $Q$2, "BAR", "", "Low", $Q$4, -$A230, $Q$6,$Q$10,,$Q$8,$Q$12)</f>
        <v>5906.75</v>
      </c>
      <c r="F230" s="3">
        <f xml:space="preserve"> RTD("cqg.rtd",,"StudyData", $Q$2, "BAR", "", "Close", $Q$4, -$A230, $Q$6,$Q$10,,$Q$8,$Q$12)</f>
        <v>5930.75</v>
      </c>
      <c r="G230" s="5">
        <f xml:space="preserve"> RTD("cqg.rtd",,"StudyData", $Q$2, "Vol", "VolType=auto,CoCType=auto", "Vol",$Q$4,-$A230,$Q$6,,,$Q$8,$Q$12)</f>
        <v>42197</v>
      </c>
      <c r="H230" s="3">
        <f xml:space="preserve"> RTD("cqg.rtd",,"StudyData", "MA("&amp;$Q$2&amp;",MAType:=Sim,Period:=20,InputChoice:=Close)", "Bar",, "Close",$Q$4,-A230,$Q$6, "", "",$Q$8,$Q$12)</f>
        <v>5947.9750000000004</v>
      </c>
      <c r="I230" s="3">
        <f xml:space="preserve"> RTD("cqg.rtd",,"StudyData", "BHI("&amp;$Q$2&amp;",MAType:=Sim,Period1:=20,Percent:=2.00,Divisor:=0,InputChoice:=Close)", "Bar",, "Close",$Q$4,-A230,$Q$6, "", "",$Q$8,$Q$12)</f>
        <v>5974.6052929011003</v>
      </c>
      <c r="J230" s="3">
        <f xml:space="preserve"> RTD("cqg.rtd",,"StudyData", "BLO("&amp;$Q$2&amp;",MAType:=Sim,Period1:=20,Percent:=2.00,Divisor:=0,InputChoice:=Close)", "Bar",, "Close",$Q$4,-A230,$Q$6, "", "",$Q$8,$Q$12)</f>
        <v>5921.3447070988996</v>
      </c>
      <c r="K230" s="3">
        <f xml:space="preserve"> RTD("cqg.rtd",,"StudyData", "KHi("&amp;$Q$2&amp;",MAType:=Sim,Period:=20,MAType1:=Sim,Percent:=150,InputChoice:=Close) ", "Bar",, "Close",$Q$4,-A230,$Q$6, "", "",$Q$8,$Q$12)</f>
        <v>5965.3</v>
      </c>
      <c r="L230" s="3">
        <f xml:space="preserve"> RTD("cqg.rtd",,"StudyData", "KLo("&amp;$Q$2&amp;",MAType:=Sim,Period:=20,MAType1:=Sim,Percent:=150,InputChoice:=Close) ", "Bar",, "Close",$Q$4,-A230,$Q$6, "", "",$Q$8,$Q$12)</f>
        <v>5930.65</v>
      </c>
      <c r="M230" s="2">
        <f xml:space="preserve"> RTD("cqg.rtd",,"StudyData", "B.TTMSqueeze_BK_Pos_Osc("&amp;$Q$2&amp;",20,2,20,150,5,15)", "Bar",, "Close",$Q$4,-A230,$Q$6, "", "",$Q$8,$Q$12)</f>
        <v>0</v>
      </c>
      <c r="N230" s="2">
        <f xml:space="preserve"> RTD("cqg.rtd",,"StudyData", "B.TTMSqueeze_BK_Neg_Osc("&amp;$Q$2&amp;",20,2,20,150,5,15)", "Bar",, "Close",$Q$4,-A230,$Q$6, "", "",$Q$8,$Q$12)</f>
        <v>0</v>
      </c>
      <c r="O230" s="3">
        <f xml:space="preserve"> RTD("cqg.rtd",,"StudyData", "MLR(Mom("&amp;$Q$2&amp;",Period:=15,InputChoice:=Close),Period:=5,InputChoice:=Close)", "Bar",, "Close",$Q$4,-A230,$Q$6, "", "",$Q$8,$Q$12)</f>
        <v>-30.8</v>
      </c>
    </row>
    <row r="231" spans="1:15" x14ac:dyDescent="0.25">
      <c r="A231" s="2">
        <f t="shared" si="3"/>
        <v>229</v>
      </c>
      <c r="B231" s="4">
        <f xml:space="preserve"> RTD("cqg.rtd",,"StudyData", $Q$2, "BAR", "", "Time", $Q$4,-$A231,$Q$6,$Q$10, "","False","T")</f>
        <v>45646.354166666664</v>
      </c>
      <c r="C231" s="3">
        <f xml:space="preserve"> RTD("cqg.rtd",,"StudyData", $Q$2, "BAR", "", "Open", $Q$4, -$A231, $Q$6,$Q$10,,$Q$8,$Q$12)</f>
        <v>5907.25</v>
      </c>
      <c r="D231" s="3">
        <f xml:space="preserve"> RTD("cqg.rtd",,"StudyData", $Q$2, "BAR", "", "High", $Q$4, -$A231, $Q$6,$Q$10,,$Q$8,$Q$12)</f>
        <v>5915.5</v>
      </c>
      <c r="E231" s="3">
        <f xml:space="preserve"> RTD("cqg.rtd",,"StudyData", $Q$2, "BAR", "", "Low", $Q$4, -$A231, $Q$6,$Q$10,,$Q$8,$Q$12)</f>
        <v>5900.5</v>
      </c>
      <c r="F231" s="3">
        <f xml:space="preserve"> RTD("cqg.rtd",,"StudyData", $Q$2, "BAR", "", "Close", $Q$4, -$A231, $Q$6,$Q$10,,$Q$8,$Q$12)</f>
        <v>5912.25</v>
      </c>
      <c r="G231" s="5">
        <f xml:space="preserve"> RTD("cqg.rtd",,"StudyData", $Q$2, "Vol", "VolType=auto,CoCType=auto", "Vol",$Q$4,-$A231,$Q$6,,,$Q$8,$Q$12)</f>
        <v>49605</v>
      </c>
      <c r="H231" s="3">
        <f xml:space="preserve"> RTD("cqg.rtd",,"StudyData", "MA("&amp;$Q$2&amp;",MAType:=Sim,Period:=20,InputChoice:=Close)", "Bar",, "Close",$Q$4,-A231,$Q$6, "", "",$Q$8,$Q$12)</f>
        <v>5949.4375</v>
      </c>
      <c r="I231" s="3">
        <f xml:space="preserve"> RTD("cqg.rtd",,"StudyData", "BHI("&amp;$Q$2&amp;",MAType:=Sim,Period1:=20,Percent:=2.00,Divisor:=0,InputChoice:=Close)", "Bar",, "Close",$Q$4,-A231,$Q$6, "", "",$Q$8,$Q$12)</f>
        <v>5975.3256609042</v>
      </c>
      <c r="J231" s="3">
        <f xml:space="preserve"> RTD("cqg.rtd",,"StudyData", "BLO("&amp;$Q$2&amp;",MAType:=Sim,Period1:=20,Percent:=2.00,Divisor:=0,InputChoice:=Close)", "Bar",, "Close",$Q$4,-A231,$Q$6, "", "",$Q$8,$Q$12)</f>
        <v>5923.5493390958</v>
      </c>
      <c r="K231" s="3">
        <f xml:space="preserve"> RTD("cqg.rtd",,"StudyData", "KHi("&amp;$Q$2&amp;",MAType:=Sim,Period:=20,MAType1:=Sim,Percent:=150,InputChoice:=Close) ", "Bar",, "Close",$Q$4,-A231,$Q$6, "", "",$Q$8,$Q$12)</f>
        <v>5965.2250000000004</v>
      </c>
      <c r="L231" s="3">
        <f xml:space="preserve"> RTD("cqg.rtd",,"StudyData", "KLo("&amp;$Q$2&amp;",MAType:=Sim,Period:=20,MAType1:=Sim,Percent:=150,InputChoice:=Close) ", "Bar",, "Close",$Q$4,-A231,$Q$6, "", "",$Q$8,$Q$12)</f>
        <v>5933.65</v>
      </c>
      <c r="M231" s="2">
        <f xml:space="preserve"> RTD("cqg.rtd",,"StudyData", "B.TTMSqueeze_BK_Pos_Osc("&amp;$Q$2&amp;",20,2,20,150,5,15)", "Bar",, "Close",$Q$4,-A231,$Q$6, "", "",$Q$8,$Q$12)</f>
        <v>0</v>
      </c>
      <c r="N231" s="2">
        <f xml:space="preserve"> RTD("cqg.rtd",,"StudyData", "B.TTMSqueeze_BK_Neg_Osc("&amp;$Q$2&amp;",20,2,20,150,5,15)", "Bar",, "Close",$Q$4,-A231,$Q$6, "", "",$Q$8,$Q$12)</f>
        <v>0</v>
      </c>
      <c r="O231" s="3">
        <f xml:space="preserve"> RTD("cqg.rtd",,"StudyData", "MLR(Mom("&amp;$Q$2&amp;",Period:=15,InputChoice:=Close),Period:=5,InputChoice:=Close)", "Bar",, "Close",$Q$4,-A231,$Q$6, "", "",$Q$8,$Q$12)</f>
        <v>-32.75</v>
      </c>
    </row>
    <row r="232" spans="1:15" x14ac:dyDescent="0.25">
      <c r="A232" s="2">
        <f t="shared" si="3"/>
        <v>230</v>
      </c>
      <c r="B232" s="4">
        <f xml:space="preserve"> RTD("cqg.rtd",,"StudyData", $Q$2, "BAR", "", "Time", $Q$4,-$A232,$Q$6,$Q$10, "","False","T")</f>
        <v>45645.631944444445</v>
      </c>
      <c r="C232" s="3">
        <f xml:space="preserve"> RTD("cqg.rtd",,"StudyData", $Q$2, "BAR", "", "Open", $Q$4, -$A232, $Q$6,$Q$10,,$Q$8,$Q$12)</f>
        <v>5939</v>
      </c>
      <c r="D232" s="3">
        <f xml:space="preserve"> RTD("cqg.rtd",,"StudyData", $Q$2, "BAR", "", "High", $Q$4, -$A232, $Q$6,$Q$10,,$Q$8,$Q$12)</f>
        <v>5939.25</v>
      </c>
      <c r="E232" s="3">
        <f xml:space="preserve"> RTD("cqg.rtd",,"StudyData", $Q$2, "BAR", "", "Low", $Q$4, -$A232, $Q$6,$Q$10,,$Q$8,$Q$12)</f>
        <v>5931.75</v>
      </c>
      <c r="F232" s="3">
        <f xml:space="preserve"> RTD("cqg.rtd",,"StudyData", $Q$2, "BAR", "", "Close", $Q$4, -$A232, $Q$6,$Q$10,,$Q$8,$Q$12)</f>
        <v>5932.5</v>
      </c>
      <c r="G232" s="5">
        <f xml:space="preserve"> RTD("cqg.rtd",,"StudyData", $Q$2, "Vol", "VolType=auto,CoCType=auto", "Vol",$Q$4,-$A232,$Q$6,,,$Q$8,$Q$12)</f>
        <v>7908</v>
      </c>
      <c r="H232" s="3">
        <f xml:space="preserve"> RTD("cqg.rtd",,"StudyData", "MA("&amp;$Q$2&amp;",MAType:=Sim,Period:=20,InputChoice:=Close)", "Bar",, "Close",$Q$4,-A232,$Q$6, "", "",$Q$8,$Q$12)</f>
        <v>5951.9</v>
      </c>
      <c r="I232" s="3">
        <f xml:space="preserve"> RTD("cqg.rtd",,"StudyData", "BHI("&amp;$Q$2&amp;",MAType:=Sim,Period1:=20,Percent:=2.00,Divisor:=0,InputChoice:=Close)", "Bar",, "Close",$Q$4,-A232,$Q$6, "", "",$Q$8,$Q$12)</f>
        <v>5971.8614628722999</v>
      </c>
      <c r="J232" s="3">
        <f xml:space="preserve"> RTD("cqg.rtd",,"StudyData", "BLO("&amp;$Q$2&amp;",MAType:=Sim,Period1:=20,Percent:=2.00,Divisor:=0,InputChoice:=Close)", "Bar",, "Close",$Q$4,-A232,$Q$6, "", "",$Q$8,$Q$12)</f>
        <v>5931.9385371278004</v>
      </c>
      <c r="K232" s="3">
        <f xml:space="preserve"> RTD("cqg.rtd",,"StudyData", "KHi("&amp;$Q$2&amp;",MAType:=Sim,Period:=20,MAType1:=Sim,Percent:=150,InputChoice:=Close) ", "Bar",, "Close",$Q$4,-A232,$Q$6, "", "",$Q$8,$Q$12)</f>
        <v>5965.71875</v>
      </c>
      <c r="L232" s="3">
        <f xml:space="preserve"> RTD("cqg.rtd",,"StudyData", "KLo("&amp;$Q$2&amp;",MAType:=Sim,Period:=20,MAType1:=Sim,Percent:=150,InputChoice:=Close) ", "Bar",, "Close",$Q$4,-A232,$Q$6, "", "",$Q$8,$Q$12)</f>
        <v>5938.0812500000002</v>
      </c>
      <c r="M232" s="2">
        <f xml:space="preserve"> RTD("cqg.rtd",,"StudyData", "B.TTMSqueeze_BK_Pos_Osc("&amp;$Q$2&amp;",20,2,20,150,5,15)", "Bar",, "Close",$Q$4,-A232,$Q$6, "", "",$Q$8,$Q$12)</f>
        <v>0</v>
      </c>
      <c r="N232" s="2">
        <f xml:space="preserve"> RTD("cqg.rtd",,"StudyData", "B.TTMSqueeze_BK_Neg_Osc("&amp;$Q$2&amp;",20,2,20,150,5,15)", "Bar",, "Close",$Q$4,-A232,$Q$6, "", "",$Q$8,$Q$12)</f>
        <v>0</v>
      </c>
      <c r="O232" s="3">
        <f xml:space="preserve"> RTD("cqg.rtd",,"StudyData", "MLR(Mom("&amp;$Q$2&amp;",Period:=15,InputChoice:=Close),Period:=5,InputChoice:=Close)", "Bar",, "Close",$Q$4,-A232,$Q$6, "", "",$Q$8,$Q$12)</f>
        <v>-19.75</v>
      </c>
    </row>
    <row r="233" spans="1:15" x14ac:dyDescent="0.25">
      <c r="A233" s="2">
        <f t="shared" si="3"/>
        <v>231</v>
      </c>
      <c r="B233" s="4">
        <f xml:space="preserve"> RTD("cqg.rtd",,"StudyData", $Q$2, "BAR", "", "Time", $Q$4,-$A233,$Q$6,$Q$10, "","False","T")</f>
        <v>45645.628472222219</v>
      </c>
      <c r="C233" s="3">
        <f xml:space="preserve"> RTD("cqg.rtd",,"StudyData", $Q$2, "BAR", "", "Open", $Q$4, -$A233, $Q$6,$Q$10,,$Q$8,$Q$12)</f>
        <v>5939</v>
      </c>
      <c r="D233" s="3">
        <f xml:space="preserve"> RTD("cqg.rtd",,"StudyData", $Q$2, "BAR", "", "High", $Q$4, -$A233, $Q$6,$Q$10,,$Q$8,$Q$12)</f>
        <v>5939.25</v>
      </c>
      <c r="E233" s="3">
        <f xml:space="preserve"> RTD("cqg.rtd",,"StudyData", $Q$2, "BAR", "", "Low", $Q$4, -$A233, $Q$6,$Q$10,,$Q$8,$Q$12)</f>
        <v>5934.5</v>
      </c>
      <c r="F233" s="3">
        <f xml:space="preserve"> RTD("cqg.rtd",,"StudyData", $Q$2, "BAR", "", "Close", $Q$4, -$A233, $Q$6,$Q$10,,$Q$8,$Q$12)</f>
        <v>5939</v>
      </c>
      <c r="G233" s="5">
        <f xml:space="preserve"> RTD("cqg.rtd",,"StudyData", $Q$2, "Vol", "VolType=auto,CoCType=auto", "Vol",$Q$4,-$A233,$Q$6,,,$Q$8,$Q$12)</f>
        <v>9866</v>
      </c>
      <c r="H233" s="3">
        <f xml:space="preserve"> RTD("cqg.rtd",,"StudyData", "MA("&amp;$Q$2&amp;",MAType:=Sim,Period:=20,InputChoice:=Close)", "Bar",, "Close",$Q$4,-A233,$Q$6, "", "",$Q$8,$Q$12)</f>
        <v>5953.375</v>
      </c>
      <c r="I233" s="3">
        <f xml:space="preserve"> RTD("cqg.rtd",,"StudyData", "BHI("&amp;$Q$2&amp;",MAType:=Sim,Period1:=20,Percent:=2.00,Divisor:=0,InputChoice:=Close)", "Bar",, "Close",$Q$4,-A233,$Q$6, "", "",$Q$8,$Q$12)</f>
        <v>5971.6749316939004</v>
      </c>
      <c r="J233" s="3">
        <f xml:space="preserve"> RTD("cqg.rtd",,"StudyData", "BLO("&amp;$Q$2&amp;",MAType:=Sim,Period1:=20,Percent:=2.00,Divisor:=0,InputChoice:=Close)", "Bar",, "Close",$Q$4,-A233,$Q$6, "", "",$Q$8,$Q$12)</f>
        <v>5935.0750683060996</v>
      </c>
      <c r="K233" s="3">
        <f xml:space="preserve"> RTD("cqg.rtd",,"StudyData", "KHi("&amp;$Q$2&amp;",MAType:=Sim,Period:=20,MAType1:=Sim,Percent:=150,InputChoice:=Close) ", "Bar",, "Close",$Q$4,-A233,$Q$6, "", "",$Q$8,$Q$12)</f>
        <v>5967.0437499999998</v>
      </c>
      <c r="L233" s="3">
        <f xml:space="preserve"> RTD("cqg.rtd",,"StudyData", "KLo("&amp;$Q$2&amp;",MAType:=Sim,Period:=20,MAType1:=Sim,Percent:=150,InputChoice:=Close) ", "Bar",, "Close",$Q$4,-A233,$Q$6, "", "",$Q$8,$Q$12)</f>
        <v>5939.7062500000002</v>
      </c>
      <c r="M233" s="2">
        <f xml:space="preserve"> RTD("cqg.rtd",,"StudyData", "B.TTMSqueeze_BK_Pos_Osc("&amp;$Q$2&amp;",20,2,20,150,5,15)", "Bar",, "Close",$Q$4,-A233,$Q$6, "", "",$Q$8,$Q$12)</f>
        <v>0</v>
      </c>
      <c r="N233" s="2">
        <f xml:space="preserve"> RTD("cqg.rtd",,"StudyData", "B.TTMSqueeze_BK_Neg_Osc("&amp;$Q$2&amp;",20,2,20,150,5,15)", "Bar",, "Close",$Q$4,-A233,$Q$6, "", "",$Q$8,$Q$12)</f>
        <v>0</v>
      </c>
      <c r="O233" s="3">
        <f xml:space="preserve"> RTD("cqg.rtd",,"StudyData", "MLR(Mom("&amp;$Q$2&amp;",Period:=15,InputChoice:=Close),Period:=5,InputChoice:=Close)", "Bar",, "Close",$Q$4,-A233,$Q$6, "", "",$Q$8,$Q$12)</f>
        <v>-23.4</v>
      </c>
    </row>
    <row r="234" spans="1:15" x14ac:dyDescent="0.25">
      <c r="A234" s="2">
        <f t="shared" si="3"/>
        <v>232</v>
      </c>
      <c r="B234" s="4">
        <f xml:space="preserve"> RTD("cqg.rtd",,"StudyData", $Q$2, "BAR", "", "Time", $Q$4,-$A234,$Q$6,$Q$10, "","False","T")</f>
        <v>45645.625</v>
      </c>
      <c r="C234" s="3">
        <f xml:space="preserve"> RTD("cqg.rtd",,"StudyData", $Q$2, "BAR", "", "Open", $Q$4, -$A234, $Q$6,$Q$10,,$Q$8,$Q$12)</f>
        <v>5934.5</v>
      </c>
      <c r="D234" s="3">
        <f xml:space="preserve"> RTD("cqg.rtd",,"StudyData", $Q$2, "BAR", "", "High", $Q$4, -$A234, $Q$6,$Q$10,,$Q$8,$Q$12)</f>
        <v>5940</v>
      </c>
      <c r="E234" s="3">
        <f xml:space="preserve"> RTD("cqg.rtd",,"StudyData", $Q$2, "BAR", "", "Low", $Q$4, -$A234, $Q$6,$Q$10,,$Q$8,$Q$12)</f>
        <v>5932</v>
      </c>
      <c r="F234" s="3">
        <f xml:space="preserve"> RTD("cqg.rtd",,"StudyData", $Q$2, "BAR", "", "Close", $Q$4, -$A234, $Q$6,$Q$10,,$Q$8,$Q$12)</f>
        <v>5939</v>
      </c>
      <c r="G234" s="5">
        <f xml:space="preserve"> RTD("cqg.rtd",,"StudyData", $Q$2, "Vol", "VolType=auto,CoCType=auto", "Vol",$Q$4,-$A234,$Q$6,,,$Q$8,$Q$12)</f>
        <v>38446</v>
      </c>
      <c r="H234" s="3">
        <f xml:space="preserve"> RTD("cqg.rtd",,"StudyData", "MA("&amp;$Q$2&amp;",MAType:=Sim,Period:=20,InputChoice:=Close)", "Bar",, "Close",$Q$4,-A234,$Q$6, "", "",$Q$8,$Q$12)</f>
        <v>5954.7124999999996</v>
      </c>
      <c r="I234" s="3">
        <f xml:space="preserve"> RTD("cqg.rtd",,"StudyData", "BHI("&amp;$Q$2&amp;",MAType:=Sim,Period1:=20,Percent:=2.00,Divisor:=0,InputChoice:=Close)", "Bar",, "Close",$Q$4,-A234,$Q$6, "", "",$Q$8,$Q$12)</f>
        <v>5972.5178889315002</v>
      </c>
      <c r="J234" s="3">
        <f xml:space="preserve"> RTD("cqg.rtd",,"StudyData", "BLO("&amp;$Q$2&amp;",MAType:=Sim,Period1:=20,Percent:=2.00,Divisor:=0,InputChoice:=Close)", "Bar",, "Close",$Q$4,-A234,$Q$6, "", "",$Q$8,$Q$12)</f>
        <v>5936.9071110686</v>
      </c>
      <c r="K234" s="3">
        <f xml:space="preserve"> RTD("cqg.rtd",,"StudyData", "KHi("&amp;$Q$2&amp;",MAType:=Sim,Period:=20,MAType1:=Sim,Percent:=150,InputChoice:=Close) ", "Bar",, "Close",$Q$4,-A234,$Q$6, "", "",$Q$8,$Q$12)</f>
        <v>5968.53125</v>
      </c>
      <c r="L234" s="3">
        <f xml:space="preserve"> RTD("cqg.rtd",,"StudyData", "KLo("&amp;$Q$2&amp;",MAType:=Sim,Period:=20,MAType1:=Sim,Percent:=150,InputChoice:=Close) ", "Bar",, "Close",$Q$4,-A234,$Q$6, "", "",$Q$8,$Q$12)</f>
        <v>5940.8937500000002</v>
      </c>
      <c r="M234" s="2">
        <f xml:space="preserve"> RTD("cqg.rtd",,"StudyData", "B.TTMSqueeze_BK_Pos_Osc("&amp;$Q$2&amp;",20,2,20,150,5,15)", "Bar",, "Close",$Q$4,-A234,$Q$6, "", "",$Q$8,$Q$12)</f>
        <v>0</v>
      </c>
      <c r="N234" s="2">
        <f xml:space="preserve"> RTD("cqg.rtd",,"StudyData", "B.TTMSqueeze_BK_Neg_Osc("&amp;$Q$2&amp;",20,2,20,150,5,15)", "Bar",, "Close",$Q$4,-A234,$Q$6, "", "",$Q$8,$Q$12)</f>
        <v>0</v>
      </c>
      <c r="O234" s="3">
        <f xml:space="preserve"> RTD("cqg.rtd",,"StudyData", "MLR(Mom("&amp;$Q$2&amp;",Period:=15,InputChoice:=Close),Period:=5,InputChoice:=Close)", "Bar",, "Close",$Q$4,-A234,$Q$6, "", "",$Q$8,$Q$12)</f>
        <v>-25.75</v>
      </c>
    </row>
    <row r="235" spans="1:15" x14ac:dyDescent="0.25">
      <c r="A235" s="2">
        <f t="shared" si="3"/>
        <v>233</v>
      </c>
      <c r="B235" s="4">
        <f xml:space="preserve"> RTD("cqg.rtd",,"StudyData", $Q$2, "BAR", "", "Time", $Q$4,-$A235,$Q$6,$Q$10, "","False","T")</f>
        <v>45645.621527777781</v>
      </c>
      <c r="C235" s="3">
        <f xml:space="preserve"> RTD("cqg.rtd",,"StudyData", $Q$2, "BAR", "", "Open", $Q$4, -$A235, $Q$6,$Q$10,,$Q$8,$Q$12)</f>
        <v>5936.5</v>
      </c>
      <c r="D235" s="3">
        <f xml:space="preserve"> RTD("cqg.rtd",,"StudyData", $Q$2, "BAR", "", "High", $Q$4, -$A235, $Q$6,$Q$10,,$Q$8,$Q$12)</f>
        <v>5947</v>
      </c>
      <c r="E235" s="3">
        <f xml:space="preserve"> RTD("cqg.rtd",,"StudyData", $Q$2, "BAR", "", "Low", $Q$4, -$A235, $Q$6,$Q$10,,$Q$8,$Q$12)</f>
        <v>5931.75</v>
      </c>
      <c r="F235" s="3">
        <f xml:space="preserve"> RTD("cqg.rtd",,"StudyData", $Q$2, "BAR", "", "Close", $Q$4, -$A235, $Q$6,$Q$10,,$Q$8,$Q$12)</f>
        <v>5934</v>
      </c>
      <c r="G235" s="5">
        <f xml:space="preserve"> RTD("cqg.rtd",,"StudyData", $Q$2, "Vol", "VolType=auto,CoCType=auto", "Vol",$Q$4,-$A235,$Q$6,,,$Q$8,$Q$12)</f>
        <v>117407</v>
      </c>
      <c r="H235" s="3">
        <f xml:space="preserve"> RTD("cqg.rtd",,"StudyData", "MA("&amp;$Q$2&amp;",MAType:=Sim,Period:=20,InputChoice:=Close)", "Bar",, "Close",$Q$4,-A235,$Q$6, "", "",$Q$8,$Q$12)</f>
        <v>5956.2624999999998</v>
      </c>
      <c r="I235" s="3">
        <f xml:space="preserve"> RTD("cqg.rtd",,"StudyData", "BHI("&amp;$Q$2&amp;",MAType:=Sim,Period1:=20,Percent:=2.00,Divisor:=0,InputChoice:=Close)", "Bar",, "Close",$Q$4,-A235,$Q$6, "", "",$Q$8,$Q$12)</f>
        <v>5973.7206463793</v>
      </c>
      <c r="J235" s="3">
        <f xml:space="preserve"> RTD("cqg.rtd",,"StudyData", "BLO("&amp;$Q$2&amp;",MAType:=Sim,Period1:=20,Percent:=2.00,Divisor:=0,InputChoice:=Close)", "Bar",, "Close",$Q$4,-A235,$Q$6, "", "",$Q$8,$Q$12)</f>
        <v>5938.8043536206997</v>
      </c>
      <c r="K235" s="3">
        <f xml:space="preserve"> RTD("cqg.rtd",,"StudyData", "KHi("&amp;$Q$2&amp;",MAType:=Sim,Period:=20,MAType1:=Sim,Percent:=150,InputChoice:=Close) ", "Bar",, "Close",$Q$4,-A235,$Q$6, "", "",$Q$8,$Q$12)</f>
        <v>5970.2124999999996</v>
      </c>
      <c r="L235" s="3">
        <f xml:space="preserve"> RTD("cqg.rtd",,"StudyData", "KLo("&amp;$Q$2&amp;",MAType:=Sim,Period:=20,MAType1:=Sim,Percent:=150,InputChoice:=Close) ", "Bar",, "Close",$Q$4,-A235,$Q$6, "", "",$Q$8,$Q$12)</f>
        <v>5942.3125</v>
      </c>
      <c r="M235" s="2">
        <f xml:space="preserve"> RTD("cqg.rtd",,"StudyData", "B.TTMSqueeze_BK_Pos_Osc("&amp;$Q$2&amp;",20,2,20,150,5,15)", "Bar",, "Close",$Q$4,-A235,$Q$6, "", "",$Q$8,$Q$12)</f>
        <v>0</v>
      </c>
      <c r="N235" s="2">
        <f xml:space="preserve"> RTD("cqg.rtd",,"StudyData", "B.TTMSqueeze_BK_Neg_Osc("&amp;$Q$2&amp;",20,2,20,150,5,15)", "Bar",, "Close",$Q$4,-A235,$Q$6, "", "",$Q$8,$Q$12)</f>
        <v>0</v>
      </c>
      <c r="O235" s="3">
        <f xml:space="preserve"> RTD("cqg.rtd",,"StudyData", "MLR(Mom("&amp;$Q$2&amp;",Period:=15,InputChoice:=Close),Period:=5,InputChoice:=Close)", "Bar",, "Close",$Q$4,-A235,$Q$6, "", "",$Q$8,$Q$12)</f>
        <v>-25.7</v>
      </c>
    </row>
    <row r="236" spans="1:15" x14ac:dyDescent="0.25">
      <c r="A236" s="2">
        <f t="shared" si="3"/>
        <v>234</v>
      </c>
      <c r="B236" s="4">
        <f xml:space="preserve"> RTD("cqg.rtd",,"StudyData", $Q$2, "BAR", "", "Time", $Q$4,-$A236,$Q$6,$Q$10, "","False","T")</f>
        <v>45645.618055555555</v>
      </c>
      <c r="C236" s="3">
        <f xml:space="preserve"> RTD("cqg.rtd",,"StudyData", $Q$2, "BAR", "", "Open", $Q$4, -$A236, $Q$6,$Q$10,,$Q$8,$Q$12)</f>
        <v>5950.5</v>
      </c>
      <c r="D236" s="3">
        <f xml:space="preserve"> RTD("cqg.rtd",,"StudyData", $Q$2, "BAR", "", "High", $Q$4, -$A236, $Q$6,$Q$10,,$Q$8,$Q$12)</f>
        <v>5950.5</v>
      </c>
      <c r="E236" s="3">
        <f xml:space="preserve"> RTD("cqg.rtd",,"StudyData", $Q$2, "BAR", "", "Low", $Q$4, -$A236, $Q$6,$Q$10,,$Q$8,$Q$12)</f>
        <v>5933</v>
      </c>
      <c r="F236" s="3">
        <f xml:space="preserve"> RTD("cqg.rtd",,"StudyData", $Q$2, "BAR", "", "Close", $Q$4, -$A236, $Q$6,$Q$10,,$Q$8,$Q$12)</f>
        <v>5936.5</v>
      </c>
      <c r="G236" s="5">
        <f xml:space="preserve"> RTD("cqg.rtd",,"StudyData", $Q$2, "Vol", "VolType=auto,CoCType=auto", "Vol",$Q$4,-$A236,$Q$6,,,$Q$8,$Q$12)</f>
        <v>42988</v>
      </c>
      <c r="H236" s="3">
        <f xml:space="preserve"> RTD("cqg.rtd",,"StudyData", "MA("&amp;$Q$2&amp;",MAType:=Sim,Period:=20,InputChoice:=Close)", "Bar",, "Close",$Q$4,-A236,$Q$6, "", "",$Q$8,$Q$12)</f>
        <v>5957.95</v>
      </c>
      <c r="I236" s="3">
        <f xml:space="preserve"> RTD("cqg.rtd",,"StudyData", "BHI("&amp;$Q$2&amp;",MAType:=Sim,Period1:=20,Percent:=2.00,Divisor:=0,InputChoice:=Close)", "Bar",, "Close",$Q$4,-A236,$Q$6, "", "",$Q$8,$Q$12)</f>
        <v>5972.8047972049999</v>
      </c>
      <c r="J236" s="3">
        <f xml:space="preserve"> RTD("cqg.rtd",,"StudyData", "BLO("&amp;$Q$2&amp;",MAType:=Sim,Period1:=20,Percent:=2.00,Divisor:=0,InputChoice:=Close)", "Bar",, "Close",$Q$4,-A236,$Q$6, "", "",$Q$8,$Q$12)</f>
        <v>5943.0952027950998</v>
      </c>
      <c r="K236" s="3">
        <f xml:space="preserve"> RTD("cqg.rtd",,"StudyData", "KHi("&amp;$Q$2&amp;",MAType:=Sim,Period:=20,MAType1:=Sim,Percent:=150,InputChoice:=Close) ", "Bar",, "Close",$Q$4,-A236,$Q$6, "", "",$Q$8,$Q$12)</f>
        <v>5971.09375</v>
      </c>
      <c r="L236" s="3">
        <f xml:space="preserve"> RTD("cqg.rtd",,"StudyData", "KLo("&amp;$Q$2&amp;",MAType:=Sim,Period:=20,MAType1:=Sim,Percent:=150,InputChoice:=Close) ", "Bar",, "Close",$Q$4,-A236,$Q$6, "", "",$Q$8,$Q$12)</f>
        <v>5944.8062499999996</v>
      </c>
      <c r="M236" s="2">
        <f xml:space="preserve"> RTD("cqg.rtd",,"StudyData", "B.TTMSqueeze_BK_Pos_Osc("&amp;$Q$2&amp;",20,2,20,150,5,15)", "Bar",, "Close",$Q$4,-A236,$Q$6, "", "",$Q$8,$Q$12)</f>
        <v>0</v>
      </c>
      <c r="N236" s="2">
        <f xml:space="preserve"> RTD("cqg.rtd",,"StudyData", "B.TTMSqueeze_BK_Neg_Osc("&amp;$Q$2&amp;",20,2,20,150,5,15)", "Bar",, "Close",$Q$4,-A236,$Q$6, "", "",$Q$8,$Q$12)</f>
        <v>0</v>
      </c>
      <c r="O236" s="3">
        <f xml:space="preserve"> RTD("cqg.rtd",,"StudyData", "MLR(Mom("&amp;$Q$2&amp;",Period:=15,InputChoice:=Close),Period:=5,InputChoice:=Close)", "Bar",, "Close",$Q$4,-A236,$Q$6, "", "",$Q$8,$Q$12)</f>
        <v>-17.149999999999999</v>
      </c>
    </row>
    <row r="237" spans="1:15" x14ac:dyDescent="0.25">
      <c r="A237" s="2">
        <f t="shared" si="3"/>
        <v>235</v>
      </c>
      <c r="B237" s="4">
        <f xml:space="preserve"> RTD("cqg.rtd",,"StudyData", $Q$2, "BAR", "", "Time", $Q$4,-$A237,$Q$6,$Q$10, "","False","T")</f>
        <v>45645.614583333336</v>
      </c>
      <c r="C237" s="3">
        <f xml:space="preserve"> RTD("cqg.rtd",,"StudyData", $Q$2, "BAR", "", "Open", $Q$4, -$A237, $Q$6,$Q$10,,$Q$8,$Q$12)</f>
        <v>5957.5</v>
      </c>
      <c r="D237" s="3">
        <f xml:space="preserve"> RTD("cqg.rtd",,"StudyData", $Q$2, "BAR", "", "High", $Q$4, -$A237, $Q$6,$Q$10,,$Q$8,$Q$12)</f>
        <v>5958.5</v>
      </c>
      <c r="E237" s="3">
        <f xml:space="preserve"> RTD("cqg.rtd",,"StudyData", $Q$2, "BAR", "", "Low", $Q$4, -$A237, $Q$6,$Q$10,,$Q$8,$Q$12)</f>
        <v>5949.75</v>
      </c>
      <c r="F237" s="3">
        <f xml:space="preserve"> RTD("cqg.rtd",,"StudyData", $Q$2, "BAR", "", "Close", $Q$4, -$A237, $Q$6,$Q$10,,$Q$8,$Q$12)</f>
        <v>5950.75</v>
      </c>
      <c r="G237" s="5">
        <f xml:space="preserve"> RTD("cqg.rtd",,"StudyData", $Q$2, "Vol", "VolType=auto,CoCType=auto", "Vol",$Q$4,-$A237,$Q$6,,,$Q$8,$Q$12)</f>
        <v>23548</v>
      </c>
      <c r="H237" s="3">
        <f xml:space="preserve"> RTD("cqg.rtd",,"StudyData", "MA("&amp;$Q$2&amp;",MAType:=Sim,Period:=20,InputChoice:=Close)", "Bar",, "Close",$Q$4,-A237,$Q$6, "", "",$Q$8,$Q$12)</f>
        <v>5959.4624999999996</v>
      </c>
      <c r="I237" s="3">
        <f xml:space="preserve"> RTD("cqg.rtd",,"StudyData", "BHI("&amp;$Q$2&amp;",MAType:=Sim,Period1:=20,Percent:=2.00,Divisor:=0,InputChoice:=Close)", "Bar",, "Close",$Q$4,-A237,$Q$6, "", "",$Q$8,$Q$12)</f>
        <v>5971.0806700366002</v>
      </c>
      <c r="J237" s="3">
        <f xml:space="preserve"> RTD("cqg.rtd",,"StudyData", "BLO("&amp;$Q$2&amp;",MAType:=Sim,Period1:=20,Percent:=2.00,Divisor:=0,InputChoice:=Close)", "Bar",, "Close",$Q$4,-A237,$Q$6, "", "",$Q$8,$Q$12)</f>
        <v>5947.8443299634</v>
      </c>
      <c r="K237" s="3">
        <f xml:space="preserve"> RTD("cqg.rtd",,"StudyData", "KHi("&amp;$Q$2&amp;",MAType:=Sim,Period:=20,MAType1:=Sim,Percent:=150,InputChoice:=Close) ", "Bar",, "Close",$Q$4,-A237,$Q$6, "", "",$Q$8,$Q$12)</f>
        <v>5971.7062500000002</v>
      </c>
      <c r="L237" s="3">
        <f xml:space="preserve"> RTD("cqg.rtd",,"StudyData", "KLo("&amp;$Q$2&amp;",MAType:=Sim,Period:=20,MAType1:=Sim,Percent:=150,InputChoice:=Close) ", "Bar",, "Close",$Q$4,-A237,$Q$6, "", "",$Q$8,$Q$12)</f>
        <v>5947.21875</v>
      </c>
      <c r="M237" s="2">
        <f xml:space="preserve"> RTD("cqg.rtd",,"StudyData", "B.TTMSqueeze_BK_Pos_Osc("&amp;$Q$2&amp;",20,2,20,150,5,15)", "Bar",, "Close",$Q$4,-A237,$Q$6, "", "",$Q$8,$Q$12)</f>
        <v>0</v>
      </c>
      <c r="N237" s="2">
        <f xml:space="preserve"> RTD("cqg.rtd",,"StudyData", "B.TTMSqueeze_BK_Neg_Osc("&amp;$Q$2&amp;",20,2,20,150,5,15)", "Bar",, "Close",$Q$4,-A237,$Q$6, "", "",$Q$8,$Q$12)</f>
        <v>1</v>
      </c>
      <c r="O237" s="3">
        <f xml:space="preserve"> RTD("cqg.rtd",,"StudyData", "MLR(Mom("&amp;$Q$2&amp;",Period:=15,InputChoice:=Close),Period:=5,InputChoice:=Close)", "Bar",, "Close",$Q$4,-A237,$Q$6, "", "",$Q$8,$Q$12)</f>
        <v>-10.65</v>
      </c>
    </row>
    <row r="238" spans="1:15" x14ac:dyDescent="0.25">
      <c r="A238" s="2">
        <f t="shared" si="3"/>
        <v>236</v>
      </c>
      <c r="B238" s="4">
        <f xml:space="preserve"> RTD("cqg.rtd",,"StudyData", $Q$2, "BAR", "", "Time", $Q$4,-$A238,$Q$6,$Q$10, "","False","T")</f>
        <v>45645.611111111109</v>
      </c>
      <c r="C238" s="3">
        <f xml:space="preserve"> RTD("cqg.rtd",,"StudyData", $Q$2, "BAR", "", "Open", $Q$4, -$A238, $Q$6,$Q$10,,$Q$8,$Q$12)</f>
        <v>5959.25</v>
      </c>
      <c r="D238" s="3">
        <f xml:space="preserve"> RTD("cqg.rtd",,"StudyData", $Q$2, "BAR", "", "High", $Q$4, -$A238, $Q$6,$Q$10,,$Q$8,$Q$12)</f>
        <v>5965.25</v>
      </c>
      <c r="E238" s="3">
        <f xml:space="preserve"> RTD("cqg.rtd",,"StudyData", $Q$2, "BAR", "", "Low", $Q$4, -$A238, $Q$6,$Q$10,,$Q$8,$Q$12)</f>
        <v>5955.25</v>
      </c>
      <c r="F238" s="3">
        <f xml:space="preserve"> RTD("cqg.rtd",,"StudyData", $Q$2, "BAR", "", "Close", $Q$4, -$A238, $Q$6,$Q$10,,$Q$8,$Q$12)</f>
        <v>5957.5</v>
      </c>
      <c r="G238" s="5">
        <f xml:space="preserve"> RTD("cqg.rtd",,"StudyData", $Q$2, "Vol", "VolType=auto,CoCType=auto", "Vol",$Q$4,-$A238,$Q$6,,,$Q$8,$Q$12)</f>
        <v>23513</v>
      </c>
      <c r="H238" s="3">
        <f xml:space="preserve"> RTD("cqg.rtd",,"StudyData", "MA("&amp;$Q$2&amp;",MAType:=Sim,Period:=20,InputChoice:=Close)", "Bar",, "Close",$Q$4,-A238,$Q$6, "", "",$Q$8,$Q$12)</f>
        <v>5960.5124999999998</v>
      </c>
      <c r="I238" s="3">
        <f xml:space="preserve"> RTD("cqg.rtd",,"StudyData", "BHI("&amp;$Q$2&amp;",MAType:=Sim,Period1:=20,Percent:=2.00,Divisor:=0,InputChoice:=Close)", "Bar",, "Close",$Q$4,-A238,$Q$6, "", "",$Q$8,$Q$12)</f>
        <v>5972.5784386290998</v>
      </c>
      <c r="J238" s="3">
        <f xml:space="preserve"> RTD("cqg.rtd",,"StudyData", "BLO("&amp;$Q$2&amp;",MAType:=Sim,Period1:=20,Percent:=2.00,Divisor:=0,InputChoice:=Close)", "Bar",, "Close",$Q$4,-A238,$Q$6, "", "",$Q$8,$Q$12)</f>
        <v>5948.4465613709999</v>
      </c>
      <c r="K238" s="3">
        <f xml:space="preserve"> RTD("cqg.rtd",,"StudyData", "KHi("&amp;$Q$2&amp;",MAType:=Sim,Period:=20,MAType1:=Sim,Percent:=150,InputChoice:=Close) ", "Bar",, "Close",$Q$4,-A238,$Q$6, "", "",$Q$8,$Q$12)</f>
        <v>5972.7</v>
      </c>
      <c r="L238" s="3">
        <f xml:space="preserve"> RTD("cqg.rtd",,"StudyData", "KLo("&amp;$Q$2&amp;",MAType:=Sim,Period:=20,MAType1:=Sim,Percent:=150,InputChoice:=Close) ", "Bar",, "Close",$Q$4,-A238,$Q$6, "", "",$Q$8,$Q$12)</f>
        <v>5948.3249999999998</v>
      </c>
      <c r="M238" s="2">
        <f xml:space="preserve"> RTD("cqg.rtd",,"StudyData", "B.TTMSqueeze_BK_Pos_Osc("&amp;$Q$2&amp;",20,2,20,150,5,15)", "Bar",, "Close",$Q$4,-A238,$Q$6, "", "",$Q$8,$Q$12)</f>
        <v>0</v>
      </c>
      <c r="N238" s="2">
        <f xml:space="preserve"> RTD("cqg.rtd",,"StudyData", "B.TTMSqueeze_BK_Neg_Osc("&amp;$Q$2&amp;",20,2,20,150,5,15)", "Bar",, "Close",$Q$4,-A238,$Q$6, "", "",$Q$8,$Q$12)</f>
        <v>1</v>
      </c>
      <c r="O238" s="3">
        <f xml:space="preserve"> RTD("cqg.rtd",,"StudyData", "MLR(Mom("&amp;$Q$2&amp;",Period:=15,InputChoice:=Close),Period:=5,InputChoice:=Close)", "Bar",, "Close",$Q$4,-A238,$Q$6, "", "",$Q$8,$Q$12)</f>
        <v>-12.25</v>
      </c>
    </row>
    <row r="239" spans="1:15" x14ac:dyDescent="0.25">
      <c r="A239" s="2">
        <f t="shared" si="3"/>
        <v>237</v>
      </c>
      <c r="B239" s="4">
        <f xml:space="preserve"> RTD("cqg.rtd",,"StudyData", $Q$2, "BAR", "", "Time", $Q$4,-$A239,$Q$6,$Q$10, "","False","T")</f>
        <v>45645.607638888891</v>
      </c>
      <c r="C239" s="3">
        <f xml:space="preserve"> RTD("cqg.rtd",,"StudyData", $Q$2, "BAR", "", "Open", $Q$4, -$A239, $Q$6,$Q$10,,$Q$8,$Q$12)</f>
        <v>5948</v>
      </c>
      <c r="D239" s="3">
        <f xml:space="preserve"> RTD("cqg.rtd",,"StudyData", $Q$2, "BAR", "", "High", $Q$4, -$A239, $Q$6,$Q$10,,$Q$8,$Q$12)</f>
        <v>5961.25</v>
      </c>
      <c r="E239" s="3">
        <f xml:space="preserve"> RTD("cqg.rtd",,"StudyData", $Q$2, "BAR", "", "Low", $Q$4, -$A239, $Q$6,$Q$10,,$Q$8,$Q$12)</f>
        <v>5938.75</v>
      </c>
      <c r="F239" s="3">
        <f xml:space="preserve"> RTD("cqg.rtd",,"StudyData", $Q$2, "BAR", "", "Close", $Q$4, -$A239, $Q$6,$Q$10,,$Q$8,$Q$12)</f>
        <v>5959.25</v>
      </c>
      <c r="G239" s="5">
        <f xml:space="preserve"> RTD("cqg.rtd",,"StudyData", $Q$2, "Vol", "VolType=auto,CoCType=auto", "Vol",$Q$4,-$A239,$Q$6,,,$Q$8,$Q$12)</f>
        <v>38786</v>
      </c>
      <c r="H239" s="3">
        <f xml:space="preserve"> RTD("cqg.rtd",,"StudyData", "MA("&amp;$Q$2&amp;",MAType:=Sim,Period:=20,InputChoice:=Close)", "Bar",, "Close",$Q$4,-A239,$Q$6, "", "",$Q$8,$Q$12)</f>
        <v>5961.5749999999998</v>
      </c>
      <c r="I239" s="3">
        <f xml:space="preserve"> RTD("cqg.rtd",,"StudyData", "BHI("&amp;$Q$2&amp;",MAType:=Sim,Period1:=20,Percent:=2.00,Divisor:=0,InputChoice:=Close)", "Bar",, "Close",$Q$4,-A239,$Q$6, "", "",$Q$8,$Q$12)</f>
        <v>5975.9199468454999</v>
      </c>
      <c r="J239" s="3">
        <f xml:space="preserve"> RTD("cqg.rtd",,"StudyData", "BLO("&amp;$Q$2&amp;",MAType:=Sim,Period1:=20,Percent:=2.00,Divisor:=0,InputChoice:=Close)", "Bar",, "Close",$Q$4,-A239,$Q$6, "", "",$Q$8,$Q$12)</f>
        <v>5947.2300531544997</v>
      </c>
      <c r="K239" s="3">
        <f xml:space="preserve"> RTD("cqg.rtd",,"StudyData", "KHi("&amp;$Q$2&amp;",MAType:=Sim,Period:=20,MAType1:=Sim,Percent:=150,InputChoice:=Close) ", "Bar",, "Close",$Q$4,-A239,$Q$6, "", "",$Q$8,$Q$12)</f>
        <v>5973.8374999999996</v>
      </c>
      <c r="L239" s="3">
        <f xml:space="preserve"> RTD("cqg.rtd",,"StudyData", "KLo("&amp;$Q$2&amp;",MAType:=Sim,Period:=20,MAType1:=Sim,Percent:=150,InputChoice:=Close) ", "Bar",, "Close",$Q$4,-A239,$Q$6, "", "",$Q$8,$Q$12)</f>
        <v>5949.3125</v>
      </c>
      <c r="M239" s="2">
        <f xml:space="preserve"> RTD("cqg.rtd",,"StudyData", "B.TTMSqueeze_BK_Pos_Osc("&amp;$Q$2&amp;",20,2,20,150,5,15)", "Bar",, "Close",$Q$4,-A239,$Q$6, "", "",$Q$8,$Q$12)</f>
        <v>0</v>
      </c>
      <c r="N239" s="2">
        <f xml:space="preserve"> RTD("cqg.rtd",,"StudyData", "B.TTMSqueeze_BK_Neg_Osc("&amp;$Q$2&amp;",20,2,20,150,5,15)", "Bar",, "Close",$Q$4,-A239,$Q$6, "", "",$Q$8,$Q$12)</f>
        <v>0</v>
      </c>
      <c r="O239" s="3">
        <f xml:space="preserve"> RTD("cqg.rtd",,"StudyData", "MLR(Mom("&amp;$Q$2&amp;",Period:=15,InputChoice:=Close),Period:=5,InputChoice:=Close)", "Bar",, "Close",$Q$4,-A239,$Q$6, "", "",$Q$8,$Q$12)</f>
        <v>-12.2</v>
      </c>
    </row>
    <row r="240" spans="1:15" x14ac:dyDescent="0.25">
      <c r="A240" s="2">
        <f t="shared" si="3"/>
        <v>238</v>
      </c>
      <c r="B240" s="4">
        <f xml:space="preserve"> RTD("cqg.rtd",,"StudyData", $Q$2, "BAR", "", "Time", $Q$4,-$A240,$Q$6,$Q$10, "","False","T")</f>
        <v>45645.604166666664</v>
      </c>
      <c r="C240" s="3">
        <f xml:space="preserve"> RTD("cqg.rtd",,"StudyData", $Q$2, "BAR", "", "Open", $Q$4, -$A240, $Q$6,$Q$10,,$Q$8,$Q$12)</f>
        <v>5959.25</v>
      </c>
      <c r="D240" s="3">
        <f xml:space="preserve"> RTD("cqg.rtd",,"StudyData", $Q$2, "BAR", "", "High", $Q$4, -$A240, $Q$6,$Q$10,,$Q$8,$Q$12)</f>
        <v>5962.25</v>
      </c>
      <c r="E240" s="3">
        <f xml:space="preserve"> RTD("cqg.rtd",,"StudyData", $Q$2, "BAR", "", "Low", $Q$4, -$A240, $Q$6,$Q$10,,$Q$8,$Q$12)</f>
        <v>5947.25</v>
      </c>
      <c r="F240" s="3">
        <f xml:space="preserve"> RTD("cqg.rtd",,"StudyData", $Q$2, "BAR", "", "Close", $Q$4, -$A240, $Q$6,$Q$10,,$Q$8,$Q$12)</f>
        <v>5947.75</v>
      </c>
      <c r="G240" s="5">
        <f xml:space="preserve"> RTD("cqg.rtd",,"StudyData", $Q$2, "Vol", "VolType=auto,CoCType=auto", "Vol",$Q$4,-$A240,$Q$6,,,$Q$8,$Q$12)</f>
        <v>22247</v>
      </c>
      <c r="H240" s="3">
        <f xml:space="preserve"> RTD("cqg.rtd",,"StudyData", "MA("&amp;$Q$2&amp;",MAType:=Sim,Period:=20,InputChoice:=Close)", "Bar",, "Close",$Q$4,-A240,$Q$6, "", "",$Q$8,$Q$12)</f>
        <v>5962.9250000000002</v>
      </c>
      <c r="I240" s="3">
        <f xml:space="preserve"> RTD("cqg.rtd",,"StudyData", "BHI("&amp;$Q$2&amp;",MAType:=Sim,Period1:=20,Percent:=2.00,Divisor:=0,InputChoice:=Close)", "Bar",, "Close",$Q$4,-A240,$Q$6, "", "",$Q$8,$Q$12)</f>
        <v>5980.7905394544996</v>
      </c>
      <c r="J240" s="3">
        <f xml:space="preserve"> RTD("cqg.rtd",,"StudyData", "BLO("&amp;$Q$2&amp;",MAType:=Sim,Period1:=20,Percent:=2.00,Divisor:=0,InputChoice:=Close)", "Bar",, "Close",$Q$4,-A240,$Q$6, "", "",$Q$8,$Q$12)</f>
        <v>5945.0594605454999</v>
      </c>
      <c r="K240" s="3">
        <f xml:space="preserve"> RTD("cqg.rtd",,"StudyData", "KHi("&amp;$Q$2&amp;",MAType:=Sim,Period:=20,MAType1:=Sim,Percent:=150,InputChoice:=Close) ", "Bar",, "Close",$Q$4,-A240,$Q$6, "", "",$Q$8,$Q$12)</f>
        <v>5974.625</v>
      </c>
      <c r="L240" s="3">
        <f xml:space="preserve"> RTD("cqg.rtd",,"StudyData", "KLo("&amp;$Q$2&amp;",MAType:=Sim,Period:=20,MAType1:=Sim,Percent:=150,InputChoice:=Close) ", "Bar",, "Close",$Q$4,-A240,$Q$6, "", "",$Q$8,$Q$12)</f>
        <v>5951.2250000000004</v>
      </c>
      <c r="M240" s="2">
        <f xml:space="preserve"> RTD("cqg.rtd",,"StudyData", "B.TTMSqueeze_BK_Pos_Osc("&amp;$Q$2&amp;",20,2,20,150,5,15)", "Bar",, "Close",$Q$4,-A240,$Q$6, "", "",$Q$8,$Q$12)</f>
        <v>0</v>
      </c>
      <c r="N240" s="2">
        <f xml:space="preserve"> RTD("cqg.rtd",,"StudyData", "B.TTMSqueeze_BK_Neg_Osc("&amp;$Q$2&amp;",20,2,20,150,5,15)", "Bar",, "Close",$Q$4,-A240,$Q$6, "", "",$Q$8,$Q$12)</f>
        <v>0</v>
      </c>
      <c r="O240" s="3">
        <f xml:space="preserve"> RTD("cqg.rtd",,"StudyData", "MLR(Mom("&amp;$Q$2&amp;",Period:=15,InputChoice:=Close),Period:=5,InputChoice:=Close)", "Bar",, "Close",$Q$4,-A240,$Q$6, "", "",$Q$8,$Q$12)</f>
        <v>-9.75</v>
      </c>
    </row>
    <row r="241" spans="1:15" x14ac:dyDescent="0.25">
      <c r="A241" s="2">
        <f t="shared" si="3"/>
        <v>239</v>
      </c>
      <c r="B241" s="4">
        <f xml:space="preserve"> RTD("cqg.rtd",,"StudyData", $Q$2, "BAR", "", "Time", $Q$4,-$A241,$Q$6,$Q$10, "","False","T")</f>
        <v>45645.600694444445</v>
      </c>
      <c r="C241" s="3">
        <f xml:space="preserve"> RTD("cqg.rtd",,"StudyData", $Q$2, "BAR", "", "Open", $Q$4, -$A241, $Q$6,$Q$10,,$Q$8,$Q$12)</f>
        <v>5966.75</v>
      </c>
      <c r="D241" s="3">
        <f xml:space="preserve"> RTD("cqg.rtd",,"StudyData", $Q$2, "BAR", "", "High", $Q$4, -$A241, $Q$6,$Q$10,,$Q$8,$Q$12)</f>
        <v>5966.75</v>
      </c>
      <c r="E241" s="3">
        <f xml:space="preserve"> RTD("cqg.rtd",,"StudyData", $Q$2, "BAR", "", "Low", $Q$4, -$A241, $Q$6,$Q$10,,$Q$8,$Q$12)</f>
        <v>5957.5</v>
      </c>
      <c r="F241" s="3">
        <f xml:space="preserve"> RTD("cqg.rtd",,"StudyData", $Q$2, "BAR", "", "Close", $Q$4, -$A241, $Q$6,$Q$10,,$Q$8,$Q$12)</f>
        <v>5959</v>
      </c>
      <c r="G241" s="5">
        <f xml:space="preserve"> RTD("cqg.rtd",,"StudyData", $Q$2, "Vol", "VolType=auto,CoCType=auto", "Vol",$Q$4,-$A241,$Q$6,,,$Q$8,$Q$12)</f>
        <v>19553</v>
      </c>
      <c r="H241" s="3">
        <f xml:space="preserve"> RTD("cqg.rtd",,"StudyData", "MA("&amp;$Q$2&amp;",MAType:=Sim,Period:=20,InputChoice:=Close)", "Bar",, "Close",$Q$4,-A241,$Q$6, "", "",$Q$8,$Q$12)</f>
        <v>5964.125</v>
      </c>
      <c r="I241" s="3">
        <f xml:space="preserve"> RTD("cqg.rtd",,"StudyData", "BHI("&amp;$Q$2&amp;",MAType:=Sim,Period1:=20,Percent:=2.00,Divisor:=0,InputChoice:=Close)", "Bar",, "Close",$Q$4,-A241,$Q$6, "", "",$Q$8,$Q$12)</f>
        <v>5980.9457461190004</v>
      </c>
      <c r="J241" s="3">
        <f xml:space="preserve"> RTD("cqg.rtd",,"StudyData", "BLO("&amp;$Q$2&amp;",MAType:=Sim,Period1:=20,Percent:=2.00,Divisor:=0,InputChoice:=Close)", "Bar",, "Close",$Q$4,-A241,$Q$6, "", "",$Q$8,$Q$12)</f>
        <v>5947.3042538809996</v>
      </c>
      <c r="K241" s="3">
        <f xml:space="preserve"> RTD("cqg.rtd",,"StudyData", "KHi("&amp;$Q$2&amp;",MAType:=Sim,Period:=20,MAType1:=Sim,Percent:=150,InputChoice:=Close) ", "Bar",, "Close",$Q$4,-A241,$Q$6, "", "",$Q$8,$Q$12)</f>
        <v>5975.1125000000002</v>
      </c>
      <c r="L241" s="3">
        <f xml:space="preserve"> RTD("cqg.rtd",,"StudyData", "KLo("&amp;$Q$2&amp;",MAType:=Sim,Period:=20,MAType1:=Sim,Percent:=150,InputChoice:=Close) ", "Bar",, "Close",$Q$4,-A241,$Q$6, "", "",$Q$8,$Q$12)</f>
        <v>5953.1374999999998</v>
      </c>
      <c r="M241" s="2">
        <f xml:space="preserve"> RTD("cqg.rtd",,"StudyData", "B.TTMSqueeze_BK_Pos_Osc("&amp;$Q$2&amp;",20,2,20,150,5,15)", "Bar",, "Close",$Q$4,-A241,$Q$6, "", "",$Q$8,$Q$12)</f>
        <v>0</v>
      </c>
      <c r="N241" s="2">
        <f xml:space="preserve"> RTD("cqg.rtd",,"StudyData", "B.TTMSqueeze_BK_Neg_Osc("&amp;$Q$2&amp;",20,2,20,150,5,15)", "Bar",, "Close",$Q$4,-A241,$Q$6, "", "",$Q$8,$Q$12)</f>
        <v>0</v>
      </c>
      <c r="O241" s="3">
        <f xml:space="preserve"> RTD("cqg.rtd",,"StudyData", "MLR(Mom("&amp;$Q$2&amp;",Period:=15,InputChoice:=Close),Period:=5,InputChoice:=Close)", "Bar",, "Close",$Q$4,-A241,$Q$6, "", "",$Q$8,$Q$12)</f>
        <v>-6.8</v>
      </c>
    </row>
    <row r="242" spans="1:15" x14ac:dyDescent="0.25">
      <c r="A242" s="2">
        <f t="shared" si="3"/>
        <v>240</v>
      </c>
      <c r="B242" s="4">
        <f xml:space="preserve"> RTD("cqg.rtd",,"StudyData", $Q$2, "BAR", "", "Time", $Q$4,-$A242,$Q$6,$Q$10, "","False","T")</f>
        <v>45645.597222222219</v>
      </c>
      <c r="C242" s="3">
        <f xml:space="preserve"> RTD("cqg.rtd",,"StudyData", $Q$2, "BAR", "", "Open", $Q$4, -$A242, $Q$6,$Q$10,,$Q$8,$Q$12)</f>
        <v>5959.75</v>
      </c>
      <c r="D242" s="3">
        <f xml:space="preserve"> RTD("cqg.rtd",,"StudyData", $Q$2, "BAR", "", "High", $Q$4, -$A242, $Q$6,$Q$10,,$Q$8,$Q$12)</f>
        <v>5967.25</v>
      </c>
      <c r="E242" s="3">
        <f xml:space="preserve"> RTD("cqg.rtd",,"StudyData", $Q$2, "BAR", "", "Low", $Q$4, -$A242, $Q$6,$Q$10,,$Q$8,$Q$12)</f>
        <v>5957.25</v>
      </c>
      <c r="F242" s="3">
        <f xml:space="preserve"> RTD("cqg.rtd",,"StudyData", $Q$2, "BAR", "", "Close", $Q$4, -$A242, $Q$6,$Q$10,,$Q$8,$Q$12)</f>
        <v>5966.75</v>
      </c>
      <c r="G242" s="5">
        <f xml:space="preserve"> RTD("cqg.rtd",,"StudyData", $Q$2, "Vol", "VolType=auto,CoCType=auto", "Vol",$Q$4,-$A242,$Q$6,,,$Q$8,$Q$12)</f>
        <v>14537</v>
      </c>
      <c r="H242" s="3">
        <f xml:space="preserve"> RTD("cqg.rtd",,"StudyData", "MA("&amp;$Q$2&amp;",MAType:=Sim,Period:=20,InputChoice:=Close)", "Bar",, "Close",$Q$4,-A242,$Q$6, "", "",$Q$8,$Q$12)</f>
        <v>5964.9125000000004</v>
      </c>
      <c r="I242" s="3">
        <f xml:space="preserve"> RTD("cqg.rtd",,"StudyData", "BHI("&amp;$Q$2&amp;",MAType:=Sim,Period1:=20,Percent:=2.00,Divisor:=0,InputChoice:=Close)", "Bar",, "Close",$Q$4,-A242,$Q$6, "", "",$Q$8,$Q$12)</f>
        <v>5982.1688575240996</v>
      </c>
      <c r="J242" s="3">
        <f xml:space="preserve"> RTD("cqg.rtd",,"StudyData", "BLO("&amp;$Q$2&amp;",MAType:=Sim,Period1:=20,Percent:=2.00,Divisor:=0,InputChoice:=Close)", "Bar",, "Close",$Q$4,-A242,$Q$6, "", "",$Q$8,$Q$12)</f>
        <v>5947.6561424759002</v>
      </c>
      <c r="K242" s="3">
        <f xml:space="preserve"> RTD("cqg.rtd",,"StudyData", "KHi("&amp;$Q$2&amp;",MAType:=Sim,Period:=20,MAType1:=Sim,Percent:=150,InputChoice:=Close) ", "Bar",, "Close",$Q$4,-A242,$Q$6, "", "",$Q$8,$Q$12)</f>
        <v>5975.6937500000004</v>
      </c>
      <c r="L242" s="3">
        <f xml:space="preserve"> RTD("cqg.rtd",,"StudyData", "KLo("&amp;$Q$2&amp;",MAType:=Sim,Period:=20,MAType1:=Sim,Percent:=150,InputChoice:=Close) ", "Bar",, "Close",$Q$4,-A242,$Q$6, "", "",$Q$8,$Q$12)</f>
        <v>5954.1312500000004</v>
      </c>
      <c r="M242" s="2">
        <f xml:space="preserve"> RTD("cqg.rtd",,"StudyData", "B.TTMSqueeze_BK_Pos_Osc("&amp;$Q$2&amp;",20,2,20,150,5,15)", "Bar",, "Close",$Q$4,-A242,$Q$6, "", "",$Q$8,$Q$12)</f>
        <v>0</v>
      </c>
      <c r="N242" s="2">
        <f xml:space="preserve"> RTD("cqg.rtd",,"StudyData", "B.TTMSqueeze_BK_Neg_Osc("&amp;$Q$2&amp;",20,2,20,150,5,15)", "Bar",, "Close",$Q$4,-A242,$Q$6, "", "",$Q$8,$Q$12)</f>
        <v>0</v>
      </c>
      <c r="O242" s="3">
        <f xml:space="preserve"> RTD("cqg.rtd",,"StudyData", "MLR(Mom("&amp;$Q$2&amp;",Period:=15,InputChoice:=Close),Period:=5,InputChoice:=Close)", "Bar",, "Close",$Q$4,-A242,$Q$6, "", "",$Q$8,$Q$12)</f>
        <v>-12.95</v>
      </c>
    </row>
    <row r="243" spans="1:15" x14ac:dyDescent="0.25">
      <c r="A243" s="2">
        <f t="shared" si="3"/>
        <v>241</v>
      </c>
      <c r="B243" s="4">
        <f xml:space="preserve"> RTD("cqg.rtd",,"StudyData", $Q$2, "BAR", "", "Time", $Q$4,-$A243,$Q$6,$Q$10, "","False","T")</f>
        <v>45645.59375</v>
      </c>
      <c r="C243" s="3">
        <f xml:space="preserve"> RTD("cqg.rtd",,"StudyData", $Q$2, "BAR", "", "Open", $Q$4, -$A243, $Q$6,$Q$10,,$Q$8,$Q$12)</f>
        <v>5954.75</v>
      </c>
      <c r="D243" s="3">
        <f xml:space="preserve"> RTD("cqg.rtd",,"StudyData", $Q$2, "BAR", "", "High", $Q$4, -$A243, $Q$6,$Q$10,,$Q$8,$Q$12)</f>
        <v>5960.25</v>
      </c>
      <c r="E243" s="3">
        <f xml:space="preserve"> RTD("cqg.rtd",,"StudyData", $Q$2, "BAR", "", "Low", $Q$4, -$A243, $Q$6,$Q$10,,$Q$8,$Q$12)</f>
        <v>5954.25</v>
      </c>
      <c r="F243" s="3">
        <f xml:space="preserve"> RTD("cqg.rtd",,"StudyData", $Q$2, "BAR", "", "Close", $Q$4, -$A243, $Q$6,$Q$10,,$Q$8,$Q$12)</f>
        <v>5959.75</v>
      </c>
      <c r="G243" s="5">
        <f xml:space="preserve"> RTD("cqg.rtd",,"StudyData", $Q$2, "Vol", "VolType=auto,CoCType=auto", "Vol",$Q$4,-$A243,$Q$6,,,$Q$8,$Q$12)</f>
        <v>13494</v>
      </c>
      <c r="H243" s="3">
        <f xml:space="preserve"> RTD("cqg.rtd",,"StudyData", "MA("&amp;$Q$2&amp;",MAType:=Sim,Period:=20,InputChoice:=Close)", "Bar",, "Close",$Q$4,-A243,$Q$6, "", "",$Q$8,$Q$12)</f>
        <v>5965.1625000000004</v>
      </c>
      <c r="I243" s="3">
        <f xml:space="preserve"> RTD("cqg.rtd",,"StudyData", "BHI("&amp;$Q$2&amp;",MAType:=Sim,Period1:=20,Percent:=2.00,Divisor:=0,InputChoice:=Close)", "Bar",, "Close",$Q$4,-A243,$Q$6, "", "",$Q$8,$Q$12)</f>
        <v>5982.6612678137999</v>
      </c>
      <c r="J243" s="3">
        <f xml:space="preserve"> RTD("cqg.rtd",,"StudyData", "BLO("&amp;$Q$2&amp;",MAType:=Sim,Period1:=20,Percent:=2.00,Divisor:=0,InputChoice:=Close)", "Bar",, "Close",$Q$4,-A243,$Q$6, "", "",$Q$8,$Q$12)</f>
        <v>5947.6637321861999</v>
      </c>
      <c r="K243" s="3">
        <f xml:space="preserve"> RTD("cqg.rtd",,"StudyData", "KHi("&amp;$Q$2&amp;",MAType:=Sim,Period:=20,MAType1:=Sim,Percent:=150,InputChoice:=Close) ", "Bar",, "Close",$Q$4,-A243,$Q$6, "", "",$Q$8,$Q$12)</f>
        <v>5975.6062499999998</v>
      </c>
      <c r="L243" s="3">
        <f xml:space="preserve"> RTD("cqg.rtd",,"StudyData", "KLo("&amp;$Q$2&amp;",MAType:=Sim,Period:=20,MAType1:=Sim,Percent:=150,InputChoice:=Close) ", "Bar",, "Close",$Q$4,-A243,$Q$6, "", "",$Q$8,$Q$12)</f>
        <v>5954.71875</v>
      </c>
      <c r="M243" s="2">
        <f xml:space="preserve"> RTD("cqg.rtd",,"StudyData", "B.TTMSqueeze_BK_Pos_Osc("&amp;$Q$2&amp;",20,2,20,150,5,15)", "Bar",, "Close",$Q$4,-A243,$Q$6, "", "",$Q$8,$Q$12)</f>
        <v>0</v>
      </c>
      <c r="N243" s="2">
        <f xml:space="preserve"> RTD("cqg.rtd",,"StudyData", "B.TTMSqueeze_BK_Neg_Osc("&amp;$Q$2&amp;",20,2,20,150,5,15)", "Bar",, "Close",$Q$4,-A243,$Q$6, "", "",$Q$8,$Q$12)</f>
        <v>0</v>
      </c>
      <c r="O243" s="3">
        <f xml:space="preserve"> RTD("cqg.rtd",,"StudyData", "MLR(Mom("&amp;$Q$2&amp;",Period:=15,InputChoice:=Close),Period:=5,InputChoice:=Close)", "Bar",, "Close",$Q$4,-A243,$Q$6, "", "",$Q$8,$Q$12)</f>
        <v>-24.05</v>
      </c>
    </row>
    <row r="244" spans="1:15" x14ac:dyDescent="0.25">
      <c r="A244" s="2">
        <f t="shared" si="3"/>
        <v>242</v>
      </c>
      <c r="B244" s="4">
        <f xml:space="preserve"> RTD("cqg.rtd",,"StudyData", $Q$2, "BAR", "", "Time", $Q$4,-$A244,$Q$6,$Q$10, "","False","T")</f>
        <v>45645.590277777781</v>
      </c>
      <c r="C244" s="3">
        <f xml:space="preserve"> RTD("cqg.rtd",,"StudyData", $Q$2, "BAR", "", "Open", $Q$4, -$A244, $Q$6,$Q$10,,$Q$8,$Q$12)</f>
        <v>5953.5</v>
      </c>
      <c r="D244" s="3">
        <f xml:space="preserve"> RTD("cqg.rtd",,"StudyData", $Q$2, "BAR", "", "High", $Q$4, -$A244, $Q$6,$Q$10,,$Q$8,$Q$12)</f>
        <v>5955.5</v>
      </c>
      <c r="E244" s="3">
        <f xml:space="preserve"> RTD("cqg.rtd",,"StudyData", $Q$2, "BAR", "", "Low", $Q$4, -$A244, $Q$6,$Q$10,,$Q$8,$Q$12)</f>
        <v>5947.25</v>
      </c>
      <c r="F244" s="3">
        <f xml:space="preserve"> RTD("cqg.rtd",,"StudyData", $Q$2, "BAR", "", "Close", $Q$4, -$A244, $Q$6,$Q$10,,$Q$8,$Q$12)</f>
        <v>5954.5</v>
      </c>
      <c r="G244" s="5">
        <f xml:space="preserve"> RTD("cqg.rtd",,"StudyData", $Q$2, "Vol", "VolType=auto,CoCType=auto", "Vol",$Q$4,-$A244,$Q$6,,,$Q$8,$Q$12)</f>
        <v>12561</v>
      </c>
      <c r="H244" s="3">
        <f xml:space="preserve"> RTD("cqg.rtd",,"StudyData", "MA("&amp;$Q$2&amp;",MAType:=Sim,Period:=20,InputChoice:=Close)", "Bar",, "Close",$Q$4,-A244,$Q$6, "", "",$Q$8,$Q$12)</f>
        <v>5965.75</v>
      </c>
      <c r="I244" s="3">
        <f xml:space="preserve"> RTD("cqg.rtd",,"StudyData", "BHI("&amp;$Q$2&amp;",MAType:=Sim,Period1:=20,Percent:=2.00,Divisor:=0,InputChoice:=Close)", "Bar",, "Close",$Q$4,-A244,$Q$6, "", "",$Q$8,$Q$12)</f>
        <v>5983.2714154678997</v>
      </c>
      <c r="J244" s="3">
        <f xml:space="preserve"> RTD("cqg.rtd",,"StudyData", "BLO("&amp;$Q$2&amp;",MAType:=Sim,Period1:=20,Percent:=2.00,Divisor:=0,InputChoice:=Close)", "Bar",, "Close",$Q$4,-A244,$Q$6, "", "",$Q$8,$Q$12)</f>
        <v>5948.2285845321003</v>
      </c>
      <c r="K244" s="3">
        <f xml:space="preserve"> RTD("cqg.rtd",,"StudyData", "KHi("&amp;$Q$2&amp;",MAType:=Sim,Period:=20,MAType1:=Sim,Percent:=150,InputChoice:=Close) ", "Bar",, "Close",$Q$4,-A244,$Q$6, "", "",$Q$8,$Q$12)</f>
        <v>5976.1187499999996</v>
      </c>
      <c r="L244" s="3">
        <f xml:space="preserve"> RTD("cqg.rtd",,"StudyData", "KLo("&amp;$Q$2&amp;",MAType:=Sim,Period:=20,MAType1:=Sim,Percent:=150,InputChoice:=Close) ", "Bar",, "Close",$Q$4,-A244,$Q$6, "", "",$Q$8,$Q$12)</f>
        <v>5955.3812500000004</v>
      </c>
      <c r="M244" s="2">
        <f xml:space="preserve"> RTD("cqg.rtd",,"StudyData", "B.TTMSqueeze_BK_Pos_Osc("&amp;$Q$2&amp;",20,2,20,150,5,15)", "Bar",, "Close",$Q$4,-A244,$Q$6, "", "",$Q$8,$Q$12)</f>
        <v>0</v>
      </c>
      <c r="N244" s="2">
        <f xml:space="preserve"> RTD("cqg.rtd",,"StudyData", "B.TTMSqueeze_BK_Neg_Osc("&amp;$Q$2&amp;",20,2,20,150,5,15)", "Bar",, "Close",$Q$4,-A244,$Q$6, "", "",$Q$8,$Q$12)</f>
        <v>0</v>
      </c>
      <c r="O244" s="3">
        <f xml:space="preserve"> RTD("cqg.rtd",,"StudyData", "MLR(Mom("&amp;$Q$2&amp;",Period:=15,InputChoice:=Close),Period:=5,InputChoice:=Close)", "Bar",, "Close",$Q$4,-A244,$Q$6, "", "",$Q$8,$Q$12)</f>
        <v>-28</v>
      </c>
    </row>
    <row r="245" spans="1:15" x14ac:dyDescent="0.25">
      <c r="A245" s="2">
        <f t="shared" si="3"/>
        <v>243</v>
      </c>
      <c r="B245" s="4">
        <f xml:space="preserve"> RTD("cqg.rtd",,"StudyData", $Q$2, "BAR", "", "Time", $Q$4,-$A245,$Q$6,$Q$10, "","False","T")</f>
        <v>45645.586805555555</v>
      </c>
      <c r="C245" s="3">
        <f xml:space="preserve"> RTD("cqg.rtd",,"StudyData", $Q$2, "BAR", "", "Open", $Q$4, -$A245, $Q$6,$Q$10,,$Q$8,$Q$12)</f>
        <v>5954.75</v>
      </c>
      <c r="D245" s="3">
        <f xml:space="preserve"> RTD("cqg.rtd",,"StudyData", $Q$2, "BAR", "", "High", $Q$4, -$A245, $Q$6,$Q$10,,$Q$8,$Q$12)</f>
        <v>5955.25</v>
      </c>
      <c r="E245" s="3">
        <f xml:space="preserve"> RTD("cqg.rtd",,"StudyData", $Q$2, "BAR", "", "Low", $Q$4, -$A245, $Q$6,$Q$10,,$Q$8,$Q$12)</f>
        <v>5951.5</v>
      </c>
      <c r="F245" s="3">
        <f xml:space="preserve"> RTD("cqg.rtd",,"StudyData", $Q$2, "BAR", "", "Close", $Q$4, -$A245, $Q$6,$Q$10,,$Q$8,$Q$12)</f>
        <v>5953.5</v>
      </c>
      <c r="G245" s="5">
        <f xml:space="preserve"> RTD("cqg.rtd",,"StudyData", $Q$2, "Vol", "VolType=auto,CoCType=auto", "Vol",$Q$4,-$A245,$Q$6,,,$Q$8,$Q$12)</f>
        <v>9706</v>
      </c>
      <c r="H245" s="3">
        <f xml:space="preserve"> RTD("cqg.rtd",,"StudyData", "MA("&amp;$Q$2&amp;",MAType:=Sim,Period:=20,InputChoice:=Close)", "Bar",, "Close",$Q$4,-A245,$Q$6, "", "",$Q$8,$Q$12)</f>
        <v>5966.4375</v>
      </c>
      <c r="I245" s="3">
        <f xml:space="preserve"> RTD("cqg.rtd",,"StudyData", "BHI("&amp;$Q$2&amp;",MAType:=Sim,Period1:=20,Percent:=2.00,Divisor:=0,InputChoice:=Close)", "Bar",, "Close",$Q$4,-A245,$Q$6, "", "",$Q$8,$Q$12)</f>
        <v>5983.20195272</v>
      </c>
      <c r="J245" s="3">
        <f xml:space="preserve"> RTD("cqg.rtd",,"StudyData", "BLO("&amp;$Q$2&amp;",MAType:=Sim,Period1:=20,Percent:=2.00,Divisor:=0,InputChoice:=Close)", "Bar",, "Close",$Q$4,-A245,$Q$6, "", "",$Q$8,$Q$12)</f>
        <v>5949.67304728</v>
      </c>
      <c r="K245" s="3">
        <f xml:space="preserve"> RTD("cqg.rtd",,"StudyData", "KHi("&amp;$Q$2&amp;",MAType:=Sim,Period:=20,MAType1:=Sim,Percent:=150,InputChoice:=Close) ", "Bar",, "Close",$Q$4,-A245,$Q$6, "", "",$Q$8,$Q$12)</f>
        <v>5976.6937500000004</v>
      </c>
      <c r="L245" s="3">
        <f xml:space="preserve"> RTD("cqg.rtd",,"StudyData", "KLo("&amp;$Q$2&amp;",MAType:=Sim,Period:=20,MAType1:=Sim,Percent:=150,InputChoice:=Close) ", "Bar",, "Close",$Q$4,-A245,$Q$6, "", "",$Q$8,$Q$12)</f>
        <v>5956.1812499999996</v>
      </c>
      <c r="M245" s="2">
        <f xml:space="preserve"> RTD("cqg.rtd",,"StudyData", "B.TTMSqueeze_BK_Pos_Osc("&amp;$Q$2&amp;",20,2,20,150,5,15)", "Bar",, "Close",$Q$4,-A245,$Q$6, "", "",$Q$8,$Q$12)</f>
        <v>0</v>
      </c>
      <c r="N245" s="2">
        <f xml:space="preserve"> RTD("cqg.rtd",,"StudyData", "B.TTMSqueeze_BK_Neg_Osc("&amp;$Q$2&amp;",20,2,20,150,5,15)", "Bar",, "Close",$Q$4,-A245,$Q$6, "", "",$Q$8,$Q$12)</f>
        <v>0</v>
      </c>
      <c r="O245" s="3">
        <f xml:space="preserve"> RTD("cqg.rtd",,"StudyData", "MLR(Mom("&amp;$Q$2&amp;",Period:=15,InputChoice:=Close),Period:=5,InputChoice:=Close)", "Bar",, "Close",$Q$4,-A245,$Q$6, "", "",$Q$8,$Q$12)</f>
        <v>-20.8</v>
      </c>
    </row>
    <row r="246" spans="1:15" x14ac:dyDescent="0.25">
      <c r="A246" s="2">
        <f t="shared" si="3"/>
        <v>244</v>
      </c>
      <c r="B246" s="4">
        <f xml:space="preserve"> RTD("cqg.rtd",,"StudyData", $Q$2, "BAR", "", "Time", $Q$4,-$A246,$Q$6,$Q$10, "","False","T")</f>
        <v>45645.583333333336</v>
      </c>
      <c r="C246" s="3">
        <f xml:space="preserve"> RTD("cqg.rtd",,"StudyData", $Q$2, "BAR", "", "Open", $Q$4, -$A246, $Q$6,$Q$10,,$Q$8,$Q$12)</f>
        <v>5953.5</v>
      </c>
      <c r="D246" s="3">
        <f xml:space="preserve"> RTD("cqg.rtd",,"StudyData", $Q$2, "BAR", "", "High", $Q$4, -$A246, $Q$6,$Q$10,,$Q$8,$Q$12)</f>
        <v>5957.25</v>
      </c>
      <c r="E246" s="3">
        <f xml:space="preserve"> RTD("cqg.rtd",,"StudyData", $Q$2, "BAR", "", "Low", $Q$4, -$A246, $Q$6,$Q$10,,$Q$8,$Q$12)</f>
        <v>5950.5</v>
      </c>
      <c r="F246" s="3">
        <f xml:space="preserve"> RTD("cqg.rtd",,"StudyData", $Q$2, "BAR", "", "Close", $Q$4, -$A246, $Q$6,$Q$10,,$Q$8,$Q$12)</f>
        <v>5954.75</v>
      </c>
      <c r="G246" s="5">
        <f xml:space="preserve"> RTD("cqg.rtd",,"StudyData", $Q$2, "Vol", "VolType=auto,CoCType=auto", "Vol",$Q$4,-$A246,$Q$6,,,$Q$8,$Q$12)</f>
        <v>13811</v>
      </c>
      <c r="H246" s="3">
        <f xml:space="preserve"> RTD("cqg.rtd",,"StudyData", "MA("&amp;$Q$2&amp;",MAType:=Sim,Period:=20,InputChoice:=Close)", "Bar",, "Close",$Q$4,-A246,$Q$6, "", "",$Q$8,$Q$12)</f>
        <v>5967.25</v>
      </c>
      <c r="I246" s="3">
        <f xml:space="preserve"> RTD("cqg.rtd",,"StudyData", "BHI("&amp;$Q$2&amp;",MAType:=Sim,Period1:=20,Percent:=2.00,Divisor:=0,InputChoice:=Close)", "Bar",, "Close",$Q$4,-A246,$Q$6, "", "",$Q$8,$Q$12)</f>
        <v>5982.9702099222995</v>
      </c>
      <c r="J246" s="3">
        <f xml:space="preserve"> RTD("cqg.rtd",,"StudyData", "BLO("&amp;$Q$2&amp;",MAType:=Sim,Period1:=20,Percent:=2.00,Divisor:=0,InputChoice:=Close)", "Bar",, "Close",$Q$4,-A246,$Q$6, "", "",$Q$8,$Q$12)</f>
        <v>5951.5297900777005</v>
      </c>
      <c r="K246" s="3">
        <f xml:space="preserve"> RTD("cqg.rtd",,"StudyData", "KHi("&amp;$Q$2&amp;",MAType:=Sim,Period:=20,MAType1:=Sim,Percent:=150,InputChoice:=Close) ", "Bar",, "Close",$Q$4,-A246,$Q$6, "", "",$Q$8,$Q$12)</f>
        <v>5977.8249999999998</v>
      </c>
      <c r="L246" s="3">
        <f xml:space="preserve"> RTD("cqg.rtd",,"StudyData", "KLo("&amp;$Q$2&amp;",MAType:=Sim,Period:=20,MAType1:=Sim,Percent:=150,InputChoice:=Close) ", "Bar",, "Close",$Q$4,-A246,$Q$6, "", "",$Q$8,$Q$12)</f>
        <v>5956.6750000000002</v>
      </c>
      <c r="M246" s="2">
        <f xml:space="preserve"> RTD("cqg.rtd",,"StudyData", "B.TTMSqueeze_BK_Pos_Osc("&amp;$Q$2&amp;",20,2,20,150,5,15)", "Bar",, "Close",$Q$4,-A246,$Q$6, "", "",$Q$8,$Q$12)</f>
        <v>0</v>
      </c>
      <c r="N246" s="2">
        <f xml:space="preserve"> RTD("cqg.rtd",,"StudyData", "B.TTMSqueeze_BK_Neg_Osc("&amp;$Q$2&amp;",20,2,20,150,5,15)", "Bar",, "Close",$Q$4,-A246,$Q$6, "", "",$Q$8,$Q$12)</f>
        <v>0</v>
      </c>
      <c r="O246" s="3">
        <f xml:space="preserve"> RTD("cqg.rtd",,"StudyData", "MLR(Mom("&amp;$Q$2&amp;",Period:=15,InputChoice:=Close),Period:=5,InputChoice:=Close)", "Bar",, "Close",$Q$4,-A246,$Q$6, "", "",$Q$8,$Q$12)</f>
        <v>-19.8</v>
      </c>
    </row>
    <row r="247" spans="1:15" x14ac:dyDescent="0.25">
      <c r="A247" s="2">
        <f t="shared" si="3"/>
        <v>245</v>
      </c>
      <c r="B247" s="4">
        <f xml:space="preserve"> RTD("cqg.rtd",,"StudyData", $Q$2, "BAR", "", "Time", $Q$4,-$A247,$Q$6,$Q$10, "","False","T")</f>
        <v>45645.579861111109</v>
      </c>
      <c r="C247" s="3">
        <f xml:space="preserve"> RTD("cqg.rtd",,"StudyData", $Q$2, "BAR", "", "Open", $Q$4, -$A247, $Q$6,$Q$10,,$Q$8,$Q$12)</f>
        <v>5959.75</v>
      </c>
      <c r="D247" s="3">
        <f xml:space="preserve"> RTD("cqg.rtd",,"StudyData", $Q$2, "BAR", "", "High", $Q$4, -$A247, $Q$6,$Q$10,,$Q$8,$Q$12)</f>
        <v>5962.5</v>
      </c>
      <c r="E247" s="3">
        <f xml:space="preserve"> RTD("cqg.rtd",,"StudyData", $Q$2, "BAR", "", "Low", $Q$4, -$A247, $Q$6,$Q$10,,$Q$8,$Q$12)</f>
        <v>5953.25</v>
      </c>
      <c r="F247" s="3">
        <f xml:space="preserve"> RTD("cqg.rtd",,"StudyData", $Q$2, "BAR", "", "Close", $Q$4, -$A247, $Q$6,$Q$10,,$Q$8,$Q$12)</f>
        <v>5953.25</v>
      </c>
      <c r="G247" s="5">
        <f xml:space="preserve"> RTD("cqg.rtd",,"StudyData", $Q$2, "Vol", "VolType=auto,CoCType=auto", "Vol",$Q$4,-$A247,$Q$6,,,$Q$8,$Q$12)</f>
        <v>11044</v>
      </c>
      <c r="H247" s="3">
        <f xml:space="preserve"> RTD("cqg.rtd",,"StudyData", "MA("&amp;$Q$2&amp;",MAType:=Sim,Period:=20,InputChoice:=Close)", "Bar",, "Close",$Q$4,-A247,$Q$6, "", "",$Q$8,$Q$12)</f>
        <v>5967.7250000000004</v>
      </c>
      <c r="I247" s="3">
        <f xml:space="preserve"> RTD("cqg.rtd",,"StudyData", "BHI("&amp;$Q$2&amp;",MAType:=Sim,Period1:=20,Percent:=2.00,Divisor:=0,InputChoice:=Close)", "Bar",, "Close",$Q$4,-A247,$Q$6, "", "",$Q$8,$Q$12)</f>
        <v>5982.4481959845998</v>
      </c>
      <c r="J247" s="3">
        <f xml:space="preserve"> RTD("cqg.rtd",,"StudyData", "BLO("&amp;$Q$2&amp;",MAType:=Sim,Period1:=20,Percent:=2.00,Divisor:=0,InputChoice:=Close)", "Bar",, "Close",$Q$4,-A247,$Q$6, "", "",$Q$8,$Q$12)</f>
        <v>5953.0018040154</v>
      </c>
      <c r="K247" s="3">
        <f xml:space="preserve"> RTD("cqg.rtd",,"StudyData", "KHi("&amp;$Q$2&amp;",MAType:=Sim,Period:=20,MAType1:=Sim,Percent:=150,InputChoice:=Close) ", "Bar",, "Close",$Q$4,-A247,$Q$6, "", "",$Q$8,$Q$12)</f>
        <v>5978.4312499999996</v>
      </c>
      <c r="L247" s="3">
        <f xml:space="preserve"> RTD("cqg.rtd",,"StudyData", "KLo("&amp;$Q$2&amp;",MAType:=Sim,Period:=20,MAType1:=Sim,Percent:=150,InputChoice:=Close) ", "Bar",, "Close",$Q$4,-A247,$Q$6, "", "",$Q$8,$Q$12)</f>
        <v>5957.0187500000002</v>
      </c>
      <c r="M247" s="2">
        <f xml:space="preserve"> RTD("cqg.rtd",,"StudyData", "B.TTMSqueeze_BK_Pos_Osc("&amp;$Q$2&amp;",20,2,20,150,5,15)", "Bar",, "Close",$Q$4,-A247,$Q$6, "", "",$Q$8,$Q$12)</f>
        <v>0</v>
      </c>
      <c r="N247" s="2">
        <f xml:space="preserve"> RTD("cqg.rtd",,"StudyData", "B.TTMSqueeze_BK_Neg_Osc("&amp;$Q$2&amp;",20,2,20,150,5,15)", "Bar",, "Close",$Q$4,-A247,$Q$6, "", "",$Q$8,$Q$12)</f>
        <v>0</v>
      </c>
      <c r="O247" s="3">
        <f xml:space="preserve"> RTD("cqg.rtd",,"StudyData", "MLR(Mom("&amp;$Q$2&amp;",Period:=15,InputChoice:=Close),Period:=5,InputChoice:=Close)", "Bar",, "Close",$Q$4,-A247,$Q$6, "", "",$Q$8,$Q$12)</f>
        <v>-17.100000000000001</v>
      </c>
    </row>
    <row r="248" spans="1:15" x14ac:dyDescent="0.25">
      <c r="A248" s="2">
        <f t="shared" si="3"/>
        <v>246</v>
      </c>
      <c r="B248" s="4">
        <f xml:space="preserve"> RTD("cqg.rtd",,"StudyData", $Q$2, "BAR", "", "Time", $Q$4,-$A248,$Q$6,$Q$10, "","False","T")</f>
        <v>45645.576388888891</v>
      </c>
      <c r="C248" s="3">
        <f xml:space="preserve"> RTD("cqg.rtd",,"StudyData", $Q$2, "BAR", "", "Open", $Q$4, -$A248, $Q$6,$Q$10,,$Q$8,$Q$12)</f>
        <v>5958.75</v>
      </c>
      <c r="D248" s="3">
        <f xml:space="preserve"> RTD("cqg.rtd",,"StudyData", $Q$2, "BAR", "", "High", $Q$4, -$A248, $Q$6,$Q$10,,$Q$8,$Q$12)</f>
        <v>5965</v>
      </c>
      <c r="E248" s="3">
        <f xml:space="preserve"> RTD("cqg.rtd",,"StudyData", $Q$2, "BAR", "", "Low", $Q$4, -$A248, $Q$6,$Q$10,,$Q$8,$Q$12)</f>
        <v>5958.75</v>
      </c>
      <c r="F248" s="3">
        <f xml:space="preserve"> RTD("cqg.rtd",,"StudyData", $Q$2, "BAR", "", "Close", $Q$4, -$A248, $Q$6,$Q$10,,$Q$8,$Q$12)</f>
        <v>5959.75</v>
      </c>
      <c r="G248" s="5">
        <f xml:space="preserve"> RTD("cqg.rtd",,"StudyData", $Q$2, "Vol", "VolType=auto,CoCType=auto", "Vol",$Q$4,-$A248,$Q$6,,,$Q$8,$Q$12)</f>
        <v>11473</v>
      </c>
      <c r="H248" s="3">
        <f xml:space="preserve"> RTD("cqg.rtd",,"StudyData", "MA("&amp;$Q$2&amp;",MAType:=Sim,Period:=20,InputChoice:=Close)", "Bar",, "Close",$Q$4,-A248,$Q$6, "", "",$Q$8,$Q$12)</f>
        <v>5968.1374999999998</v>
      </c>
      <c r="I248" s="3">
        <f xml:space="preserve"> RTD("cqg.rtd",,"StudyData", "BHI("&amp;$Q$2&amp;",MAType:=Sim,Period1:=20,Percent:=2.00,Divisor:=0,InputChoice:=Close)", "Bar",, "Close",$Q$4,-A248,$Q$6, "", "",$Q$8,$Q$12)</f>
        <v>5981.6258977921998</v>
      </c>
      <c r="J248" s="3">
        <f xml:space="preserve"> RTD("cqg.rtd",,"StudyData", "BLO("&amp;$Q$2&amp;",MAType:=Sim,Period1:=20,Percent:=2.00,Divisor:=0,InputChoice:=Close)", "Bar",, "Close",$Q$4,-A248,$Q$6, "", "",$Q$8,$Q$12)</f>
        <v>5954.6491022077998</v>
      </c>
      <c r="K248" s="3">
        <f xml:space="preserve"> RTD("cqg.rtd",,"StudyData", "KHi("&amp;$Q$2&amp;",MAType:=Sim,Period:=20,MAType1:=Sim,Percent:=150,InputChoice:=Close) ", "Bar",, "Close",$Q$4,-A248,$Q$6, "", "",$Q$8,$Q$12)</f>
        <v>5978.5249999999996</v>
      </c>
      <c r="L248" s="3">
        <f xml:space="preserve"> RTD("cqg.rtd",,"StudyData", "KLo("&amp;$Q$2&amp;",MAType:=Sim,Period:=20,MAType1:=Sim,Percent:=150,InputChoice:=Close) ", "Bar",, "Close",$Q$4,-A248,$Q$6, "", "",$Q$8,$Q$12)</f>
        <v>5957.75</v>
      </c>
      <c r="M248" s="2">
        <f xml:space="preserve"> RTD("cqg.rtd",,"StudyData", "B.TTMSqueeze_BK_Pos_Osc("&amp;$Q$2&amp;",20,2,20,150,5,15)", "Bar",, "Close",$Q$4,-A248,$Q$6, "", "",$Q$8,$Q$12)</f>
        <v>0</v>
      </c>
      <c r="N248" s="2">
        <f xml:space="preserve"> RTD("cqg.rtd",,"StudyData", "B.TTMSqueeze_BK_Neg_Osc("&amp;$Q$2&amp;",20,2,20,150,5,15)", "Bar",, "Close",$Q$4,-A248,$Q$6, "", "",$Q$8,$Q$12)</f>
        <v>0</v>
      </c>
      <c r="O248" s="3">
        <f xml:space="preserve"> RTD("cqg.rtd",,"StudyData", "MLR(Mom("&amp;$Q$2&amp;",Period:=15,InputChoice:=Close),Period:=5,InputChoice:=Close)", "Bar",, "Close",$Q$4,-A248,$Q$6, "", "",$Q$8,$Q$12)</f>
        <v>-12.8</v>
      </c>
    </row>
    <row r="249" spans="1:15" x14ac:dyDescent="0.25">
      <c r="A249" s="2">
        <f t="shared" si="3"/>
        <v>247</v>
      </c>
      <c r="B249" s="4">
        <f xml:space="preserve"> RTD("cqg.rtd",,"StudyData", $Q$2, "BAR", "", "Time", $Q$4,-$A249,$Q$6,$Q$10, "","False","T")</f>
        <v>45645.572916666664</v>
      </c>
      <c r="C249" s="3">
        <f xml:space="preserve"> RTD("cqg.rtd",,"StudyData", $Q$2, "BAR", "", "Open", $Q$4, -$A249, $Q$6,$Q$10,,$Q$8,$Q$12)</f>
        <v>5960</v>
      </c>
      <c r="D249" s="3">
        <f xml:space="preserve"> RTD("cqg.rtd",,"StudyData", $Q$2, "BAR", "", "High", $Q$4, -$A249, $Q$6,$Q$10,,$Q$8,$Q$12)</f>
        <v>5962.25</v>
      </c>
      <c r="E249" s="3">
        <f xml:space="preserve"> RTD("cqg.rtd",,"StudyData", $Q$2, "BAR", "", "Low", $Q$4, -$A249, $Q$6,$Q$10,,$Q$8,$Q$12)</f>
        <v>5957.25</v>
      </c>
      <c r="F249" s="3">
        <f xml:space="preserve"> RTD("cqg.rtd",,"StudyData", $Q$2, "BAR", "", "Close", $Q$4, -$A249, $Q$6,$Q$10,,$Q$8,$Q$12)</f>
        <v>5959</v>
      </c>
      <c r="G249" s="5">
        <f xml:space="preserve"> RTD("cqg.rtd",,"StudyData", $Q$2, "Vol", "VolType=auto,CoCType=auto", "Vol",$Q$4,-$A249,$Q$6,,,$Q$8,$Q$12)</f>
        <v>10214</v>
      </c>
      <c r="H249" s="3">
        <f xml:space="preserve"> RTD("cqg.rtd",,"StudyData", "MA("&amp;$Q$2&amp;",MAType:=Sim,Period:=20,InputChoice:=Close)", "Bar",, "Close",$Q$4,-A249,$Q$6, "", "",$Q$8,$Q$12)</f>
        <v>5968.3125</v>
      </c>
      <c r="I249" s="3">
        <f xml:space="preserve"> RTD("cqg.rtd",,"StudyData", "BHI("&amp;$Q$2&amp;",MAType:=Sim,Period1:=20,Percent:=2.00,Divisor:=0,InputChoice:=Close)", "Bar",, "Close",$Q$4,-A249,$Q$6, "", "",$Q$8,$Q$12)</f>
        <v>5981.4472582771996</v>
      </c>
      <c r="J249" s="3">
        <f xml:space="preserve"> RTD("cqg.rtd",,"StudyData", "BLO("&amp;$Q$2&amp;",MAType:=Sim,Period1:=20,Percent:=2.00,Divisor:=0,InputChoice:=Close)", "Bar",, "Close",$Q$4,-A249,$Q$6, "", "",$Q$8,$Q$12)</f>
        <v>5955.1777417228004</v>
      </c>
      <c r="K249" s="3">
        <f xml:space="preserve"> RTD("cqg.rtd",,"StudyData", "KHi("&amp;$Q$2&amp;",MAType:=Sim,Period:=20,MAType1:=Sim,Percent:=150,InputChoice:=Close) ", "Bar",, "Close",$Q$4,-A249,$Q$6, "", "",$Q$8,$Q$12)</f>
        <v>5978.7</v>
      </c>
      <c r="L249" s="3">
        <f xml:space="preserve"> RTD("cqg.rtd",,"StudyData", "KLo("&amp;$Q$2&amp;",MAType:=Sim,Period:=20,MAType1:=Sim,Percent:=150,InputChoice:=Close) ", "Bar",, "Close",$Q$4,-A249,$Q$6, "", "",$Q$8,$Q$12)</f>
        <v>5957.9250000000002</v>
      </c>
      <c r="M249" s="2">
        <f xml:space="preserve"> RTD("cqg.rtd",,"StudyData", "B.TTMSqueeze_BK_Pos_Osc("&amp;$Q$2&amp;",20,2,20,150,5,15)", "Bar",, "Close",$Q$4,-A249,$Q$6, "", "",$Q$8,$Q$12)</f>
        <v>0</v>
      </c>
      <c r="N249" s="2">
        <f xml:space="preserve"> RTD("cqg.rtd",,"StudyData", "B.TTMSqueeze_BK_Neg_Osc("&amp;$Q$2&amp;",20,2,20,150,5,15)", "Bar",, "Close",$Q$4,-A249,$Q$6, "", "",$Q$8,$Q$12)</f>
        <v>0</v>
      </c>
      <c r="O249" s="3">
        <f xml:space="preserve"> RTD("cqg.rtd",,"StudyData", "MLR(Mom("&amp;$Q$2&amp;",Period:=15,InputChoice:=Close),Period:=5,InputChoice:=Close)", "Bar",, "Close",$Q$4,-A249,$Q$6, "", "",$Q$8,$Q$12)</f>
        <v>-10.5</v>
      </c>
    </row>
    <row r="250" spans="1:15" x14ac:dyDescent="0.25">
      <c r="A250" s="2">
        <f t="shared" si="3"/>
        <v>248</v>
      </c>
      <c r="B250" s="4">
        <f xml:space="preserve"> RTD("cqg.rtd",,"StudyData", $Q$2, "BAR", "", "Time", $Q$4,-$A250,$Q$6,$Q$10, "","False","T")</f>
        <v>45645.569444444445</v>
      </c>
      <c r="C250" s="3">
        <f xml:space="preserve"> RTD("cqg.rtd",,"StudyData", $Q$2, "BAR", "", "Open", $Q$4, -$A250, $Q$6,$Q$10,,$Q$8,$Q$12)</f>
        <v>5961.25</v>
      </c>
      <c r="D250" s="3">
        <f xml:space="preserve"> RTD("cqg.rtd",,"StudyData", $Q$2, "BAR", "", "High", $Q$4, -$A250, $Q$6,$Q$10,,$Q$8,$Q$12)</f>
        <v>5961.5</v>
      </c>
      <c r="E250" s="3">
        <f xml:space="preserve"> RTD("cqg.rtd",,"StudyData", $Q$2, "BAR", "", "Low", $Q$4, -$A250, $Q$6,$Q$10,,$Q$8,$Q$12)</f>
        <v>5957</v>
      </c>
      <c r="F250" s="3">
        <f xml:space="preserve"> RTD("cqg.rtd",,"StudyData", $Q$2, "BAR", "", "Close", $Q$4, -$A250, $Q$6,$Q$10,,$Q$8,$Q$12)</f>
        <v>5960</v>
      </c>
      <c r="G250" s="5">
        <f xml:space="preserve"> RTD("cqg.rtd",,"StudyData", $Q$2, "Vol", "VolType=auto,CoCType=auto", "Vol",$Q$4,-$A250,$Q$6,,,$Q$8,$Q$12)</f>
        <v>13150</v>
      </c>
      <c r="H250" s="3">
        <f xml:space="preserve"> RTD("cqg.rtd",,"StudyData", "MA("&amp;$Q$2&amp;",MAType:=Sim,Period:=20,InputChoice:=Close)", "Bar",, "Close",$Q$4,-A250,$Q$6, "", "",$Q$8,$Q$12)</f>
        <v>5968.3</v>
      </c>
      <c r="I250" s="3">
        <f xml:space="preserve"> RTD("cqg.rtd",,"StudyData", "BHI("&amp;$Q$2&amp;",MAType:=Sim,Period1:=20,Percent:=2.00,Divisor:=0,InputChoice:=Close)", "Bar",, "Close",$Q$4,-A250,$Q$6, "", "",$Q$8,$Q$12)</f>
        <v>5981.4706112234999</v>
      </c>
      <c r="J250" s="3">
        <f xml:space="preserve"> RTD("cqg.rtd",,"StudyData", "BLO("&amp;$Q$2&amp;",MAType:=Sim,Period1:=20,Percent:=2.00,Divisor:=0,InputChoice:=Close)", "Bar",, "Close",$Q$4,-A250,$Q$6, "", "",$Q$8,$Q$12)</f>
        <v>5955.1293887764996</v>
      </c>
      <c r="K250" s="3">
        <f xml:space="preserve"> RTD("cqg.rtd",,"StudyData", "KHi("&amp;$Q$2&amp;",MAType:=Sim,Period:=20,MAType1:=Sim,Percent:=150,InputChoice:=Close) ", "Bar",, "Close",$Q$4,-A250,$Q$6, "", "",$Q$8,$Q$12)</f>
        <v>5979.4187499999998</v>
      </c>
      <c r="L250" s="3">
        <f xml:space="preserve"> RTD("cqg.rtd",,"StudyData", "KLo("&amp;$Q$2&amp;",MAType:=Sim,Period:=20,MAType1:=Sim,Percent:=150,InputChoice:=Close) ", "Bar",, "Close",$Q$4,-A250,$Q$6, "", "",$Q$8,$Q$12)</f>
        <v>5957.1812499999996</v>
      </c>
      <c r="M250" s="2">
        <f xml:space="preserve"> RTD("cqg.rtd",,"StudyData", "B.TTMSqueeze_BK_Pos_Osc("&amp;$Q$2&amp;",20,2,20,150,5,15)", "Bar",, "Close",$Q$4,-A250,$Q$6, "", "",$Q$8,$Q$12)</f>
        <v>0</v>
      </c>
      <c r="N250" s="2">
        <f xml:space="preserve"> RTD("cqg.rtd",,"StudyData", "B.TTMSqueeze_BK_Neg_Osc("&amp;$Q$2&amp;",20,2,20,150,5,15)", "Bar",, "Close",$Q$4,-A250,$Q$6, "", "",$Q$8,$Q$12)</f>
        <v>0</v>
      </c>
      <c r="O250" s="3">
        <f xml:space="preserve"> RTD("cqg.rtd",,"StudyData", "MLR(Mom("&amp;$Q$2&amp;",Period:=15,InputChoice:=Close),Period:=5,InputChoice:=Close)", "Bar",, "Close",$Q$4,-A250,$Q$6, "", "",$Q$8,$Q$12)</f>
        <v>-9.1</v>
      </c>
    </row>
    <row r="251" spans="1:15" x14ac:dyDescent="0.25">
      <c r="A251" s="2">
        <f t="shared" si="3"/>
        <v>249</v>
      </c>
      <c r="B251" s="4">
        <f xml:space="preserve"> RTD("cqg.rtd",,"StudyData", $Q$2, "BAR", "", "Time", $Q$4,-$A251,$Q$6,$Q$10, "","False","T")</f>
        <v>45645.565972222219</v>
      </c>
      <c r="C251" s="3">
        <f xml:space="preserve"> RTD("cqg.rtd",,"StudyData", $Q$2, "BAR", "", "Open", $Q$4, -$A251, $Q$6,$Q$10,,$Q$8,$Q$12)</f>
        <v>5962</v>
      </c>
      <c r="D251" s="3">
        <f xml:space="preserve"> RTD("cqg.rtd",,"StudyData", $Q$2, "BAR", "", "High", $Q$4, -$A251, $Q$6,$Q$10,,$Q$8,$Q$12)</f>
        <v>5965</v>
      </c>
      <c r="E251" s="3">
        <f xml:space="preserve"> RTD("cqg.rtd",,"StudyData", $Q$2, "BAR", "", "Low", $Q$4, -$A251, $Q$6,$Q$10,,$Q$8,$Q$12)</f>
        <v>5959.25</v>
      </c>
      <c r="F251" s="3">
        <f xml:space="preserve"> RTD("cqg.rtd",,"StudyData", $Q$2, "BAR", "", "Close", $Q$4, -$A251, $Q$6,$Q$10,,$Q$8,$Q$12)</f>
        <v>5961.5</v>
      </c>
      <c r="G251" s="5">
        <f xml:space="preserve"> RTD("cqg.rtd",,"StudyData", $Q$2, "Vol", "VolType=auto,CoCType=auto", "Vol",$Q$4,-$A251,$Q$6,,,$Q$8,$Q$12)</f>
        <v>9117</v>
      </c>
      <c r="H251" s="3">
        <f xml:space="preserve"> RTD("cqg.rtd",,"StudyData", "MA("&amp;$Q$2&amp;",MAType:=Sim,Period:=20,InputChoice:=Close)", "Bar",, "Close",$Q$4,-A251,$Q$6, "", "",$Q$8,$Q$12)</f>
        <v>5967.7</v>
      </c>
      <c r="I251" s="3">
        <f xml:space="preserve"> RTD("cqg.rtd",,"StudyData", "BHI("&amp;$Q$2&amp;",MAType:=Sim,Period1:=20,Percent:=2.00,Divisor:=0,InputChoice:=Close)", "Bar",, "Close",$Q$4,-A251,$Q$6, "", "",$Q$8,$Q$12)</f>
        <v>5983.2133813207001</v>
      </c>
      <c r="J251" s="3">
        <f xml:space="preserve"> RTD("cqg.rtd",,"StudyData", "BLO("&amp;$Q$2&amp;",MAType:=Sim,Period1:=20,Percent:=2.00,Divisor:=0,InputChoice:=Close)", "Bar",, "Close",$Q$4,-A251,$Q$6, "", "",$Q$8,$Q$12)</f>
        <v>5952.1866186794005</v>
      </c>
      <c r="K251" s="3">
        <f xml:space="preserve"> RTD("cqg.rtd",,"StudyData", "KHi("&amp;$Q$2&amp;",MAType:=Sim,Period:=20,MAType1:=Sim,Percent:=150,InputChoice:=Close) ", "Bar",, "Close",$Q$4,-A251,$Q$6, "", "",$Q$8,$Q$12)</f>
        <v>5979.8312500000002</v>
      </c>
      <c r="L251" s="3">
        <f xml:space="preserve"> RTD("cqg.rtd",,"StudyData", "KLo("&amp;$Q$2&amp;",MAType:=Sim,Period:=20,MAType1:=Sim,Percent:=150,InputChoice:=Close) ", "Bar",, "Close",$Q$4,-A251,$Q$6, "", "",$Q$8,$Q$12)</f>
        <v>5955.5687500000004</v>
      </c>
      <c r="M251" s="2">
        <f xml:space="preserve"> RTD("cqg.rtd",,"StudyData", "B.TTMSqueeze_BK_Pos_Osc("&amp;$Q$2&amp;",20,2,20,150,5,15)", "Bar",, "Close",$Q$4,-A251,$Q$6, "", "",$Q$8,$Q$12)</f>
        <v>0</v>
      </c>
      <c r="N251" s="2">
        <f xml:space="preserve"> RTD("cqg.rtd",,"StudyData", "B.TTMSqueeze_BK_Neg_Osc("&amp;$Q$2&amp;",20,2,20,150,5,15)", "Bar",, "Close",$Q$4,-A251,$Q$6, "", "",$Q$8,$Q$12)</f>
        <v>0</v>
      </c>
      <c r="O251" s="3">
        <f xml:space="preserve"> RTD("cqg.rtd",,"StudyData", "MLR(Mom("&amp;$Q$2&amp;",Period:=15,InputChoice:=Close),Period:=5,InputChoice:=Close)", "Bar",, "Close",$Q$4,-A251,$Q$6, "", "",$Q$8,$Q$12)</f>
        <v>-4.9000000000000004</v>
      </c>
    </row>
    <row r="252" spans="1:15" x14ac:dyDescent="0.25">
      <c r="A252" s="2">
        <f t="shared" si="3"/>
        <v>250</v>
      </c>
      <c r="B252" s="4">
        <f xml:space="preserve"> RTD("cqg.rtd",,"StudyData", $Q$2, "BAR", "", "Time", $Q$4,-$A252,$Q$6,$Q$10, "","False","T")</f>
        <v>45645.5625</v>
      </c>
      <c r="C252" s="3">
        <f xml:space="preserve"> RTD("cqg.rtd",,"StudyData", $Q$2, "BAR", "", "Open", $Q$4, -$A252, $Q$6,$Q$10,,$Q$8,$Q$12)</f>
        <v>5965.75</v>
      </c>
      <c r="D252" s="3">
        <f xml:space="preserve"> RTD("cqg.rtd",,"StudyData", $Q$2, "BAR", "", "High", $Q$4, -$A252, $Q$6,$Q$10,,$Q$8,$Q$12)</f>
        <v>5966.75</v>
      </c>
      <c r="E252" s="3">
        <f xml:space="preserve"> RTD("cqg.rtd",,"StudyData", $Q$2, "BAR", "", "Low", $Q$4, -$A252, $Q$6,$Q$10,,$Q$8,$Q$12)</f>
        <v>5961.25</v>
      </c>
      <c r="F252" s="3">
        <f xml:space="preserve"> RTD("cqg.rtd",,"StudyData", $Q$2, "BAR", "", "Close", $Q$4, -$A252, $Q$6,$Q$10,,$Q$8,$Q$12)</f>
        <v>5962</v>
      </c>
      <c r="G252" s="5">
        <f xml:space="preserve"> RTD("cqg.rtd",,"StudyData", $Q$2, "Vol", "VolType=auto,CoCType=auto", "Vol",$Q$4,-$A252,$Q$6,,,$Q$8,$Q$12)</f>
        <v>9907</v>
      </c>
      <c r="H252" s="3">
        <f xml:space="preserve"> RTD("cqg.rtd",,"StudyData", "MA("&amp;$Q$2&amp;",MAType:=Sim,Period:=20,InputChoice:=Close)", "Bar",, "Close",$Q$4,-A252,$Q$6, "", "",$Q$8,$Q$12)</f>
        <v>5967.8</v>
      </c>
      <c r="I252" s="3">
        <f xml:space="preserve"> RTD("cqg.rtd",,"StudyData", "BHI("&amp;$Q$2&amp;",MAType:=Sim,Period1:=20,Percent:=2.00,Divisor:=0,InputChoice:=Close)", "Bar",, "Close",$Q$4,-A252,$Q$6, "", "",$Q$8,$Q$12)</f>
        <v>5983.1774185089998</v>
      </c>
      <c r="J252" s="3">
        <f xml:space="preserve"> RTD("cqg.rtd",,"StudyData", "BLO("&amp;$Q$2&amp;",MAType:=Sim,Period1:=20,Percent:=2.00,Divisor:=0,InputChoice:=Close)", "Bar",, "Close",$Q$4,-A252,$Q$6, "", "",$Q$8,$Q$12)</f>
        <v>5952.4225814909996</v>
      </c>
      <c r="K252" s="3">
        <f xml:space="preserve"> RTD("cqg.rtd",,"StudyData", "KHi("&amp;$Q$2&amp;",MAType:=Sim,Period:=20,MAType1:=Sim,Percent:=150,InputChoice:=Close) ", "Bar",, "Close",$Q$4,-A252,$Q$6, "", "",$Q$8,$Q$12)</f>
        <v>5980.2687500000002</v>
      </c>
      <c r="L252" s="3">
        <f xml:space="preserve"> RTD("cqg.rtd",,"StudyData", "KLo("&amp;$Q$2&amp;",MAType:=Sim,Period:=20,MAType1:=Sim,Percent:=150,InputChoice:=Close) ", "Bar",, "Close",$Q$4,-A252,$Q$6, "", "",$Q$8,$Q$12)</f>
        <v>5955.3312500000002</v>
      </c>
      <c r="M252" s="2">
        <f xml:space="preserve"> RTD("cqg.rtd",,"StudyData", "B.TTMSqueeze_BK_Pos_Osc("&amp;$Q$2&amp;",20,2,20,150,5,15)", "Bar",, "Close",$Q$4,-A252,$Q$6, "", "",$Q$8,$Q$12)</f>
        <v>0</v>
      </c>
      <c r="N252" s="2">
        <f xml:space="preserve"> RTD("cqg.rtd",,"StudyData", "B.TTMSqueeze_BK_Neg_Osc("&amp;$Q$2&amp;",20,2,20,150,5,15)", "Bar",, "Close",$Q$4,-A252,$Q$6, "", "",$Q$8,$Q$12)</f>
        <v>0</v>
      </c>
      <c r="O252" s="3">
        <f xml:space="preserve"> RTD("cqg.rtd",,"StudyData", "MLR(Mom("&amp;$Q$2&amp;",Period:=15,InputChoice:=Close),Period:=5,InputChoice:=Close)", "Bar",, "Close",$Q$4,-A252,$Q$6, "", "",$Q$8,$Q$12)</f>
        <v>2.9</v>
      </c>
    </row>
    <row r="253" spans="1:15" x14ac:dyDescent="0.25">
      <c r="A253" s="2">
        <f t="shared" si="3"/>
        <v>251</v>
      </c>
      <c r="B253" s="4">
        <f xml:space="preserve"> RTD("cqg.rtd",,"StudyData", $Q$2, "BAR", "", "Time", $Q$4,-$A253,$Q$6,$Q$10, "","False","T")</f>
        <v>45645.559027777781</v>
      </c>
      <c r="C253" s="3">
        <f xml:space="preserve"> RTD("cqg.rtd",,"StudyData", $Q$2, "BAR", "", "Open", $Q$4, -$A253, $Q$6,$Q$10,,$Q$8,$Q$12)</f>
        <v>5969.75</v>
      </c>
      <c r="D253" s="3">
        <f xml:space="preserve"> RTD("cqg.rtd",,"StudyData", $Q$2, "BAR", "", "High", $Q$4, -$A253, $Q$6,$Q$10,,$Q$8,$Q$12)</f>
        <v>5970</v>
      </c>
      <c r="E253" s="3">
        <f xml:space="preserve"> RTD("cqg.rtd",,"StudyData", $Q$2, "BAR", "", "Low", $Q$4, -$A253, $Q$6,$Q$10,,$Q$8,$Q$12)</f>
        <v>5963.25</v>
      </c>
      <c r="F253" s="3">
        <f xml:space="preserve"> RTD("cqg.rtd",,"StudyData", $Q$2, "BAR", "", "Close", $Q$4, -$A253, $Q$6,$Q$10,,$Q$8,$Q$12)</f>
        <v>5965.75</v>
      </c>
      <c r="G253" s="5">
        <f xml:space="preserve"> RTD("cqg.rtd",,"StudyData", $Q$2, "Vol", "VolType=auto,CoCType=auto", "Vol",$Q$4,-$A253,$Q$6,,,$Q$8,$Q$12)</f>
        <v>9432</v>
      </c>
      <c r="H253" s="3">
        <f xml:space="preserve"> RTD("cqg.rtd",,"StudyData", "MA("&amp;$Q$2&amp;",MAType:=Sim,Period:=20,InputChoice:=Close)", "Bar",, "Close",$Q$4,-A253,$Q$6, "", "",$Q$8,$Q$12)</f>
        <v>5967.4250000000002</v>
      </c>
      <c r="I253" s="3">
        <f xml:space="preserve"> RTD("cqg.rtd",,"StudyData", "BHI("&amp;$Q$2&amp;",MAType:=Sim,Period1:=20,Percent:=2.00,Divisor:=0,InputChoice:=Close)", "Bar",, "Close",$Q$4,-A253,$Q$6, "", "",$Q$8,$Q$12)</f>
        <v>5983.6900699353</v>
      </c>
      <c r="J253" s="3">
        <f xml:space="preserve"> RTD("cqg.rtd",,"StudyData", "BLO("&amp;$Q$2&amp;",MAType:=Sim,Period1:=20,Percent:=2.00,Divisor:=0,InputChoice:=Close)", "Bar",, "Close",$Q$4,-A253,$Q$6, "", "",$Q$8,$Q$12)</f>
        <v>5951.1599300647003</v>
      </c>
      <c r="K253" s="3">
        <f xml:space="preserve"> RTD("cqg.rtd",,"StudyData", "KHi("&amp;$Q$2&amp;",MAType:=Sim,Period:=20,MAType1:=Sim,Percent:=150,InputChoice:=Close) ", "Bar",, "Close",$Q$4,-A253,$Q$6, "", "",$Q$8,$Q$12)</f>
        <v>5980.0812500000002</v>
      </c>
      <c r="L253" s="3">
        <f xml:space="preserve"> RTD("cqg.rtd",,"StudyData", "KLo("&amp;$Q$2&amp;",MAType:=Sim,Period:=20,MAType1:=Sim,Percent:=150,InputChoice:=Close) ", "Bar",, "Close",$Q$4,-A253,$Q$6, "", "",$Q$8,$Q$12)</f>
        <v>5954.7687500000002</v>
      </c>
      <c r="M253" s="2">
        <f xml:space="preserve"> RTD("cqg.rtd",,"StudyData", "B.TTMSqueeze_BK_Pos_Osc("&amp;$Q$2&amp;",20,2,20,150,5,15)", "Bar",, "Close",$Q$4,-A253,$Q$6, "", "",$Q$8,$Q$12)</f>
        <v>0</v>
      </c>
      <c r="N253" s="2">
        <f xml:space="preserve"> RTD("cqg.rtd",,"StudyData", "B.TTMSqueeze_BK_Neg_Osc("&amp;$Q$2&amp;",20,2,20,150,5,15)", "Bar",, "Close",$Q$4,-A253,$Q$6, "", "",$Q$8,$Q$12)</f>
        <v>0</v>
      </c>
      <c r="O253" s="3">
        <f xml:space="preserve"> RTD("cqg.rtd",,"StudyData", "MLR(Mom("&amp;$Q$2&amp;",Period:=15,InputChoice:=Close),Period:=5,InputChoice:=Close)", "Bar",, "Close",$Q$4,-A253,$Q$6, "", "",$Q$8,$Q$12)</f>
        <v>6.5</v>
      </c>
    </row>
    <row r="254" spans="1:15" x14ac:dyDescent="0.25">
      <c r="A254" s="2">
        <f t="shared" si="3"/>
        <v>252</v>
      </c>
      <c r="B254" s="4">
        <f xml:space="preserve"> RTD("cqg.rtd",,"StudyData", $Q$2, "BAR", "", "Time", $Q$4,-$A254,$Q$6,$Q$10, "","False","T")</f>
        <v>45645.555555555555</v>
      </c>
      <c r="C254" s="3">
        <f xml:space="preserve"> RTD("cqg.rtd",,"StudyData", $Q$2, "BAR", "", "Open", $Q$4, -$A254, $Q$6,$Q$10,,$Q$8,$Q$12)</f>
        <v>5967.5</v>
      </c>
      <c r="D254" s="3">
        <f xml:space="preserve"> RTD("cqg.rtd",,"StudyData", $Q$2, "BAR", "", "High", $Q$4, -$A254, $Q$6,$Q$10,,$Q$8,$Q$12)</f>
        <v>5971</v>
      </c>
      <c r="E254" s="3">
        <f xml:space="preserve"> RTD("cqg.rtd",,"StudyData", $Q$2, "BAR", "", "Low", $Q$4, -$A254, $Q$6,$Q$10,,$Q$8,$Q$12)</f>
        <v>5961.25</v>
      </c>
      <c r="F254" s="3">
        <f xml:space="preserve"> RTD("cqg.rtd",,"StudyData", $Q$2, "BAR", "", "Close", $Q$4, -$A254, $Q$6,$Q$10,,$Q$8,$Q$12)</f>
        <v>5970</v>
      </c>
      <c r="G254" s="5">
        <f xml:space="preserve"> RTD("cqg.rtd",,"StudyData", $Q$2, "Vol", "VolType=auto,CoCType=auto", "Vol",$Q$4,-$A254,$Q$6,,,$Q$8,$Q$12)</f>
        <v>12175</v>
      </c>
      <c r="H254" s="3">
        <f xml:space="preserve"> RTD("cqg.rtd",,"StudyData", "MA("&amp;$Q$2&amp;",MAType:=Sim,Period:=20,InputChoice:=Close)", "Bar",, "Close",$Q$4,-A254,$Q$6, "", "",$Q$8,$Q$12)</f>
        <v>5966.7875000000004</v>
      </c>
      <c r="I254" s="3">
        <f xml:space="preserve"> RTD("cqg.rtd",,"StudyData", "BHI("&amp;$Q$2&amp;",MAType:=Sim,Period1:=20,Percent:=2.00,Divisor:=0,InputChoice:=Close)", "Bar",, "Close",$Q$4,-A254,$Q$6, "", "",$Q$8,$Q$12)</f>
        <v>5984.2225759964003</v>
      </c>
      <c r="J254" s="3">
        <f xml:space="preserve"> RTD("cqg.rtd",,"StudyData", "BLO("&amp;$Q$2&amp;",MAType:=Sim,Period1:=20,Percent:=2.00,Divisor:=0,InputChoice:=Close)", "Bar",, "Close",$Q$4,-A254,$Q$6, "", "",$Q$8,$Q$12)</f>
        <v>5949.3524240036004</v>
      </c>
      <c r="K254" s="3">
        <f xml:space="preserve"> RTD("cqg.rtd",,"StudyData", "KHi("&amp;$Q$2&amp;",MAType:=Sim,Period:=20,MAType1:=Sim,Percent:=150,InputChoice:=Close) ", "Bar",, "Close",$Q$4,-A254,$Q$6, "", "",$Q$8,$Q$12)</f>
        <v>5979.4437500000004</v>
      </c>
      <c r="L254" s="3">
        <f xml:space="preserve"> RTD("cqg.rtd",,"StudyData", "KLo("&amp;$Q$2&amp;",MAType:=Sim,Period:=20,MAType1:=Sim,Percent:=150,InputChoice:=Close) ", "Bar",, "Close",$Q$4,-A254,$Q$6, "", "",$Q$8,$Q$12)</f>
        <v>5954.1312500000004</v>
      </c>
      <c r="M254" s="2">
        <f xml:space="preserve"> RTD("cqg.rtd",,"StudyData", "B.TTMSqueeze_BK_Pos_Osc("&amp;$Q$2&amp;",20,2,20,150,5,15)", "Bar",, "Close",$Q$4,-A254,$Q$6, "", "",$Q$8,$Q$12)</f>
        <v>0</v>
      </c>
      <c r="N254" s="2">
        <f xml:space="preserve"> RTD("cqg.rtd",,"StudyData", "B.TTMSqueeze_BK_Neg_Osc("&amp;$Q$2&amp;",20,2,20,150,5,15)", "Bar",, "Close",$Q$4,-A254,$Q$6, "", "",$Q$8,$Q$12)</f>
        <v>0</v>
      </c>
      <c r="O254" s="3">
        <f xml:space="preserve"> RTD("cqg.rtd",,"StudyData", "MLR(Mom("&amp;$Q$2&amp;",Period:=15,InputChoice:=Close),Period:=5,InputChoice:=Close)", "Bar",, "Close",$Q$4,-A254,$Q$6, "", "",$Q$8,$Q$12)</f>
        <v>10.15</v>
      </c>
    </row>
    <row r="255" spans="1:15" x14ac:dyDescent="0.25">
      <c r="A255" s="2">
        <f t="shared" si="3"/>
        <v>253</v>
      </c>
      <c r="B255" s="4">
        <f xml:space="preserve"> RTD("cqg.rtd",,"StudyData", $Q$2, "BAR", "", "Time", $Q$4,-$A255,$Q$6,$Q$10, "","False","T")</f>
        <v>45645.552083333336</v>
      </c>
      <c r="C255" s="3">
        <f xml:space="preserve"> RTD("cqg.rtd",,"StudyData", $Q$2, "BAR", "", "Open", $Q$4, -$A255, $Q$6,$Q$10,,$Q$8,$Q$12)</f>
        <v>5966.75</v>
      </c>
      <c r="D255" s="3">
        <f xml:space="preserve"> RTD("cqg.rtd",,"StudyData", $Q$2, "BAR", "", "High", $Q$4, -$A255, $Q$6,$Q$10,,$Q$8,$Q$12)</f>
        <v>5969.5</v>
      </c>
      <c r="E255" s="3">
        <f xml:space="preserve"> RTD("cqg.rtd",,"StudyData", $Q$2, "BAR", "", "Low", $Q$4, -$A255, $Q$6,$Q$10,,$Q$8,$Q$12)</f>
        <v>5965</v>
      </c>
      <c r="F255" s="3">
        <f xml:space="preserve"> RTD("cqg.rtd",,"StudyData", $Q$2, "BAR", "", "Close", $Q$4, -$A255, $Q$6,$Q$10,,$Q$8,$Q$12)</f>
        <v>5967.75</v>
      </c>
      <c r="G255" s="5">
        <f xml:space="preserve"> RTD("cqg.rtd",,"StudyData", $Q$2, "Vol", "VolType=auto,CoCType=auto", "Vol",$Q$4,-$A255,$Q$6,,,$Q$8,$Q$12)</f>
        <v>10214</v>
      </c>
      <c r="H255" s="3">
        <f xml:space="preserve"> RTD("cqg.rtd",,"StudyData", "MA("&amp;$Q$2&amp;",MAType:=Sim,Period:=20,InputChoice:=Close)", "Bar",, "Close",$Q$4,-A255,$Q$6, "", "",$Q$8,$Q$12)</f>
        <v>5965.9750000000004</v>
      </c>
      <c r="I255" s="3">
        <f xml:space="preserve"> RTD("cqg.rtd",,"StudyData", "BHI("&amp;$Q$2&amp;",MAType:=Sim,Period1:=20,Percent:=2.00,Divisor:=0,InputChoice:=Close)", "Bar",, "Close",$Q$4,-A255,$Q$6, "", "",$Q$8,$Q$12)</f>
        <v>5984.2307525180004</v>
      </c>
      <c r="J255" s="3">
        <f xml:space="preserve"> RTD("cqg.rtd",,"StudyData", "BLO("&amp;$Q$2&amp;",MAType:=Sim,Period1:=20,Percent:=2.00,Divisor:=0,InputChoice:=Close)", "Bar",, "Close",$Q$4,-A255,$Q$6, "", "",$Q$8,$Q$12)</f>
        <v>5947.7192474820004</v>
      </c>
      <c r="K255" s="3">
        <f xml:space="preserve"> RTD("cqg.rtd",,"StudyData", "KHi("&amp;$Q$2&amp;",MAType:=Sim,Period:=20,MAType1:=Sim,Percent:=150,InputChoice:=Close) ", "Bar",, "Close",$Q$4,-A255,$Q$6, "", "",$Q$8,$Q$12)</f>
        <v>5978.5375000000004</v>
      </c>
      <c r="L255" s="3">
        <f xml:space="preserve"> RTD("cqg.rtd",,"StudyData", "KLo("&amp;$Q$2&amp;",MAType:=Sim,Period:=20,MAType1:=Sim,Percent:=150,InputChoice:=Close) ", "Bar",, "Close",$Q$4,-A255,$Q$6, "", "",$Q$8,$Q$12)</f>
        <v>5953.4125000000004</v>
      </c>
      <c r="M255" s="2">
        <f xml:space="preserve"> RTD("cqg.rtd",,"StudyData", "B.TTMSqueeze_BK_Pos_Osc("&amp;$Q$2&amp;",20,2,20,150,5,15)", "Bar",, "Close",$Q$4,-A255,$Q$6, "", "",$Q$8,$Q$12)</f>
        <v>0</v>
      </c>
      <c r="N255" s="2">
        <f xml:space="preserve"> RTD("cqg.rtd",,"StudyData", "B.TTMSqueeze_BK_Neg_Osc("&amp;$Q$2&amp;",20,2,20,150,5,15)", "Bar",, "Close",$Q$4,-A255,$Q$6, "", "",$Q$8,$Q$12)</f>
        <v>0</v>
      </c>
      <c r="O255" s="3">
        <f xml:space="preserve"> RTD("cqg.rtd",,"StudyData", "MLR(Mom("&amp;$Q$2&amp;",Period:=15,InputChoice:=Close),Period:=5,InputChoice:=Close)", "Bar",, "Close",$Q$4,-A255,$Q$6, "", "",$Q$8,$Q$12)</f>
        <v>10.1</v>
      </c>
    </row>
    <row r="256" spans="1:15" x14ac:dyDescent="0.25">
      <c r="A256" s="2">
        <f t="shared" si="3"/>
        <v>254</v>
      </c>
      <c r="B256" s="4">
        <f xml:space="preserve"> RTD("cqg.rtd",,"StudyData", $Q$2, "BAR", "", "Time", $Q$4,-$A256,$Q$6,$Q$10, "","False","T")</f>
        <v>45645.548611111109</v>
      </c>
      <c r="C256" s="3">
        <f xml:space="preserve"> RTD("cqg.rtd",,"StudyData", $Q$2, "BAR", "", "Open", $Q$4, -$A256, $Q$6,$Q$10,,$Q$8,$Q$12)</f>
        <v>5971.75</v>
      </c>
      <c r="D256" s="3">
        <f xml:space="preserve"> RTD("cqg.rtd",,"StudyData", $Q$2, "BAR", "", "High", $Q$4, -$A256, $Q$6,$Q$10,,$Q$8,$Q$12)</f>
        <v>5972</v>
      </c>
      <c r="E256" s="3">
        <f xml:space="preserve"> RTD("cqg.rtd",,"StudyData", $Q$2, "BAR", "", "Low", $Q$4, -$A256, $Q$6,$Q$10,,$Q$8,$Q$12)</f>
        <v>5966.25</v>
      </c>
      <c r="F256" s="3">
        <f xml:space="preserve"> RTD("cqg.rtd",,"StudyData", $Q$2, "BAR", "", "Close", $Q$4, -$A256, $Q$6,$Q$10,,$Q$8,$Q$12)</f>
        <v>5966.75</v>
      </c>
      <c r="G256" s="5">
        <f xml:space="preserve"> RTD("cqg.rtd",,"StudyData", $Q$2, "Vol", "VolType=auto,CoCType=auto", "Vol",$Q$4,-$A256,$Q$6,,,$Q$8,$Q$12)</f>
        <v>12730</v>
      </c>
      <c r="H256" s="3">
        <f xml:space="preserve"> RTD("cqg.rtd",,"StudyData", "MA("&amp;$Q$2&amp;",MAType:=Sim,Period:=20,InputChoice:=Close)", "Bar",, "Close",$Q$4,-A256,$Q$6, "", "",$Q$8,$Q$12)</f>
        <v>5965.4750000000004</v>
      </c>
      <c r="I256" s="3">
        <f xml:space="preserve"> RTD("cqg.rtd",,"StudyData", "BHI("&amp;$Q$2&amp;",MAType:=Sim,Period1:=20,Percent:=2.00,Divisor:=0,InputChoice:=Close)", "Bar",, "Close",$Q$4,-A256,$Q$6, "", "",$Q$8,$Q$12)</f>
        <v>5984.0538185845999</v>
      </c>
      <c r="J256" s="3">
        <f xml:space="preserve"> RTD("cqg.rtd",,"StudyData", "BLO("&amp;$Q$2&amp;",MAType:=Sim,Period1:=20,Percent:=2.00,Divisor:=0,InputChoice:=Close)", "Bar",, "Close",$Q$4,-A256,$Q$6, "", "",$Q$8,$Q$12)</f>
        <v>5946.8961814154</v>
      </c>
      <c r="K256" s="3">
        <f xml:space="preserve"> RTD("cqg.rtd",,"StudyData", "KHi("&amp;$Q$2&amp;",MAType:=Sim,Period:=20,MAType1:=Sim,Percent:=150,InputChoice:=Close) ", "Bar",, "Close",$Q$4,-A256,$Q$6, "", "",$Q$8,$Q$12)</f>
        <v>5978.2250000000004</v>
      </c>
      <c r="L256" s="3">
        <f xml:space="preserve"> RTD("cqg.rtd",,"StudyData", "KLo("&amp;$Q$2&amp;",MAType:=Sim,Period:=20,MAType1:=Sim,Percent:=150,InputChoice:=Close) ", "Bar",, "Close",$Q$4,-A256,$Q$6, "", "",$Q$8,$Q$12)</f>
        <v>5952.7250000000004</v>
      </c>
      <c r="M256" s="2">
        <f xml:space="preserve"> RTD("cqg.rtd",,"StudyData", "B.TTMSqueeze_BK_Pos_Osc("&amp;$Q$2&amp;",20,2,20,150,5,15)", "Bar",, "Close",$Q$4,-A256,$Q$6, "", "",$Q$8,$Q$12)</f>
        <v>0</v>
      </c>
      <c r="N256" s="2">
        <f xml:space="preserve"> RTD("cqg.rtd",,"StudyData", "B.TTMSqueeze_BK_Neg_Osc("&amp;$Q$2&amp;",20,2,20,150,5,15)", "Bar",, "Close",$Q$4,-A256,$Q$6, "", "",$Q$8,$Q$12)</f>
        <v>0</v>
      </c>
      <c r="O256" s="3">
        <f xml:space="preserve"> RTD("cqg.rtd",,"StudyData", "MLR(Mom("&amp;$Q$2&amp;",Period:=15,InputChoice:=Close),Period:=5,InputChoice:=Close)", "Bar",, "Close",$Q$4,-A256,$Q$6, "", "",$Q$8,$Q$12)</f>
        <v>11.2</v>
      </c>
    </row>
    <row r="257" spans="1:15" x14ac:dyDescent="0.25">
      <c r="A257" s="2">
        <f t="shared" si="3"/>
        <v>255</v>
      </c>
      <c r="B257" s="4">
        <f xml:space="preserve"> RTD("cqg.rtd",,"StudyData", $Q$2, "BAR", "", "Time", $Q$4,-$A257,$Q$6,$Q$10, "","False","T")</f>
        <v>45645.545138888891</v>
      </c>
      <c r="C257" s="3">
        <f xml:space="preserve"> RTD("cqg.rtd",,"StudyData", $Q$2, "BAR", "", "Open", $Q$4, -$A257, $Q$6,$Q$10,,$Q$8,$Q$12)</f>
        <v>5978.75</v>
      </c>
      <c r="D257" s="3">
        <f xml:space="preserve"> RTD("cqg.rtd",,"StudyData", $Q$2, "BAR", "", "High", $Q$4, -$A257, $Q$6,$Q$10,,$Q$8,$Q$12)</f>
        <v>5978.75</v>
      </c>
      <c r="E257" s="3">
        <f xml:space="preserve"> RTD("cqg.rtd",,"StudyData", $Q$2, "BAR", "", "Low", $Q$4, -$A257, $Q$6,$Q$10,,$Q$8,$Q$12)</f>
        <v>5970.75</v>
      </c>
      <c r="F257" s="3">
        <f xml:space="preserve"> RTD("cqg.rtd",,"StudyData", $Q$2, "BAR", "", "Close", $Q$4, -$A257, $Q$6,$Q$10,,$Q$8,$Q$12)</f>
        <v>5971.75</v>
      </c>
      <c r="G257" s="5">
        <f xml:space="preserve"> RTD("cqg.rtd",,"StudyData", $Q$2, "Vol", "VolType=auto,CoCType=auto", "Vol",$Q$4,-$A257,$Q$6,,,$Q$8,$Q$12)</f>
        <v>16186</v>
      </c>
      <c r="H257" s="3">
        <f xml:space="preserve"> RTD("cqg.rtd",,"StudyData", "MA("&amp;$Q$2&amp;",MAType:=Sim,Period:=20,InputChoice:=Close)", "Bar",, "Close",$Q$4,-A257,$Q$6, "", "",$Q$8,$Q$12)</f>
        <v>5964.7875000000004</v>
      </c>
      <c r="I257" s="3">
        <f xml:space="preserve"> RTD("cqg.rtd",,"StudyData", "BHI("&amp;$Q$2&amp;",MAType:=Sim,Period1:=20,Percent:=2.00,Divisor:=0,InputChoice:=Close)", "Bar",, "Close",$Q$4,-A257,$Q$6, "", "",$Q$8,$Q$12)</f>
        <v>5984.1286963176999</v>
      </c>
      <c r="J257" s="3">
        <f xml:space="preserve"> RTD("cqg.rtd",,"StudyData", "BLO("&amp;$Q$2&amp;",MAType:=Sim,Period1:=20,Percent:=2.00,Divisor:=0,InputChoice:=Close)", "Bar",, "Close",$Q$4,-A257,$Q$6, "", "",$Q$8,$Q$12)</f>
        <v>5945.4463036822999</v>
      </c>
      <c r="K257" s="3">
        <f xml:space="preserve"> RTD("cqg.rtd",,"StudyData", "KHi("&amp;$Q$2&amp;",MAType:=Sim,Period:=20,MAType1:=Sim,Percent:=150,InputChoice:=Close) ", "Bar",, "Close",$Q$4,-A257,$Q$6, "", "",$Q$8,$Q$12)</f>
        <v>5977.8187500000004</v>
      </c>
      <c r="L257" s="3">
        <f xml:space="preserve"> RTD("cqg.rtd",,"StudyData", "KLo("&amp;$Q$2&amp;",MAType:=Sim,Period:=20,MAType1:=Sim,Percent:=150,InputChoice:=Close) ", "Bar",, "Close",$Q$4,-A257,$Q$6, "", "",$Q$8,$Q$12)</f>
        <v>5951.7562500000004</v>
      </c>
      <c r="M257" s="2">
        <f xml:space="preserve"> RTD("cqg.rtd",,"StudyData", "B.TTMSqueeze_BK_Pos_Osc("&amp;$Q$2&amp;",20,2,20,150,5,15)", "Bar",, "Close",$Q$4,-A257,$Q$6, "", "",$Q$8,$Q$12)</f>
        <v>0</v>
      </c>
      <c r="N257" s="2">
        <f xml:space="preserve"> RTD("cqg.rtd",,"StudyData", "B.TTMSqueeze_BK_Neg_Osc("&amp;$Q$2&amp;",20,2,20,150,5,15)", "Bar",, "Close",$Q$4,-A257,$Q$6, "", "",$Q$8,$Q$12)</f>
        <v>0</v>
      </c>
      <c r="O257" s="3">
        <f xml:space="preserve"> RTD("cqg.rtd",,"StudyData", "MLR(Mom("&amp;$Q$2&amp;",Period:=15,InputChoice:=Close),Period:=5,InputChoice:=Close)", "Bar",, "Close",$Q$4,-A257,$Q$6, "", "",$Q$8,$Q$12)</f>
        <v>22.8</v>
      </c>
    </row>
    <row r="258" spans="1:15" x14ac:dyDescent="0.25">
      <c r="A258" s="2">
        <f t="shared" si="3"/>
        <v>256</v>
      </c>
      <c r="B258" s="4">
        <f xml:space="preserve"> RTD("cqg.rtd",,"StudyData", $Q$2, "BAR", "", "Time", $Q$4,-$A258,$Q$6,$Q$10, "","False","T")</f>
        <v>45645.541666666664</v>
      </c>
      <c r="C258" s="3">
        <f xml:space="preserve"> RTD("cqg.rtd",,"StudyData", $Q$2, "BAR", "", "Open", $Q$4, -$A258, $Q$6,$Q$10,,$Q$8,$Q$12)</f>
        <v>5986.25</v>
      </c>
      <c r="D258" s="3">
        <f xml:space="preserve"> RTD("cqg.rtd",,"StudyData", $Q$2, "BAR", "", "High", $Q$4, -$A258, $Q$6,$Q$10,,$Q$8,$Q$12)</f>
        <v>5986.5</v>
      </c>
      <c r="E258" s="3">
        <f xml:space="preserve"> RTD("cqg.rtd",,"StudyData", $Q$2, "BAR", "", "Low", $Q$4, -$A258, $Q$6,$Q$10,,$Q$8,$Q$12)</f>
        <v>5975.5</v>
      </c>
      <c r="F258" s="3">
        <f xml:space="preserve"> RTD("cqg.rtd",,"StudyData", $Q$2, "BAR", "", "Close", $Q$4, -$A258, $Q$6,$Q$10,,$Q$8,$Q$12)</f>
        <v>5978.75</v>
      </c>
      <c r="G258" s="5">
        <f xml:space="preserve"> RTD("cqg.rtd",,"StudyData", $Q$2, "Vol", "VolType=auto,CoCType=auto", "Vol",$Q$4,-$A258,$Q$6,,,$Q$8,$Q$12)</f>
        <v>19444</v>
      </c>
      <c r="H258" s="3">
        <f xml:space="preserve"> RTD("cqg.rtd",,"StudyData", "MA("&amp;$Q$2&amp;",MAType:=Sim,Period:=20,InputChoice:=Close)", "Bar",, "Close",$Q$4,-A258,$Q$6, "", "",$Q$8,$Q$12)</f>
        <v>5963.8625000000002</v>
      </c>
      <c r="I258" s="3">
        <f xml:space="preserve"> RTD("cqg.rtd",,"StudyData", "BHI("&amp;$Q$2&amp;",MAType:=Sim,Period1:=20,Percent:=2.00,Divisor:=0,InputChoice:=Close)", "Bar",, "Close",$Q$4,-A258,$Q$6, "", "",$Q$8,$Q$12)</f>
        <v>5983.5497261886003</v>
      </c>
      <c r="J258" s="3">
        <f xml:space="preserve"> RTD("cqg.rtd",,"StudyData", "BLO("&amp;$Q$2&amp;",MAType:=Sim,Period1:=20,Percent:=2.00,Divisor:=0,InputChoice:=Close)", "Bar",, "Close",$Q$4,-A258,$Q$6, "", "",$Q$8,$Q$12)</f>
        <v>5944.1752738114001</v>
      </c>
      <c r="K258" s="3">
        <f xml:space="preserve"> RTD("cqg.rtd",,"StudyData", "KHi("&amp;$Q$2&amp;",MAType:=Sim,Period:=20,MAType1:=Sim,Percent:=150,InputChoice:=Close) ", "Bar",, "Close",$Q$4,-A258,$Q$6, "", "",$Q$8,$Q$12)</f>
        <v>5976.9125000000004</v>
      </c>
      <c r="L258" s="3">
        <f xml:space="preserve"> RTD("cqg.rtd",,"StudyData", "KLo("&amp;$Q$2&amp;",MAType:=Sim,Period:=20,MAType1:=Sim,Percent:=150,InputChoice:=Close) ", "Bar",, "Close",$Q$4,-A258,$Q$6, "", "",$Q$8,$Q$12)</f>
        <v>5950.8125</v>
      </c>
      <c r="M258" s="2">
        <f xml:space="preserve"> RTD("cqg.rtd",,"StudyData", "B.TTMSqueeze_BK_Pos_Osc("&amp;$Q$2&amp;",20,2,20,150,5,15)", "Bar",, "Close",$Q$4,-A258,$Q$6, "", "",$Q$8,$Q$12)</f>
        <v>0</v>
      </c>
      <c r="N258" s="2">
        <f xml:space="preserve"> RTD("cqg.rtd",,"StudyData", "B.TTMSqueeze_BK_Neg_Osc("&amp;$Q$2&amp;",20,2,20,150,5,15)", "Bar",, "Close",$Q$4,-A258,$Q$6, "", "",$Q$8,$Q$12)</f>
        <v>0</v>
      </c>
      <c r="O258" s="3">
        <f xml:space="preserve"> RTD("cqg.rtd",,"StudyData", "MLR(Mom("&amp;$Q$2&amp;",Period:=15,InputChoice:=Close),Period:=5,InputChoice:=Close)", "Bar",, "Close",$Q$4,-A258,$Q$6, "", "",$Q$8,$Q$12)</f>
        <v>27.55</v>
      </c>
    </row>
    <row r="259" spans="1:15" x14ac:dyDescent="0.25">
      <c r="A259" s="2">
        <f t="shared" si="3"/>
        <v>257</v>
      </c>
      <c r="B259" s="4">
        <f xml:space="preserve"> RTD("cqg.rtd",,"StudyData", $Q$2, "BAR", "", "Time", $Q$4,-$A259,$Q$6,$Q$10, "","False","T")</f>
        <v>45645.538194444445</v>
      </c>
      <c r="C259" s="3">
        <f xml:space="preserve"> RTD("cqg.rtd",,"StudyData", $Q$2, "BAR", "", "Open", $Q$4, -$A259, $Q$6,$Q$10,,$Q$8,$Q$12)</f>
        <v>5972</v>
      </c>
      <c r="D259" s="3">
        <f xml:space="preserve"> RTD("cqg.rtd",,"StudyData", $Q$2, "BAR", "", "High", $Q$4, -$A259, $Q$6,$Q$10,,$Q$8,$Q$12)</f>
        <v>5986.5</v>
      </c>
      <c r="E259" s="3">
        <f xml:space="preserve"> RTD("cqg.rtd",,"StudyData", $Q$2, "BAR", "", "Low", $Q$4, -$A259, $Q$6,$Q$10,,$Q$8,$Q$12)</f>
        <v>5971.5</v>
      </c>
      <c r="F259" s="3">
        <f xml:space="preserve"> RTD("cqg.rtd",,"StudyData", $Q$2, "BAR", "", "Close", $Q$4, -$A259, $Q$6,$Q$10,,$Q$8,$Q$12)</f>
        <v>5986.25</v>
      </c>
      <c r="G259" s="5">
        <f xml:space="preserve"> RTD("cqg.rtd",,"StudyData", $Q$2, "Vol", "VolType=auto,CoCType=auto", "Vol",$Q$4,-$A259,$Q$6,,,$Q$8,$Q$12)</f>
        <v>14839</v>
      </c>
      <c r="H259" s="3">
        <f xml:space="preserve"> RTD("cqg.rtd",,"StudyData", "MA("&amp;$Q$2&amp;",MAType:=Sim,Period:=20,InputChoice:=Close)", "Bar",, "Close",$Q$4,-A259,$Q$6, "", "",$Q$8,$Q$12)</f>
        <v>5962.85</v>
      </c>
      <c r="I259" s="3">
        <f xml:space="preserve"> RTD("cqg.rtd",,"StudyData", "BHI("&amp;$Q$2&amp;",MAType:=Sim,Period1:=20,Percent:=2.00,Divisor:=0,InputChoice:=Close)", "Bar",, "Close",$Q$4,-A259,$Q$6, "", "",$Q$8,$Q$12)</f>
        <v>5981.4217527443998</v>
      </c>
      <c r="J259" s="3">
        <f xml:space="preserve"> RTD("cqg.rtd",,"StudyData", "BLO("&amp;$Q$2&amp;",MAType:=Sim,Period1:=20,Percent:=2.00,Divisor:=0,InputChoice:=Close)", "Bar",, "Close",$Q$4,-A259,$Q$6, "", "",$Q$8,$Q$12)</f>
        <v>5944.2782472556</v>
      </c>
      <c r="K259" s="3">
        <f xml:space="preserve"> RTD("cqg.rtd",,"StudyData", "KHi("&amp;$Q$2&amp;",MAType:=Sim,Period:=20,MAType1:=Sim,Percent:=150,InputChoice:=Close) ", "Bar",, "Close",$Q$4,-A259,$Q$6, "", "",$Q$8,$Q$12)</f>
        <v>5975.8812500000004</v>
      </c>
      <c r="L259" s="3">
        <f xml:space="preserve"> RTD("cqg.rtd",,"StudyData", "KLo("&amp;$Q$2&amp;",MAType:=Sim,Period:=20,MAType1:=Sim,Percent:=150,InputChoice:=Close) ", "Bar",, "Close",$Q$4,-A259,$Q$6, "", "",$Q$8,$Q$12)</f>
        <v>5949.8187500000004</v>
      </c>
      <c r="M259" s="2">
        <f xml:space="preserve"> RTD("cqg.rtd",,"StudyData", "B.TTMSqueeze_BK_Pos_Osc("&amp;$Q$2&amp;",20,2,20,150,5,15)", "Bar",, "Close",$Q$4,-A259,$Q$6, "", "",$Q$8,$Q$12)</f>
        <v>0</v>
      </c>
      <c r="N259" s="2">
        <f xml:space="preserve"> RTD("cqg.rtd",,"StudyData", "B.TTMSqueeze_BK_Neg_Osc("&amp;$Q$2&amp;",20,2,20,150,5,15)", "Bar",, "Close",$Q$4,-A259,$Q$6, "", "",$Q$8,$Q$12)</f>
        <v>0</v>
      </c>
      <c r="O259" s="3">
        <f xml:space="preserve"> RTD("cqg.rtd",,"StudyData", "MLR(Mom("&amp;$Q$2&amp;",Period:=15,InputChoice:=Close),Period:=5,InputChoice:=Close)", "Bar",, "Close",$Q$4,-A259,$Q$6, "", "",$Q$8,$Q$12)</f>
        <v>26.85</v>
      </c>
    </row>
    <row r="260" spans="1:15" x14ac:dyDescent="0.25">
      <c r="A260" s="2">
        <f t="shared" ref="A260:A323" si="4">A259+1</f>
        <v>258</v>
      </c>
      <c r="B260" s="4">
        <f xml:space="preserve"> RTD("cqg.rtd",,"StudyData", $Q$2, "BAR", "", "Time", $Q$4,-$A260,$Q$6,$Q$10, "","False","T")</f>
        <v>45645.534722222219</v>
      </c>
      <c r="C260" s="3">
        <f xml:space="preserve"> RTD("cqg.rtd",,"StudyData", $Q$2, "BAR", "", "Open", $Q$4, -$A260, $Q$6,$Q$10,,$Q$8,$Q$12)</f>
        <v>5974.75</v>
      </c>
      <c r="D260" s="3">
        <f xml:space="preserve"> RTD("cqg.rtd",,"StudyData", $Q$2, "BAR", "", "High", $Q$4, -$A260, $Q$6,$Q$10,,$Q$8,$Q$12)</f>
        <v>5976.5</v>
      </c>
      <c r="E260" s="3">
        <f xml:space="preserve"> RTD("cqg.rtd",,"StudyData", $Q$2, "BAR", "", "Low", $Q$4, -$A260, $Q$6,$Q$10,,$Q$8,$Q$12)</f>
        <v>5971</v>
      </c>
      <c r="F260" s="3">
        <f xml:space="preserve"> RTD("cqg.rtd",,"StudyData", $Q$2, "BAR", "", "Close", $Q$4, -$A260, $Q$6,$Q$10,,$Q$8,$Q$12)</f>
        <v>5971.75</v>
      </c>
      <c r="G260" s="5">
        <f xml:space="preserve"> RTD("cqg.rtd",,"StudyData", $Q$2, "Vol", "VolType=auto,CoCType=auto", "Vol",$Q$4,-$A260,$Q$6,,,$Q$8,$Q$12)</f>
        <v>9126</v>
      </c>
      <c r="H260" s="3">
        <f xml:space="preserve"> RTD("cqg.rtd",,"StudyData", "MA("&amp;$Q$2&amp;",MAType:=Sim,Period:=20,InputChoice:=Close)", "Bar",, "Close",$Q$4,-A260,$Q$6, "", "",$Q$8,$Q$12)</f>
        <v>5961.8</v>
      </c>
      <c r="I260" s="3">
        <f xml:space="preserve"> RTD("cqg.rtd",,"StudyData", "BHI("&amp;$Q$2&amp;",MAType:=Sim,Period1:=20,Percent:=2.00,Divisor:=0,InputChoice:=Close)", "Bar",, "Close",$Q$4,-A260,$Q$6, "", "",$Q$8,$Q$12)</f>
        <v>5977.0361412437996</v>
      </c>
      <c r="J260" s="3">
        <f xml:space="preserve"> RTD("cqg.rtd",,"StudyData", "BLO("&amp;$Q$2&amp;",MAType:=Sim,Period1:=20,Percent:=2.00,Divisor:=0,InputChoice:=Close)", "Bar",, "Close",$Q$4,-A260,$Q$6, "", "",$Q$8,$Q$12)</f>
        <v>5946.5638587561998</v>
      </c>
      <c r="K260" s="3">
        <f xml:space="preserve"> RTD("cqg.rtd",,"StudyData", "KHi("&amp;$Q$2&amp;",MAType:=Sim,Period:=20,MAType1:=Sim,Percent:=150,InputChoice:=Close) ", "Bar",, "Close",$Q$4,-A260,$Q$6, "", "",$Q$8,$Q$12)</f>
        <v>5974.0437499999998</v>
      </c>
      <c r="L260" s="3">
        <f xml:space="preserve"> RTD("cqg.rtd",,"StudyData", "KLo("&amp;$Q$2&amp;",MAType:=Sim,Period:=20,MAType1:=Sim,Percent:=150,InputChoice:=Close) ", "Bar",, "Close",$Q$4,-A260,$Q$6, "", "",$Q$8,$Q$12)</f>
        <v>5949.5562499999996</v>
      </c>
      <c r="M260" s="2">
        <f xml:space="preserve"> RTD("cqg.rtd",,"StudyData", "B.TTMSqueeze_BK_Pos_Osc("&amp;$Q$2&amp;",20,2,20,150,5,15)", "Bar",, "Close",$Q$4,-A260,$Q$6, "", "",$Q$8,$Q$12)</f>
        <v>0</v>
      </c>
      <c r="N260" s="2">
        <f xml:space="preserve"> RTD("cqg.rtd",,"StudyData", "B.TTMSqueeze_BK_Neg_Osc("&amp;$Q$2&amp;",20,2,20,150,5,15)", "Bar",, "Close",$Q$4,-A260,$Q$6, "", "",$Q$8,$Q$12)</f>
        <v>0</v>
      </c>
      <c r="O260" s="3">
        <f xml:space="preserve"> RTD("cqg.rtd",,"StudyData", "MLR(Mom("&amp;$Q$2&amp;",Period:=15,InputChoice:=Close),Period:=5,InputChoice:=Close)", "Bar",, "Close",$Q$4,-A260,$Q$6, "", "",$Q$8,$Q$12)</f>
        <v>20.2</v>
      </c>
    </row>
    <row r="261" spans="1:15" x14ac:dyDescent="0.25">
      <c r="A261" s="2">
        <f t="shared" si="4"/>
        <v>259</v>
      </c>
      <c r="B261" s="4">
        <f xml:space="preserve"> RTD("cqg.rtd",,"StudyData", $Q$2, "BAR", "", "Time", $Q$4,-$A261,$Q$6,$Q$10, "","False","T")</f>
        <v>45645.53125</v>
      </c>
      <c r="C261" s="3">
        <f xml:space="preserve"> RTD("cqg.rtd",,"StudyData", $Q$2, "BAR", "", "Open", $Q$4, -$A261, $Q$6,$Q$10,,$Q$8,$Q$12)</f>
        <v>5972</v>
      </c>
      <c r="D261" s="3">
        <f xml:space="preserve"> RTD("cqg.rtd",,"StudyData", $Q$2, "BAR", "", "High", $Q$4, -$A261, $Q$6,$Q$10,,$Q$8,$Q$12)</f>
        <v>5976</v>
      </c>
      <c r="E261" s="3">
        <f xml:space="preserve"> RTD("cqg.rtd",,"StudyData", $Q$2, "BAR", "", "Low", $Q$4, -$A261, $Q$6,$Q$10,,$Q$8,$Q$12)</f>
        <v>5969.5</v>
      </c>
      <c r="F261" s="3">
        <f xml:space="preserve"> RTD("cqg.rtd",,"StudyData", $Q$2, "BAR", "", "Close", $Q$4, -$A261, $Q$6,$Q$10,,$Q$8,$Q$12)</f>
        <v>5974.75</v>
      </c>
      <c r="G261" s="5">
        <f xml:space="preserve"> RTD("cqg.rtd",,"StudyData", $Q$2, "Vol", "VolType=auto,CoCType=auto", "Vol",$Q$4,-$A261,$Q$6,,,$Q$8,$Q$12)</f>
        <v>10610</v>
      </c>
      <c r="H261" s="3">
        <f xml:space="preserve"> RTD("cqg.rtd",,"StudyData", "MA("&amp;$Q$2&amp;",MAType:=Sim,Period:=20,InputChoice:=Close)", "Bar",, "Close",$Q$4,-A261,$Q$6, "", "",$Q$8,$Q$12)</f>
        <v>5961.5874999999996</v>
      </c>
      <c r="I261" s="3">
        <f xml:space="preserve"> RTD("cqg.rtd",,"StudyData", "BHI("&amp;$Q$2&amp;",MAType:=Sim,Period1:=20,Percent:=2.00,Divisor:=0,InputChoice:=Close)", "Bar",, "Close",$Q$4,-A261,$Q$6, "", "",$Q$8,$Q$12)</f>
        <v>5976.3745509230002</v>
      </c>
      <c r="J261" s="3">
        <f xml:space="preserve"> RTD("cqg.rtd",,"StudyData", "BLO("&amp;$Q$2&amp;",MAType:=Sim,Period1:=20,Percent:=2.00,Divisor:=0,InputChoice:=Close)", "Bar",, "Close",$Q$4,-A261,$Q$6, "", "",$Q$8,$Q$12)</f>
        <v>5946.8004490769999</v>
      </c>
      <c r="K261" s="3">
        <f xml:space="preserve"> RTD("cqg.rtd",,"StudyData", "KHi("&amp;$Q$2&amp;",MAType:=Sim,Period:=20,MAType1:=Sim,Percent:=150,InputChoice:=Close) ", "Bar",, "Close",$Q$4,-A261,$Q$6, "", "",$Q$8,$Q$12)</f>
        <v>5973.7749999999996</v>
      </c>
      <c r="L261" s="3">
        <f xml:space="preserve"> RTD("cqg.rtd",,"StudyData", "KLo("&amp;$Q$2&amp;",MAType:=Sim,Period:=20,MAType1:=Sim,Percent:=150,InputChoice:=Close) ", "Bar",, "Close",$Q$4,-A261,$Q$6, "", "",$Q$8,$Q$12)</f>
        <v>5949.4</v>
      </c>
      <c r="M261" s="2">
        <f xml:space="preserve"> RTD("cqg.rtd",,"StudyData", "B.TTMSqueeze_BK_Pos_Osc("&amp;$Q$2&amp;",20,2,20,150,5,15)", "Bar",, "Close",$Q$4,-A261,$Q$6, "", "",$Q$8,$Q$12)</f>
        <v>0</v>
      </c>
      <c r="N261" s="2">
        <f xml:space="preserve"> RTD("cqg.rtd",,"StudyData", "B.TTMSqueeze_BK_Neg_Osc("&amp;$Q$2&amp;",20,2,20,150,5,15)", "Bar",, "Close",$Q$4,-A261,$Q$6, "", "",$Q$8,$Q$12)</f>
        <v>0</v>
      </c>
      <c r="O261" s="3">
        <f xml:space="preserve"> RTD("cqg.rtd",,"StudyData", "MLR(Mom("&amp;$Q$2&amp;",Period:=15,InputChoice:=Close),Period:=5,InputChoice:=Close)", "Bar",, "Close",$Q$4,-A261,$Q$6, "", "",$Q$8,$Q$12)</f>
        <v>22.6</v>
      </c>
    </row>
    <row r="262" spans="1:15" x14ac:dyDescent="0.25">
      <c r="A262" s="2">
        <f t="shared" si="4"/>
        <v>260</v>
      </c>
      <c r="B262" s="4">
        <f xml:space="preserve"> RTD("cqg.rtd",,"StudyData", $Q$2, "BAR", "", "Time", $Q$4,-$A262,$Q$6,$Q$10, "","False","T")</f>
        <v>45645.527777777781</v>
      </c>
      <c r="C262" s="3">
        <f xml:space="preserve"> RTD("cqg.rtd",,"StudyData", $Q$2, "BAR", "", "Open", $Q$4, -$A262, $Q$6,$Q$10,,$Q$8,$Q$12)</f>
        <v>5971.75</v>
      </c>
      <c r="D262" s="3">
        <f xml:space="preserve"> RTD("cqg.rtd",,"StudyData", $Q$2, "BAR", "", "High", $Q$4, -$A262, $Q$6,$Q$10,,$Q$8,$Q$12)</f>
        <v>5976.5</v>
      </c>
      <c r="E262" s="3">
        <f xml:space="preserve"> RTD("cqg.rtd",,"StudyData", $Q$2, "BAR", "", "Low", $Q$4, -$A262, $Q$6,$Q$10,,$Q$8,$Q$12)</f>
        <v>5971</v>
      </c>
      <c r="F262" s="3">
        <f xml:space="preserve"> RTD("cqg.rtd",,"StudyData", $Q$2, "BAR", "", "Close", $Q$4, -$A262, $Q$6,$Q$10,,$Q$8,$Q$12)</f>
        <v>5971.75</v>
      </c>
      <c r="G262" s="5">
        <f xml:space="preserve"> RTD("cqg.rtd",,"StudyData", $Q$2, "Vol", "VolType=auto,CoCType=auto", "Vol",$Q$4,-$A262,$Q$6,,,$Q$8,$Q$12)</f>
        <v>11502</v>
      </c>
      <c r="H262" s="3">
        <f xml:space="preserve"> RTD("cqg.rtd",,"StudyData", "MA("&amp;$Q$2&amp;",MAType:=Sim,Period:=20,InputChoice:=Close)", "Bar",, "Close",$Q$4,-A262,$Q$6, "", "",$Q$8,$Q$12)</f>
        <v>5961.4</v>
      </c>
      <c r="I262" s="3">
        <f xml:space="preserve"> RTD("cqg.rtd",,"StudyData", "BHI("&amp;$Q$2&amp;",MAType:=Sim,Period1:=20,Percent:=2.00,Divisor:=0,InputChoice:=Close)", "Bar",, "Close",$Q$4,-A262,$Q$6, "", "",$Q$8,$Q$12)</f>
        <v>5975.5980632481997</v>
      </c>
      <c r="J262" s="3">
        <f xml:space="preserve"> RTD("cqg.rtd",,"StudyData", "BLO("&amp;$Q$2&amp;",MAType:=Sim,Period1:=20,Percent:=2.00,Divisor:=0,InputChoice:=Close)", "Bar",, "Close",$Q$4,-A262,$Q$6, "", "",$Q$8,$Q$12)</f>
        <v>5947.2019367517996</v>
      </c>
      <c r="K262" s="3">
        <f xml:space="preserve"> RTD("cqg.rtd",,"StudyData", "KHi("&amp;$Q$2&amp;",MAType:=Sim,Period:=20,MAType1:=Sim,Percent:=150,InputChoice:=Close) ", "Bar",, "Close",$Q$4,-A262,$Q$6, "", "",$Q$8,$Q$12)</f>
        <v>5973.625</v>
      </c>
      <c r="L262" s="3">
        <f xml:space="preserve"> RTD("cqg.rtd",,"StudyData", "KLo("&amp;$Q$2&amp;",MAType:=Sim,Period:=20,MAType1:=Sim,Percent:=150,InputChoice:=Close) ", "Bar",, "Close",$Q$4,-A262,$Q$6, "", "",$Q$8,$Q$12)</f>
        <v>5949.1750000000002</v>
      </c>
      <c r="M262" s="2">
        <f xml:space="preserve"> RTD("cqg.rtd",,"StudyData", "B.TTMSqueeze_BK_Pos_Osc("&amp;$Q$2&amp;",20,2,20,150,5,15)", "Bar",, "Close",$Q$4,-A262,$Q$6, "", "",$Q$8,$Q$12)</f>
        <v>0</v>
      </c>
      <c r="N262" s="2">
        <f xml:space="preserve"> RTD("cqg.rtd",,"StudyData", "B.TTMSqueeze_BK_Neg_Osc("&amp;$Q$2&amp;",20,2,20,150,5,15)", "Bar",, "Close",$Q$4,-A262,$Q$6, "", "",$Q$8,$Q$12)</f>
        <v>0</v>
      </c>
      <c r="O262" s="3">
        <f xml:space="preserve"> RTD("cqg.rtd",,"StudyData", "MLR(Mom("&amp;$Q$2&amp;",Period:=15,InputChoice:=Close),Period:=5,InputChoice:=Close)", "Bar",, "Close",$Q$4,-A262,$Q$6, "", "",$Q$8,$Q$12)</f>
        <v>18.25</v>
      </c>
    </row>
    <row r="263" spans="1:15" x14ac:dyDescent="0.25">
      <c r="A263" s="2">
        <f t="shared" si="4"/>
        <v>261</v>
      </c>
      <c r="B263" s="4">
        <f xml:space="preserve"> RTD("cqg.rtd",,"StudyData", $Q$2, "BAR", "", "Time", $Q$4,-$A263,$Q$6,$Q$10, "","False","T")</f>
        <v>45645.524305555555</v>
      </c>
      <c r="C263" s="3">
        <f xml:space="preserve"> RTD("cqg.rtd",,"StudyData", $Q$2, "BAR", "", "Open", $Q$4, -$A263, $Q$6,$Q$10,,$Q$8,$Q$12)</f>
        <v>5968.5</v>
      </c>
      <c r="D263" s="3">
        <f xml:space="preserve"> RTD("cqg.rtd",,"StudyData", $Q$2, "BAR", "", "High", $Q$4, -$A263, $Q$6,$Q$10,,$Q$8,$Q$12)</f>
        <v>5973.25</v>
      </c>
      <c r="E263" s="3">
        <f xml:space="preserve"> RTD("cqg.rtd",,"StudyData", $Q$2, "BAR", "", "Low", $Q$4, -$A263, $Q$6,$Q$10,,$Q$8,$Q$12)</f>
        <v>5968.25</v>
      </c>
      <c r="F263" s="3">
        <f xml:space="preserve"> RTD("cqg.rtd",,"StudyData", $Q$2, "BAR", "", "Close", $Q$4, -$A263, $Q$6,$Q$10,,$Q$8,$Q$12)</f>
        <v>5971.5</v>
      </c>
      <c r="G263" s="5">
        <f xml:space="preserve"> RTD("cqg.rtd",,"StudyData", $Q$2, "Vol", "VolType=auto,CoCType=auto", "Vol",$Q$4,-$A263,$Q$6,,,$Q$8,$Q$12)</f>
        <v>7990</v>
      </c>
      <c r="H263" s="3">
        <f xml:space="preserve"> RTD("cqg.rtd",,"StudyData", "MA("&amp;$Q$2&amp;",MAType:=Sim,Period:=20,InputChoice:=Close)", "Bar",, "Close",$Q$4,-A263,$Q$6, "", "",$Q$8,$Q$12)</f>
        <v>5961.4</v>
      </c>
      <c r="I263" s="3">
        <f xml:space="preserve"> RTD("cqg.rtd",,"StudyData", "BHI("&amp;$Q$2&amp;",MAType:=Sim,Period1:=20,Percent:=2.00,Divisor:=0,InputChoice:=Close)", "Bar",, "Close",$Q$4,-A263,$Q$6, "", "",$Q$8,$Q$12)</f>
        <v>5975.5980632481997</v>
      </c>
      <c r="J263" s="3">
        <f xml:space="preserve"> RTD("cqg.rtd",,"StudyData", "BLO("&amp;$Q$2&amp;",MAType:=Sim,Period1:=20,Percent:=2.00,Divisor:=0,InputChoice:=Close)", "Bar",, "Close",$Q$4,-A263,$Q$6, "", "",$Q$8,$Q$12)</f>
        <v>5947.2019367517996</v>
      </c>
      <c r="K263" s="3">
        <f xml:space="preserve"> RTD("cqg.rtd",,"StudyData", "KHi("&amp;$Q$2&amp;",MAType:=Sim,Period:=20,MAType1:=Sim,Percent:=150,InputChoice:=Close) ", "Bar",, "Close",$Q$4,-A263,$Q$6, "", "",$Q$8,$Q$12)</f>
        <v>5973.5874999999996</v>
      </c>
      <c r="L263" s="3">
        <f xml:space="preserve"> RTD("cqg.rtd",,"StudyData", "KLo("&amp;$Q$2&amp;",MAType:=Sim,Period:=20,MAType1:=Sim,Percent:=150,InputChoice:=Close) ", "Bar",, "Close",$Q$4,-A263,$Q$6, "", "",$Q$8,$Q$12)</f>
        <v>5949.2124999999996</v>
      </c>
      <c r="M263" s="2">
        <f xml:space="preserve"> RTD("cqg.rtd",,"StudyData", "B.TTMSqueeze_BK_Pos_Osc("&amp;$Q$2&amp;",20,2,20,150,5,15)", "Bar",, "Close",$Q$4,-A263,$Q$6, "", "",$Q$8,$Q$12)</f>
        <v>0</v>
      </c>
      <c r="N263" s="2">
        <f xml:space="preserve"> RTD("cqg.rtd",,"StudyData", "B.TTMSqueeze_BK_Neg_Osc("&amp;$Q$2&amp;",20,2,20,150,5,15)", "Bar",, "Close",$Q$4,-A263,$Q$6, "", "",$Q$8,$Q$12)</f>
        <v>0</v>
      </c>
      <c r="O263" s="3">
        <f xml:space="preserve"> RTD("cqg.rtd",,"StudyData", "MLR(Mom("&amp;$Q$2&amp;",Period:=15,InputChoice:=Close),Period:=5,InputChoice:=Close)", "Bar",, "Close",$Q$4,-A263,$Q$6, "", "",$Q$8,$Q$12)</f>
        <v>11.5</v>
      </c>
    </row>
    <row r="264" spans="1:15" x14ac:dyDescent="0.25">
      <c r="A264" s="2">
        <f t="shared" si="4"/>
        <v>262</v>
      </c>
      <c r="B264" s="4">
        <f xml:space="preserve"> RTD("cqg.rtd",,"StudyData", $Q$2, "BAR", "", "Time", $Q$4,-$A264,$Q$6,$Q$10, "","False","T")</f>
        <v>45645.520833333336</v>
      </c>
      <c r="C264" s="3">
        <f xml:space="preserve"> RTD("cqg.rtd",,"StudyData", $Q$2, "BAR", "", "Open", $Q$4, -$A264, $Q$6,$Q$10,,$Q$8,$Q$12)</f>
        <v>5969.75</v>
      </c>
      <c r="D264" s="3">
        <f xml:space="preserve"> RTD("cqg.rtd",,"StudyData", $Q$2, "BAR", "", "High", $Q$4, -$A264, $Q$6,$Q$10,,$Q$8,$Q$12)</f>
        <v>5972.25</v>
      </c>
      <c r="E264" s="3">
        <f xml:space="preserve"> RTD("cqg.rtd",,"StudyData", $Q$2, "BAR", "", "Low", $Q$4, -$A264, $Q$6,$Q$10,,$Q$8,$Q$12)</f>
        <v>5965.5</v>
      </c>
      <c r="F264" s="3">
        <f xml:space="preserve"> RTD("cqg.rtd",,"StudyData", $Q$2, "BAR", "", "Close", $Q$4, -$A264, $Q$6,$Q$10,,$Q$8,$Q$12)</f>
        <v>5968.25</v>
      </c>
      <c r="G264" s="5">
        <f xml:space="preserve"> RTD("cqg.rtd",,"StudyData", $Q$2, "Vol", "VolType=auto,CoCType=auto", "Vol",$Q$4,-$A264,$Q$6,,,$Q$8,$Q$12)</f>
        <v>9884</v>
      </c>
      <c r="H264" s="3">
        <f xml:space="preserve"> RTD("cqg.rtd",,"StudyData", "MA("&amp;$Q$2&amp;",MAType:=Sim,Period:=20,InputChoice:=Close)", "Bar",, "Close",$Q$4,-A264,$Q$6, "", "",$Q$8,$Q$12)</f>
        <v>5961.4125000000004</v>
      </c>
      <c r="I264" s="3">
        <f xml:space="preserve"> RTD("cqg.rtd",,"StudyData", "BHI("&amp;$Q$2&amp;",MAType:=Sim,Period1:=20,Percent:=2.00,Divisor:=0,InputChoice:=Close)", "Bar",, "Close",$Q$4,-A264,$Q$6, "", "",$Q$8,$Q$12)</f>
        <v>5975.6465041801002</v>
      </c>
      <c r="J264" s="3">
        <f xml:space="preserve"> RTD("cqg.rtd",,"StudyData", "BLO("&amp;$Q$2&amp;",MAType:=Sim,Period1:=20,Percent:=2.00,Divisor:=0,InputChoice:=Close)", "Bar",, "Close",$Q$4,-A264,$Q$6, "", "",$Q$8,$Q$12)</f>
        <v>5947.1784958198996</v>
      </c>
      <c r="K264" s="3">
        <f xml:space="preserve"> RTD("cqg.rtd",,"StudyData", "KHi("&amp;$Q$2&amp;",MAType:=Sim,Period:=20,MAType1:=Sim,Percent:=150,InputChoice:=Close) ", "Bar",, "Close",$Q$4,-A264,$Q$6, "", "",$Q$8,$Q$12)</f>
        <v>5973.84375</v>
      </c>
      <c r="L264" s="3">
        <f xml:space="preserve"> RTD("cqg.rtd",,"StudyData", "KLo("&amp;$Q$2&amp;",MAType:=Sim,Period:=20,MAType1:=Sim,Percent:=150,InputChoice:=Close) ", "Bar",, "Close",$Q$4,-A264,$Q$6, "", "",$Q$8,$Q$12)</f>
        <v>5948.9812499999998</v>
      </c>
      <c r="M264" s="2">
        <f xml:space="preserve"> RTD("cqg.rtd",,"StudyData", "B.TTMSqueeze_BK_Pos_Osc("&amp;$Q$2&amp;",20,2,20,150,5,15)", "Bar",, "Close",$Q$4,-A264,$Q$6, "", "",$Q$8,$Q$12)</f>
        <v>0</v>
      </c>
      <c r="N264" s="2">
        <f xml:space="preserve"> RTD("cqg.rtd",,"StudyData", "B.TTMSqueeze_BK_Neg_Osc("&amp;$Q$2&amp;",20,2,20,150,5,15)", "Bar",, "Close",$Q$4,-A264,$Q$6, "", "",$Q$8,$Q$12)</f>
        <v>0</v>
      </c>
      <c r="O264" s="3">
        <f xml:space="preserve"> RTD("cqg.rtd",,"StudyData", "MLR(Mom("&amp;$Q$2&amp;",Period:=15,InputChoice:=Close),Period:=5,InputChoice:=Close)", "Bar",, "Close",$Q$4,-A264,$Q$6, "", "",$Q$8,$Q$12)</f>
        <v>3.05</v>
      </c>
    </row>
    <row r="265" spans="1:15" x14ac:dyDescent="0.25">
      <c r="A265" s="2">
        <f t="shared" si="4"/>
        <v>263</v>
      </c>
      <c r="B265" s="4">
        <f xml:space="preserve"> RTD("cqg.rtd",,"StudyData", $Q$2, "BAR", "", "Time", $Q$4,-$A265,$Q$6,$Q$10, "","False","T")</f>
        <v>45645.517361111109</v>
      </c>
      <c r="C265" s="3">
        <f xml:space="preserve"> RTD("cqg.rtd",,"StudyData", $Q$2, "BAR", "", "Open", $Q$4, -$A265, $Q$6,$Q$10,,$Q$8,$Q$12)</f>
        <v>5964.25</v>
      </c>
      <c r="D265" s="3">
        <f xml:space="preserve"> RTD("cqg.rtd",,"StudyData", $Q$2, "BAR", "", "High", $Q$4, -$A265, $Q$6,$Q$10,,$Q$8,$Q$12)</f>
        <v>5970.75</v>
      </c>
      <c r="E265" s="3">
        <f xml:space="preserve"> RTD("cqg.rtd",,"StudyData", $Q$2, "BAR", "", "Low", $Q$4, -$A265, $Q$6,$Q$10,,$Q$8,$Q$12)</f>
        <v>5962.75</v>
      </c>
      <c r="F265" s="3">
        <f xml:space="preserve"> RTD("cqg.rtd",,"StudyData", $Q$2, "BAR", "", "Close", $Q$4, -$A265, $Q$6,$Q$10,,$Q$8,$Q$12)</f>
        <v>5969.75</v>
      </c>
      <c r="G265" s="5">
        <f xml:space="preserve"> RTD("cqg.rtd",,"StudyData", $Q$2, "Vol", "VolType=auto,CoCType=auto", "Vol",$Q$4,-$A265,$Q$6,,,$Q$8,$Q$12)</f>
        <v>15229</v>
      </c>
      <c r="H265" s="3">
        <f xml:space="preserve"> RTD("cqg.rtd",,"StudyData", "MA("&amp;$Q$2&amp;",MAType:=Sim,Period:=20,InputChoice:=Close)", "Bar",, "Close",$Q$4,-A265,$Q$6, "", "",$Q$8,$Q$12)</f>
        <v>5961.5</v>
      </c>
      <c r="I265" s="3">
        <f xml:space="preserve"> RTD("cqg.rtd",,"StudyData", "BHI("&amp;$Q$2&amp;",MAType:=Sim,Period1:=20,Percent:=2.00,Divisor:=0,InputChoice:=Close)", "Bar",, "Close",$Q$4,-A265,$Q$6, "", "",$Q$8,$Q$12)</f>
        <v>5975.9213383568003</v>
      </c>
      <c r="J265" s="3">
        <f xml:space="preserve"> RTD("cqg.rtd",,"StudyData", "BLO("&amp;$Q$2&amp;",MAType:=Sim,Period1:=20,Percent:=2.00,Divisor:=0,InputChoice:=Close)", "Bar",, "Close",$Q$4,-A265,$Q$6, "", "",$Q$8,$Q$12)</f>
        <v>5947.0786616432997</v>
      </c>
      <c r="K265" s="3">
        <f xml:space="preserve"> RTD("cqg.rtd",,"StudyData", "KHi("&amp;$Q$2&amp;",MAType:=Sim,Period:=20,MAType1:=Sim,Percent:=150,InputChoice:=Close) ", "Bar",, "Close",$Q$4,-A265,$Q$6, "", "",$Q$8,$Q$12)</f>
        <v>5974.3625000000002</v>
      </c>
      <c r="L265" s="3">
        <f xml:space="preserve"> RTD("cqg.rtd",,"StudyData", "KLo("&amp;$Q$2&amp;",MAType:=Sim,Period:=20,MAType1:=Sim,Percent:=150,InputChoice:=Close) ", "Bar",, "Close",$Q$4,-A265,$Q$6, "", "",$Q$8,$Q$12)</f>
        <v>5948.6374999999998</v>
      </c>
      <c r="M265" s="2">
        <f xml:space="preserve"> RTD("cqg.rtd",,"StudyData", "B.TTMSqueeze_BK_Pos_Osc("&amp;$Q$2&amp;",20,2,20,150,5,15)", "Bar",, "Close",$Q$4,-A265,$Q$6, "", "",$Q$8,$Q$12)</f>
        <v>0</v>
      </c>
      <c r="N265" s="2">
        <f xml:space="preserve"> RTD("cqg.rtd",,"StudyData", "B.TTMSqueeze_BK_Neg_Osc("&amp;$Q$2&amp;",20,2,20,150,5,15)", "Bar",, "Close",$Q$4,-A265,$Q$6, "", "",$Q$8,$Q$12)</f>
        <v>0</v>
      </c>
      <c r="O265" s="3">
        <f xml:space="preserve"> RTD("cqg.rtd",,"StudyData", "MLR(Mom("&amp;$Q$2&amp;",Period:=15,InputChoice:=Close),Period:=5,InputChoice:=Close)", "Bar",, "Close",$Q$4,-A265,$Q$6, "", "",$Q$8,$Q$12)</f>
        <v>-1.1499999999999999</v>
      </c>
    </row>
    <row r="266" spans="1:15" x14ac:dyDescent="0.25">
      <c r="A266" s="2">
        <f t="shared" si="4"/>
        <v>264</v>
      </c>
      <c r="B266" s="4">
        <f xml:space="preserve"> RTD("cqg.rtd",,"StudyData", $Q$2, "BAR", "", "Time", $Q$4,-$A266,$Q$6,$Q$10, "","False","T")</f>
        <v>45645.513888888891</v>
      </c>
      <c r="C266" s="3">
        <f xml:space="preserve"> RTD("cqg.rtd",,"StudyData", $Q$2, "BAR", "", "Open", $Q$4, -$A266, $Q$6,$Q$10,,$Q$8,$Q$12)</f>
        <v>5961.25</v>
      </c>
      <c r="D266" s="3">
        <f xml:space="preserve"> RTD("cqg.rtd",,"StudyData", $Q$2, "BAR", "", "High", $Q$4, -$A266, $Q$6,$Q$10,,$Q$8,$Q$12)</f>
        <v>5965</v>
      </c>
      <c r="E266" s="3">
        <f xml:space="preserve"> RTD("cqg.rtd",,"StudyData", $Q$2, "BAR", "", "Low", $Q$4, -$A266, $Q$6,$Q$10,,$Q$8,$Q$12)</f>
        <v>5956.5</v>
      </c>
      <c r="F266" s="3">
        <f xml:space="preserve"> RTD("cqg.rtd",,"StudyData", $Q$2, "BAR", "", "Close", $Q$4, -$A266, $Q$6,$Q$10,,$Q$8,$Q$12)</f>
        <v>5964.25</v>
      </c>
      <c r="G266" s="5">
        <f xml:space="preserve"> RTD("cqg.rtd",,"StudyData", $Q$2, "Vol", "VolType=auto,CoCType=auto", "Vol",$Q$4,-$A266,$Q$6,,,$Q$8,$Q$12)</f>
        <v>10861</v>
      </c>
      <c r="H266" s="3">
        <f xml:space="preserve"> RTD("cqg.rtd",,"StudyData", "MA("&amp;$Q$2&amp;",MAType:=Sim,Period:=20,InputChoice:=Close)", "Bar",, "Close",$Q$4,-A266,$Q$6, "", "",$Q$8,$Q$12)</f>
        <v>5962.0249999999996</v>
      </c>
      <c r="I266" s="3">
        <f xml:space="preserve"> RTD("cqg.rtd",,"StudyData", "BHI("&amp;$Q$2&amp;",MAType:=Sim,Period1:=20,Percent:=2.00,Divisor:=0,InputChoice:=Close)", "Bar",, "Close",$Q$4,-A266,$Q$6, "", "",$Q$8,$Q$12)</f>
        <v>5978.2599160762002</v>
      </c>
      <c r="J266" s="3">
        <f xml:space="preserve"> RTD("cqg.rtd",,"StudyData", "BLO("&amp;$Q$2&amp;",MAType:=Sim,Period1:=20,Percent:=2.00,Divisor:=0,InputChoice:=Close)", "Bar",, "Close",$Q$4,-A266,$Q$6, "", "",$Q$8,$Q$12)</f>
        <v>5945.7900839238</v>
      </c>
      <c r="K266" s="3">
        <f xml:space="preserve"> RTD("cqg.rtd",,"StudyData", "KHi("&amp;$Q$2&amp;",MAType:=Sim,Period:=20,MAType1:=Sim,Percent:=150,InputChoice:=Close) ", "Bar",, "Close",$Q$4,-A266,$Q$6, "", "",$Q$8,$Q$12)</f>
        <v>5974.8874999999998</v>
      </c>
      <c r="L266" s="3">
        <f xml:space="preserve"> RTD("cqg.rtd",,"StudyData", "KLo("&amp;$Q$2&amp;",MAType:=Sim,Period:=20,MAType1:=Sim,Percent:=150,InputChoice:=Close) ", "Bar",, "Close",$Q$4,-A266,$Q$6, "", "",$Q$8,$Q$12)</f>
        <v>5949.1625000000004</v>
      </c>
      <c r="M266" s="2">
        <f xml:space="preserve"> RTD("cqg.rtd",,"StudyData", "B.TTMSqueeze_BK_Pos_Osc("&amp;$Q$2&amp;",20,2,20,150,5,15)", "Bar",, "Close",$Q$4,-A266,$Q$6, "", "",$Q$8,$Q$12)</f>
        <v>0</v>
      </c>
      <c r="N266" s="2">
        <f xml:space="preserve"> RTD("cqg.rtd",,"StudyData", "B.TTMSqueeze_BK_Neg_Osc("&amp;$Q$2&amp;",20,2,20,150,5,15)", "Bar",, "Close",$Q$4,-A266,$Q$6, "", "",$Q$8,$Q$12)</f>
        <v>0</v>
      </c>
      <c r="O266" s="3">
        <f xml:space="preserve"> RTD("cqg.rtd",,"StudyData", "MLR(Mom("&amp;$Q$2&amp;",Period:=15,InputChoice:=Close),Period:=5,InputChoice:=Close)", "Bar",, "Close",$Q$4,-A266,$Q$6, "", "",$Q$8,$Q$12)</f>
        <v>-3.4</v>
      </c>
    </row>
    <row r="267" spans="1:15" x14ac:dyDescent="0.25">
      <c r="A267" s="2">
        <f t="shared" si="4"/>
        <v>265</v>
      </c>
      <c r="B267" s="4">
        <f xml:space="preserve"> RTD("cqg.rtd",,"StudyData", $Q$2, "BAR", "", "Time", $Q$4,-$A267,$Q$6,$Q$10, "","False","T")</f>
        <v>45645.510416666664</v>
      </c>
      <c r="C267" s="3">
        <f xml:space="preserve"> RTD("cqg.rtd",,"StudyData", $Q$2, "BAR", "", "Open", $Q$4, -$A267, $Q$6,$Q$10,,$Q$8,$Q$12)</f>
        <v>5963.5</v>
      </c>
      <c r="D267" s="3">
        <f xml:space="preserve"> RTD("cqg.rtd",,"StudyData", $Q$2, "BAR", "", "High", $Q$4, -$A267, $Q$6,$Q$10,,$Q$8,$Q$12)</f>
        <v>5964.25</v>
      </c>
      <c r="E267" s="3">
        <f xml:space="preserve"> RTD("cqg.rtd",,"StudyData", $Q$2, "BAR", "", "Low", $Q$4, -$A267, $Q$6,$Q$10,,$Q$8,$Q$12)</f>
        <v>5959.25</v>
      </c>
      <c r="F267" s="3">
        <f xml:space="preserve"> RTD("cqg.rtd",,"StudyData", $Q$2, "BAR", "", "Close", $Q$4, -$A267, $Q$6,$Q$10,,$Q$8,$Q$12)</f>
        <v>5961.5</v>
      </c>
      <c r="G267" s="5">
        <f xml:space="preserve"> RTD("cqg.rtd",,"StudyData", $Q$2, "Vol", "VolType=auto,CoCType=auto", "Vol",$Q$4,-$A267,$Q$6,,,$Q$8,$Q$12)</f>
        <v>9917</v>
      </c>
      <c r="H267" s="3">
        <f xml:space="preserve"> RTD("cqg.rtd",,"StudyData", "MA("&amp;$Q$2&amp;",MAType:=Sim,Period:=20,InputChoice:=Close)", "Bar",, "Close",$Q$4,-A267,$Q$6, "", "",$Q$8,$Q$12)</f>
        <v>5962.7375000000002</v>
      </c>
      <c r="I267" s="3">
        <f xml:space="preserve"> RTD("cqg.rtd",,"StudyData", "BHI("&amp;$Q$2&amp;",MAType:=Sim,Period1:=20,Percent:=2.00,Divisor:=0,InputChoice:=Close)", "Bar",, "Close",$Q$4,-A267,$Q$6, "", "",$Q$8,$Q$12)</f>
        <v>5980.4811432279002</v>
      </c>
      <c r="J267" s="3">
        <f xml:space="preserve"> RTD("cqg.rtd",,"StudyData", "BLO("&amp;$Q$2&amp;",MAType:=Sim,Period1:=20,Percent:=2.00,Divisor:=0,InputChoice:=Close)", "Bar",, "Close",$Q$4,-A267,$Q$6, "", "",$Q$8,$Q$12)</f>
        <v>5944.9938567721001</v>
      </c>
      <c r="K267" s="3">
        <f xml:space="preserve"> RTD("cqg.rtd",,"StudyData", "KHi("&amp;$Q$2&amp;",MAType:=Sim,Period:=20,MAType1:=Sim,Percent:=150,InputChoice:=Close) ", "Bar",, "Close",$Q$4,-A267,$Q$6, "", "",$Q$8,$Q$12)</f>
        <v>5975.7124999999996</v>
      </c>
      <c r="L267" s="3">
        <f xml:space="preserve"> RTD("cqg.rtd",,"StudyData", "KLo("&amp;$Q$2&amp;",MAType:=Sim,Period:=20,MAType1:=Sim,Percent:=150,InputChoice:=Close) ", "Bar",, "Close",$Q$4,-A267,$Q$6, "", "",$Q$8,$Q$12)</f>
        <v>5949.7624999999998</v>
      </c>
      <c r="M267" s="2">
        <f xml:space="preserve"> RTD("cqg.rtd",,"StudyData", "B.TTMSqueeze_BK_Pos_Osc("&amp;$Q$2&amp;",20,2,20,150,5,15)", "Bar",, "Close",$Q$4,-A267,$Q$6, "", "",$Q$8,$Q$12)</f>
        <v>0</v>
      </c>
      <c r="N267" s="2">
        <f xml:space="preserve"> RTD("cqg.rtd",,"StudyData", "B.TTMSqueeze_BK_Neg_Osc("&amp;$Q$2&amp;",20,2,20,150,5,15)", "Bar",, "Close",$Q$4,-A267,$Q$6, "", "",$Q$8,$Q$12)</f>
        <v>0</v>
      </c>
      <c r="O267" s="3">
        <f xml:space="preserve"> RTD("cqg.rtd",,"StudyData", "MLR(Mom("&amp;$Q$2&amp;",Period:=15,InputChoice:=Close),Period:=5,InputChoice:=Close)", "Bar",, "Close",$Q$4,-A267,$Q$6, "", "",$Q$8,$Q$12)</f>
        <v>-8.8000000000000007</v>
      </c>
    </row>
    <row r="268" spans="1:15" x14ac:dyDescent="0.25">
      <c r="A268" s="2">
        <f t="shared" si="4"/>
        <v>266</v>
      </c>
      <c r="B268" s="4">
        <f xml:space="preserve"> RTD("cqg.rtd",,"StudyData", $Q$2, "BAR", "", "Time", $Q$4,-$A268,$Q$6,$Q$10, "","False","T")</f>
        <v>45645.506944444445</v>
      </c>
      <c r="C268" s="3">
        <f xml:space="preserve"> RTD("cqg.rtd",,"StudyData", $Q$2, "BAR", "", "Open", $Q$4, -$A268, $Q$6,$Q$10,,$Q$8,$Q$12)</f>
        <v>5958.75</v>
      </c>
      <c r="D268" s="3">
        <f xml:space="preserve"> RTD("cqg.rtd",,"StudyData", $Q$2, "BAR", "", "High", $Q$4, -$A268, $Q$6,$Q$10,,$Q$8,$Q$12)</f>
        <v>5964</v>
      </c>
      <c r="E268" s="3">
        <f xml:space="preserve"> RTD("cqg.rtd",,"StudyData", $Q$2, "BAR", "", "Low", $Q$4, -$A268, $Q$6,$Q$10,,$Q$8,$Q$12)</f>
        <v>5957.75</v>
      </c>
      <c r="F268" s="3">
        <f xml:space="preserve"> RTD("cqg.rtd",,"StudyData", $Q$2, "BAR", "", "Close", $Q$4, -$A268, $Q$6,$Q$10,,$Q$8,$Q$12)</f>
        <v>5963.25</v>
      </c>
      <c r="G268" s="5">
        <f xml:space="preserve"> RTD("cqg.rtd",,"StudyData", $Q$2, "Vol", "VolType=auto,CoCType=auto", "Vol",$Q$4,-$A268,$Q$6,,,$Q$8,$Q$12)</f>
        <v>12946</v>
      </c>
      <c r="H268" s="3">
        <f xml:space="preserve"> RTD("cqg.rtd",,"StudyData", "MA("&amp;$Q$2&amp;",MAType:=Sim,Period:=20,InputChoice:=Close)", "Bar",, "Close",$Q$4,-A268,$Q$6, "", "",$Q$8,$Q$12)</f>
        <v>5963.8874999999998</v>
      </c>
      <c r="I268" s="3">
        <f xml:space="preserve"> RTD("cqg.rtd",,"StudyData", "BHI("&amp;$Q$2&amp;",MAType:=Sim,Period1:=20,Percent:=2.00,Divisor:=0,InputChoice:=Close)", "Bar",, "Close",$Q$4,-A268,$Q$6, "", "",$Q$8,$Q$12)</f>
        <v>5983.9863028251002</v>
      </c>
      <c r="J268" s="3">
        <f xml:space="preserve"> RTD("cqg.rtd",,"StudyData", "BLO("&amp;$Q$2&amp;",MAType:=Sim,Period1:=20,Percent:=2.00,Divisor:=0,InputChoice:=Close)", "Bar",, "Close",$Q$4,-A268,$Q$6, "", "",$Q$8,$Q$12)</f>
        <v>5943.7886971750004</v>
      </c>
      <c r="K268" s="3">
        <f xml:space="preserve"> RTD("cqg.rtd",,"StudyData", "KHi("&amp;$Q$2&amp;",MAType:=Sim,Period:=20,MAType1:=Sim,Percent:=150,InputChoice:=Close) ", "Bar",, "Close",$Q$4,-A268,$Q$6, "", "",$Q$8,$Q$12)</f>
        <v>5977.6125000000002</v>
      </c>
      <c r="L268" s="3">
        <f xml:space="preserve"> RTD("cqg.rtd",,"StudyData", "KLo("&amp;$Q$2&amp;",MAType:=Sim,Period:=20,MAType1:=Sim,Percent:=150,InputChoice:=Close) ", "Bar",, "Close",$Q$4,-A268,$Q$6, "", "",$Q$8,$Q$12)</f>
        <v>5950.1625000000004</v>
      </c>
      <c r="M268" s="2">
        <f xml:space="preserve"> RTD("cqg.rtd",,"StudyData", "B.TTMSqueeze_BK_Pos_Osc("&amp;$Q$2&amp;",20,2,20,150,5,15)", "Bar",, "Close",$Q$4,-A268,$Q$6, "", "",$Q$8,$Q$12)</f>
        <v>0</v>
      </c>
      <c r="N268" s="2">
        <f xml:space="preserve"> RTD("cqg.rtd",,"StudyData", "B.TTMSqueeze_BK_Neg_Osc("&amp;$Q$2&amp;",20,2,20,150,5,15)", "Bar",, "Close",$Q$4,-A268,$Q$6, "", "",$Q$8,$Q$12)</f>
        <v>0</v>
      </c>
      <c r="O268" s="3">
        <f xml:space="preserve"> RTD("cqg.rtd",,"StudyData", "MLR(Mom("&amp;$Q$2&amp;",Period:=15,InputChoice:=Close),Period:=5,InputChoice:=Close)", "Bar",, "Close",$Q$4,-A268,$Q$6, "", "",$Q$8,$Q$12)</f>
        <v>-10.050000000000001</v>
      </c>
    </row>
    <row r="269" spans="1:15" x14ac:dyDescent="0.25">
      <c r="A269" s="2">
        <f t="shared" si="4"/>
        <v>267</v>
      </c>
      <c r="B269" s="4">
        <f xml:space="preserve"> RTD("cqg.rtd",,"StudyData", $Q$2, "BAR", "", "Time", $Q$4,-$A269,$Q$6,$Q$10, "","False","T")</f>
        <v>45645.503472222219</v>
      </c>
      <c r="C269" s="3">
        <f xml:space="preserve"> RTD("cqg.rtd",,"StudyData", $Q$2, "BAR", "", "Open", $Q$4, -$A269, $Q$6,$Q$10,,$Q$8,$Q$12)</f>
        <v>5948</v>
      </c>
      <c r="D269" s="3">
        <f xml:space="preserve"> RTD("cqg.rtd",,"StudyData", $Q$2, "BAR", "", "High", $Q$4, -$A269, $Q$6,$Q$10,,$Q$8,$Q$12)</f>
        <v>5960.75</v>
      </c>
      <c r="E269" s="3">
        <f xml:space="preserve"> RTD("cqg.rtd",,"StudyData", $Q$2, "BAR", "", "Low", $Q$4, -$A269, $Q$6,$Q$10,,$Q$8,$Q$12)</f>
        <v>5946</v>
      </c>
      <c r="F269" s="3">
        <f xml:space="preserve"> RTD("cqg.rtd",,"StudyData", $Q$2, "BAR", "", "Close", $Q$4, -$A269, $Q$6,$Q$10,,$Q$8,$Q$12)</f>
        <v>5958.75</v>
      </c>
      <c r="G269" s="5">
        <f xml:space="preserve"> RTD("cqg.rtd",,"StudyData", $Q$2, "Vol", "VolType=auto,CoCType=auto", "Vol",$Q$4,-$A269,$Q$6,,,$Q$8,$Q$12)</f>
        <v>15800</v>
      </c>
      <c r="H269" s="3">
        <f xml:space="preserve"> RTD("cqg.rtd",,"StudyData", "MA("&amp;$Q$2&amp;",MAType:=Sim,Period:=20,InputChoice:=Close)", "Bar",, "Close",$Q$4,-A269,$Q$6, "", "",$Q$8,$Q$12)</f>
        <v>5964.6750000000002</v>
      </c>
      <c r="I269" s="3">
        <f xml:space="preserve"> RTD("cqg.rtd",,"StudyData", "BHI("&amp;$Q$2&amp;",MAType:=Sim,Period1:=20,Percent:=2.00,Divisor:=0,InputChoice:=Close)", "Bar",, "Close",$Q$4,-A269,$Q$6, "", "",$Q$8,$Q$12)</f>
        <v>5985.8192072444999</v>
      </c>
      <c r="J269" s="3">
        <f xml:space="preserve"> RTD("cqg.rtd",,"StudyData", "BLO("&amp;$Q$2&amp;",MAType:=Sim,Period1:=20,Percent:=2.00,Divisor:=0,InputChoice:=Close)", "Bar",, "Close",$Q$4,-A269,$Q$6, "", "",$Q$8,$Q$12)</f>
        <v>5943.5307927555004</v>
      </c>
      <c r="K269" s="3">
        <f xml:space="preserve"> RTD("cqg.rtd",,"StudyData", "KHi("&amp;$Q$2&amp;",MAType:=Sim,Period:=20,MAType1:=Sim,Percent:=150,InputChoice:=Close) ", "Bar",, "Close",$Q$4,-A269,$Q$6, "", "",$Q$8,$Q$12)</f>
        <v>5978.53125</v>
      </c>
      <c r="L269" s="3">
        <f xml:space="preserve"> RTD("cqg.rtd",,"StudyData", "KLo("&amp;$Q$2&amp;",MAType:=Sim,Period:=20,MAType1:=Sim,Percent:=150,InputChoice:=Close) ", "Bar",, "Close",$Q$4,-A269,$Q$6, "", "",$Q$8,$Q$12)</f>
        <v>5950.8187500000004</v>
      </c>
      <c r="M269" s="2">
        <f xml:space="preserve"> RTD("cqg.rtd",,"StudyData", "B.TTMSqueeze_BK_Pos_Osc("&amp;$Q$2&amp;",20,2,20,150,5,15)", "Bar",, "Close",$Q$4,-A269,$Q$6, "", "",$Q$8,$Q$12)</f>
        <v>0</v>
      </c>
      <c r="N269" s="2">
        <f xml:space="preserve"> RTD("cqg.rtd",,"StudyData", "B.TTMSqueeze_BK_Neg_Osc("&amp;$Q$2&amp;",20,2,20,150,5,15)", "Bar",, "Close",$Q$4,-A269,$Q$6, "", "",$Q$8,$Q$12)</f>
        <v>0</v>
      </c>
      <c r="O269" s="3">
        <f xml:space="preserve"> RTD("cqg.rtd",,"StudyData", "MLR(Mom("&amp;$Q$2&amp;",Period:=15,InputChoice:=Close),Period:=5,InputChoice:=Close)", "Bar",, "Close",$Q$4,-A269,$Q$6, "", "",$Q$8,$Q$12)</f>
        <v>-17.45</v>
      </c>
    </row>
    <row r="270" spans="1:15" x14ac:dyDescent="0.25">
      <c r="A270" s="2">
        <f t="shared" si="4"/>
        <v>268</v>
      </c>
      <c r="B270" s="4">
        <f xml:space="preserve"> RTD("cqg.rtd",,"StudyData", $Q$2, "BAR", "", "Time", $Q$4,-$A270,$Q$6,$Q$10, "","False","T")</f>
        <v>45645.5</v>
      </c>
      <c r="C270" s="3">
        <f xml:space="preserve"> RTD("cqg.rtd",,"StudyData", $Q$2, "BAR", "", "Open", $Q$4, -$A270, $Q$6,$Q$10,,$Q$8,$Q$12)</f>
        <v>5963.25</v>
      </c>
      <c r="D270" s="3">
        <f xml:space="preserve"> RTD("cqg.rtd",,"StudyData", $Q$2, "BAR", "", "High", $Q$4, -$A270, $Q$6,$Q$10,,$Q$8,$Q$12)</f>
        <v>5963.25</v>
      </c>
      <c r="E270" s="3">
        <f xml:space="preserve"> RTD("cqg.rtd",,"StudyData", $Q$2, "BAR", "", "Low", $Q$4, -$A270, $Q$6,$Q$10,,$Q$8,$Q$12)</f>
        <v>5945.5</v>
      </c>
      <c r="F270" s="3">
        <f xml:space="preserve"> RTD("cqg.rtd",,"StudyData", $Q$2, "BAR", "", "Close", $Q$4, -$A270, $Q$6,$Q$10,,$Q$8,$Q$12)</f>
        <v>5948</v>
      </c>
      <c r="G270" s="5">
        <f xml:space="preserve"> RTD("cqg.rtd",,"StudyData", $Q$2, "Vol", "VolType=auto,CoCType=auto", "Vol",$Q$4,-$A270,$Q$6,,,$Q$8,$Q$12)</f>
        <v>19824</v>
      </c>
      <c r="H270" s="3">
        <f xml:space="preserve"> RTD("cqg.rtd",,"StudyData", "MA("&amp;$Q$2&amp;",MAType:=Sim,Period:=20,InputChoice:=Close)", "Bar",, "Close",$Q$4,-A270,$Q$6, "", "",$Q$8,$Q$12)</f>
        <v>5965.8249999999998</v>
      </c>
      <c r="I270" s="3">
        <f xml:space="preserve"> RTD("cqg.rtd",,"StudyData", "BHI("&amp;$Q$2&amp;",MAType:=Sim,Period1:=20,Percent:=2.00,Divisor:=0,InputChoice:=Close)", "Bar",, "Close",$Q$4,-A270,$Q$6, "", "",$Q$8,$Q$12)</f>
        <v>5988.0303484548003</v>
      </c>
      <c r="J270" s="3">
        <f xml:space="preserve"> RTD("cqg.rtd",,"StudyData", "BLO("&amp;$Q$2&amp;",MAType:=Sim,Period1:=20,Percent:=2.00,Divisor:=0,InputChoice:=Close)", "Bar",, "Close",$Q$4,-A270,$Q$6, "", "",$Q$8,$Q$12)</f>
        <v>5943.6196515452002</v>
      </c>
      <c r="K270" s="3">
        <f xml:space="preserve"> RTD("cqg.rtd",,"StudyData", "KHi("&amp;$Q$2&amp;",MAType:=Sim,Period:=20,MAType1:=Sim,Percent:=150,InputChoice:=Close) ", "Bar",, "Close",$Q$4,-A270,$Q$6, "", "",$Q$8,$Q$12)</f>
        <v>5978.9125000000004</v>
      </c>
      <c r="L270" s="3">
        <f xml:space="preserve"> RTD("cqg.rtd",,"StudyData", "KLo("&amp;$Q$2&amp;",MAType:=Sim,Period:=20,MAType1:=Sim,Percent:=150,InputChoice:=Close) ", "Bar",, "Close",$Q$4,-A270,$Q$6, "", "",$Q$8,$Q$12)</f>
        <v>5952.7375000000002</v>
      </c>
      <c r="M270" s="2">
        <f xml:space="preserve"> RTD("cqg.rtd",,"StudyData", "B.TTMSqueeze_BK_Pos_Osc("&amp;$Q$2&amp;",20,2,20,150,5,15)", "Bar",, "Close",$Q$4,-A270,$Q$6, "", "",$Q$8,$Q$12)</f>
        <v>0</v>
      </c>
      <c r="N270" s="2">
        <f xml:space="preserve"> RTD("cqg.rtd",,"StudyData", "B.TTMSqueeze_BK_Neg_Osc("&amp;$Q$2&amp;",20,2,20,150,5,15)", "Bar",, "Close",$Q$4,-A270,$Q$6, "", "",$Q$8,$Q$12)</f>
        <v>0</v>
      </c>
      <c r="O270" s="3">
        <f xml:space="preserve"> RTD("cqg.rtd",,"StudyData", "MLR(Mom("&amp;$Q$2&amp;",Period:=15,InputChoice:=Close),Period:=5,InputChoice:=Close)", "Bar",, "Close",$Q$4,-A270,$Q$6, "", "",$Q$8,$Q$12)</f>
        <v>-25.75</v>
      </c>
    </row>
    <row r="271" spans="1:15" x14ac:dyDescent="0.25">
      <c r="A271" s="2">
        <f t="shared" si="4"/>
        <v>269</v>
      </c>
      <c r="B271" s="4">
        <f xml:space="preserve"> RTD("cqg.rtd",,"StudyData", $Q$2, "BAR", "", "Time", $Q$4,-$A271,$Q$6,$Q$10, "","False","T")</f>
        <v>45645.496527777781</v>
      </c>
      <c r="C271" s="3">
        <f xml:space="preserve"> RTD("cqg.rtd",,"StudyData", $Q$2, "BAR", "", "Open", $Q$4, -$A271, $Q$6,$Q$10,,$Q$8,$Q$12)</f>
        <v>5954.75</v>
      </c>
      <c r="D271" s="3">
        <f xml:space="preserve"> RTD("cqg.rtd",,"StudyData", $Q$2, "BAR", "", "High", $Q$4, -$A271, $Q$6,$Q$10,,$Q$8,$Q$12)</f>
        <v>5964.5</v>
      </c>
      <c r="E271" s="3">
        <f xml:space="preserve"> RTD("cqg.rtd",,"StudyData", $Q$2, "BAR", "", "Low", $Q$4, -$A271, $Q$6,$Q$10,,$Q$8,$Q$12)</f>
        <v>5954.25</v>
      </c>
      <c r="F271" s="3">
        <f xml:space="preserve"> RTD("cqg.rtd",,"StudyData", $Q$2, "BAR", "", "Close", $Q$4, -$A271, $Q$6,$Q$10,,$Q$8,$Q$12)</f>
        <v>5963.5</v>
      </c>
      <c r="G271" s="5">
        <f xml:space="preserve"> RTD("cqg.rtd",,"StudyData", $Q$2, "Vol", "VolType=auto,CoCType=auto", "Vol",$Q$4,-$A271,$Q$6,,,$Q$8,$Q$12)</f>
        <v>18380</v>
      </c>
      <c r="H271" s="3">
        <f xml:space="preserve"> RTD("cqg.rtd",,"StudyData", "MA("&amp;$Q$2&amp;",MAType:=Sim,Period:=20,InputChoice:=Close)", "Bar",, "Close",$Q$4,-A271,$Q$6, "", "",$Q$8,$Q$12)</f>
        <v>5967.3874999999998</v>
      </c>
      <c r="I271" s="3">
        <f xml:space="preserve"> RTD("cqg.rtd",,"StudyData", "BHI("&amp;$Q$2&amp;",MAType:=Sim,Period1:=20,Percent:=2.00,Divisor:=0,InputChoice:=Close)", "Bar",, "Close",$Q$4,-A271,$Q$6, "", "",$Q$8,$Q$12)</f>
        <v>5988.7372511695003</v>
      </c>
      <c r="J271" s="3">
        <f xml:space="preserve"> RTD("cqg.rtd",,"StudyData", "BLO("&amp;$Q$2&amp;",MAType:=Sim,Period1:=20,Percent:=2.00,Divisor:=0,InputChoice:=Close)", "Bar",, "Close",$Q$4,-A271,$Q$6, "", "",$Q$8,$Q$12)</f>
        <v>5946.0377488305003</v>
      </c>
      <c r="K271" s="3">
        <f xml:space="preserve"> RTD("cqg.rtd",,"StudyData", "KHi("&amp;$Q$2&amp;",MAType:=Sim,Period:=20,MAType1:=Sim,Percent:=150,InputChoice:=Close) ", "Bar",, "Close",$Q$4,-A271,$Q$6, "", "",$Q$8,$Q$12)</f>
        <v>5980.625</v>
      </c>
      <c r="L271" s="3">
        <f xml:space="preserve"> RTD("cqg.rtd",,"StudyData", "KLo("&amp;$Q$2&amp;",MAType:=Sim,Period:=20,MAType1:=Sim,Percent:=150,InputChoice:=Close) ", "Bar",, "Close",$Q$4,-A271,$Q$6, "", "",$Q$8,$Q$12)</f>
        <v>5954.15</v>
      </c>
      <c r="M271" s="2">
        <f xml:space="preserve"> RTD("cqg.rtd",,"StudyData", "B.TTMSqueeze_BK_Pos_Osc("&amp;$Q$2&amp;",20,2,20,150,5,15)", "Bar",, "Close",$Q$4,-A271,$Q$6, "", "",$Q$8,$Q$12)</f>
        <v>0</v>
      </c>
      <c r="N271" s="2">
        <f xml:space="preserve"> RTD("cqg.rtd",,"StudyData", "B.TTMSqueeze_BK_Neg_Osc("&amp;$Q$2&amp;",20,2,20,150,5,15)", "Bar",, "Close",$Q$4,-A271,$Q$6, "", "",$Q$8,$Q$12)</f>
        <v>0</v>
      </c>
      <c r="O271" s="3">
        <f xml:space="preserve"> RTD("cqg.rtd",,"StudyData", "MLR(Mom("&amp;$Q$2&amp;",Period:=15,InputChoice:=Close),Period:=5,InputChoice:=Close)", "Bar",, "Close",$Q$4,-A271,$Q$6, "", "",$Q$8,$Q$12)</f>
        <v>-21.9</v>
      </c>
    </row>
    <row r="272" spans="1:15" x14ac:dyDescent="0.25">
      <c r="A272" s="2">
        <f t="shared" si="4"/>
        <v>270</v>
      </c>
      <c r="B272" s="4">
        <f xml:space="preserve"> RTD("cqg.rtd",,"StudyData", $Q$2, "BAR", "", "Time", $Q$4,-$A272,$Q$6,$Q$10, "","False","T")</f>
        <v>45645.493055555555</v>
      </c>
      <c r="C272" s="3">
        <f xml:space="preserve"> RTD("cqg.rtd",,"StudyData", $Q$2, "BAR", "", "Open", $Q$4, -$A272, $Q$6,$Q$10,,$Q$8,$Q$12)</f>
        <v>5952.75</v>
      </c>
      <c r="D272" s="3">
        <f xml:space="preserve"> RTD("cqg.rtd",,"StudyData", $Q$2, "BAR", "", "High", $Q$4, -$A272, $Q$6,$Q$10,,$Q$8,$Q$12)</f>
        <v>5955.5</v>
      </c>
      <c r="E272" s="3">
        <f xml:space="preserve"> RTD("cqg.rtd",,"StudyData", $Q$2, "BAR", "", "Low", $Q$4, -$A272, $Q$6,$Q$10,,$Q$8,$Q$12)</f>
        <v>5947.5</v>
      </c>
      <c r="F272" s="3">
        <f xml:space="preserve"> RTD("cqg.rtd",,"StudyData", $Q$2, "BAR", "", "Close", $Q$4, -$A272, $Q$6,$Q$10,,$Q$8,$Q$12)</f>
        <v>5954.5</v>
      </c>
      <c r="G272" s="5">
        <f xml:space="preserve"> RTD("cqg.rtd",,"StudyData", $Q$2, "Vol", "VolType=auto,CoCType=auto", "Vol",$Q$4,-$A272,$Q$6,,,$Q$8,$Q$12)</f>
        <v>14684</v>
      </c>
      <c r="H272" s="3">
        <f xml:space="preserve"> RTD("cqg.rtd",,"StudyData", "MA("&amp;$Q$2&amp;",MAType:=Sim,Period:=20,InputChoice:=Close)", "Bar",, "Close",$Q$4,-A272,$Q$6, "", "",$Q$8,$Q$12)</f>
        <v>5967.3249999999998</v>
      </c>
      <c r="I272" s="3">
        <f xml:space="preserve"> RTD("cqg.rtd",,"StudyData", "BHI("&amp;$Q$2&amp;",MAType:=Sim,Period1:=20,Percent:=2.00,Divisor:=0,InputChoice:=Close)", "Bar",, "Close",$Q$4,-A272,$Q$6, "", "",$Q$8,$Q$12)</f>
        <v>5988.7271611058004</v>
      </c>
      <c r="J272" s="3">
        <f xml:space="preserve"> RTD("cqg.rtd",,"StudyData", "BLO("&amp;$Q$2&amp;",MAType:=Sim,Period1:=20,Percent:=2.00,Divisor:=0,InputChoice:=Close)", "Bar",, "Close",$Q$4,-A272,$Q$6, "", "",$Q$8,$Q$12)</f>
        <v>5945.9228388942001</v>
      </c>
      <c r="K272" s="3">
        <f xml:space="preserve"> RTD("cqg.rtd",,"StudyData", "KHi("&amp;$Q$2&amp;",MAType:=Sim,Period:=20,MAType1:=Sim,Percent:=150,InputChoice:=Close) ", "Bar",, "Close",$Q$4,-A272,$Q$6, "", "",$Q$8,$Q$12)</f>
        <v>5980.5437499999998</v>
      </c>
      <c r="L272" s="3">
        <f xml:space="preserve"> RTD("cqg.rtd",,"StudyData", "KLo("&amp;$Q$2&amp;",MAType:=Sim,Period:=20,MAType1:=Sim,Percent:=150,InputChoice:=Close) ", "Bar",, "Close",$Q$4,-A272,$Q$6, "", "",$Q$8,$Q$12)</f>
        <v>5954.1062499999998</v>
      </c>
      <c r="M272" s="2">
        <f xml:space="preserve"> RTD("cqg.rtd",,"StudyData", "B.TTMSqueeze_BK_Pos_Osc("&amp;$Q$2&amp;",20,2,20,150,5,15)", "Bar",, "Close",$Q$4,-A272,$Q$6, "", "",$Q$8,$Q$12)</f>
        <v>0</v>
      </c>
      <c r="N272" s="2">
        <f xml:space="preserve"> RTD("cqg.rtd",,"StudyData", "B.TTMSqueeze_BK_Neg_Osc("&amp;$Q$2&amp;",20,2,20,150,5,15)", "Bar",, "Close",$Q$4,-A272,$Q$6, "", "",$Q$8,$Q$12)</f>
        <v>0</v>
      </c>
      <c r="O272" s="3">
        <f xml:space="preserve"> RTD("cqg.rtd",,"StudyData", "MLR(Mom("&amp;$Q$2&amp;",Period:=15,InputChoice:=Close),Period:=5,InputChoice:=Close)", "Bar",, "Close",$Q$4,-A272,$Q$6, "", "",$Q$8,$Q$12)</f>
        <v>-32.15</v>
      </c>
    </row>
    <row r="273" spans="1:15" x14ac:dyDescent="0.25">
      <c r="A273" s="2">
        <f t="shared" si="4"/>
        <v>271</v>
      </c>
      <c r="B273" s="4">
        <f xml:space="preserve"> RTD("cqg.rtd",,"StudyData", $Q$2, "BAR", "", "Time", $Q$4,-$A273,$Q$6,$Q$10, "","False","T")</f>
        <v>45645.489583333336</v>
      </c>
      <c r="C273" s="3">
        <f xml:space="preserve"> RTD("cqg.rtd",,"StudyData", $Q$2, "BAR", "", "Open", $Q$4, -$A273, $Q$6,$Q$10,,$Q$8,$Q$12)</f>
        <v>5953.5</v>
      </c>
      <c r="D273" s="3">
        <f xml:space="preserve"> RTD("cqg.rtd",,"StudyData", $Q$2, "BAR", "", "High", $Q$4, -$A273, $Q$6,$Q$10,,$Q$8,$Q$12)</f>
        <v>5959</v>
      </c>
      <c r="E273" s="3">
        <f xml:space="preserve"> RTD("cqg.rtd",,"StudyData", $Q$2, "BAR", "", "Low", $Q$4, -$A273, $Q$6,$Q$10,,$Q$8,$Q$12)</f>
        <v>5952.25</v>
      </c>
      <c r="F273" s="3">
        <f xml:space="preserve"> RTD("cqg.rtd",,"StudyData", $Q$2, "BAR", "", "Close", $Q$4, -$A273, $Q$6,$Q$10,,$Q$8,$Q$12)</f>
        <v>5953</v>
      </c>
      <c r="G273" s="5">
        <f xml:space="preserve"> RTD("cqg.rtd",,"StudyData", $Q$2, "Vol", "VolType=auto,CoCType=auto", "Vol",$Q$4,-$A273,$Q$6,,,$Q$8,$Q$12)</f>
        <v>11947</v>
      </c>
      <c r="H273" s="3">
        <f xml:space="preserve"> RTD("cqg.rtd",,"StudyData", "MA("&amp;$Q$2&amp;",MAType:=Sim,Period:=20,InputChoice:=Close)", "Bar",, "Close",$Q$4,-A273,$Q$6, "", "",$Q$8,$Q$12)</f>
        <v>5967.3</v>
      </c>
      <c r="I273" s="3">
        <f xml:space="preserve"> RTD("cqg.rtd",,"StudyData", "BHI("&amp;$Q$2&amp;",MAType:=Sim,Period1:=20,Percent:=2.00,Divisor:=0,InputChoice:=Close)", "Bar",, "Close",$Q$4,-A273,$Q$6, "", "",$Q$8,$Q$12)</f>
        <v>5988.7631078831</v>
      </c>
      <c r="J273" s="3">
        <f xml:space="preserve"> RTD("cqg.rtd",,"StudyData", "BLO("&amp;$Q$2&amp;",MAType:=Sim,Period1:=20,Percent:=2.00,Divisor:=0,InputChoice:=Close)", "Bar",, "Close",$Q$4,-A273,$Q$6, "", "",$Q$8,$Q$12)</f>
        <v>5945.8368921169003</v>
      </c>
      <c r="K273" s="3">
        <f xml:space="preserve"> RTD("cqg.rtd",,"StudyData", "KHi("&amp;$Q$2&amp;",MAType:=Sim,Period:=20,MAType1:=Sim,Percent:=150,InputChoice:=Close) ", "Bar",, "Close",$Q$4,-A273,$Q$6, "", "",$Q$8,$Q$12)</f>
        <v>5980.3312500000002</v>
      </c>
      <c r="L273" s="3">
        <f xml:space="preserve"> RTD("cqg.rtd",,"StudyData", "KLo("&amp;$Q$2&amp;",MAType:=Sim,Period:=20,MAType1:=Sim,Percent:=150,InputChoice:=Close) ", "Bar",, "Close",$Q$4,-A273,$Q$6, "", "",$Q$8,$Q$12)</f>
        <v>5954.2687500000002</v>
      </c>
      <c r="M273" s="2">
        <f xml:space="preserve"> RTD("cqg.rtd",,"StudyData", "B.TTMSqueeze_BK_Pos_Osc("&amp;$Q$2&amp;",20,2,20,150,5,15)", "Bar",, "Close",$Q$4,-A273,$Q$6, "", "",$Q$8,$Q$12)</f>
        <v>0</v>
      </c>
      <c r="N273" s="2">
        <f xml:space="preserve"> RTD("cqg.rtd",,"StudyData", "B.TTMSqueeze_BK_Neg_Osc("&amp;$Q$2&amp;",20,2,20,150,5,15)", "Bar",, "Close",$Q$4,-A273,$Q$6, "", "",$Q$8,$Q$12)</f>
        <v>0</v>
      </c>
      <c r="O273" s="3">
        <f xml:space="preserve"> RTD("cqg.rtd",,"StudyData", "MLR(Mom("&amp;$Q$2&amp;",Period:=15,InputChoice:=Close),Period:=5,InputChoice:=Close)", "Bar",, "Close",$Q$4,-A273,$Q$6, "", "",$Q$8,$Q$12)</f>
        <v>-30.95</v>
      </c>
    </row>
    <row r="274" spans="1:15" x14ac:dyDescent="0.25">
      <c r="A274" s="2">
        <f t="shared" si="4"/>
        <v>272</v>
      </c>
      <c r="B274" s="4">
        <f xml:space="preserve"> RTD("cqg.rtd",,"StudyData", $Q$2, "BAR", "", "Time", $Q$4,-$A274,$Q$6,$Q$10, "","False","T")</f>
        <v>45645.486111111109</v>
      </c>
      <c r="C274" s="3">
        <f xml:space="preserve"> RTD("cqg.rtd",,"StudyData", $Q$2, "BAR", "", "Open", $Q$4, -$A274, $Q$6,$Q$10,,$Q$8,$Q$12)</f>
        <v>5957.75</v>
      </c>
      <c r="D274" s="3">
        <f xml:space="preserve"> RTD("cqg.rtd",,"StudyData", $Q$2, "BAR", "", "High", $Q$4, -$A274, $Q$6,$Q$10,,$Q$8,$Q$12)</f>
        <v>5961</v>
      </c>
      <c r="E274" s="3">
        <f xml:space="preserve"> RTD("cqg.rtd",,"StudyData", $Q$2, "BAR", "", "Low", $Q$4, -$A274, $Q$6,$Q$10,,$Q$8,$Q$12)</f>
        <v>5952.5</v>
      </c>
      <c r="F274" s="3">
        <f xml:space="preserve"> RTD("cqg.rtd",,"StudyData", $Q$2, "BAR", "", "Close", $Q$4, -$A274, $Q$6,$Q$10,,$Q$8,$Q$12)</f>
        <v>5953.75</v>
      </c>
      <c r="G274" s="5">
        <f xml:space="preserve"> RTD("cqg.rtd",,"StudyData", $Q$2, "Vol", "VolType=auto,CoCType=auto", "Vol",$Q$4,-$A274,$Q$6,,,$Q$8,$Q$12)</f>
        <v>14939</v>
      </c>
      <c r="H274" s="3">
        <f xml:space="preserve"> RTD("cqg.rtd",,"StudyData", "MA("&amp;$Q$2&amp;",MAType:=Sim,Period:=20,InputChoice:=Close)", "Bar",, "Close",$Q$4,-A274,$Q$6, "", "",$Q$8,$Q$12)</f>
        <v>5967.3374999999996</v>
      </c>
      <c r="I274" s="3">
        <f xml:space="preserve"> RTD("cqg.rtd",,"StudyData", "BHI("&amp;$Q$2&amp;",MAType:=Sim,Period1:=20,Percent:=2.00,Divisor:=0,InputChoice:=Close)", "Bar",, "Close",$Q$4,-A274,$Q$6, "", "",$Q$8,$Q$12)</f>
        <v>5988.7029364570999</v>
      </c>
      <c r="J274" s="3">
        <f xml:space="preserve"> RTD("cqg.rtd",,"StudyData", "BLO("&amp;$Q$2&amp;",MAType:=Sim,Period1:=20,Percent:=2.00,Divisor:=0,InputChoice:=Close)", "Bar",, "Close",$Q$4,-A274,$Q$6, "", "",$Q$8,$Q$12)</f>
        <v>5945.9720635430003</v>
      </c>
      <c r="K274" s="3">
        <f xml:space="preserve"> RTD("cqg.rtd",,"StudyData", "KHi("&amp;$Q$2&amp;",MAType:=Sim,Period:=20,MAType1:=Sim,Percent:=150,InputChoice:=Close) ", "Bar",, "Close",$Q$4,-A274,$Q$6, "", "",$Q$8,$Q$12)</f>
        <v>5980.35</v>
      </c>
      <c r="L274" s="3">
        <f xml:space="preserve"> RTD("cqg.rtd",,"StudyData", "KLo("&amp;$Q$2&amp;",MAType:=Sim,Period:=20,MAType1:=Sim,Percent:=150,InputChoice:=Close) ", "Bar",, "Close",$Q$4,-A274,$Q$6, "", "",$Q$8,$Q$12)</f>
        <v>5954.3249999999998</v>
      </c>
      <c r="M274" s="2">
        <f xml:space="preserve"> RTD("cqg.rtd",,"StudyData", "B.TTMSqueeze_BK_Pos_Osc("&amp;$Q$2&amp;",20,2,20,150,5,15)", "Bar",, "Close",$Q$4,-A274,$Q$6, "", "",$Q$8,$Q$12)</f>
        <v>0</v>
      </c>
      <c r="N274" s="2">
        <f xml:space="preserve"> RTD("cqg.rtd",,"StudyData", "B.TTMSqueeze_BK_Neg_Osc("&amp;$Q$2&amp;",20,2,20,150,5,15)", "Bar",, "Close",$Q$4,-A274,$Q$6, "", "",$Q$8,$Q$12)</f>
        <v>0</v>
      </c>
      <c r="O274" s="3">
        <f xml:space="preserve"> RTD("cqg.rtd",,"StudyData", "MLR(Mom("&amp;$Q$2&amp;",Period:=15,InputChoice:=Close),Period:=5,InputChoice:=Close)", "Bar",, "Close",$Q$4,-A274,$Q$6, "", "",$Q$8,$Q$12)</f>
        <v>-28.2</v>
      </c>
    </row>
    <row r="275" spans="1:15" x14ac:dyDescent="0.25">
      <c r="A275" s="2">
        <f t="shared" si="4"/>
        <v>273</v>
      </c>
      <c r="B275" s="4">
        <f xml:space="preserve"> RTD("cqg.rtd",,"StudyData", $Q$2, "BAR", "", "Time", $Q$4,-$A275,$Q$6,$Q$10, "","False","T")</f>
        <v>45645.482638888891</v>
      </c>
      <c r="C275" s="3">
        <f xml:space="preserve"> RTD("cqg.rtd",,"StudyData", $Q$2, "BAR", "", "Open", $Q$4, -$A275, $Q$6,$Q$10,,$Q$8,$Q$12)</f>
        <v>5953</v>
      </c>
      <c r="D275" s="3">
        <f xml:space="preserve"> RTD("cqg.rtd",,"StudyData", $Q$2, "BAR", "", "High", $Q$4, -$A275, $Q$6,$Q$10,,$Q$8,$Q$12)</f>
        <v>5958.5</v>
      </c>
      <c r="E275" s="3">
        <f xml:space="preserve"> RTD("cqg.rtd",,"StudyData", $Q$2, "BAR", "", "Low", $Q$4, -$A275, $Q$6,$Q$10,,$Q$8,$Q$12)</f>
        <v>5951.5</v>
      </c>
      <c r="F275" s="3">
        <f xml:space="preserve"> RTD("cqg.rtd",,"StudyData", $Q$2, "BAR", "", "Close", $Q$4, -$A275, $Q$6,$Q$10,,$Q$8,$Q$12)</f>
        <v>5957.75</v>
      </c>
      <c r="G275" s="5">
        <f xml:space="preserve"> RTD("cqg.rtd",,"StudyData", $Q$2, "Vol", "VolType=auto,CoCType=auto", "Vol",$Q$4,-$A275,$Q$6,,,$Q$8,$Q$12)</f>
        <v>12071</v>
      </c>
      <c r="H275" s="3">
        <f xml:space="preserve"> RTD("cqg.rtd",,"StudyData", "MA("&amp;$Q$2&amp;",MAType:=Sim,Period:=20,InputChoice:=Close)", "Bar",, "Close",$Q$4,-A275,$Q$6, "", "",$Q$8,$Q$12)</f>
        <v>5967.375</v>
      </c>
      <c r="I275" s="3">
        <f xml:space="preserve"> RTD("cqg.rtd",,"StudyData", "BHI("&amp;$Q$2&amp;",MAType:=Sim,Period1:=20,Percent:=2.00,Divisor:=0,InputChoice:=Close)", "Bar",, "Close",$Q$4,-A275,$Q$6, "", "",$Q$8,$Q$12)</f>
        <v>5988.6473411970001</v>
      </c>
      <c r="J275" s="3">
        <f xml:space="preserve"> RTD("cqg.rtd",,"StudyData", "BLO("&amp;$Q$2&amp;",MAType:=Sim,Period1:=20,Percent:=2.00,Divisor:=0,InputChoice:=Close)", "Bar",, "Close",$Q$4,-A275,$Q$6, "", "",$Q$8,$Q$12)</f>
        <v>5946.1026588029999</v>
      </c>
      <c r="K275" s="3">
        <f xml:space="preserve"> RTD("cqg.rtd",,"StudyData", "KHi("&amp;$Q$2&amp;",MAType:=Sim,Period:=20,MAType1:=Sim,Percent:=150,InputChoice:=Close) ", "Bar",, "Close",$Q$4,-A275,$Q$6, "", "",$Q$8,$Q$12)</f>
        <v>5981.0625</v>
      </c>
      <c r="L275" s="3">
        <f xml:space="preserve"> RTD("cqg.rtd",,"StudyData", "KLo("&amp;$Q$2&amp;",MAType:=Sim,Period:=20,MAType1:=Sim,Percent:=150,InputChoice:=Close) ", "Bar",, "Close",$Q$4,-A275,$Q$6, "", "",$Q$8,$Q$12)</f>
        <v>5953.6875</v>
      </c>
      <c r="M275" s="2">
        <f xml:space="preserve"> RTD("cqg.rtd",,"StudyData", "B.TTMSqueeze_BK_Pos_Osc("&amp;$Q$2&amp;",20,2,20,150,5,15)", "Bar",, "Close",$Q$4,-A275,$Q$6, "", "",$Q$8,$Q$12)</f>
        <v>0</v>
      </c>
      <c r="N275" s="2">
        <f xml:space="preserve"> RTD("cqg.rtd",,"StudyData", "B.TTMSqueeze_BK_Neg_Osc("&amp;$Q$2&amp;",20,2,20,150,5,15)", "Bar",, "Close",$Q$4,-A275,$Q$6, "", "",$Q$8,$Q$12)</f>
        <v>0</v>
      </c>
      <c r="O275" s="3">
        <f xml:space="preserve"> RTD("cqg.rtd",,"StudyData", "MLR(Mom("&amp;$Q$2&amp;",Period:=15,InputChoice:=Close),Period:=5,InputChoice:=Close)", "Bar",, "Close",$Q$4,-A275,$Q$6, "", "",$Q$8,$Q$12)</f>
        <v>-18.899999999999999</v>
      </c>
    </row>
    <row r="276" spans="1:15" x14ac:dyDescent="0.25">
      <c r="A276" s="2">
        <f t="shared" si="4"/>
        <v>274</v>
      </c>
      <c r="B276" s="4">
        <f xml:space="preserve"> RTD("cqg.rtd",,"StudyData", $Q$2, "BAR", "", "Time", $Q$4,-$A276,$Q$6,$Q$10, "","False","T")</f>
        <v>45645.479166666664</v>
      </c>
      <c r="C276" s="3">
        <f xml:space="preserve"> RTD("cqg.rtd",,"StudyData", $Q$2, "BAR", "", "Open", $Q$4, -$A276, $Q$6,$Q$10,,$Q$8,$Q$12)</f>
        <v>5953</v>
      </c>
      <c r="D276" s="3">
        <f xml:space="preserve"> RTD("cqg.rtd",,"StudyData", $Q$2, "BAR", "", "High", $Q$4, -$A276, $Q$6,$Q$10,,$Q$8,$Q$12)</f>
        <v>5957</v>
      </c>
      <c r="E276" s="3">
        <f xml:space="preserve"> RTD("cqg.rtd",,"StudyData", $Q$2, "BAR", "", "Low", $Q$4, -$A276, $Q$6,$Q$10,,$Q$8,$Q$12)</f>
        <v>5947.5</v>
      </c>
      <c r="F276" s="3">
        <f xml:space="preserve"> RTD("cqg.rtd",,"StudyData", $Q$2, "BAR", "", "Close", $Q$4, -$A276, $Q$6,$Q$10,,$Q$8,$Q$12)</f>
        <v>5953</v>
      </c>
      <c r="G276" s="5">
        <f xml:space="preserve"> RTD("cqg.rtd",,"StudyData", $Q$2, "Vol", "VolType=auto,CoCType=auto", "Vol",$Q$4,-$A276,$Q$6,,,$Q$8,$Q$12)</f>
        <v>23346</v>
      </c>
      <c r="H276" s="3">
        <f xml:space="preserve"> RTD("cqg.rtd",,"StudyData", "MA("&amp;$Q$2&amp;",MAType:=Sim,Period:=20,InputChoice:=Close)", "Bar",, "Close",$Q$4,-A276,$Q$6, "", "",$Q$8,$Q$12)</f>
        <v>5968.0375000000004</v>
      </c>
      <c r="I276" s="3">
        <f xml:space="preserve"> RTD("cqg.rtd",,"StudyData", "BHI("&amp;$Q$2&amp;",MAType:=Sim,Period1:=20,Percent:=2.00,Divisor:=0,InputChoice:=Close)", "Bar",, "Close",$Q$4,-A276,$Q$6, "", "",$Q$8,$Q$12)</f>
        <v>5988.8907221730997</v>
      </c>
      <c r="J276" s="3">
        <f xml:space="preserve"> RTD("cqg.rtd",,"StudyData", "BLO("&amp;$Q$2&amp;",MAType:=Sim,Period1:=20,Percent:=2.00,Divisor:=0,InputChoice:=Close)", "Bar",, "Close",$Q$4,-A276,$Q$6, "", "",$Q$8,$Q$12)</f>
        <v>5947.1842778269001</v>
      </c>
      <c r="K276" s="3">
        <f xml:space="preserve"> RTD("cqg.rtd",,"StudyData", "KHi("&amp;$Q$2&amp;",MAType:=Sim,Period:=20,MAType1:=Sim,Percent:=150,InputChoice:=Close) ", "Bar",, "Close",$Q$4,-A276,$Q$6, "", "",$Q$8,$Q$12)</f>
        <v>5982.15625</v>
      </c>
      <c r="L276" s="3">
        <f xml:space="preserve"> RTD("cqg.rtd",,"StudyData", "KLo("&amp;$Q$2&amp;",MAType:=Sim,Period:=20,MAType1:=Sim,Percent:=150,InputChoice:=Close) ", "Bar",, "Close",$Q$4,-A276,$Q$6, "", "",$Q$8,$Q$12)</f>
        <v>5953.9187499999998</v>
      </c>
      <c r="M276" s="2">
        <f xml:space="preserve"> RTD("cqg.rtd",,"StudyData", "B.TTMSqueeze_BK_Pos_Osc("&amp;$Q$2&amp;",20,2,20,150,5,15)", "Bar",, "Close",$Q$4,-A276,$Q$6, "", "",$Q$8,$Q$12)</f>
        <v>0</v>
      </c>
      <c r="N276" s="2">
        <f xml:space="preserve"> RTD("cqg.rtd",,"StudyData", "B.TTMSqueeze_BK_Neg_Osc("&amp;$Q$2&amp;",20,2,20,150,5,15)", "Bar",, "Close",$Q$4,-A276,$Q$6, "", "",$Q$8,$Q$12)</f>
        <v>0</v>
      </c>
      <c r="O276" s="3">
        <f xml:space="preserve"> RTD("cqg.rtd",,"StudyData", "MLR(Mom("&amp;$Q$2&amp;",Period:=15,InputChoice:=Close),Period:=5,InputChoice:=Close)", "Bar",, "Close",$Q$4,-A276,$Q$6, "", "",$Q$8,$Q$12)</f>
        <v>-4.2</v>
      </c>
    </row>
    <row r="277" spans="1:15" x14ac:dyDescent="0.25">
      <c r="A277" s="2">
        <f t="shared" si="4"/>
        <v>275</v>
      </c>
      <c r="B277" s="4">
        <f xml:space="preserve"> RTD("cqg.rtd",,"StudyData", $Q$2, "BAR", "", "Time", $Q$4,-$A277,$Q$6,$Q$10, "","False","T")</f>
        <v>45645.475694444445</v>
      </c>
      <c r="C277" s="3">
        <f xml:space="preserve"> RTD("cqg.rtd",,"StudyData", $Q$2, "BAR", "", "Open", $Q$4, -$A277, $Q$6,$Q$10,,$Q$8,$Q$12)</f>
        <v>5958.25</v>
      </c>
      <c r="D277" s="3">
        <f xml:space="preserve"> RTD("cqg.rtd",,"StudyData", $Q$2, "BAR", "", "High", $Q$4, -$A277, $Q$6,$Q$10,,$Q$8,$Q$12)</f>
        <v>5959.5</v>
      </c>
      <c r="E277" s="3">
        <f xml:space="preserve"> RTD("cqg.rtd",,"StudyData", $Q$2, "BAR", "", "Low", $Q$4, -$A277, $Q$6,$Q$10,,$Q$8,$Q$12)</f>
        <v>5951.25</v>
      </c>
      <c r="F277" s="3">
        <f xml:space="preserve"> RTD("cqg.rtd",,"StudyData", $Q$2, "BAR", "", "Close", $Q$4, -$A277, $Q$6,$Q$10,,$Q$8,$Q$12)</f>
        <v>5953.25</v>
      </c>
      <c r="G277" s="5">
        <f xml:space="preserve"> RTD("cqg.rtd",,"StudyData", $Q$2, "Vol", "VolType=auto,CoCType=auto", "Vol",$Q$4,-$A277,$Q$6,,,$Q$8,$Q$12)</f>
        <v>13798</v>
      </c>
      <c r="H277" s="3">
        <f xml:space="preserve"> RTD("cqg.rtd",,"StudyData", "MA("&amp;$Q$2&amp;",MAType:=Sim,Period:=20,InputChoice:=Close)", "Bar",, "Close",$Q$4,-A277,$Q$6, "", "",$Q$8,$Q$12)</f>
        <v>5968.7375000000002</v>
      </c>
      <c r="I277" s="3">
        <f xml:space="preserve"> RTD("cqg.rtd",,"StudyData", "BHI("&amp;$Q$2&amp;",MAType:=Sim,Period1:=20,Percent:=2.00,Divisor:=0,InputChoice:=Close)", "Bar",, "Close",$Q$4,-A277,$Q$6, "", "",$Q$8,$Q$12)</f>
        <v>5988.4323438683996</v>
      </c>
      <c r="J277" s="3">
        <f xml:space="preserve"> RTD("cqg.rtd",,"StudyData", "BLO("&amp;$Q$2&amp;",MAType:=Sim,Period1:=20,Percent:=2.00,Divisor:=0,InputChoice:=Close)", "Bar",, "Close",$Q$4,-A277,$Q$6, "", "",$Q$8,$Q$12)</f>
        <v>5949.0426561315999</v>
      </c>
      <c r="K277" s="3">
        <f xml:space="preserve"> RTD("cqg.rtd",,"StudyData", "KHi("&amp;$Q$2&amp;",MAType:=Sim,Period:=20,MAType1:=Sim,Percent:=150,InputChoice:=Close) ", "Bar",, "Close",$Q$4,-A277,$Q$6, "", "",$Q$8,$Q$12)</f>
        <v>5983.1187499999996</v>
      </c>
      <c r="L277" s="3">
        <f xml:space="preserve"> RTD("cqg.rtd",,"StudyData", "KLo("&amp;$Q$2&amp;",MAType:=Sim,Period:=20,MAType1:=Sim,Percent:=150,InputChoice:=Close) ", "Bar",, "Close",$Q$4,-A277,$Q$6, "", "",$Q$8,$Q$12)</f>
        <v>5954.3562499999998</v>
      </c>
      <c r="M277" s="2">
        <f xml:space="preserve"> RTD("cqg.rtd",,"StudyData", "B.TTMSqueeze_BK_Pos_Osc("&amp;$Q$2&amp;",20,2,20,150,5,15)", "Bar",, "Close",$Q$4,-A277,$Q$6, "", "",$Q$8,$Q$12)</f>
        <v>0</v>
      </c>
      <c r="N277" s="2">
        <f xml:space="preserve"> RTD("cqg.rtd",,"StudyData", "B.TTMSqueeze_BK_Neg_Osc("&amp;$Q$2&amp;",20,2,20,150,5,15)", "Bar",, "Close",$Q$4,-A277,$Q$6, "", "",$Q$8,$Q$12)</f>
        <v>0</v>
      </c>
      <c r="O277" s="3">
        <f xml:space="preserve"> RTD("cqg.rtd",,"StudyData", "MLR(Mom("&amp;$Q$2&amp;",Period:=15,InputChoice:=Close),Period:=5,InputChoice:=Close)", "Bar",, "Close",$Q$4,-A277,$Q$6, "", "",$Q$8,$Q$12)</f>
        <v>2.8</v>
      </c>
    </row>
    <row r="278" spans="1:15" x14ac:dyDescent="0.25">
      <c r="A278" s="2">
        <f t="shared" si="4"/>
        <v>276</v>
      </c>
      <c r="B278" s="4">
        <f xml:space="preserve"> RTD("cqg.rtd",,"StudyData", $Q$2, "BAR", "", "Time", $Q$4,-$A278,$Q$6,$Q$10, "","False","T")</f>
        <v>45645.472222222219</v>
      </c>
      <c r="C278" s="3">
        <f xml:space="preserve"> RTD("cqg.rtd",,"StudyData", $Q$2, "BAR", "", "Open", $Q$4, -$A278, $Q$6,$Q$10,,$Q$8,$Q$12)</f>
        <v>5965.25</v>
      </c>
      <c r="D278" s="3">
        <f xml:space="preserve"> RTD("cqg.rtd",,"StudyData", $Q$2, "BAR", "", "High", $Q$4, -$A278, $Q$6,$Q$10,,$Q$8,$Q$12)</f>
        <v>5967</v>
      </c>
      <c r="E278" s="3">
        <f xml:space="preserve"> RTD("cqg.rtd",,"StudyData", $Q$2, "BAR", "", "Low", $Q$4, -$A278, $Q$6,$Q$10,,$Q$8,$Q$12)</f>
        <v>5956.25</v>
      </c>
      <c r="F278" s="3">
        <f xml:space="preserve"> RTD("cqg.rtd",,"StudyData", $Q$2, "BAR", "", "Close", $Q$4, -$A278, $Q$6,$Q$10,,$Q$8,$Q$12)</f>
        <v>5958.5</v>
      </c>
      <c r="G278" s="5">
        <f xml:space="preserve"> RTD("cqg.rtd",,"StudyData", $Q$2, "Vol", "VolType=auto,CoCType=auto", "Vol",$Q$4,-$A278,$Q$6,,,$Q$8,$Q$12)</f>
        <v>15017</v>
      </c>
      <c r="H278" s="3">
        <f xml:space="preserve"> RTD("cqg.rtd",,"StudyData", "MA("&amp;$Q$2&amp;",MAType:=Sim,Period:=20,InputChoice:=Close)", "Bar",, "Close",$Q$4,-A278,$Q$6, "", "",$Q$8,$Q$12)</f>
        <v>5969.7375000000002</v>
      </c>
      <c r="I278" s="3">
        <f xml:space="preserve"> RTD("cqg.rtd",,"StudyData", "BHI("&amp;$Q$2&amp;",MAType:=Sim,Period1:=20,Percent:=2.00,Divisor:=0,InputChoice:=Close)", "Bar",, "Close",$Q$4,-A278,$Q$6, "", "",$Q$8,$Q$12)</f>
        <v>5988.1762330095999</v>
      </c>
      <c r="J278" s="3">
        <f xml:space="preserve"> RTD("cqg.rtd",,"StudyData", "BLO("&amp;$Q$2&amp;",MAType:=Sim,Period1:=20,Percent:=2.00,Divisor:=0,InputChoice:=Close)", "Bar",, "Close",$Q$4,-A278,$Q$6, "", "",$Q$8,$Q$12)</f>
        <v>5951.2987669903996</v>
      </c>
      <c r="K278" s="3">
        <f xml:space="preserve"> RTD("cqg.rtd",,"StudyData", "KHi("&amp;$Q$2&amp;",MAType:=Sim,Period:=20,MAType1:=Sim,Percent:=150,InputChoice:=Close) ", "Bar",, "Close",$Q$4,-A278,$Q$6, "", "",$Q$8,$Q$12)</f>
        <v>5984.34375</v>
      </c>
      <c r="L278" s="3">
        <f xml:space="preserve"> RTD("cqg.rtd",,"StudyData", "KLo("&amp;$Q$2&amp;",MAType:=Sim,Period:=20,MAType1:=Sim,Percent:=150,InputChoice:=Close) ", "Bar",, "Close",$Q$4,-A278,$Q$6, "", "",$Q$8,$Q$12)</f>
        <v>5955.1312500000004</v>
      </c>
      <c r="M278" s="2">
        <f xml:space="preserve"> RTD("cqg.rtd",,"StudyData", "B.TTMSqueeze_BK_Pos_Osc("&amp;$Q$2&amp;",20,2,20,150,5,15)", "Bar",, "Close",$Q$4,-A278,$Q$6, "", "",$Q$8,$Q$12)</f>
        <v>0</v>
      </c>
      <c r="N278" s="2">
        <f xml:space="preserve"> RTD("cqg.rtd",,"StudyData", "B.TTMSqueeze_BK_Neg_Osc("&amp;$Q$2&amp;",20,2,20,150,5,15)", "Bar",, "Close",$Q$4,-A278,$Q$6, "", "",$Q$8,$Q$12)</f>
        <v>0</v>
      </c>
      <c r="O278" s="3">
        <f xml:space="preserve"> RTD("cqg.rtd",,"StudyData", "MLR(Mom("&amp;$Q$2&amp;",Period:=15,InputChoice:=Close),Period:=5,InputChoice:=Close)", "Bar",, "Close",$Q$4,-A278,$Q$6, "", "",$Q$8,$Q$12)</f>
        <v>6.75</v>
      </c>
    </row>
    <row r="279" spans="1:15" x14ac:dyDescent="0.25">
      <c r="A279" s="2">
        <f t="shared" si="4"/>
        <v>277</v>
      </c>
      <c r="B279" s="4">
        <f xml:space="preserve"> RTD("cqg.rtd",,"StudyData", $Q$2, "BAR", "", "Time", $Q$4,-$A279,$Q$6,$Q$10, "","False","T")</f>
        <v>45645.46875</v>
      </c>
      <c r="C279" s="3">
        <f xml:space="preserve"> RTD("cqg.rtd",,"StudyData", $Q$2, "BAR", "", "Open", $Q$4, -$A279, $Q$6,$Q$10,,$Q$8,$Q$12)</f>
        <v>5967.5</v>
      </c>
      <c r="D279" s="3">
        <f xml:space="preserve"> RTD("cqg.rtd",,"StudyData", $Q$2, "BAR", "", "High", $Q$4, -$A279, $Q$6,$Q$10,,$Q$8,$Q$12)</f>
        <v>5969.5</v>
      </c>
      <c r="E279" s="3">
        <f xml:space="preserve"> RTD("cqg.rtd",,"StudyData", $Q$2, "BAR", "", "Low", $Q$4, -$A279, $Q$6,$Q$10,,$Q$8,$Q$12)</f>
        <v>5965</v>
      </c>
      <c r="F279" s="3">
        <f xml:space="preserve"> RTD("cqg.rtd",,"StudyData", $Q$2, "BAR", "", "Close", $Q$4, -$A279, $Q$6,$Q$10,,$Q$8,$Q$12)</f>
        <v>5965.25</v>
      </c>
      <c r="G279" s="5">
        <f xml:space="preserve"> RTD("cqg.rtd",,"StudyData", $Q$2, "Vol", "VolType=auto,CoCType=auto", "Vol",$Q$4,-$A279,$Q$6,,,$Q$8,$Q$12)</f>
        <v>9960</v>
      </c>
      <c r="H279" s="3">
        <f xml:space="preserve"> RTD("cqg.rtd",,"StudyData", "MA("&amp;$Q$2&amp;",MAType:=Sim,Period:=20,InputChoice:=Close)", "Bar",, "Close",$Q$4,-A279,$Q$6, "", "",$Q$8,$Q$12)</f>
        <v>5970.3125</v>
      </c>
      <c r="I279" s="3">
        <f xml:space="preserve"> RTD("cqg.rtd",,"StudyData", "BHI("&amp;$Q$2&amp;",MAType:=Sim,Period1:=20,Percent:=2.00,Divisor:=0,InputChoice:=Close)", "Bar",, "Close",$Q$4,-A279,$Q$6, "", "",$Q$8,$Q$12)</f>
        <v>5988.0162248904999</v>
      </c>
      <c r="J279" s="3">
        <f xml:space="preserve"> RTD("cqg.rtd",,"StudyData", "BLO("&amp;$Q$2&amp;",MAType:=Sim,Period1:=20,Percent:=2.00,Divisor:=0,InputChoice:=Close)", "Bar",, "Close",$Q$4,-A279,$Q$6, "", "",$Q$8,$Q$12)</f>
        <v>5952.6087751095001</v>
      </c>
      <c r="K279" s="3">
        <f xml:space="preserve"> RTD("cqg.rtd",,"StudyData", "KHi("&amp;$Q$2&amp;",MAType:=Sim,Period:=20,MAType1:=Sim,Percent:=150,InputChoice:=Close) ", "Bar",, "Close",$Q$4,-A279,$Q$6, "", "",$Q$8,$Q$12)</f>
        <v>5985.40625</v>
      </c>
      <c r="L279" s="3">
        <f xml:space="preserve"> RTD("cqg.rtd",,"StudyData", "KLo("&amp;$Q$2&amp;",MAType:=Sim,Period:=20,MAType1:=Sim,Percent:=150,InputChoice:=Close) ", "Bar",, "Close",$Q$4,-A279,$Q$6, "", "",$Q$8,$Q$12)</f>
        <v>5955.21875</v>
      </c>
      <c r="M279" s="2">
        <f xml:space="preserve"> RTD("cqg.rtd",,"StudyData", "B.TTMSqueeze_BK_Pos_Osc("&amp;$Q$2&amp;",20,2,20,150,5,15)", "Bar",, "Close",$Q$4,-A279,$Q$6, "", "",$Q$8,$Q$12)</f>
        <v>0</v>
      </c>
      <c r="N279" s="2">
        <f xml:space="preserve"> RTD("cqg.rtd",,"StudyData", "B.TTMSqueeze_BK_Neg_Osc("&amp;$Q$2&amp;",20,2,20,150,5,15)", "Bar",, "Close",$Q$4,-A279,$Q$6, "", "",$Q$8,$Q$12)</f>
        <v>0</v>
      </c>
      <c r="O279" s="3">
        <f xml:space="preserve"> RTD("cqg.rtd",,"StudyData", "MLR(Mom("&amp;$Q$2&amp;",Period:=15,InputChoice:=Close),Period:=5,InputChoice:=Close)", "Bar",, "Close",$Q$4,-A279,$Q$6, "", "",$Q$8,$Q$12)</f>
        <v>5.5</v>
      </c>
    </row>
    <row r="280" spans="1:15" x14ac:dyDescent="0.25">
      <c r="A280" s="2">
        <f t="shared" si="4"/>
        <v>278</v>
      </c>
      <c r="B280" s="4">
        <f xml:space="preserve"> RTD("cqg.rtd",,"StudyData", $Q$2, "BAR", "", "Time", $Q$4,-$A280,$Q$6,$Q$10, "","False","T")</f>
        <v>45645.465277777781</v>
      </c>
      <c r="C280" s="3">
        <f xml:space="preserve"> RTD("cqg.rtd",,"StudyData", $Q$2, "BAR", "", "Open", $Q$4, -$A280, $Q$6,$Q$10,,$Q$8,$Q$12)</f>
        <v>5970.75</v>
      </c>
      <c r="D280" s="3">
        <f xml:space="preserve"> RTD("cqg.rtd",,"StudyData", $Q$2, "BAR", "", "High", $Q$4, -$A280, $Q$6,$Q$10,,$Q$8,$Q$12)</f>
        <v>5971.25</v>
      </c>
      <c r="E280" s="3">
        <f xml:space="preserve"> RTD("cqg.rtd",,"StudyData", $Q$2, "BAR", "", "Low", $Q$4, -$A280, $Q$6,$Q$10,,$Q$8,$Q$12)</f>
        <v>5966.5</v>
      </c>
      <c r="F280" s="3">
        <f xml:space="preserve"> RTD("cqg.rtd",,"StudyData", $Q$2, "BAR", "", "Close", $Q$4, -$A280, $Q$6,$Q$10,,$Q$8,$Q$12)</f>
        <v>5967.5</v>
      </c>
      <c r="G280" s="5">
        <f xml:space="preserve"> RTD("cqg.rtd",,"StudyData", $Q$2, "Vol", "VolType=auto,CoCType=auto", "Vol",$Q$4,-$A280,$Q$6,,,$Q$8,$Q$12)</f>
        <v>8565</v>
      </c>
      <c r="H280" s="3">
        <f xml:space="preserve"> RTD("cqg.rtd",,"StudyData", "MA("&amp;$Q$2&amp;",MAType:=Sim,Period:=20,InputChoice:=Close)", "Bar",, "Close",$Q$4,-A280,$Q$6, "", "",$Q$8,$Q$12)</f>
        <v>5970.0375000000004</v>
      </c>
      <c r="I280" s="3">
        <f xml:space="preserve"> RTD("cqg.rtd",,"StudyData", "BHI("&amp;$Q$2&amp;",MAType:=Sim,Period1:=20,Percent:=2.00,Divisor:=0,InputChoice:=Close)", "Bar",, "Close",$Q$4,-A280,$Q$6, "", "",$Q$8,$Q$12)</f>
        <v>5988.2118466182001</v>
      </c>
      <c r="J280" s="3">
        <f xml:space="preserve"> RTD("cqg.rtd",,"StudyData", "BLO("&amp;$Q$2&amp;",MAType:=Sim,Period1:=20,Percent:=2.00,Divisor:=0,InputChoice:=Close)", "Bar",, "Close",$Q$4,-A280,$Q$6, "", "",$Q$8,$Q$12)</f>
        <v>5951.8631533817997</v>
      </c>
      <c r="K280" s="3">
        <f xml:space="preserve"> RTD("cqg.rtd",,"StudyData", "KHi("&amp;$Q$2&amp;",MAType:=Sim,Period:=20,MAType1:=Sim,Percent:=150,InputChoice:=Close) ", "Bar",, "Close",$Q$4,-A280,$Q$6, "", "",$Q$8,$Q$12)</f>
        <v>5985.9937499999996</v>
      </c>
      <c r="L280" s="3">
        <f xml:space="preserve"> RTD("cqg.rtd",,"StudyData", "KLo("&amp;$Q$2&amp;",MAType:=Sim,Period:=20,MAType1:=Sim,Percent:=150,InputChoice:=Close) ", "Bar",, "Close",$Q$4,-A280,$Q$6, "", "",$Q$8,$Q$12)</f>
        <v>5954.0812500000002</v>
      </c>
      <c r="M280" s="2">
        <f xml:space="preserve"> RTD("cqg.rtd",,"StudyData", "B.TTMSqueeze_BK_Pos_Osc("&amp;$Q$2&amp;",20,2,20,150,5,15)", "Bar",, "Close",$Q$4,-A280,$Q$6, "", "",$Q$8,$Q$12)</f>
        <v>0</v>
      </c>
      <c r="N280" s="2">
        <f xml:space="preserve"> RTD("cqg.rtd",,"StudyData", "B.TTMSqueeze_BK_Neg_Osc("&amp;$Q$2&amp;",20,2,20,150,5,15)", "Bar",, "Close",$Q$4,-A280,$Q$6, "", "",$Q$8,$Q$12)</f>
        <v>0</v>
      </c>
      <c r="O280" s="3">
        <f xml:space="preserve"> RTD("cqg.rtd",,"StudyData", "MLR(Mom("&amp;$Q$2&amp;",Period:=15,InputChoice:=Close),Period:=5,InputChoice:=Close)", "Bar",, "Close",$Q$4,-A280,$Q$6, "", "",$Q$8,$Q$12)</f>
        <v>-2.85</v>
      </c>
    </row>
    <row r="281" spans="1:15" x14ac:dyDescent="0.25">
      <c r="A281" s="2">
        <f t="shared" si="4"/>
        <v>279</v>
      </c>
      <c r="B281" s="4">
        <f xml:space="preserve"> RTD("cqg.rtd",,"StudyData", $Q$2, "BAR", "", "Time", $Q$4,-$A281,$Q$6,$Q$10, "","False","T")</f>
        <v>45645.461805555555</v>
      </c>
      <c r="C281" s="3">
        <f xml:space="preserve"> RTD("cqg.rtd",,"StudyData", $Q$2, "BAR", "", "Open", $Q$4, -$A281, $Q$6,$Q$10,,$Q$8,$Q$12)</f>
        <v>5971.75</v>
      </c>
      <c r="D281" s="3">
        <f xml:space="preserve"> RTD("cqg.rtd",,"StudyData", $Q$2, "BAR", "", "High", $Q$4, -$A281, $Q$6,$Q$10,,$Q$8,$Q$12)</f>
        <v>5974.5</v>
      </c>
      <c r="E281" s="3">
        <f xml:space="preserve"> RTD("cqg.rtd",,"StudyData", $Q$2, "BAR", "", "Low", $Q$4, -$A281, $Q$6,$Q$10,,$Q$8,$Q$12)</f>
        <v>5967.5</v>
      </c>
      <c r="F281" s="3">
        <f xml:space="preserve"> RTD("cqg.rtd",,"StudyData", $Q$2, "BAR", "", "Close", $Q$4, -$A281, $Q$6,$Q$10,,$Q$8,$Q$12)</f>
        <v>5971</v>
      </c>
      <c r="G281" s="5">
        <f xml:space="preserve"> RTD("cqg.rtd",,"StudyData", $Q$2, "Vol", "VolType=auto,CoCType=auto", "Vol",$Q$4,-$A281,$Q$6,,,$Q$8,$Q$12)</f>
        <v>11632</v>
      </c>
      <c r="H281" s="3">
        <f xml:space="preserve"> RTD("cqg.rtd",,"StudyData", "MA("&amp;$Q$2&amp;",MAType:=Sim,Period:=20,InputChoice:=Close)", "Bar",, "Close",$Q$4,-A281,$Q$6, "", "",$Q$8,$Q$12)</f>
        <v>5969.4125000000004</v>
      </c>
      <c r="I281" s="3">
        <f xml:space="preserve"> RTD("cqg.rtd",,"StudyData", "BHI("&amp;$Q$2&amp;",MAType:=Sim,Period1:=20,Percent:=2.00,Divisor:=0,InputChoice:=Close)", "Bar",, "Close",$Q$4,-A281,$Q$6, "", "",$Q$8,$Q$12)</f>
        <v>5988.7174702149996</v>
      </c>
      <c r="J281" s="3">
        <f xml:space="preserve"> RTD("cqg.rtd",,"StudyData", "BLO("&amp;$Q$2&amp;",MAType:=Sim,Period1:=20,Percent:=2.00,Divisor:=0,InputChoice:=Close)", "Bar",, "Close",$Q$4,-A281,$Q$6, "", "",$Q$8,$Q$12)</f>
        <v>5950.1075297851003</v>
      </c>
      <c r="K281" s="3">
        <f xml:space="preserve"> RTD("cqg.rtd",,"StudyData", "KHi("&amp;$Q$2&amp;",MAType:=Sim,Period:=20,MAType1:=Sim,Percent:=150,InputChoice:=Close) ", "Bar",, "Close",$Q$4,-A281,$Q$6, "", "",$Q$8,$Q$12)</f>
        <v>5985.9312499999996</v>
      </c>
      <c r="L281" s="3">
        <f xml:space="preserve"> RTD("cqg.rtd",,"StudyData", "KLo("&amp;$Q$2&amp;",MAType:=Sim,Period:=20,MAType1:=Sim,Percent:=150,InputChoice:=Close) ", "Bar",, "Close",$Q$4,-A281,$Q$6, "", "",$Q$8,$Q$12)</f>
        <v>5952.8937500000002</v>
      </c>
      <c r="M281" s="2">
        <f xml:space="preserve"> RTD("cqg.rtd",,"StudyData", "B.TTMSqueeze_BK_Pos_Osc("&amp;$Q$2&amp;",20,2,20,150,5,15)", "Bar",, "Close",$Q$4,-A281,$Q$6, "", "",$Q$8,$Q$12)</f>
        <v>0</v>
      </c>
      <c r="N281" s="2">
        <f xml:space="preserve"> RTD("cqg.rtd",,"StudyData", "B.TTMSqueeze_BK_Neg_Osc("&amp;$Q$2&amp;",20,2,20,150,5,15)", "Bar",, "Close",$Q$4,-A281,$Q$6, "", "",$Q$8,$Q$12)</f>
        <v>0</v>
      </c>
      <c r="O281" s="3">
        <f xml:space="preserve"> RTD("cqg.rtd",,"StudyData", "MLR(Mom("&amp;$Q$2&amp;",Period:=15,InputChoice:=Close),Period:=5,InputChoice:=Close)", "Bar",, "Close",$Q$4,-A281,$Q$6, "", "",$Q$8,$Q$12)</f>
        <v>-2.9</v>
      </c>
    </row>
    <row r="282" spans="1:15" x14ac:dyDescent="0.25">
      <c r="A282" s="2">
        <f t="shared" si="4"/>
        <v>280</v>
      </c>
      <c r="B282" s="4">
        <f xml:space="preserve"> RTD("cqg.rtd",,"StudyData", $Q$2, "BAR", "", "Time", $Q$4,-$A282,$Q$6,$Q$10, "","False","T")</f>
        <v>45645.458333333336</v>
      </c>
      <c r="C282" s="3">
        <f xml:space="preserve"> RTD("cqg.rtd",,"StudyData", $Q$2, "BAR", "", "Open", $Q$4, -$A282, $Q$6,$Q$10,,$Q$8,$Q$12)</f>
        <v>5971.75</v>
      </c>
      <c r="D282" s="3">
        <f xml:space="preserve"> RTD("cqg.rtd",,"StudyData", $Q$2, "BAR", "", "High", $Q$4, -$A282, $Q$6,$Q$10,,$Q$8,$Q$12)</f>
        <v>5974</v>
      </c>
      <c r="E282" s="3">
        <f xml:space="preserve"> RTD("cqg.rtd",,"StudyData", $Q$2, "BAR", "", "Low", $Q$4, -$A282, $Q$6,$Q$10,,$Q$8,$Q$12)</f>
        <v>5969</v>
      </c>
      <c r="F282" s="3">
        <f xml:space="preserve"> RTD("cqg.rtd",,"StudyData", $Q$2, "BAR", "", "Close", $Q$4, -$A282, $Q$6,$Q$10,,$Q$8,$Q$12)</f>
        <v>5971.75</v>
      </c>
      <c r="G282" s="5">
        <f xml:space="preserve"> RTD("cqg.rtd",,"StudyData", $Q$2, "Vol", "VolType=auto,CoCType=auto", "Vol",$Q$4,-$A282,$Q$6,,,$Q$8,$Q$12)</f>
        <v>10501</v>
      </c>
      <c r="H282" s="3">
        <f xml:space="preserve"> RTD("cqg.rtd",,"StudyData", "MA("&amp;$Q$2&amp;",MAType:=Sim,Period:=20,InputChoice:=Close)", "Bar",, "Close",$Q$4,-A282,$Q$6, "", "",$Q$8,$Q$12)</f>
        <v>5968.9250000000002</v>
      </c>
      <c r="I282" s="3">
        <f xml:space="preserve"> RTD("cqg.rtd",,"StudyData", "BHI("&amp;$Q$2&amp;",MAType:=Sim,Period1:=20,Percent:=2.00,Divisor:=0,InputChoice:=Close)", "Bar",, "Close",$Q$4,-A282,$Q$6, "", "",$Q$8,$Q$12)</f>
        <v>5988.5350101988997</v>
      </c>
      <c r="J282" s="3">
        <f xml:space="preserve"> RTD("cqg.rtd",,"StudyData", "BLO("&amp;$Q$2&amp;",MAType:=Sim,Period1:=20,Percent:=2.00,Divisor:=0,InputChoice:=Close)", "Bar",, "Close",$Q$4,-A282,$Q$6, "", "",$Q$8,$Q$12)</f>
        <v>5949.3149898010997</v>
      </c>
      <c r="K282" s="3">
        <f xml:space="preserve"> RTD("cqg.rtd",,"StudyData", "KHi("&amp;$Q$2&amp;",MAType:=Sim,Period:=20,MAType1:=Sim,Percent:=150,InputChoice:=Close) ", "Bar",, "Close",$Q$4,-A282,$Q$6, "", "",$Q$8,$Q$12)</f>
        <v>5985.9125000000004</v>
      </c>
      <c r="L282" s="3">
        <f xml:space="preserve"> RTD("cqg.rtd",,"StudyData", "KLo("&amp;$Q$2&amp;",MAType:=Sim,Period:=20,MAType1:=Sim,Percent:=150,InputChoice:=Close) ", "Bar",, "Close",$Q$4,-A282,$Q$6, "", "",$Q$8,$Q$12)</f>
        <v>5951.9375</v>
      </c>
      <c r="M282" s="2">
        <f xml:space="preserve"> RTD("cqg.rtd",,"StudyData", "B.TTMSqueeze_BK_Pos_Osc("&amp;$Q$2&amp;",20,2,20,150,5,15)", "Bar",, "Close",$Q$4,-A282,$Q$6, "", "",$Q$8,$Q$12)</f>
        <v>0</v>
      </c>
      <c r="N282" s="2">
        <f xml:space="preserve"> RTD("cqg.rtd",,"StudyData", "B.TTMSqueeze_BK_Neg_Osc("&amp;$Q$2&amp;",20,2,20,150,5,15)", "Bar",, "Close",$Q$4,-A282,$Q$6, "", "",$Q$8,$Q$12)</f>
        <v>0</v>
      </c>
      <c r="O282" s="3">
        <f xml:space="preserve"> RTD("cqg.rtd",,"StudyData", "MLR(Mom("&amp;$Q$2&amp;",Period:=15,InputChoice:=Close),Period:=5,InputChoice:=Close)", "Bar",, "Close",$Q$4,-A282,$Q$6, "", "",$Q$8,$Q$12)</f>
        <v>-1.6</v>
      </c>
    </row>
    <row r="283" spans="1:15" x14ac:dyDescent="0.25">
      <c r="A283" s="2">
        <f t="shared" si="4"/>
        <v>281</v>
      </c>
      <c r="B283" s="4">
        <f xml:space="preserve"> RTD("cqg.rtd",,"StudyData", $Q$2, "BAR", "", "Time", $Q$4,-$A283,$Q$6,$Q$10, "","False","T")</f>
        <v>45645.454861111109</v>
      </c>
      <c r="C283" s="3">
        <f xml:space="preserve"> RTD("cqg.rtd",,"StudyData", $Q$2, "BAR", "", "Open", $Q$4, -$A283, $Q$6,$Q$10,,$Q$8,$Q$12)</f>
        <v>5969.75</v>
      </c>
      <c r="D283" s="3">
        <f xml:space="preserve"> RTD("cqg.rtd",,"StudyData", $Q$2, "BAR", "", "High", $Q$4, -$A283, $Q$6,$Q$10,,$Q$8,$Q$12)</f>
        <v>5977.75</v>
      </c>
      <c r="E283" s="3">
        <f xml:space="preserve"> RTD("cqg.rtd",,"StudyData", $Q$2, "BAR", "", "Low", $Q$4, -$A283, $Q$6,$Q$10,,$Q$8,$Q$12)</f>
        <v>5969.5</v>
      </c>
      <c r="F283" s="3">
        <f xml:space="preserve"> RTD("cqg.rtd",,"StudyData", $Q$2, "BAR", "", "Close", $Q$4, -$A283, $Q$6,$Q$10,,$Q$8,$Q$12)</f>
        <v>5971.75</v>
      </c>
      <c r="G283" s="5">
        <f xml:space="preserve"> RTD("cqg.rtd",,"StudyData", $Q$2, "Vol", "VolType=auto,CoCType=auto", "Vol",$Q$4,-$A283,$Q$6,,,$Q$8,$Q$12)</f>
        <v>12206</v>
      </c>
      <c r="H283" s="3">
        <f xml:space="preserve"> RTD("cqg.rtd",,"StudyData", "MA("&amp;$Q$2&amp;",MAType:=Sim,Period:=20,InputChoice:=Close)", "Bar",, "Close",$Q$4,-A283,$Q$6, "", "",$Q$8,$Q$12)</f>
        <v>5968.6374999999998</v>
      </c>
      <c r="I283" s="3">
        <f xml:space="preserve"> RTD("cqg.rtd",,"StudyData", "BHI("&amp;$Q$2&amp;",MAType:=Sim,Period1:=20,Percent:=2.00,Divisor:=0,InputChoice:=Close)", "Bar",, "Close",$Q$4,-A283,$Q$6, "", "",$Q$8,$Q$12)</f>
        <v>5988.2420115981004</v>
      </c>
      <c r="J283" s="3">
        <f xml:space="preserve"> RTD("cqg.rtd",,"StudyData", "BLO("&amp;$Q$2&amp;",MAType:=Sim,Period1:=20,Percent:=2.00,Divisor:=0,InputChoice:=Close)", "Bar",, "Close",$Q$4,-A283,$Q$6, "", "",$Q$8,$Q$12)</f>
        <v>5949.0329884019002</v>
      </c>
      <c r="K283" s="3">
        <f xml:space="preserve"> RTD("cqg.rtd",,"StudyData", "KHi("&amp;$Q$2&amp;",MAType:=Sim,Period:=20,MAType1:=Sim,Percent:=150,InputChoice:=Close) ", "Bar",, "Close",$Q$4,-A283,$Q$6, "", "",$Q$8,$Q$12)</f>
        <v>5986.6</v>
      </c>
      <c r="L283" s="3">
        <f xml:space="preserve"> RTD("cqg.rtd",,"StudyData", "KLo("&amp;$Q$2&amp;",MAType:=Sim,Period:=20,MAType1:=Sim,Percent:=150,InputChoice:=Close) ", "Bar",, "Close",$Q$4,-A283,$Q$6, "", "",$Q$8,$Q$12)</f>
        <v>5950.6750000000002</v>
      </c>
      <c r="M283" s="2">
        <f xml:space="preserve"> RTD("cqg.rtd",,"StudyData", "B.TTMSqueeze_BK_Pos_Osc("&amp;$Q$2&amp;",20,2,20,150,5,15)", "Bar",, "Close",$Q$4,-A283,$Q$6, "", "",$Q$8,$Q$12)</f>
        <v>0</v>
      </c>
      <c r="N283" s="2">
        <f xml:space="preserve"> RTD("cqg.rtd",,"StudyData", "B.TTMSqueeze_BK_Neg_Osc("&amp;$Q$2&amp;",20,2,20,150,5,15)", "Bar",, "Close",$Q$4,-A283,$Q$6, "", "",$Q$8,$Q$12)</f>
        <v>0</v>
      </c>
      <c r="O283" s="3">
        <f xml:space="preserve"> RTD("cqg.rtd",,"StudyData", "MLR(Mom("&amp;$Q$2&amp;",Period:=15,InputChoice:=Close),Period:=5,InputChoice:=Close)", "Bar",, "Close",$Q$4,-A283,$Q$6, "", "",$Q$8,$Q$12)</f>
        <v>6.5</v>
      </c>
    </row>
    <row r="284" spans="1:15" x14ac:dyDescent="0.25">
      <c r="A284" s="2">
        <f t="shared" si="4"/>
        <v>282</v>
      </c>
      <c r="B284" s="4">
        <f xml:space="preserve"> RTD("cqg.rtd",,"StudyData", $Q$2, "BAR", "", "Time", $Q$4,-$A284,$Q$6,$Q$10, "","False","T")</f>
        <v>45645.451388888891</v>
      </c>
      <c r="C284" s="3">
        <f xml:space="preserve"> RTD("cqg.rtd",,"StudyData", $Q$2, "BAR", "", "Open", $Q$4, -$A284, $Q$6,$Q$10,,$Q$8,$Q$12)</f>
        <v>5980.25</v>
      </c>
      <c r="D284" s="3">
        <f xml:space="preserve"> RTD("cqg.rtd",,"StudyData", $Q$2, "BAR", "", "High", $Q$4, -$A284, $Q$6,$Q$10,,$Q$8,$Q$12)</f>
        <v>5980.75</v>
      </c>
      <c r="E284" s="3">
        <f xml:space="preserve"> RTD("cqg.rtd",,"StudyData", $Q$2, "BAR", "", "Low", $Q$4, -$A284, $Q$6,$Q$10,,$Q$8,$Q$12)</f>
        <v>5968.25</v>
      </c>
      <c r="F284" s="3">
        <f xml:space="preserve"> RTD("cqg.rtd",,"StudyData", $Q$2, "BAR", "", "Close", $Q$4, -$A284, $Q$6,$Q$10,,$Q$8,$Q$12)</f>
        <v>5970</v>
      </c>
      <c r="G284" s="5">
        <f xml:space="preserve"> RTD("cqg.rtd",,"StudyData", $Q$2, "Vol", "VolType=auto,CoCType=auto", "Vol",$Q$4,-$A284,$Q$6,,,$Q$8,$Q$12)</f>
        <v>17577</v>
      </c>
      <c r="H284" s="3">
        <f xml:space="preserve"> RTD("cqg.rtd",,"StudyData", "MA("&amp;$Q$2&amp;",MAType:=Sim,Period:=20,InputChoice:=Close)", "Bar",, "Close",$Q$4,-A284,$Q$6, "", "",$Q$8,$Q$12)</f>
        <v>5969.0249999999996</v>
      </c>
      <c r="I284" s="3">
        <f xml:space="preserve"> RTD("cqg.rtd",,"StudyData", "BHI("&amp;$Q$2&amp;",MAType:=Sim,Period1:=20,Percent:=2.00,Divisor:=0,InputChoice:=Close)", "Bar",, "Close",$Q$4,-A284,$Q$6, "", "",$Q$8,$Q$12)</f>
        <v>5989.1594853423003</v>
      </c>
      <c r="J284" s="3">
        <f xml:space="preserve"> RTD("cqg.rtd",,"StudyData", "BLO("&amp;$Q$2&amp;",MAType:=Sim,Period1:=20,Percent:=2.00,Divisor:=0,InputChoice:=Close)", "Bar",, "Close",$Q$4,-A284,$Q$6, "", "",$Q$8,$Q$12)</f>
        <v>5948.8905146576999</v>
      </c>
      <c r="K284" s="3">
        <f xml:space="preserve"> RTD("cqg.rtd",,"StudyData", "KHi("&amp;$Q$2&amp;",MAType:=Sim,Period:=20,MAType1:=Sim,Percent:=150,InputChoice:=Close) ", "Bar",, "Close",$Q$4,-A284,$Q$6, "", "",$Q$8,$Q$12)</f>
        <v>5986.9312499999996</v>
      </c>
      <c r="L284" s="3">
        <f xml:space="preserve"> RTD("cqg.rtd",,"StudyData", "KLo("&amp;$Q$2&amp;",MAType:=Sim,Period:=20,MAType1:=Sim,Percent:=150,InputChoice:=Close) ", "Bar",, "Close",$Q$4,-A284,$Q$6, "", "",$Q$8,$Q$12)</f>
        <v>5951.1187499999996</v>
      </c>
      <c r="M284" s="2">
        <f xml:space="preserve"> RTD("cqg.rtd",,"StudyData", "B.TTMSqueeze_BK_Pos_Osc("&amp;$Q$2&amp;",20,2,20,150,5,15)", "Bar",, "Close",$Q$4,-A284,$Q$6, "", "",$Q$8,$Q$12)</f>
        <v>0</v>
      </c>
      <c r="N284" s="2">
        <f xml:space="preserve"> RTD("cqg.rtd",,"StudyData", "B.TTMSqueeze_BK_Neg_Osc("&amp;$Q$2&amp;",20,2,20,150,5,15)", "Bar",, "Close",$Q$4,-A284,$Q$6, "", "",$Q$8,$Q$12)</f>
        <v>0</v>
      </c>
      <c r="O284" s="3">
        <f xml:space="preserve"> RTD("cqg.rtd",,"StudyData", "MLR(Mom("&amp;$Q$2&amp;",Period:=15,InputChoice:=Close),Period:=5,InputChoice:=Close)", "Bar",, "Close",$Q$4,-A284,$Q$6, "", "",$Q$8,$Q$12)</f>
        <v>19.8</v>
      </c>
    </row>
    <row r="285" spans="1:15" x14ac:dyDescent="0.25">
      <c r="A285" s="2">
        <f t="shared" si="4"/>
        <v>283</v>
      </c>
      <c r="B285" s="4">
        <f xml:space="preserve"> RTD("cqg.rtd",,"StudyData", $Q$2, "BAR", "", "Time", $Q$4,-$A285,$Q$6,$Q$10, "","False","T")</f>
        <v>45645.447916666664</v>
      </c>
      <c r="C285" s="3">
        <f xml:space="preserve"> RTD("cqg.rtd",,"StudyData", $Q$2, "BAR", "", "Open", $Q$4, -$A285, $Q$6,$Q$10,,$Q$8,$Q$12)</f>
        <v>5978.75</v>
      </c>
      <c r="D285" s="3">
        <f xml:space="preserve"> RTD("cqg.rtd",,"StudyData", $Q$2, "BAR", "", "High", $Q$4, -$A285, $Q$6,$Q$10,,$Q$8,$Q$12)</f>
        <v>5983</v>
      </c>
      <c r="E285" s="3">
        <f xml:space="preserve"> RTD("cqg.rtd",,"StudyData", $Q$2, "BAR", "", "Low", $Q$4, -$A285, $Q$6,$Q$10,,$Q$8,$Q$12)</f>
        <v>5975</v>
      </c>
      <c r="F285" s="3">
        <f xml:space="preserve"> RTD("cqg.rtd",,"StudyData", $Q$2, "BAR", "", "Close", $Q$4, -$A285, $Q$6,$Q$10,,$Q$8,$Q$12)</f>
        <v>5980.25</v>
      </c>
      <c r="G285" s="5">
        <f xml:space="preserve"> RTD("cqg.rtd",,"StudyData", $Q$2, "Vol", "VolType=auto,CoCType=auto", "Vol",$Q$4,-$A285,$Q$6,,,$Q$8,$Q$12)</f>
        <v>11055</v>
      </c>
      <c r="H285" s="3">
        <f xml:space="preserve"> RTD("cqg.rtd",,"StudyData", "MA("&amp;$Q$2&amp;",MAType:=Sim,Period:=20,InputChoice:=Close)", "Bar",, "Close",$Q$4,-A285,$Q$6, "", "",$Q$8,$Q$12)</f>
        <v>5969.65</v>
      </c>
      <c r="I285" s="3">
        <f xml:space="preserve"> RTD("cqg.rtd",,"StudyData", "BHI("&amp;$Q$2&amp;",MAType:=Sim,Period1:=20,Percent:=2.00,Divisor:=0,InputChoice:=Close)", "Bar",, "Close",$Q$4,-A285,$Q$6, "", "",$Q$8,$Q$12)</f>
        <v>5990.6252234791</v>
      </c>
      <c r="J285" s="3">
        <f xml:space="preserve"> RTD("cqg.rtd",,"StudyData", "BLO("&amp;$Q$2&amp;",MAType:=Sim,Period1:=20,Percent:=2.00,Divisor:=0,InputChoice:=Close)", "Bar",, "Close",$Q$4,-A285,$Q$6, "", "",$Q$8,$Q$12)</f>
        <v>5948.6747765209002</v>
      </c>
      <c r="K285" s="3">
        <f xml:space="preserve"> RTD("cqg.rtd",,"StudyData", "KHi("&amp;$Q$2&amp;",MAType:=Sim,Period:=20,MAType1:=Sim,Percent:=150,InputChoice:=Close) ", "Bar",, "Close",$Q$4,-A285,$Q$6, "", "",$Q$8,$Q$12)</f>
        <v>5987.9125000000004</v>
      </c>
      <c r="L285" s="3">
        <f xml:space="preserve"> RTD("cqg.rtd",,"StudyData", "KLo("&amp;$Q$2&amp;",MAType:=Sim,Period:=20,MAType1:=Sim,Percent:=150,InputChoice:=Close) ", "Bar",, "Close",$Q$4,-A285,$Q$6, "", "",$Q$8,$Q$12)</f>
        <v>5951.3874999999998</v>
      </c>
      <c r="M285" s="2">
        <f xml:space="preserve"> RTD("cqg.rtd",,"StudyData", "B.TTMSqueeze_BK_Pos_Osc("&amp;$Q$2&amp;",20,2,20,150,5,15)", "Bar",, "Close",$Q$4,-A285,$Q$6, "", "",$Q$8,$Q$12)</f>
        <v>0</v>
      </c>
      <c r="N285" s="2">
        <f xml:space="preserve"> RTD("cqg.rtd",,"StudyData", "B.TTMSqueeze_BK_Neg_Osc("&amp;$Q$2&amp;",20,2,20,150,5,15)", "Bar",, "Close",$Q$4,-A285,$Q$6, "", "",$Q$8,$Q$12)</f>
        <v>0</v>
      </c>
      <c r="O285" s="3">
        <f xml:space="preserve"> RTD("cqg.rtd",,"StudyData", "MLR(Mom("&amp;$Q$2&amp;",Period:=15,InputChoice:=Close),Period:=5,InputChoice:=Close)", "Bar",, "Close",$Q$4,-A285,$Q$6, "", "",$Q$8,$Q$12)</f>
        <v>25.9</v>
      </c>
    </row>
    <row r="286" spans="1:15" x14ac:dyDescent="0.25">
      <c r="A286" s="2">
        <f t="shared" si="4"/>
        <v>284</v>
      </c>
      <c r="B286" s="4">
        <f xml:space="preserve"> RTD("cqg.rtd",,"StudyData", $Q$2, "BAR", "", "Time", $Q$4,-$A286,$Q$6,$Q$10, "","False","T")</f>
        <v>45645.444444444445</v>
      </c>
      <c r="C286" s="3">
        <f xml:space="preserve"> RTD("cqg.rtd",,"StudyData", $Q$2, "BAR", "", "Open", $Q$4, -$A286, $Q$6,$Q$10,,$Q$8,$Q$12)</f>
        <v>5984.5</v>
      </c>
      <c r="D286" s="3">
        <f xml:space="preserve"> RTD("cqg.rtd",,"StudyData", $Q$2, "BAR", "", "High", $Q$4, -$A286, $Q$6,$Q$10,,$Q$8,$Q$12)</f>
        <v>5985.5</v>
      </c>
      <c r="E286" s="3">
        <f xml:space="preserve"> RTD("cqg.rtd",,"StudyData", $Q$2, "BAR", "", "Low", $Q$4, -$A286, $Q$6,$Q$10,,$Q$8,$Q$12)</f>
        <v>5975.5</v>
      </c>
      <c r="F286" s="3">
        <f xml:space="preserve"> RTD("cqg.rtd",,"StudyData", $Q$2, "BAR", "", "Close", $Q$4, -$A286, $Q$6,$Q$10,,$Q$8,$Q$12)</f>
        <v>5978.5</v>
      </c>
      <c r="G286" s="5">
        <f xml:space="preserve"> RTD("cqg.rtd",,"StudyData", $Q$2, "Vol", "VolType=auto,CoCType=auto", "Vol",$Q$4,-$A286,$Q$6,,,$Q$8,$Q$12)</f>
        <v>13194</v>
      </c>
      <c r="H286" s="3">
        <f xml:space="preserve"> RTD("cqg.rtd",,"StudyData", "MA("&amp;$Q$2&amp;",MAType:=Sim,Period:=20,InputChoice:=Close)", "Bar",, "Close",$Q$4,-A286,$Q$6, "", "",$Q$8,$Q$12)</f>
        <v>5969.15</v>
      </c>
      <c r="I286" s="3">
        <f xml:space="preserve"> RTD("cqg.rtd",,"StudyData", "BHI("&amp;$Q$2&amp;",MAType:=Sim,Period1:=20,Percent:=2.00,Divisor:=0,InputChoice:=Close)", "Bar",, "Close",$Q$4,-A286,$Q$6, "", "",$Q$8,$Q$12)</f>
        <v>5989.5598015669002</v>
      </c>
      <c r="J286" s="3">
        <f xml:space="preserve"> RTD("cqg.rtd",,"StudyData", "BLO("&amp;$Q$2&amp;",MAType:=Sim,Period1:=20,Percent:=2.00,Divisor:=0,InputChoice:=Close)", "Bar",, "Close",$Q$4,-A286,$Q$6, "", "",$Q$8,$Q$12)</f>
        <v>5948.7401984331</v>
      </c>
      <c r="K286" s="3">
        <f xml:space="preserve"> RTD("cqg.rtd",,"StudyData", "KHi("&amp;$Q$2&amp;",MAType:=Sim,Period:=20,MAType1:=Sim,Percent:=150,InputChoice:=Close) ", "Bar",, "Close",$Q$4,-A286,$Q$6, "", "",$Q$8,$Q$12)</f>
        <v>5987.5812500000002</v>
      </c>
      <c r="L286" s="3">
        <f xml:space="preserve"> RTD("cqg.rtd",,"StudyData", "KLo("&amp;$Q$2&amp;",MAType:=Sim,Period:=20,MAType1:=Sim,Percent:=150,InputChoice:=Close) ", "Bar",, "Close",$Q$4,-A286,$Q$6, "", "",$Q$8,$Q$12)</f>
        <v>5950.71875</v>
      </c>
      <c r="M286" s="2">
        <f xml:space="preserve"> RTD("cqg.rtd",,"StudyData", "B.TTMSqueeze_BK_Pos_Osc("&amp;$Q$2&amp;",20,2,20,150,5,15)", "Bar",, "Close",$Q$4,-A286,$Q$6, "", "",$Q$8,$Q$12)</f>
        <v>0</v>
      </c>
      <c r="N286" s="2">
        <f xml:space="preserve"> RTD("cqg.rtd",,"StudyData", "B.TTMSqueeze_BK_Neg_Osc("&amp;$Q$2&amp;",20,2,20,150,5,15)", "Bar",, "Close",$Q$4,-A286,$Q$6, "", "",$Q$8,$Q$12)</f>
        <v>0</v>
      </c>
      <c r="O286" s="3">
        <f xml:space="preserve"> RTD("cqg.rtd",,"StudyData", "MLR(Mom("&amp;$Q$2&amp;",Period:=15,InputChoice:=Close),Period:=5,InputChoice:=Close)", "Bar",, "Close",$Q$4,-A286,$Q$6, "", "",$Q$8,$Q$12)</f>
        <v>15.85</v>
      </c>
    </row>
    <row r="287" spans="1:15" x14ac:dyDescent="0.25">
      <c r="A287" s="2">
        <f t="shared" si="4"/>
        <v>285</v>
      </c>
      <c r="B287" s="4">
        <f xml:space="preserve"> RTD("cqg.rtd",,"StudyData", $Q$2, "BAR", "", "Time", $Q$4,-$A287,$Q$6,$Q$10, "","False","T")</f>
        <v>45645.440972222219</v>
      </c>
      <c r="C287" s="3">
        <f xml:space="preserve"> RTD("cqg.rtd",,"StudyData", $Q$2, "BAR", "", "Open", $Q$4, -$A287, $Q$6,$Q$10,,$Q$8,$Q$12)</f>
        <v>5979.25</v>
      </c>
      <c r="D287" s="3">
        <f xml:space="preserve"> RTD("cqg.rtd",,"StudyData", $Q$2, "BAR", "", "High", $Q$4, -$A287, $Q$6,$Q$10,,$Q$8,$Q$12)</f>
        <v>5987.5</v>
      </c>
      <c r="E287" s="3">
        <f xml:space="preserve"> RTD("cqg.rtd",,"StudyData", $Q$2, "BAR", "", "Low", $Q$4, -$A287, $Q$6,$Q$10,,$Q$8,$Q$12)</f>
        <v>5972.5</v>
      </c>
      <c r="F287" s="3">
        <f xml:space="preserve"> RTD("cqg.rtd",,"StudyData", $Q$2, "BAR", "", "Close", $Q$4, -$A287, $Q$6,$Q$10,,$Q$8,$Q$12)</f>
        <v>5984.5</v>
      </c>
      <c r="G287" s="5">
        <f xml:space="preserve"> RTD("cqg.rtd",,"StudyData", $Q$2, "Vol", "VolType=auto,CoCType=auto", "Vol",$Q$4,-$A287,$Q$6,,,$Q$8,$Q$12)</f>
        <v>21717</v>
      </c>
      <c r="H287" s="3">
        <f xml:space="preserve"> RTD("cqg.rtd",,"StudyData", "MA("&amp;$Q$2&amp;",MAType:=Sim,Period:=20,InputChoice:=Close)", "Bar",, "Close",$Q$4,-A287,$Q$6, "", "",$Q$8,$Q$12)</f>
        <v>5968.6875</v>
      </c>
      <c r="I287" s="3">
        <f xml:space="preserve"> RTD("cqg.rtd",,"StudyData", "BHI("&amp;$Q$2&amp;",MAType:=Sim,Period1:=20,Percent:=2.00,Divisor:=0,InputChoice:=Close)", "Bar",, "Close",$Q$4,-A287,$Q$6, "", "",$Q$8,$Q$12)</f>
        <v>5988.6429973629001</v>
      </c>
      <c r="J287" s="3">
        <f xml:space="preserve"> RTD("cqg.rtd",,"StudyData", "BLO("&amp;$Q$2&amp;",MAType:=Sim,Period1:=20,Percent:=2.00,Divisor:=0,InputChoice:=Close)", "Bar",, "Close",$Q$4,-A287,$Q$6, "", "",$Q$8,$Q$12)</f>
        <v>5948.7320026370999</v>
      </c>
      <c r="K287" s="3">
        <f xml:space="preserve"> RTD("cqg.rtd",,"StudyData", "KHi("&amp;$Q$2&amp;",MAType:=Sim,Period:=20,MAType1:=Sim,Percent:=150,InputChoice:=Close) ", "Bar",, "Close",$Q$4,-A287,$Q$6, "", "",$Q$8,$Q$12)</f>
        <v>5987.4750000000004</v>
      </c>
      <c r="L287" s="3">
        <f xml:space="preserve"> RTD("cqg.rtd",,"StudyData", "KLo("&amp;$Q$2&amp;",MAType:=Sim,Period:=20,MAType1:=Sim,Percent:=150,InputChoice:=Close) ", "Bar",, "Close",$Q$4,-A287,$Q$6, "", "",$Q$8,$Q$12)</f>
        <v>5949.9</v>
      </c>
      <c r="M287" s="2">
        <f xml:space="preserve"> RTD("cqg.rtd",,"StudyData", "B.TTMSqueeze_BK_Pos_Osc("&amp;$Q$2&amp;",20,2,20,150,5,15)", "Bar",, "Close",$Q$4,-A287,$Q$6, "", "",$Q$8,$Q$12)</f>
        <v>0</v>
      </c>
      <c r="N287" s="2">
        <f xml:space="preserve"> RTD("cqg.rtd",,"StudyData", "B.TTMSqueeze_BK_Neg_Osc("&amp;$Q$2&amp;",20,2,20,150,5,15)", "Bar",, "Close",$Q$4,-A287,$Q$6, "", "",$Q$8,$Q$12)</f>
        <v>0</v>
      </c>
      <c r="O287" s="3">
        <f xml:space="preserve"> RTD("cqg.rtd",,"StudyData", "MLR(Mom("&amp;$Q$2&amp;",Period:=15,InputChoice:=Close),Period:=5,InputChoice:=Close)", "Bar",, "Close",$Q$4,-A287,$Q$6, "", "",$Q$8,$Q$12)</f>
        <v>12.15</v>
      </c>
    </row>
    <row r="288" spans="1:15" x14ac:dyDescent="0.25">
      <c r="A288" s="2">
        <f t="shared" si="4"/>
        <v>286</v>
      </c>
      <c r="B288" s="4">
        <f xml:space="preserve"> RTD("cqg.rtd",,"StudyData", $Q$2, "BAR", "", "Time", $Q$4,-$A288,$Q$6,$Q$10, "","False","T")</f>
        <v>45645.4375</v>
      </c>
      <c r="C288" s="3">
        <f xml:space="preserve"> RTD("cqg.rtd",,"StudyData", $Q$2, "BAR", "", "Open", $Q$4, -$A288, $Q$6,$Q$10,,$Q$8,$Q$12)</f>
        <v>5981.75</v>
      </c>
      <c r="D288" s="3">
        <f xml:space="preserve"> RTD("cqg.rtd",,"StudyData", $Q$2, "BAR", "", "High", $Q$4, -$A288, $Q$6,$Q$10,,$Q$8,$Q$12)</f>
        <v>5985.5</v>
      </c>
      <c r="E288" s="3">
        <f xml:space="preserve"> RTD("cqg.rtd",,"StudyData", $Q$2, "BAR", "", "Low", $Q$4, -$A288, $Q$6,$Q$10,,$Q$8,$Q$12)</f>
        <v>5977.5</v>
      </c>
      <c r="F288" s="3">
        <f xml:space="preserve"> RTD("cqg.rtd",,"StudyData", $Q$2, "BAR", "", "Close", $Q$4, -$A288, $Q$6,$Q$10,,$Q$8,$Q$12)</f>
        <v>5979</v>
      </c>
      <c r="G288" s="5">
        <f xml:space="preserve"> RTD("cqg.rtd",,"StudyData", $Q$2, "Vol", "VolType=auto,CoCType=auto", "Vol",$Q$4,-$A288,$Q$6,,,$Q$8,$Q$12)</f>
        <v>20313</v>
      </c>
      <c r="H288" s="3">
        <f xml:space="preserve"> RTD("cqg.rtd",,"StudyData", "MA("&amp;$Q$2&amp;",MAType:=Sim,Period:=20,InputChoice:=Close)", "Bar",, "Close",$Q$4,-A288,$Q$6, "", "",$Q$8,$Q$12)</f>
        <v>5968.5</v>
      </c>
      <c r="I288" s="3">
        <f xml:space="preserve"> RTD("cqg.rtd",,"StudyData", "BHI("&amp;$Q$2&amp;",MAType:=Sim,Period1:=20,Percent:=2.00,Divisor:=0,InputChoice:=Close)", "Bar",, "Close",$Q$4,-A288,$Q$6, "", "",$Q$8,$Q$12)</f>
        <v>5987.9209937954001</v>
      </c>
      <c r="J288" s="3">
        <f xml:space="preserve"> RTD("cqg.rtd",,"StudyData", "BLO("&amp;$Q$2&amp;",MAType:=Sim,Period1:=20,Percent:=2.00,Divisor:=0,InputChoice:=Close)", "Bar",, "Close",$Q$4,-A288,$Q$6, "", "",$Q$8,$Q$12)</f>
        <v>5949.0790062045999</v>
      </c>
      <c r="K288" s="3">
        <f xml:space="preserve"> RTD("cqg.rtd",,"StudyData", "KHi("&amp;$Q$2&amp;",MAType:=Sim,Period:=20,MAType1:=Sim,Percent:=150,InputChoice:=Close) ", "Bar",, "Close",$Q$4,-A288,$Q$6, "", "",$Q$8,$Q$12)</f>
        <v>5986.78125</v>
      </c>
      <c r="L288" s="3">
        <f xml:space="preserve"> RTD("cqg.rtd",,"StudyData", "KLo("&amp;$Q$2&amp;",MAType:=Sim,Period:=20,MAType1:=Sim,Percent:=150,InputChoice:=Close) ", "Bar",, "Close",$Q$4,-A288,$Q$6, "", "",$Q$8,$Q$12)</f>
        <v>5950.21875</v>
      </c>
      <c r="M288" s="2">
        <f xml:space="preserve"> RTD("cqg.rtd",,"StudyData", "B.TTMSqueeze_BK_Pos_Osc("&amp;$Q$2&amp;",20,2,20,150,5,15)", "Bar",, "Close",$Q$4,-A288,$Q$6, "", "",$Q$8,$Q$12)</f>
        <v>0</v>
      </c>
      <c r="N288" s="2">
        <f xml:space="preserve"> RTD("cqg.rtd",,"StudyData", "B.TTMSqueeze_BK_Neg_Osc("&amp;$Q$2&amp;",20,2,20,150,5,15)", "Bar",, "Close",$Q$4,-A288,$Q$6, "", "",$Q$8,$Q$12)</f>
        <v>0</v>
      </c>
      <c r="O288" s="3">
        <f xml:space="preserve"> RTD("cqg.rtd",,"StudyData", "MLR(Mom("&amp;$Q$2&amp;",Period:=15,InputChoice:=Close),Period:=5,InputChoice:=Close)", "Bar",, "Close",$Q$4,-A288,$Q$6, "", "",$Q$8,$Q$12)</f>
        <v>6.55</v>
      </c>
    </row>
    <row r="289" spans="1:15" x14ac:dyDescent="0.25">
      <c r="A289" s="2">
        <f t="shared" si="4"/>
        <v>287</v>
      </c>
      <c r="B289" s="4">
        <f xml:space="preserve"> RTD("cqg.rtd",,"StudyData", $Q$2, "BAR", "", "Time", $Q$4,-$A289,$Q$6,$Q$10, "","False","T")</f>
        <v>45645.434027777781</v>
      </c>
      <c r="C289" s="3">
        <f xml:space="preserve"> RTD("cqg.rtd",,"StudyData", $Q$2, "BAR", "", "Open", $Q$4, -$A289, $Q$6,$Q$10,,$Q$8,$Q$12)</f>
        <v>5979.25</v>
      </c>
      <c r="D289" s="3">
        <f xml:space="preserve"> RTD("cqg.rtd",,"StudyData", $Q$2, "BAR", "", "High", $Q$4, -$A289, $Q$6,$Q$10,,$Q$8,$Q$12)</f>
        <v>5983.25</v>
      </c>
      <c r="E289" s="3">
        <f xml:space="preserve"> RTD("cqg.rtd",,"StudyData", $Q$2, "BAR", "", "Low", $Q$4, -$A289, $Q$6,$Q$10,,$Q$8,$Q$12)</f>
        <v>5978.75</v>
      </c>
      <c r="F289" s="3">
        <f xml:space="preserve"> RTD("cqg.rtd",,"StudyData", $Q$2, "BAR", "", "Close", $Q$4, -$A289, $Q$6,$Q$10,,$Q$8,$Q$12)</f>
        <v>5981.75</v>
      </c>
      <c r="G289" s="5">
        <f xml:space="preserve"> RTD("cqg.rtd",,"StudyData", $Q$2, "Vol", "VolType=auto,CoCType=auto", "Vol",$Q$4,-$A289,$Q$6,,,$Q$8,$Q$12)</f>
        <v>21995</v>
      </c>
      <c r="H289" s="3">
        <f xml:space="preserve"> RTD("cqg.rtd",,"StudyData", "MA("&amp;$Q$2&amp;",MAType:=Sim,Period:=20,InputChoice:=Close)", "Bar",, "Close",$Q$4,-A289,$Q$6, "", "",$Q$8,$Q$12)</f>
        <v>5968.2749999999996</v>
      </c>
      <c r="I289" s="3">
        <f xml:space="preserve"> RTD("cqg.rtd",,"StudyData", "BHI("&amp;$Q$2&amp;",MAType:=Sim,Period1:=20,Percent:=2.00,Divisor:=0,InputChoice:=Close)", "Bar",, "Close",$Q$4,-A289,$Q$6, "", "",$Q$8,$Q$12)</f>
        <v>5987.3045165467001</v>
      </c>
      <c r="J289" s="3">
        <f xml:space="preserve"> RTD("cqg.rtd",,"StudyData", "BLO("&amp;$Q$2&amp;",MAType:=Sim,Period1:=20,Percent:=2.00,Divisor:=0,InputChoice:=Close)", "Bar",, "Close",$Q$4,-A289,$Q$6, "", "",$Q$8,$Q$12)</f>
        <v>5949.2454834533</v>
      </c>
      <c r="K289" s="3">
        <f xml:space="preserve"> RTD("cqg.rtd",,"StudyData", "KHi("&amp;$Q$2&amp;",MAType:=Sim,Period:=20,MAType1:=Sim,Percent:=150,InputChoice:=Close) ", "Bar",, "Close",$Q$4,-A289,$Q$6, "", "",$Q$8,$Q$12)</f>
        <v>5986.8187500000004</v>
      </c>
      <c r="L289" s="3">
        <f xml:space="preserve"> RTD("cqg.rtd",,"StudyData", "KLo("&amp;$Q$2&amp;",MAType:=Sim,Period:=20,MAType1:=Sim,Percent:=150,InputChoice:=Close) ", "Bar",, "Close",$Q$4,-A289,$Q$6, "", "",$Q$8,$Q$12)</f>
        <v>5949.7312499999998</v>
      </c>
      <c r="M289" s="2">
        <f xml:space="preserve"> RTD("cqg.rtd",,"StudyData", "B.TTMSqueeze_BK_Pos_Osc("&amp;$Q$2&amp;",20,2,20,150,5,15)", "Bar",, "Close",$Q$4,-A289,$Q$6, "", "",$Q$8,$Q$12)</f>
        <v>0</v>
      </c>
      <c r="N289" s="2">
        <f xml:space="preserve"> RTD("cqg.rtd",,"StudyData", "B.TTMSqueeze_BK_Neg_Osc("&amp;$Q$2&amp;",20,2,20,150,5,15)", "Bar",, "Close",$Q$4,-A289,$Q$6, "", "",$Q$8,$Q$12)</f>
        <v>0</v>
      </c>
      <c r="O289" s="3">
        <f xml:space="preserve"> RTD("cqg.rtd",,"StudyData", "MLR(Mom("&amp;$Q$2&amp;",Period:=15,InputChoice:=Close),Period:=5,InputChoice:=Close)", "Bar",, "Close",$Q$4,-A289,$Q$6, "", "",$Q$8,$Q$12)</f>
        <v>5.9</v>
      </c>
    </row>
    <row r="290" spans="1:15" x14ac:dyDescent="0.25">
      <c r="A290" s="2">
        <f t="shared" si="4"/>
        <v>288</v>
      </c>
      <c r="B290" s="4">
        <f xml:space="preserve"> RTD("cqg.rtd",,"StudyData", $Q$2, "BAR", "", "Time", $Q$4,-$A290,$Q$6,$Q$10, "","False","T")</f>
        <v>45645.430555555555</v>
      </c>
      <c r="C290" s="3">
        <f xml:space="preserve"> RTD("cqg.rtd",,"StudyData", $Q$2, "BAR", "", "Open", $Q$4, -$A290, $Q$6,$Q$10,,$Q$8,$Q$12)</f>
        <v>5962</v>
      </c>
      <c r="D290" s="3">
        <f xml:space="preserve"> RTD("cqg.rtd",,"StudyData", $Q$2, "BAR", "", "High", $Q$4, -$A290, $Q$6,$Q$10,,$Q$8,$Q$12)</f>
        <v>5980.5</v>
      </c>
      <c r="E290" s="3">
        <f xml:space="preserve"> RTD("cqg.rtd",,"StudyData", $Q$2, "BAR", "", "Low", $Q$4, -$A290, $Q$6,$Q$10,,$Q$8,$Q$12)</f>
        <v>5960.5</v>
      </c>
      <c r="F290" s="3">
        <f xml:space="preserve"> RTD("cqg.rtd",,"StudyData", $Q$2, "BAR", "", "Close", $Q$4, -$A290, $Q$6,$Q$10,,$Q$8,$Q$12)</f>
        <v>5979.25</v>
      </c>
      <c r="G290" s="5">
        <f xml:space="preserve"> RTD("cqg.rtd",,"StudyData", $Q$2, "Vol", "VolType=auto,CoCType=auto", "Vol",$Q$4,-$A290,$Q$6,,,$Q$8,$Q$12)</f>
        <v>27412</v>
      </c>
      <c r="H290" s="3">
        <f xml:space="preserve"> RTD("cqg.rtd",,"StudyData", "MA("&amp;$Q$2&amp;",MAType:=Sim,Period:=20,InputChoice:=Close)", "Bar",, "Close",$Q$4,-A290,$Q$6, "", "",$Q$8,$Q$12)</f>
        <v>5968.3625000000002</v>
      </c>
      <c r="I290" s="3">
        <f xml:space="preserve"> RTD("cqg.rtd",,"StudyData", "BHI("&amp;$Q$2&amp;",MAType:=Sim,Period1:=20,Percent:=2.00,Divisor:=0,InputChoice:=Close)", "Bar",, "Close",$Q$4,-A290,$Q$6, "", "",$Q$8,$Q$12)</f>
        <v>5987.6533495146996</v>
      </c>
      <c r="J290" s="3">
        <f xml:space="preserve"> RTD("cqg.rtd",,"StudyData", "BLO("&amp;$Q$2&amp;",MAType:=Sim,Period1:=20,Percent:=2.00,Divisor:=0,InputChoice:=Close)", "Bar",, "Close",$Q$4,-A290,$Q$6, "", "",$Q$8,$Q$12)</f>
        <v>5949.0716504852999</v>
      </c>
      <c r="K290" s="3">
        <f xml:space="preserve"> RTD("cqg.rtd",,"StudyData", "KHi("&amp;$Q$2&amp;",MAType:=Sim,Period:=20,MAType1:=Sim,Percent:=150,InputChoice:=Close) ", "Bar",, "Close",$Q$4,-A290,$Q$6, "", "",$Q$8,$Q$12)</f>
        <v>5987.6374999999998</v>
      </c>
      <c r="L290" s="3">
        <f xml:space="preserve"> RTD("cqg.rtd",,"StudyData", "KLo("&amp;$Q$2&amp;",MAType:=Sim,Period:=20,MAType1:=Sim,Percent:=150,InputChoice:=Close) ", "Bar",, "Close",$Q$4,-A290,$Q$6, "", "",$Q$8,$Q$12)</f>
        <v>5949.0874999999996</v>
      </c>
      <c r="M290" s="2">
        <f xml:space="preserve"> RTD("cqg.rtd",,"StudyData", "B.TTMSqueeze_BK_Pos_Osc("&amp;$Q$2&amp;",20,2,20,150,5,15)", "Bar",, "Close",$Q$4,-A290,$Q$6, "", "",$Q$8,$Q$12)</f>
        <v>0</v>
      </c>
      <c r="N290" s="2">
        <f xml:space="preserve"> RTD("cqg.rtd",,"StudyData", "B.TTMSqueeze_BK_Neg_Osc("&amp;$Q$2&amp;",20,2,20,150,5,15)", "Bar",, "Close",$Q$4,-A290,$Q$6, "", "",$Q$8,$Q$12)</f>
        <v>0</v>
      </c>
      <c r="O290" s="3">
        <f xml:space="preserve"> RTD("cqg.rtd",,"StudyData", "MLR(Mom("&amp;$Q$2&amp;",Period:=15,InputChoice:=Close),Period:=5,InputChoice:=Close)", "Bar",, "Close",$Q$4,-A290,$Q$6, "", "",$Q$8,$Q$12)</f>
        <v>3.05</v>
      </c>
    </row>
    <row r="291" spans="1:15" x14ac:dyDescent="0.25">
      <c r="A291" s="2">
        <f t="shared" si="4"/>
        <v>289</v>
      </c>
      <c r="B291" s="4">
        <f xml:space="preserve"> RTD("cqg.rtd",,"StudyData", $Q$2, "BAR", "", "Time", $Q$4,-$A291,$Q$6,$Q$10, "","False","T")</f>
        <v>45645.427083333336</v>
      </c>
      <c r="C291" s="3">
        <f xml:space="preserve"> RTD("cqg.rtd",,"StudyData", $Q$2, "BAR", "", "Open", $Q$4, -$A291, $Q$6,$Q$10,,$Q$8,$Q$12)</f>
        <v>5954.25</v>
      </c>
      <c r="D291" s="3">
        <f xml:space="preserve"> RTD("cqg.rtd",,"StudyData", $Q$2, "BAR", "", "High", $Q$4, -$A291, $Q$6,$Q$10,,$Q$8,$Q$12)</f>
        <v>5964</v>
      </c>
      <c r="E291" s="3">
        <f xml:space="preserve"> RTD("cqg.rtd",,"StudyData", $Q$2, "BAR", "", "Low", $Q$4, -$A291, $Q$6,$Q$10,,$Q$8,$Q$12)</f>
        <v>5954.25</v>
      </c>
      <c r="F291" s="3">
        <f xml:space="preserve"> RTD("cqg.rtd",,"StudyData", $Q$2, "BAR", "", "Close", $Q$4, -$A291, $Q$6,$Q$10,,$Q$8,$Q$12)</f>
        <v>5962.25</v>
      </c>
      <c r="G291" s="5">
        <f xml:space="preserve"> RTD("cqg.rtd",,"StudyData", $Q$2, "Vol", "VolType=auto,CoCType=auto", "Vol",$Q$4,-$A291,$Q$6,,,$Q$8,$Q$12)</f>
        <v>20911</v>
      </c>
      <c r="H291" s="3">
        <f xml:space="preserve"> RTD("cqg.rtd",,"StudyData", "MA("&amp;$Q$2&amp;",MAType:=Sim,Period:=20,InputChoice:=Close)", "Bar",, "Close",$Q$4,-A291,$Q$6, "", "",$Q$8,$Q$12)</f>
        <v>5968.7</v>
      </c>
      <c r="I291" s="3">
        <f xml:space="preserve"> RTD("cqg.rtd",,"StudyData", "BHI("&amp;$Q$2&amp;",MAType:=Sim,Period1:=20,Percent:=2.00,Divisor:=0,InputChoice:=Close)", "Bar",, "Close",$Q$4,-A291,$Q$6, "", "",$Q$8,$Q$12)</f>
        <v>5988.9531479035004</v>
      </c>
      <c r="J291" s="3">
        <f xml:space="preserve"> RTD("cqg.rtd",,"StudyData", "BLO("&amp;$Q$2&amp;",MAType:=Sim,Period1:=20,Percent:=2.00,Divisor:=0,InputChoice:=Close)", "Bar",, "Close",$Q$4,-A291,$Q$6, "", "",$Q$8,$Q$12)</f>
        <v>5948.4468520965002</v>
      </c>
      <c r="K291" s="3">
        <f xml:space="preserve"> RTD("cqg.rtd",,"StudyData", "KHi("&amp;$Q$2&amp;",MAType:=Sim,Period:=20,MAType1:=Sim,Percent:=150,InputChoice:=Close) ", "Bar",, "Close",$Q$4,-A291,$Q$6, "", "",$Q$8,$Q$12)</f>
        <v>5987.6374999999998</v>
      </c>
      <c r="L291" s="3">
        <f xml:space="preserve"> RTD("cqg.rtd",,"StudyData", "KLo("&amp;$Q$2&amp;",MAType:=Sim,Period:=20,MAType1:=Sim,Percent:=150,InputChoice:=Close) ", "Bar",, "Close",$Q$4,-A291,$Q$6, "", "",$Q$8,$Q$12)</f>
        <v>5949.7624999999998</v>
      </c>
      <c r="M291" s="2">
        <f xml:space="preserve"> RTD("cqg.rtd",,"StudyData", "B.TTMSqueeze_BK_Pos_Osc("&amp;$Q$2&amp;",20,2,20,150,5,15)", "Bar",, "Close",$Q$4,-A291,$Q$6, "", "",$Q$8,$Q$12)</f>
        <v>0</v>
      </c>
      <c r="N291" s="2">
        <f xml:space="preserve"> RTD("cqg.rtd",,"StudyData", "B.TTMSqueeze_BK_Neg_Osc("&amp;$Q$2&amp;",20,2,20,150,5,15)", "Bar",, "Close",$Q$4,-A291,$Q$6, "", "",$Q$8,$Q$12)</f>
        <v>0</v>
      </c>
      <c r="O291" s="3">
        <f xml:space="preserve"> RTD("cqg.rtd",,"StudyData", "MLR(Mom("&amp;$Q$2&amp;",Period:=15,InputChoice:=Close),Period:=5,InputChoice:=Close)", "Bar",, "Close",$Q$4,-A291,$Q$6, "", "",$Q$8,$Q$12)</f>
        <v>-16.05</v>
      </c>
    </row>
    <row r="292" spans="1:15" x14ac:dyDescent="0.25">
      <c r="A292" s="2">
        <f t="shared" si="4"/>
        <v>290</v>
      </c>
      <c r="B292" s="4">
        <f xml:space="preserve"> RTD("cqg.rtd",,"StudyData", $Q$2, "BAR", "", "Time", $Q$4,-$A292,$Q$6,$Q$10, "","False","T")</f>
        <v>45645.423611111109</v>
      </c>
      <c r="C292" s="3">
        <f xml:space="preserve"> RTD("cqg.rtd",,"StudyData", $Q$2, "BAR", "", "Open", $Q$4, -$A292, $Q$6,$Q$10,,$Q$8,$Q$12)</f>
        <v>5953.75</v>
      </c>
      <c r="D292" s="3">
        <f xml:space="preserve"> RTD("cqg.rtd",,"StudyData", $Q$2, "BAR", "", "High", $Q$4, -$A292, $Q$6,$Q$10,,$Q$8,$Q$12)</f>
        <v>5957.25</v>
      </c>
      <c r="E292" s="3">
        <f xml:space="preserve"> RTD("cqg.rtd",,"StudyData", $Q$2, "BAR", "", "Low", $Q$4, -$A292, $Q$6,$Q$10,,$Q$8,$Q$12)</f>
        <v>5951.75</v>
      </c>
      <c r="F292" s="3">
        <f xml:space="preserve"> RTD("cqg.rtd",,"StudyData", $Q$2, "BAR", "", "Close", $Q$4, -$A292, $Q$6,$Q$10,,$Q$8,$Q$12)</f>
        <v>5954</v>
      </c>
      <c r="G292" s="5">
        <f xml:space="preserve"> RTD("cqg.rtd",,"StudyData", $Q$2, "Vol", "VolType=auto,CoCType=auto", "Vol",$Q$4,-$A292,$Q$6,,,$Q$8,$Q$12)</f>
        <v>15135</v>
      </c>
      <c r="H292" s="3">
        <f xml:space="preserve"> RTD("cqg.rtd",,"StudyData", "MA("&amp;$Q$2&amp;",MAType:=Sim,Period:=20,InputChoice:=Close)", "Bar",, "Close",$Q$4,-A292,$Q$6, "", "",$Q$8,$Q$12)</f>
        <v>5970.25</v>
      </c>
      <c r="I292" s="3">
        <f xml:space="preserve"> RTD("cqg.rtd",,"StudyData", "BHI("&amp;$Q$2&amp;",MAType:=Sim,Period1:=20,Percent:=2.00,Divisor:=0,InputChoice:=Close)", "Bar",, "Close",$Q$4,-A292,$Q$6, "", "",$Q$8,$Q$12)</f>
        <v>5992.8950877675998</v>
      </c>
      <c r="J292" s="3">
        <f xml:space="preserve"> RTD("cqg.rtd",,"StudyData", "BLO("&amp;$Q$2&amp;",MAType:=Sim,Period1:=20,Percent:=2.00,Divisor:=0,InputChoice:=Close)", "Bar",, "Close",$Q$4,-A292,$Q$6, "", "",$Q$8,$Q$12)</f>
        <v>5947.6049122325003</v>
      </c>
      <c r="K292" s="3">
        <f xml:space="preserve"> RTD("cqg.rtd",,"StudyData", "KHi("&amp;$Q$2&amp;",MAType:=Sim,Period:=20,MAType1:=Sim,Percent:=150,InputChoice:=Close) ", "Bar",, "Close",$Q$4,-A292,$Q$6, "", "",$Q$8,$Q$12)</f>
        <v>5990.1062499999998</v>
      </c>
      <c r="L292" s="3">
        <f xml:space="preserve"> RTD("cqg.rtd",,"StudyData", "KLo("&amp;$Q$2&amp;",MAType:=Sim,Period:=20,MAType1:=Sim,Percent:=150,InputChoice:=Close) ", "Bar",, "Close",$Q$4,-A292,$Q$6, "", "",$Q$8,$Q$12)</f>
        <v>5950.3937500000002</v>
      </c>
      <c r="M292" s="2">
        <f xml:space="preserve"> RTD("cqg.rtd",,"StudyData", "B.TTMSqueeze_BK_Pos_Osc("&amp;$Q$2&amp;",20,2,20,150,5,15)", "Bar",, "Close",$Q$4,-A292,$Q$6, "", "",$Q$8,$Q$12)</f>
        <v>0</v>
      </c>
      <c r="N292" s="2">
        <f xml:space="preserve"> RTD("cqg.rtd",,"StudyData", "B.TTMSqueeze_BK_Neg_Osc("&amp;$Q$2&amp;",20,2,20,150,5,15)", "Bar",, "Close",$Q$4,-A292,$Q$6, "", "",$Q$8,$Q$12)</f>
        <v>0</v>
      </c>
      <c r="O292" s="3">
        <f xml:space="preserve"> RTD("cqg.rtd",,"StudyData", "MLR(Mom("&amp;$Q$2&amp;",Period:=15,InputChoice:=Close),Period:=5,InputChoice:=Close)", "Bar",, "Close",$Q$4,-A292,$Q$6, "", "",$Q$8,$Q$12)</f>
        <v>-24.9</v>
      </c>
    </row>
    <row r="293" spans="1:15" x14ac:dyDescent="0.25">
      <c r="A293" s="2">
        <f t="shared" si="4"/>
        <v>291</v>
      </c>
      <c r="B293" s="4">
        <f xml:space="preserve"> RTD("cqg.rtd",,"StudyData", $Q$2, "BAR", "", "Time", $Q$4,-$A293,$Q$6,$Q$10, "","False","T")</f>
        <v>45645.420138888891</v>
      </c>
      <c r="C293" s="3">
        <f xml:space="preserve"> RTD("cqg.rtd",,"StudyData", $Q$2, "BAR", "", "Open", $Q$4, -$A293, $Q$6,$Q$10,,$Q$8,$Q$12)</f>
        <v>5954.25</v>
      </c>
      <c r="D293" s="3">
        <f xml:space="preserve"> RTD("cqg.rtd",,"StudyData", $Q$2, "BAR", "", "High", $Q$4, -$A293, $Q$6,$Q$10,,$Q$8,$Q$12)</f>
        <v>5958</v>
      </c>
      <c r="E293" s="3">
        <f xml:space="preserve"> RTD("cqg.rtd",,"StudyData", $Q$2, "BAR", "", "Low", $Q$4, -$A293, $Q$6,$Q$10,,$Q$8,$Q$12)</f>
        <v>5951.5</v>
      </c>
      <c r="F293" s="3">
        <f xml:space="preserve"> RTD("cqg.rtd",,"StudyData", $Q$2, "BAR", "", "Close", $Q$4, -$A293, $Q$6,$Q$10,,$Q$8,$Q$12)</f>
        <v>5953.75</v>
      </c>
      <c r="G293" s="5">
        <f xml:space="preserve"> RTD("cqg.rtd",,"StudyData", $Q$2, "Vol", "VolType=auto,CoCType=auto", "Vol",$Q$4,-$A293,$Q$6,,,$Q$8,$Q$12)</f>
        <v>18707</v>
      </c>
      <c r="H293" s="3">
        <f xml:space="preserve"> RTD("cqg.rtd",,"StudyData", "MA("&amp;$Q$2&amp;",MAType:=Sim,Period:=20,InputChoice:=Close)", "Bar",, "Close",$Q$4,-A293,$Q$6, "", "",$Q$8,$Q$12)</f>
        <v>5972.6875</v>
      </c>
      <c r="I293" s="3">
        <f xml:space="preserve"> RTD("cqg.rtd",,"StudyData", "BHI("&amp;$Q$2&amp;",MAType:=Sim,Period1:=20,Percent:=2.00,Divisor:=0,InputChoice:=Close)", "Bar",, "Close",$Q$4,-A293,$Q$6, "", "",$Q$8,$Q$12)</f>
        <v>5998.1329686536001</v>
      </c>
      <c r="J293" s="3">
        <f xml:space="preserve"> RTD("cqg.rtd",,"StudyData", "BLO("&amp;$Q$2&amp;",MAType:=Sim,Period1:=20,Percent:=2.00,Divisor:=0,InputChoice:=Close)", "Bar",, "Close",$Q$4,-A293,$Q$6, "", "",$Q$8,$Q$12)</f>
        <v>5947.2420313463999</v>
      </c>
      <c r="K293" s="3">
        <f xml:space="preserve"> RTD("cqg.rtd",,"StudyData", "KHi("&amp;$Q$2&amp;",MAType:=Sim,Period:=20,MAType1:=Sim,Percent:=150,InputChoice:=Close) ", "Bar",, "Close",$Q$4,-A293,$Q$6, "", "",$Q$8,$Q$12)</f>
        <v>5997.7</v>
      </c>
      <c r="L293" s="3">
        <f xml:space="preserve"> RTD("cqg.rtd",,"StudyData", "KLo("&amp;$Q$2&amp;",MAType:=Sim,Period:=20,MAType1:=Sim,Percent:=150,InputChoice:=Close) ", "Bar",, "Close",$Q$4,-A293,$Q$6, "", "",$Q$8,$Q$12)</f>
        <v>5947.6750000000002</v>
      </c>
      <c r="M293" s="2">
        <f xml:space="preserve"> RTD("cqg.rtd",,"StudyData", "B.TTMSqueeze_BK_Pos_Osc("&amp;$Q$2&amp;",20,2,20,150,5,15)", "Bar",, "Close",$Q$4,-A293,$Q$6, "", "",$Q$8,$Q$12)</f>
        <v>0</v>
      </c>
      <c r="N293" s="2">
        <f xml:space="preserve"> RTD("cqg.rtd",,"StudyData", "B.TTMSqueeze_BK_Neg_Osc("&amp;$Q$2&amp;",20,2,20,150,5,15)", "Bar",, "Close",$Q$4,-A293,$Q$6, "", "",$Q$8,$Q$12)</f>
        <v>0</v>
      </c>
      <c r="O293" s="3">
        <f xml:space="preserve"> RTD("cqg.rtd",,"StudyData", "MLR(Mom("&amp;$Q$2&amp;",Period:=15,InputChoice:=Close),Period:=5,InputChoice:=Close)", "Bar",, "Close",$Q$4,-A293,$Q$6, "", "",$Q$8,$Q$12)</f>
        <v>-21.15</v>
      </c>
    </row>
    <row r="294" spans="1:15" x14ac:dyDescent="0.25">
      <c r="A294" s="2">
        <f t="shared" si="4"/>
        <v>292</v>
      </c>
      <c r="B294" s="4">
        <f xml:space="preserve"> RTD("cqg.rtd",,"StudyData", $Q$2, "BAR", "", "Time", $Q$4,-$A294,$Q$6,$Q$10, "","False","T")</f>
        <v>45645.416666666664</v>
      </c>
      <c r="C294" s="3">
        <f xml:space="preserve"> RTD("cqg.rtd",,"StudyData", $Q$2, "BAR", "", "Open", $Q$4, -$A294, $Q$6,$Q$10,,$Q$8,$Q$12)</f>
        <v>5971.25</v>
      </c>
      <c r="D294" s="3">
        <f xml:space="preserve"> RTD("cqg.rtd",,"StudyData", $Q$2, "BAR", "", "High", $Q$4, -$A294, $Q$6,$Q$10,,$Q$8,$Q$12)</f>
        <v>5971.25</v>
      </c>
      <c r="E294" s="3">
        <f xml:space="preserve"> RTD("cqg.rtd",,"StudyData", $Q$2, "BAR", "", "Low", $Q$4, -$A294, $Q$6,$Q$10,,$Q$8,$Q$12)</f>
        <v>5953.75</v>
      </c>
      <c r="F294" s="3">
        <f xml:space="preserve"> RTD("cqg.rtd",,"StudyData", $Q$2, "BAR", "", "Close", $Q$4, -$A294, $Q$6,$Q$10,,$Q$8,$Q$12)</f>
        <v>5954.5</v>
      </c>
      <c r="G294" s="5">
        <f xml:space="preserve"> RTD("cqg.rtd",,"StudyData", $Q$2, "Vol", "VolType=auto,CoCType=auto", "Vol",$Q$4,-$A294,$Q$6,,,$Q$8,$Q$12)</f>
        <v>23378</v>
      </c>
      <c r="H294" s="3">
        <f xml:space="preserve"> RTD("cqg.rtd",,"StudyData", "MA("&amp;$Q$2&amp;",MAType:=Sim,Period:=20,InputChoice:=Close)", "Bar",, "Close",$Q$4,-A294,$Q$6, "", "",$Q$8,$Q$12)</f>
        <v>5971.4875000000002</v>
      </c>
      <c r="I294" s="3">
        <f xml:space="preserve"> RTD("cqg.rtd",,"StudyData", "BHI("&amp;$Q$2&amp;",MAType:=Sim,Period1:=20,Percent:=2.00,Divisor:=0,InputChoice:=Close)", "Bar",, "Close",$Q$4,-A294,$Q$6, "", "",$Q$8,$Q$12)</f>
        <v>6002.1259052293999</v>
      </c>
      <c r="J294" s="3">
        <f xml:space="preserve"> RTD("cqg.rtd",,"StudyData", "BLO("&amp;$Q$2&amp;",MAType:=Sim,Period1:=20,Percent:=2.00,Divisor:=0,InputChoice:=Close)", "Bar",, "Close",$Q$4,-A294,$Q$6, "", "",$Q$8,$Q$12)</f>
        <v>5940.8490947705995</v>
      </c>
      <c r="K294" s="3">
        <f xml:space="preserve"> RTD("cqg.rtd",,"StudyData", "KHi("&amp;$Q$2&amp;",MAType:=Sim,Period:=20,MAType1:=Sim,Percent:=150,InputChoice:=Close) ", "Bar",, "Close",$Q$4,-A294,$Q$6, "", "",$Q$8,$Q$12)</f>
        <v>5997.8687499999996</v>
      </c>
      <c r="L294" s="3">
        <f xml:space="preserve"> RTD("cqg.rtd",,"StudyData", "KLo("&amp;$Q$2&amp;",MAType:=Sim,Period:=20,MAType1:=Sim,Percent:=150,InputChoice:=Close) ", "Bar",, "Close",$Q$4,-A294,$Q$6, "", "",$Q$8,$Q$12)</f>
        <v>5945.1062499999998</v>
      </c>
      <c r="M294" s="2">
        <f xml:space="preserve"> RTD("cqg.rtd",,"StudyData", "B.TTMSqueeze_BK_Pos_Osc("&amp;$Q$2&amp;",20,2,20,150,5,15)", "Bar",, "Close",$Q$4,-A294,$Q$6, "", "",$Q$8,$Q$12)</f>
        <v>0</v>
      </c>
      <c r="N294" s="2">
        <f xml:space="preserve"> RTD("cqg.rtd",,"StudyData", "B.TTMSqueeze_BK_Neg_Osc("&amp;$Q$2&amp;",20,2,20,150,5,15)", "Bar",, "Close",$Q$4,-A294,$Q$6, "", "",$Q$8,$Q$12)</f>
        <v>0</v>
      </c>
      <c r="O294" s="3">
        <f xml:space="preserve"> RTD("cqg.rtd",,"StudyData", "MLR(Mom("&amp;$Q$2&amp;",Period:=15,InputChoice:=Close),Period:=5,InputChoice:=Close)", "Bar",, "Close",$Q$4,-A294,$Q$6, "", "",$Q$8,$Q$12)</f>
        <v>-36.700000000000003</v>
      </c>
    </row>
    <row r="295" spans="1:15" x14ac:dyDescent="0.25">
      <c r="A295" s="2">
        <f t="shared" si="4"/>
        <v>293</v>
      </c>
      <c r="B295" s="4">
        <f xml:space="preserve"> RTD("cqg.rtd",,"StudyData", $Q$2, "BAR", "", "Time", $Q$4,-$A295,$Q$6,$Q$10, "","False","T")</f>
        <v>45645.413194444445</v>
      </c>
      <c r="C295" s="3">
        <f xml:space="preserve"> RTD("cqg.rtd",,"StudyData", $Q$2, "BAR", "", "Open", $Q$4, -$A295, $Q$6,$Q$10,,$Q$8,$Q$12)</f>
        <v>5967</v>
      </c>
      <c r="D295" s="3">
        <f xml:space="preserve"> RTD("cqg.rtd",,"StudyData", $Q$2, "BAR", "", "High", $Q$4, -$A295, $Q$6,$Q$10,,$Q$8,$Q$12)</f>
        <v>5972.75</v>
      </c>
      <c r="E295" s="3">
        <f xml:space="preserve"> RTD("cqg.rtd",,"StudyData", $Q$2, "BAR", "", "Low", $Q$4, -$A295, $Q$6,$Q$10,,$Q$8,$Q$12)</f>
        <v>5960</v>
      </c>
      <c r="F295" s="3">
        <f xml:space="preserve"> RTD("cqg.rtd",,"StudyData", $Q$2, "BAR", "", "Close", $Q$4, -$A295, $Q$6,$Q$10,,$Q$8,$Q$12)</f>
        <v>5971</v>
      </c>
      <c r="G295" s="5">
        <f xml:space="preserve"> RTD("cqg.rtd",,"StudyData", $Q$2, "Vol", "VolType=auto,CoCType=auto", "Vol",$Q$4,-$A295,$Q$6,,,$Q$8,$Q$12)</f>
        <v>22102</v>
      </c>
      <c r="H295" s="3">
        <f xml:space="preserve"> RTD("cqg.rtd",,"StudyData", "MA("&amp;$Q$2&amp;",MAType:=Sim,Period:=20,InputChoice:=Close)", "Bar",, "Close",$Q$4,-A295,$Q$6, "", "",$Q$8,$Q$12)</f>
        <v>5969.3374999999996</v>
      </c>
      <c r="I295" s="3">
        <f xml:space="preserve"> RTD("cqg.rtd",,"StudyData", "BHI("&amp;$Q$2&amp;",MAType:=Sim,Period1:=20,Percent:=2.00,Divisor:=0,InputChoice:=Close)", "Bar",, "Close",$Q$4,-A295,$Q$6, "", "",$Q$8,$Q$12)</f>
        <v>6009.1144641250003</v>
      </c>
      <c r="J295" s="3">
        <f xml:space="preserve"> RTD("cqg.rtd",,"StudyData", "BLO("&amp;$Q$2&amp;",MAType:=Sim,Period1:=20,Percent:=2.00,Divisor:=0,InputChoice:=Close)", "Bar",, "Close",$Q$4,-A295,$Q$6, "", "",$Q$8,$Q$12)</f>
        <v>5929.5605358749999</v>
      </c>
      <c r="K295" s="3">
        <f xml:space="preserve"> RTD("cqg.rtd",,"StudyData", "KHi("&amp;$Q$2&amp;",MAType:=Sim,Period:=20,MAType1:=Sim,Percent:=150,InputChoice:=Close) ", "Bar",, "Close",$Q$4,-A295,$Q$6, "", "",$Q$8,$Q$12)</f>
        <v>5995.6062499999998</v>
      </c>
      <c r="L295" s="3">
        <f xml:space="preserve"> RTD("cqg.rtd",,"StudyData", "KLo("&amp;$Q$2&amp;",MAType:=Sim,Period:=20,MAType1:=Sim,Percent:=150,InputChoice:=Close) ", "Bar",, "Close",$Q$4,-A295,$Q$6, "", "",$Q$8,$Q$12)</f>
        <v>5943.0687500000004</v>
      </c>
      <c r="M295" s="2">
        <f xml:space="preserve"> RTD("cqg.rtd",,"StudyData", "B.TTMSqueeze_BK_Pos_Osc("&amp;$Q$2&amp;",20,2,20,150,5,15)", "Bar",, "Close",$Q$4,-A295,$Q$6, "", "",$Q$8,$Q$12)</f>
        <v>0</v>
      </c>
      <c r="N295" s="2">
        <f xml:space="preserve"> RTD("cqg.rtd",,"StudyData", "B.TTMSqueeze_BK_Neg_Osc("&amp;$Q$2&amp;",20,2,20,150,5,15)", "Bar",, "Close",$Q$4,-A295,$Q$6, "", "",$Q$8,$Q$12)</f>
        <v>0</v>
      </c>
      <c r="O295" s="3">
        <f xml:space="preserve"> RTD("cqg.rtd",,"StudyData", "MLR(Mom("&amp;$Q$2&amp;",Period:=15,InputChoice:=Close),Period:=5,InputChoice:=Close)", "Bar",, "Close",$Q$4,-A295,$Q$6, "", "",$Q$8,$Q$12)</f>
        <v>-35.049999999999997</v>
      </c>
    </row>
    <row r="296" spans="1:15" x14ac:dyDescent="0.25">
      <c r="A296" s="2">
        <f t="shared" si="4"/>
        <v>294</v>
      </c>
      <c r="B296" s="4">
        <f xml:space="preserve"> RTD("cqg.rtd",,"StudyData", $Q$2, "BAR", "", "Time", $Q$4,-$A296,$Q$6,$Q$10, "","False","T")</f>
        <v>45645.409722222219</v>
      </c>
      <c r="C296" s="3">
        <f xml:space="preserve"> RTD("cqg.rtd",,"StudyData", $Q$2, "BAR", "", "Open", $Q$4, -$A296, $Q$6,$Q$10,,$Q$8,$Q$12)</f>
        <v>5973</v>
      </c>
      <c r="D296" s="3">
        <f xml:space="preserve"> RTD("cqg.rtd",,"StudyData", $Q$2, "BAR", "", "High", $Q$4, -$A296, $Q$6,$Q$10,,$Q$8,$Q$12)</f>
        <v>5977.75</v>
      </c>
      <c r="E296" s="3">
        <f xml:space="preserve"> RTD("cqg.rtd",,"StudyData", $Q$2, "BAR", "", "Low", $Q$4, -$A296, $Q$6,$Q$10,,$Q$8,$Q$12)</f>
        <v>5964.75</v>
      </c>
      <c r="F296" s="3">
        <f xml:space="preserve"> RTD("cqg.rtd",,"StudyData", $Q$2, "BAR", "", "Close", $Q$4, -$A296, $Q$6,$Q$10,,$Q$8,$Q$12)</f>
        <v>5967</v>
      </c>
      <c r="G296" s="5">
        <f xml:space="preserve"> RTD("cqg.rtd",,"StudyData", $Q$2, "Vol", "VolType=auto,CoCType=auto", "Vol",$Q$4,-$A296,$Q$6,,,$Q$8,$Q$12)</f>
        <v>25376</v>
      </c>
      <c r="H296" s="3">
        <f xml:space="preserve"> RTD("cqg.rtd",,"StudyData", "MA("&amp;$Q$2&amp;",MAType:=Sim,Period:=20,InputChoice:=Close)", "Bar",, "Close",$Q$4,-A296,$Q$6, "", "",$Q$8,$Q$12)</f>
        <v>5966.8874999999998</v>
      </c>
      <c r="I296" s="3">
        <f xml:space="preserve"> RTD("cqg.rtd",,"StudyData", "BHI("&amp;$Q$2&amp;",MAType:=Sim,Period1:=20,Percent:=2.00,Divisor:=0,InputChoice:=Close)", "Bar",, "Close",$Q$4,-A296,$Q$6, "", "",$Q$8,$Q$12)</f>
        <v>6011.6737911502996</v>
      </c>
      <c r="J296" s="3">
        <f xml:space="preserve"> RTD("cqg.rtd",,"StudyData", "BLO("&amp;$Q$2&amp;",MAType:=Sim,Period1:=20,Percent:=2.00,Divisor:=0,InputChoice:=Close)", "Bar",, "Close",$Q$4,-A296,$Q$6, "", "",$Q$8,$Q$12)</f>
        <v>5922.1012088497</v>
      </c>
      <c r="K296" s="3">
        <f xml:space="preserve"> RTD("cqg.rtd",,"StudyData", "KHi("&amp;$Q$2&amp;",MAType:=Sim,Period:=20,MAType1:=Sim,Percent:=150,InputChoice:=Close) ", "Bar",, "Close",$Q$4,-A296,$Q$6, "", "",$Q$8,$Q$12)</f>
        <v>5994.6374999999998</v>
      </c>
      <c r="L296" s="3">
        <f xml:space="preserve"> RTD("cqg.rtd",,"StudyData", "KLo("&amp;$Q$2&amp;",MAType:=Sim,Period:=20,MAType1:=Sim,Percent:=150,InputChoice:=Close) ", "Bar",, "Close",$Q$4,-A296,$Q$6, "", "",$Q$8,$Q$12)</f>
        <v>5939.1374999999998</v>
      </c>
      <c r="M296" s="2">
        <f xml:space="preserve"> RTD("cqg.rtd",,"StudyData", "B.TTMSqueeze_BK_Pos_Osc("&amp;$Q$2&amp;",20,2,20,150,5,15)", "Bar",, "Close",$Q$4,-A296,$Q$6, "", "",$Q$8,$Q$12)</f>
        <v>0</v>
      </c>
      <c r="N296" s="2">
        <f xml:space="preserve"> RTD("cqg.rtd",,"StudyData", "B.TTMSqueeze_BK_Neg_Osc("&amp;$Q$2&amp;",20,2,20,150,5,15)", "Bar",, "Close",$Q$4,-A296,$Q$6, "", "",$Q$8,$Q$12)</f>
        <v>0</v>
      </c>
      <c r="O296" s="3">
        <f xml:space="preserve"> RTD("cqg.rtd",,"StudyData", "MLR(Mom("&amp;$Q$2&amp;",Period:=15,InputChoice:=Close),Period:=5,InputChoice:=Close)", "Bar",, "Close",$Q$4,-A296,$Q$6, "", "",$Q$8,$Q$12)</f>
        <v>-26.1</v>
      </c>
    </row>
    <row r="297" spans="1:15" x14ac:dyDescent="0.25">
      <c r="A297" s="2">
        <f t="shared" si="4"/>
        <v>295</v>
      </c>
      <c r="B297" s="4">
        <f xml:space="preserve"> RTD("cqg.rtd",,"StudyData", $Q$2, "BAR", "", "Time", $Q$4,-$A297,$Q$6,$Q$10, "","False","T")</f>
        <v>45645.40625</v>
      </c>
      <c r="C297" s="3">
        <f xml:space="preserve"> RTD("cqg.rtd",,"StudyData", $Q$2, "BAR", "", "Open", $Q$4, -$A297, $Q$6,$Q$10,,$Q$8,$Q$12)</f>
        <v>5969.75</v>
      </c>
      <c r="D297" s="3">
        <f xml:space="preserve"> RTD("cqg.rtd",,"StudyData", $Q$2, "BAR", "", "High", $Q$4, -$A297, $Q$6,$Q$10,,$Q$8,$Q$12)</f>
        <v>5973.75</v>
      </c>
      <c r="E297" s="3">
        <f xml:space="preserve"> RTD("cqg.rtd",,"StudyData", $Q$2, "BAR", "", "Low", $Q$4, -$A297, $Q$6,$Q$10,,$Q$8,$Q$12)</f>
        <v>5962.5</v>
      </c>
      <c r="F297" s="3">
        <f xml:space="preserve"> RTD("cqg.rtd",,"StudyData", $Q$2, "BAR", "", "Close", $Q$4, -$A297, $Q$6,$Q$10,,$Q$8,$Q$12)</f>
        <v>5973.25</v>
      </c>
      <c r="G297" s="5">
        <f xml:space="preserve"> RTD("cqg.rtd",,"StudyData", $Q$2, "Vol", "VolType=auto,CoCType=auto", "Vol",$Q$4,-$A297,$Q$6,,,$Q$8,$Q$12)</f>
        <v>21827</v>
      </c>
      <c r="H297" s="3">
        <f xml:space="preserve"> RTD("cqg.rtd",,"StudyData", "MA("&amp;$Q$2&amp;",MAType:=Sim,Period:=20,InputChoice:=Close)", "Bar",, "Close",$Q$4,-A297,$Q$6, "", "",$Q$8,$Q$12)</f>
        <v>5965.55</v>
      </c>
      <c r="I297" s="3">
        <f xml:space="preserve"> RTD("cqg.rtd",,"StudyData", "BHI("&amp;$Q$2&amp;",MAType:=Sim,Period1:=20,Percent:=2.00,Divisor:=0,InputChoice:=Close)", "Bar",, "Close",$Q$4,-A297,$Q$6, "", "",$Q$8,$Q$12)</f>
        <v>6011.8162403918996</v>
      </c>
      <c r="J297" s="3">
        <f xml:space="preserve"> RTD("cqg.rtd",,"StudyData", "BLO("&amp;$Q$2&amp;",MAType:=Sim,Period1:=20,Percent:=2.00,Divisor:=0,InputChoice:=Close)", "Bar",, "Close",$Q$4,-A297,$Q$6, "", "",$Q$8,$Q$12)</f>
        <v>5919.2837596080999</v>
      </c>
      <c r="K297" s="3">
        <f xml:space="preserve"> RTD("cqg.rtd",,"StudyData", "KHi("&amp;$Q$2&amp;",MAType:=Sim,Period:=20,MAType1:=Sim,Percent:=150,InputChoice:=Close) ", "Bar",, "Close",$Q$4,-A297,$Q$6, "", "",$Q$8,$Q$12)</f>
        <v>5995.8125</v>
      </c>
      <c r="L297" s="3">
        <f xml:space="preserve"> RTD("cqg.rtd",,"StudyData", "KLo("&amp;$Q$2&amp;",MAType:=Sim,Period:=20,MAType1:=Sim,Percent:=150,InputChoice:=Close) ", "Bar",, "Close",$Q$4,-A297,$Q$6, "", "",$Q$8,$Q$12)</f>
        <v>5935.2875000000004</v>
      </c>
      <c r="M297" s="2">
        <f xml:space="preserve"> RTD("cqg.rtd",,"StudyData", "B.TTMSqueeze_BK_Pos_Osc("&amp;$Q$2&amp;",20,2,20,150,5,15)", "Bar",, "Close",$Q$4,-A297,$Q$6, "", "",$Q$8,$Q$12)</f>
        <v>0</v>
      </c>
      <c r="N297" s="2">
        <f xml:space="preserve"> RTD("cqg.rtd",,"StudyData", "B.TTMSqueeze_BK_Neg_Osc("&amp;$Q$2&amp;",20,2,20,150,5,15)", "Bar",, "Close",$Q$4,-A297,$Q$6, "", "",$Q$8,$Q$12)</f>
        <v>0</v>
      </c>
      <c r="O297" s="3">
        <f xml:space="preserve"> RTD("cqg.rtd",,"StudyData", "MLR(Mom("&amp;$Q$2&amp;",Period:=15,InputChoice:=Close),Period:=5,InputChoice:=Close)", "Bar",, "Close",$Q$4,-A297,$Q$6, "", "",$Q$8,$Q$12)</f>
        <v>3.85</v>
      </c>
    </row>
    <row r="298" spans="1:15" x14ac:dyDescent="0.25">
      <c r="A298" s="2">
        <f t="shared" si="4"/>
        <v>296</v>
      </c>
      <c r="B298" s="4">
        <f xml:space="preserve"> RTD("cqg.rtd",,"StudyData", $Q$2, "BAR", "", "Time", $Q$4,-$A298,$Q$6,$Q$10, "","False","T")</f>
        <v>45645.402777777781</v>
      </c>
      <c r="C298" s="3">
        <f xml:space="preserve"> RTD("cqg.rtd",,"StudyData", $Q$2, "BAR", "", "Open", $Q$4, -$A298, $Q$6,$Q$10,,$Q$8,$Q$12)</f>
        <v>5959.75</v>
      </c>
      <c r="D298" s="3">
        <f xml:space="preserve"> RTD("cqg.rtd",,"StudyData", $Q$2, "BAR", "", "High", $Q$4, -$A298, $Q$6,$Q$10,,$Q$8,$Q$12)</f>
        <v>5972.75</v>
      </c>
      <c r="E298" s="3">
        <f xml:space="preserve"> RTD("cqg.rtd",,"StudyData", $Q$2, "BAR", "", "Low", $Q$4, -$A298, $Q$6,$Q$10,,$Q$8,$Q$12)</f>
        <v>5955.5</v>
      </c>
      <c r="F298" s="3">
        <f xml:space="preserve"> RTD("cqg.rtd",,"StudyData", $Q$2, "BAR", "", "Close", $Q$4, -$A298, $Q$6,$Q$10,,$Q$8,$Q$12)</f>
        <v>5970</v>
      </c>
      <c r="G298" s="5">
        <f xml:space="preserve"> RTD("cqg.rtd",,"StudyData", $Q$2, "Vol", "VolType=auto,CoCType=auto", "Vol",$Q$4,-$A298,$Q$6,,,$Q$8,$Q$12)</f>
        <v>26711</v>
      </c>
      <c r="H298" s="3">
        <f xml:space="preserve"> RTD("cqg.rtd",,"StudyData", "MA("&amp;$Q$2&amp;",MAType:=Sim,Period:=20,InputChoice:=Close)", "Bar",, "Close",$Q$4,-A298,$Q$6, "", "",$Q$8,$Q$12)</f>
        <v>5965.9375</v>
      </c>
      <c r="I298" s="3">
        <f xml:space="preserve"> RTD("cqg.rtd",,"StudyData", "BHI("&amp;$Q$2&amp;",MAType:=Sim,Period1:=20,Percent:=2.00,Divisor:=0,InputChoice:=Close)", "Bar",, "Close",$Q$4,-A298,$Q$6, "", "",$Q$8,$Q$12)</f>
        <v>6012.5834738348003</v>
      </c>
      <c r="J298" s="3">
        <f xml:space="preserve"> RTD("cqg.rtd",,"StudyData", "BLO("&amp;$Q$2&amp;",MAType:=Sim,Period1:=20,Percent:=2.00,Divisor:=0,InputChoice:=Close)", "Bar",, "Close",$Q$4,-A298,$Q$6, "", "",$Q$8,$Q$12)</f>
        <v>5919.2915261651997</v>
      </c>
      <c r="K298" s="3">
        <f xml:space="preserve"> RTD("cqg.rtd",,"StudyData", "KHi("&amp;$Q$2&amp;",MAType:=Sim,Period:=20,MAType1:=Sim,Percent:=150,InputChoice:=Close) ", "Bar",, "Close",$Q$4,-A298,$Q$6, "", "",$Q$8,$Q$12)</f>
        <v>5996.4250000000002</v>
      </c>
      <c r="L298" s="3">
        <f xml:space="preserve"> RTD("cqg.rtd",,"StudyData", "KLo("&amp;$Q$2&amp;",MAType:=Sim,Period:=20,MAType1:=Sim,Percent:=150,InputChoice:=Close) ", "Bar",, "Close",$Q$4,-A298,$Q$6, "", "",$Q$8,$Q$12)</f>
        <v>5935.45</v>
      </c>
      <c r="M298" s="2">
        <f xml:space="preserve"> RTD("cqg.rtd",,"StudyData", "B.TTMSqueeze_BK_Pos_Osc("&amp;$Q$2&amp;",20,2,20,150,5,15)", "Bar",, "Close",$Q$4,-A298,$Q$6, "", "",$Q$8,$Q$12)</f>
        <v>0</v>
      </c>
      <c r="N298" s="2">
        <f xml:space="preserve"> RTD("cqg.rtd",,"StudyData", "B.TTMSqueeze_BK_Neg_Osc("&amp;$Q$2&amp;",20,2,20,150,5,15)", "Bar",, "Close",$Q$4,-A298,$Q$6, "", "",$Q$8,$Q$12)</f>
        <v>0</v>
      </c>
      <c r="O298" s="3">
        <f xml:space="preserve"> RTD("cqg.rtd",,"StudyData", "MLR(Mom("&amp;$Q$2&amp;",Period:=15,InputChoice:=Close),Period:=5,InputChoice:=Close)", "Bar",, "Close",$Q$4,-A298,$Q$6, "", "",$Q$8,$Q$12)</f>
        <v>53.05</v>
      </c>
    </row>
    <row r="299" spans="1:15" x14ac:dyDescent="0.25">
      <c r="A299" s="2">
        <f t="shared" si="4"/>
        <v>297</v>
      </c>
      <c r="B299" s="4">
        <f xml:space="preserve"> RTD("cqg.rtd",,"StudyData", $Q$2, "BAR", "", "Time", $Q$4,-$A299,$Q$6,$Q$10, "","False","T")</f>
        <v>45645.399305555555</v>
      </c>
      <c r="C299" s="3">
        <f xml:space="preserve"> RTD("cqg.rtd",,"StudyData", $Q$2, "BAR", "", "Open", $Q$4, -$A299, $Q$6,$Q$10,,$Q$8,$Q$12)</f>
        <v>5954.75</v>
      </c>
      <c r="D299" s="3">
        <f xml:space="preserve"> RTD("cqg.rtd",,"StudyData", $Q$2, "BAR", "", "High", $Q$4, -$A299, $Q$6,$Q$10,,$Q$8,$Q$12)</f>
        <v>5967.75</v>
      </c>
      <c r="E299" s="3">
        <f xml:space="preserve"> RTD("cqg.rtd",,"StudyData", $Q$2, "BAR", "", "Low", $Q$4, -$A299, $Q$6,$Q$10,,$Q$8,$Q$12)</f>
        <v>5951.75</v>
      </c>
      <c r="F299" s="3">
        <f xml:space="preserve"> RTD("cqg.rtd",,"StudyData", $Q$2, "BAR", "", "Close", $Q$4, -$A299, $Q$6,$Q$10,,$Q$8,$Q$12)</f>
        <v>5959.75</v>
      </c>
      <c r="G299" s="5">
        <f xml:space="preserve"> RTD("cqg.rtd",,"StudyData", $Q$2, "Vol", "VolType=auto,CoCType=auto", "Vol",$Q$4,-$A299,$Q$6,,,$Q$8,$Q$12)</f>
        <v>27432</v>
      </c>
      <c r="H299" s="3">
        <f xml:space="preserve"> RTD("cqg.rtd",,"StudyData", "MA("&amp;$Q$2&amp;",MAType:=Sim,Period:=20,InputChoice:=Close)", "Bar",, "Close",$Q$4,-A299,$Q$6, "", "",$Q$8,$Q$12)</f>
        <v>5966.2375000000002</v>
      </c>
      <c r="I299" s="3">
        <f xml:space="preserve"> RTD("cqg.rtd",,"StudyData", "BHI("&amp;$Q$2&amp;",MAType:=Sim,Period1:=20,Percent:=2.00,Divisor:=0,InputChoice:=Close)", "Bar",, "Close",$Q$4,-A299,$Q$6, "", "",$Q$8,$Q$12)</f>
        <v>6013.0609650041997</v>
      </c>
      <c r="J299" s="3">
        <f xml:space="preserve"> RTD("cqg.rtd",,"StudyData", "BLO("&amp;$Q$2&amp;",MAType:=Sim,Period1:=20,Percent:=2.00,Divisor:=0,InputChoice:=Close)", "Bar",, "Close",$Q$4,-A299,$Q$6, "", "",$Q$8,$Q$12)</f>
        <v>5919.4140349957997</v>
      </c>
      <c r="K299" s="3">
        <f xml:space="preserve"> RTD("cqg.rtd",,"StudyData", "KHi("&amp;$Q$2&amp;",MAType:=Sim,Period:=20,MAType1:=Sim,Percent:=150,InputChoice:=Close) ", "Bar",, "Close",$Q$4,-A299,$Q$6, "", "",$Q$8,$Q$12)</f>
        <v>5998.28125</v>
      </c>
      <c r="L299" s="3">
        <f xml:space="preserve"> RTD("cqg.rtd",,"StudyData", "KLo("&amp;$Q$2&amp;",MAType:=Sim,Period:=20,MAType1:=Sim,Percent:=150,InputChoice:=Close) ", "Bar",, "Close",$Q$4,-A299,$Q$6, "", "",$Q$8,$Q$12)</f>
        <v>5934.1937500000004</v>
      </c>
      <c r="M299" s="2">
        <f xml:space="preserve"> RTD("cqg.rtd",,"StudyData", "B.TTMSqueeze_BK_Pos_Osc("&amp;$Q$2&amp;",20,2,20,150,5,15)", "Bar",, "Close",$Q$4,-A299,$Q$6, "", "",$Q$8,$Q$12)</f>
        <v>0</v>
      </c>
      <c r="N299" s="2">
        <f xml:space="preserve"> RTD("cqg.rtd",,"StudyData", "B.TTMSqueeze_BK_Neg_Osc("&amp;$Q$2&amp;",20,2,20,150,5,15)", "Bar",, "Close",$Q$4,-A299,$Q$6, "", "",$Q$8,$Q$12)</f>
        <v>0</v>
      </c>
      <c r="O299" s="3">
        <f xml:space="preserve"> RTD("cqg.rtd",,"StudyData", "MLR(Mom("&amp;$Q$2&amp;",Period:=15,InputChoice:=Close),Period:=5,InputChoice:=Close)", "Bar",, "Close",$Q$4,-A299,$Q$6, "", "",$Q$8,$Q$12)</f>
        <v>45.65</v>
      </c>
    </row>
    <row r="300" spans="1:15" x14ac:dyDescent="0.25">
      <c r="A300" s="2">
        <f t="shared" si="4"/>
        <v>298</v>
      </c>
      <c r="B300" s="4">
        <f xml:space="preserve"> RTD("cqg.rtd",,"StudyData", $Q$2, "BAR", "", "Time", $Q$4,-$A300,$Q$6,$Q$10, "","False","T")</f>
        <v>45645.395833333336</v>
      </c>
      <c r="C300" s="3">
        <f xml:space="preserve"> RTD("cqg.rtd",,"StudyData", $Q$2, "BAR", "", "Open", $Q$4, -$A300, $Q$6,$Q$10,,$Q$8,$Q$12)</f>
        <v>5961</v>
      </c>
      <c r="D300" s="3">
        <f xml:space="preserve"> RTD("cqg.rtd",,"StudyData", $Q$2, "BAR", "", "High", $Q$4, -$A300, $Q$6,$Q$10,,$Q$8,$Q$12)</f>
        <v>5965.5</v>
      </c>
      <c r="E300" s="3">
        <f xml:space="preserve"> RTD("cqg.rtd",,"StudyData", $Q$2, "BAR", "", "Low", $Q$4, -$A300, $Q$6,$Q$10,,$Q$8,$Q$12)</f>
        <v>5953.25</v>
      </c>
      <c r="F300" s="3">
        <f xml:space="preserve"> RTD("cqg.rtd",,"StudyData", $Q$2, "BAR", "", "Close", $Q$4, -$A300, $Q$6,$Q$10,,$Q$8,$Q$12)</f>
        <v>5955</v>
      </c>
      <c r="G300" s="5">
        <f xml:space="preserve"> RTD("cqg.rtd",,"StudyData", $Q$2, "Vol", "VolType=auto,CoCType=auto", "Vol",$Q$4,-$A300,$Q$6,,,$Q$8,$Q$12)</f>
        <v>31719</v>
      </c>
      <c r="H300" s="3">
        <f xml:space="preserve"> RTD("cqg.rtd",,"StudyData", "MA("&amp;$Q$2&amp;",MAType:=Sim,Period:=20,InputChoice:=Close)", "Bar",, "Close",$Q$4,-A300,$Q$6, "", "",$Q$8,$Q$12)</f>
        <v>5965.5124999999998</v>
      </c>
      <c r="I300" s="3">
        <f xml:space="preserve"> RTD("cqg.rtd",,"StudyData", "BHI("&amp;$Q$2&amp;",MAType:=Sim,Period1:=20,Percent:=2.00,Divisor:=0,InputChoice:=Close)", "Bar",, "Close",$Q$4,-A300,$Q$6, "", "",$Q$8,$Q$12)</f>
        <v>6013.157141619</v>
      </c>
      <c r="J300" s="3">
        <f xml:space="preserve"> RTD("cqg.rtd",,"StudyData", "BLO("&amp;$Q$2&amp;",MAType:=Sim,Period1:=20,Percent:=2.00,Divisor:=0,InputChoice:=Close)", "Bar",, "Close",$Q$4,-A300,$Q$6, "", "",$Q$8,$Q$12)</f>
        <v>5917.8678583809997</v>
      </c>
      <c r="K300" s="3">
        <f xml:space="preserve"> RTD("cqg.rtd",,"StudyData", "KHi("&amp;$Q$2&amp;",MAType:=Sim,Period:=20,MAType1:=Sim,Percent:=150,InputChoice:=Close) ", "Bar",, "Close",$Q$4,-A300,$Q$6, "", "",$Q$8,$Q$12)</f>
        <v>5998.5124999999998</v>
      </c>
      <c r="L300" s="3">
        <f xml:space="preserve"> RTD("cqg.rtd",,"StudyData", "KLo("&amp;$Q$2&amp;",MAType:=Sim,Period:=20,MAType1:=Sim,Percent:=150,InputChoice:=Close) ", "Bar",, "Close",$Q$4,-A300,$Q$6, "", "",$Q$8,$Q$12)</f>
        <v>5932.5124999999998</v>
      </c>
      <c r="M300" s="2">
        <f xml:space="preserve"> RTD("cqg.rtd",,"StudyData", "B.TTMSqueeze_BK_Pos_Osc("&amp;$Q$2&amp;",20,2,20,150,5,15)", "Bar",, "Close",$Q$4,-A300,$Q$6, "", "",$Q$8,$Q$12)</f>
        <v>0</v>
      </c>
      <c r="N300" s="2">
        <f xml:space="preserve"> RTD("cqg.rtd",,"StudyData", "B.TTMSqueeze_BK_Neg_Osc("&amp;$Q$2&amp;",20,2,20,150,5,15)", "Bar",, "Close",$Q$4,-A300,$Q$6, "", "",$Q$8,$Q$12)</f>
        <v>0</v>
      </c>
      <c r="O300" s="3">
        <f xml:space="preserve"> RTD("cqg.rtd",,"StudyData", "MLR(Mom("&amp;$Q$2&amp;",Period:=15,InputChoice:=Close),Period:=5,InputChoice:=Close)", "Bar",, "Close",$Q$4,-A300,$Q$6, "", "",$Q$8,$Q$12)</f>
        <v>17.75</v>
      </c>
    </row>
    <row r="301" spans="1:15" x14ac:dyDescent="0.25">
      <c r="A301" s="2">
        <f t="shared" si="4"/>
        <v>299</v>
      </c>
      <c r="B301" s="4">
        <f xml:space="preserve"> RTD("cqg.rtd",,"StudyData", $Q$2, "BAR", "", "Time", $Q$4,-$A301,$Q$6,$Q$10, "","False","T")</f>
        <v>45645.392361111109</v>
      </c>
      <c r="C301" s="3">
        <f xml:space="preserve"> RTD("cqg.rtd",,"StudyData", $Q$2, "BAR", "", "Open", $Q$4, -$A301, $Q$6,$Q$10,,$Q$8,$Q$12)</f>
        <v>5966</v>
      </c>
      <c r="D301" s="3">
        <f xml:space="preserve"> RTD("cqg.rtd",,"StudyData", $Q$2, "BAR", "", "High", $Q$4, -$A301, $Q$6,$Q$10,,$Q$8,$Q$12)</f>
        <v>5974.25</v>
      </c>
      <c r="E301" s="3">
        <f xml:space="preserve"> RTD("cqg.rtd",,"StudyData", $Q$2, "BAR", "", "Low", $Q$4, -$A301, $Q$6,$Q$10,,$Q$8,$Q$12)</f>
        <v>5961</v>
      </c>
      <c r="F301" s="3">
        <f xml:space="preserve"> RTD("cqg.rtd",,"StudyData", $Q$2, "BAR", "", "Close", $Q$4, -$A301, $Q$6,$Q$10,,$Q$8,$Q$12)</f>
        <v>5961.25</v>
      </c>
      <c r="G301" s="5">
        <f xml:space="preserve"> RTD("cqg.rtd",,"StudyData", $Q$2, "Vol", "VolType=auto,CoCType=auto", "Vol",$Q$4,-$A301,$Q$6,,,$Q$8,$Q$12)</f>
        <v>28863</v>
      </c>
      <c r="H301" s="3">
        <f xml:space="preserve"> RTD("cqg.rtd",,"StudyData", "MA("&amp;$Q$2&amp;",MAType:=Sim,Period:=20,InputChoice:=Close)", "Bar",, "Close",$Q$4,-A301,$Q$6, "", "",$Q$8,$Q$12)</f>
        <v>5966.35</v>
      </c>
      <c r="I301" s="3">
        <f xml:space="preserve"> RTD("cqg.rtd",,"StudyData", "BHI("&amp;$Q$2&amp;",MAType:=Sim,Period1:=20,Percent:=2.00,Divisor:=0,InputChoice:=Close)", "Bar",, "Close",$Q$4,-A301,$Q$6, "", "",$Q$8,$Q$12)</f>
        <v>6013.8145657307005</v>
      </c>
      <c r="J301" s="3">
        <f xml:space="preserve"> RTD("cqg.rtd",,"StudyData", "BLO("&amp;$Q$2&amp;",MAType:=Sim,Period1:=20,Percent:=2.00,Divisor:=0,InputChoice:=Close)", "Bar",, "Close",$Q$4,-A301,$Q$6, "", "",$Q$8,$Q$12)</f>
        <v>5918.8854342693003</v>
      </c>
      <c r="K301" s="3">
        <f xml:space="preserve"> RTD("cqg.rtd",,"StudyData", "KHi("&amp;$Q$2&amp;",MAType:=Sim,Period:=20,MAType1:=Sim,Percent:=150,InputChoice:=Close) ", "Bar",, "Close",$Q$4,-A301,$Q$6, "", "",$Q$8,$Q$12)</f>
        <v>6000.9624999999996</v>
      </c>
      <c r="L301" s="3">
        <f xml:space="preserve"> RTD("cqg.rtd",,"StudyData", "KLo("&amp;$Q$2&amp;",MAType:=Sim,Period:=20,MAType1:=Sim,Percent:=150,InputChoice:=Close) ", "Bar",, "Close",$Q$4,-A301,$Q$6, "", "",$Q$8,$Q$12)</f>
        <v>5931.7375000000002</v>
      </c>
      <c r="M301" s="2">
        <f xml:space="preserve"> RTD("cqg.rtd",,"StudyData", "B.TTMSqueeze_BK_Pos_Osc("&amp;$Q$2&amp;",20,2,20,150,5,15)", "Bar",, "Close",$Q$4,-A301,$Q$6, "", "",$Q$8,$Q$12)</f>
        <v>0</v>
      </c>
      <c r="N301" s="2">
        <f xml:space="preserve"> RTD("cqg.rtd",,"StudyData", "B.TTMSqueeze_BK_Neg_Osc("&amp;$Q$2&amp;",20,2,20,150,5,15)", "Bar",, "Close",$Q$4,-A301,$Q$6, "", "",$Q$8,$Q$12)</f>
        <v>0</v>
      </c>
      <c r="O301" s="3">
        <f xml:space="preserve"> RTD("cqg.rtd",,"StudyData", "MLR(Mom("&amp;$Q$2&amp;",Period:=15,InputChoice:=Close),Period:=5,InputChoice:=Close)", "Bar",, "Close",$Q$4,-A301,$Q$6, "", "",$Q$8,$Q$12)</f>
        <v>7.6</v>
      </c>
    </row>
    <row r="302" spans="1:15" x14ac:dyDescent="0.25">
      <c r="A302" s="2">
        <f t="shared" si="4"/>
        <v>300</v>
      </c>
      <c r="B302" s="4">
        <f xml:space="preserve"> RTD("cqg.rtd",,"StudyData", $Q$2, "BAR", "", "Time", $Q$4,-$A302,$Q$6,$Q$10, "","False","T")</f>
        <v>45645.388888888891</v>
      </c>
      <c r="C302" s="3">
        <f xml:space="preserve"> RTD("cqg.rtd",,"StudyData", $Q$2, "BAR", "", "Open", $Q$4, -$A302, $Q$6,$Q$10,,$Q$8,$Q$12)</f>
        <v>5979.25</v>
      </c>
      <c r="D302" s="3">
        <f xml:space="preserve"> RTD("cqg.rtd",,"StudyData", $Q$2, "BAR", "", "High", $Q$4, -$A302, $Q$6,$Q$10,,$Q$8,$Q$12)</f>
        <v>5981.75</v>
      </c>
      <c r="E302" s="3">
        <f xml:space="preserve"> RTD("cqg.rtd",,"StudyData", $Q$2, "BAR", "", "Low", $Q$4, -$A302, $Q$6,$Q$10,,$Q$8,$Q$12)</f>
        <v>5963.75</v>
      </c>
      <c r="F302" s="3">
        <f xml:space="preserve"> RTD("cqg.rtd",,"StudyData", $Q$2, "BAR", "", "Close", $Q$4, -$A302, $Q$6,$Q$10,,$Q$8,$Q$12)</f>
        <v>5966</v>
      </c>
      <c r="G302" s="5">
        <f xml:space="preserve"> RTD("cqg.rtd",,"StudyData", $Q$2, "Vol", "VolType=auto,CoCType=auto", "Vol",$Q$4,-$A302,$Q$6,,,$Q$8,$Q$12)</f>
        <v>27441</v>
      </c>
      <c r="H302" s="3">
        <f xml:space="preserve"> RTD("cqg.rtd",,"StudyData", "MA("&amp;$Q$2&amp;",MAType:=Sim,Period:=20,InputChoice:=Close)", "Bar",, "Close",$Q$4,-A302,$Q$6, "", "",$Q$8,$Q$12)</f>
        <v>5968.4750000000004</v>
      </c>
      <c r="I302" s="3">
        <f xml:space="preserve"> RTD("cqg.rtd",,"StudyData", "BHI("&amp;$Q$2&amp;",MAType:=Sim,Period1:=20,Percent:=2.00,Divisor:=0,InputChoice:=Close)", "Bar",, "Close",$Q$4,-A302,$Q$6, "", "",$Q$8,$Q$12)</f>
        <v>6018.5686373204999</v>
      </c>
      <c r="J302" s="3">
        <f xml:space="preserve"> RTD("cqg.rtd",,"StudyData", "BLO("&amp;$Q$2&amp;",MAType:=Sim,Period1:=20,Percent:=2.00,Divisor:=0,InputChoice:=Close)", "Bar",, "Close",$Q$4,-A302,$Q$6, "", "",$Q$8,$Q$12)</f>
        <v>5918.3813626794999</v>
      </c>
      <c r="K302" s="3">
        <f xml:space="preserve"> RTD("cqg.rtd",,"StudyData", "KHi("&amp;$Q$2&amp;",MAType:=Sim,Period:=20,MAType1:=Sim,Percent:=150,InputChoice:=Close) ", "Bar",, "Close",$Q$4,-A302,$Q$6, "", "",$Q$8,$Q$12)</f>
        <v>6003.35</v>
      </c>
      <c r="L302" s="3">
        <f xml:space="preserve"> RTD("cqg.rtd",,"StudyData", "KLo("&amp;$Q$2&amp;",MAType:=Sim,Period:=20,MAType1:=Sim,Percent:=150,InputChoice:=Close) ", "Bar",, "Close",$Q$4,-A302,$Q$6, "", "",$Q$8,$Q$12)</f>
        <v>5933.6</v>
      </c>
      <c r="M302" s="2">
        <f xml:space="preserve"> RTD("cqg.rtd",,"StudyData", "B.TTMSqueeze_BK_Pos_Osc("&amp;$Q$2&amp;",20,2,20,150,5,15)", "Bar",, "Close",$Q$4,-A302,$Q$6, "", "",$Q$8,$Q$12)</f>
        <v>0</v>
      </c>
      <c r="N302" s="2">
        <f xml:space="preserve"> RTD("cqg.rtd",,"StudyData", "B.TTMSqueeze_BK_Neg_Osc("&amp;$Q$2&amp;",20,2,20,150,5,15)", "Bar",, "Close",$Q$4,-A302,$Q$6, "", "",$Q$8,$Q$12)</f>
        <v>0</v>
      </c>
      <c r="O302" s="3">
        <f xml:space="preserve"> RTD("cqg.rtd",,"StudyData", "MLR(Mom("&amp;$Q$2&amp;",Period:=15,InputChoice:=Close),Period:=5,InputChoice:=Close)", "Bar",, "Close",$Q$4,-A302,$Q$6, "", "",$Q$8,$Q$12)</f>
        <v>6.75</v>
      </c>
    </row>
    <row r="303" spans="1:15" x14ac:dyDescent="0.25">
      <c r="A303" s="2">
        <f t="shared" si="4"/>
        <v>301</v>
      </c>
      <c r="B303" s="4">
        <f xml:space="preserve"> RTD("cqg.rtd",,"StudyData", $Q$2, "BAR", "", "Time", $Q$4,-$A303,$Q$6,$Q$10, "","False","T")</f>
        <v>45645.385416666664</v>
      </c>
      <c r="C303" s="3">
        <f xml:space="preserve"> RTD("cqg.rtd",,"StudyData", $Q$2, "BAR", "", "Open", $Q$4, -$A303, $Q$6,$Q$10,,$Q$8,$Q$12)</f>
        <v>5982.25</v>
      </c>
      <c r="D303" s="3">
        <f xml:space="preserve"> RTD("cqg.rtd",,"StudyData", $Q$2, "BAR", "", "High", $Q$4, -$A303, $Q$6,$Q$10,,$Q$8,$Q$12)</f>
        <v>5983</v>
      </c>
      <c r="E303" s="3">
        <f xml:space="preserve"> RTD("cqg.rtd",,"StudyData", $Q$2, "BAR", "", "Low", $Q$4, -$A303, $Q$6,$Q$10,,$Q$8,$Q$12)</f>
        <v>5975.5</v>
      </c>
      <c r="F303" s="3">
        <f xml:space="preserve"> RTD("cqg.rtd",,"StudyData", $Q$2, "BAR", "", "Close", $Q$4, -$A303, $Q$6,$Q$10,,$Q$8,$Q$12)</f>
        <v>5979.5</v>
      </c>
      <c r="G303" s="5">
        <f xml:space="preserve"> RTD("cqg.rtd",,"StudyData", $Q$2, "Vol", "VolType=auto,CoCType=auto", "Vol",$Q$4,-$A303,$Q$6,,,$Q$8,$Q$12)</f>
        <v>19458</v>
      </c>
      <c r="H303" s="3">
        <f xml:space="preserve"> RTD("cqg.rtd",,"StudyData", "MA("&amp;$Q$2&amp;",MAType:=Sim,Period:=20,InputChoice:=Close)", "Bar",, "Close",$Q$4,-A303,$Q$6, "", "",$Q$8,$Q$12)</f>
        <v>5970.6625000000004</v>
      </c>
      <c r="I303" s="3">
        <f xml:space="preserve"> RTD("cqg.rtd",,"StudyData", "BHI("&amp;$Q$2&amp;",MAType:=Sim,Period1:=20,Percent:=2.00,Divisor:=0,InputChoice:=Close)", "Bar",, "Close",$Q$4,-A303,$Q$6, "", "",$Q$8,$Q$12)</f>
        <v>6023.8577241746998</v>
      </c>
      <c r="J303" s="3">
        <f xml:space="preserve"> RTD("cqg.rtd",,"StudyData", "BLO("&amp;$Q$2&amp;",MAType:=Sim,Period1:=20,Percent:=2.00,Divisor:=0,InputChoice:=Close)", "Bar",, "Close",$Q$4,-A303,$Q$6, "", "",$Q$8,$Q$12)</f>
        <v>5917.4672758253</v>
      </c>
      <c r="K303" s="3">
        <f xml:space="preserve"> RTD("cqg.rtd",,"StudyData", "KHi("&amp;$Q$2&amp;",MAType:=Sim,Period:=20,MAType1:=Sim,Percent:=150,InputChoice:=Close) ", "Bar",, "Close",$Q$4,-A303,$Q$6, "", "",$Q$8,$Q$12)</f>
        <v>6005.7624999999998</v>
      </c>
      <c r="L303" s="3">
        <f xml:space="preserve"> RTD("cqg.rtd",,"StudyData", "KLo("&amp;$Q$2&amp;",MAType:=Sim,Period:=20,MAType1:=Sim,Percent:=150,InputChoice:=Close) ", "Bar",, "Close",$Q$4,-A303,$Q$6, "", "",$Q$8,$Q$12)</f>
        <v>5935.5625</v>
      </c>
      <c r="M303" s="2">
        <f xml:space="preserve"> RTD("cqg.rtd",,"StudyData", "B.TTMSqueeze_BK_Pos_Osc("&amp;$Q$2&amp;",20,2,20,150,5,15)", "Bar",, "Close",$Q$4,-A303,$Q$6, "", "",$Q$8,$Q$12)</f>
        <v>0</v>
      </c>
      <c r="N303" s="2">
        <f xml:space="preserve"> RTD("cqg.rtd",,"StudyData", "B.TTMSqueeze_BK_Neg_Osc("&amp;$Q$2&amp;",20,2,20,150,5,15)", "Bar",, "Close",$Q$4,-A303,$Q$6, "", "",$Q$8,$Q$12)</f>
        <v>0</v>
      </c>
      <c r="O303" s="3">
        <f xml:space="preserve"> RTD("cqg.rtd",,"StudyData", "MLR(Mom("&amp;$Q$2&amp;",Period:=15,InputChoice:=Close),Period:=5,InputChoice:=Close)", "Bar",, "Close",$Q$4,-A303,$Q$6, "", "",$Q$8,$Q$12)</f>
        <v>22.5</v>
      </c>
    </row>
    <row r="304" spans="1:15" x14ac:dyDescent="0.25">
      <c r="A304" s="2">
        <f t="shared" si="4"/>
        <v>302</v>
      </c>
      <c r="B304" s="4">
        <f xml:space="preserve"> RTD("cqg.rtd",,"StudyData", $Q$2, "BAR", "", "Time", $Q$4,-$A304,$Q$6,$Q$10, "","False","T")</f>
        <v>45645.381944444445</v>
      </c>
      <c r="C304" s="3">
        <f xml:space="preserve"> RTD("cqg.rtd",,"StudyData", $Q$2, "BAR", "", "Open", $Q$4, -$A304, $Q$6,$Q$10,,$Q$8,$Q$12)</f>
        <v>5970.25</v>
      </c>
      <c r="D304" s="3">
        <f xml:space="preserve"> RTD("cqg.rtd",,"StudyData", $Q$2, "BAR", "", "High", $Q$4, -$A304, $Q$6,$Q$10,,$Q$8,$Q$12)</f>
        <v>5984.5</v>
      </c>
      <c r="E304" s="3">
        <f xml:space="preserve"> RTD("cqg.rtd",,"StudyData", $Q$2, "BAR", "", "Low", $Q$4, -$A304, $Q$6,$Q$10,,$Q$8,$Q$12)</f>
        <v>5967.25</v>
      </c>
      <c r="F304" s="3">
        <f xml:space="preserve"> RTD("cqg.rtd",,"StudyData", $Q$2, "BAR", "", "Close", $Q$4, -$A304, $Q$6,$Q$10,,$Q$8,$Q$12)</f>
        <v>5982.5</v>
      </c>
      <c r="G304" s="5">
        <f xml:space="preserve"> RTD("cqg.rtd",,"StudyData", $Q$2, "Vol", "VolType=auto,CoCType=auto", "Vol",$Q$4,-$A304,$Q$6,,,$Q$8,$Q$12)</f>
        <v>27955</v>
      </c>
      <c r="H304" s="3">
        <f xml:space="preserve"> RTD("cqg.rtd",,"StudyData", "MA("&amp;$Q$2&amp;",MAType:=Sim,Period:=20,InputChoice:=Close)", "Bar",, "Close",$Q$4,-A304,$Q$6, "", "",$Q$8,$Q$12)</f>
        <v>5973.0375000000004</v>
      </c>
      <c r="I304" s="3">
        <f xml:space="preserve"> RTD("cqg.rtd",,"StudyData", "BHI("&amp;$Q$2&amp;",MAType:=Sim,Period1:=20,Percent:=2.00,Divisor:=0,InputChoice:=Close)", "Bar",, "Close",$Q$4,-A304,$Q$6, "", "",$Q$8,$Q$12)</f>
        <v>6031.5723774236003</v>
      </c>
      <c r="J304" s="3">
        <f xml:space="preserve"> RTD("cqg.rtd",,"StudyData", "BLO("&amp;$Q$2&amp;",MAType:=Sim,Period1:=20,Percent:=2.00,Divisor:=0,InputChoice:=Close)", "Bar",, "Close",$Q$4,-A304,$Q$6, "", "",$Q$8,$Q$12)</f>
        <v>5914.5026225764004</v>
      </c>
      <c r="K304" s="3">
        <f xml:space="preserve"> RTD("cqg.rtd",,"StudyData", "KHi("&amp;$Q$2&amp;",MAType:=Sim,Period:=20,MAType1:=Sim,Percent:=150,InputChoice:=Close) ", "Bar",, "Close",$Q$4,-A304,$Q$6, "", "",$Q$8,$Q$12)</f>
        <v>6008.8312500000002</v>
      </c>
      <c r="L304" s="3">
        <f xml:space="preserve"> RTD("cqg.rtd",,"StudyData", "KLo("&amp;$Q$2&amp;",MAType:=Sim,Period:=20,MAType1:=Sim,Percent:=150,InputChoice:=Close) ", "Bar",, "Close",$Q$4,-A304,$Q$6, "", "",$Q$8,$Q$12)</f>
        <v>5937.2437499999996</v>
      </c>
      <c r="M304" s="2">
        <f xml:space="preserve"> RTD("cqg.rtd",,"StudyData", "B.TTMSqueeze_BK_Pos_Osc("&amp;$Q$2&amp;",20,2,20,150,5,15)", "Bar",, "Close",$Q$4,-A304,$Q$6, "", "",$Q$8,$Q$12)</f>
        <v>0</v>
      </c>
      <c r="N304" s="2">
        <f xml:space="preserve"> RTD("cqg.rtd",,"StudyData", "B.TTMSqueeze_BK_Neg_Osc("&amp;$Q$2&amp;",20,2,20,150,5,15)", "Bar",, "Close",$Q$4,-A304,$Q$6, "", "",$Q$8,$Q$12)</f>
        <v>0</v>
      </c>
      <c r="O304" s="3">
        <f xml:space="preserve"> RTD("cqg.rtd",,"StudyData", "MLR(Mom("&amp;$Q$2&amp;",Period:=15,InputChoice:=Close),Period:=5,InputChoice:=Close)", "Bar",, "Close",$Q$4,-A304,$Q$6, "", "",$Q$8,$Q$12)</f>
        <v>25.35</v>
      </c>
    </row>
    <row r="305" spans="1:15" x14ac:dyDescent="0.25">
      <c r="A305" s="2">
        <f t="shared" si="4"/>
        <v>303</v>
      </c>
      <c r="B305" s="4">
        <f xml:space="preserve"> RTD("cqg.rtd",,"StudyData", $Q$2, "BAR", "", "Time", $Q$4,-$A305,$Q$6,$Q$10, "","False","T")</f>
        <v>45645.378472222219</v>
      </c>
      <c r="C305" s="3">
        <f xml:space="preserve"> RTD("cqg.rtd",,"StudyData", $Q$2, "BAR", "", "Open", $Q$4, -$A305, $Q$6,$Q$10,,$Q$8,$Q$12)</f>
        <v>5969.25</v>
      </c>
      <c r="D305" s="3">
        <f xml:space="preserve"> RTD("cqg.rtd",,"StudyData", $Q$2, "BAR", "", "High", $Q$4, -$A305, $Q$6,$Q$10,,$Q$8,$Q$12)</f>
        <v>5972.25</v>
      </c>
      <c r="E305" s="3">
        <f xml:space="preserve"> RTD("cqg.rtd",,"StudyData", $Q$2, "BAR", "", "Low", $Q$4, -$A305, $Q$6,$Q$10,,$Q$8,$Q$12)</f>
        <v>5962</v>
      </c>
      <c r="F305" s="3">
        <f xml:space="preserve"> RTD("cqg.rtd",,"StudyData", $Q$2, "BAR", "", "Close", $Q$4, -$A305, $Q$6,$Q$10,,$Q$8,$Q$12)</f>
        <v>5970.25</v>
      </c>
      <c r="G305" s="5">
        <f xml:space="preserve"> RTD("cqg.rtd",,"StudyData", $Q$2, "Vol", "VolType=auto,CoCType=auto", "Vol",$Q$4,-$A305,$Q$6,,,$Q$8,$Q$12)</f>
        <v>35208</v>
      </c>
      <c r="H305" s="3">
        <f xml:space="preserve"> RTD("cqg.rtd",,"StudyData", "MA("&amp;$Q$2&amp;",MAType:=Sim,Period:=20,InputChoice:=Close)", "Bar",, "Close",$Q$4,-A305,$Q$6, "", "",$Q$8,$Q$12)</f>
        <v>5974.9624999999996</v>
      </c>
      <c r="I305" s="3">
        <f xml:space="preserve"> RTD("cqg.rtd",,"StudyData", "BHI("&amp;$Q$2&amp;",MAType:=Sim,Period1:=20,Percent:=2.00,Divisor:=0,InputChoice:=Close)", "Bar",, "Close",$Q$4,-A305,$Q$6, "", "",$Q$8,$Q$12)</f>
        <v>6037.0405305342001</v>
      </c>
      <c r="J305" s="3">
        <f xml:space="preserve"> RTD("cqg.rtd",,"StudyData", "BLO("&amp;$Q$2&amp;",MAType:=Sim,Period1:=20,Percent:=2.00,Divisor:=0,InputChoice:=Close)", "Bar",, "Close",$Q$4,-A305,$Q$6, "", "",$Q$8,$Q$12)</f>
        <v>5912.8844694658001</v>
      </c>
      <c r="K305" s="3">
        <f xml:space="preserve"> RTD("cqg.rtd",,"StudyData", "KHi("&amp;$Q$2&amp;",MAType:=Sim,Period:=20,MAType1:=Sim,Percent:=150,InputChoice:=Close) ", "Bar",, "Close",$Q$4,-A305,$Q$6, "", "",$Q$8,$Q$12)</f>
        <v>6010.4562500000002</v>
      </c>
      <c r="L305" s="3">
        <f xml:space="preserve"> RTD("cqg.rtd",,"StudyData", "KLo("&amp;$Q$2&amp;",MAType:=Sim,Period:=20,MAType1:=Sim,Percent:=150,InputChoice:=Close) ", "Bar",, "Close",$Q$4,-A305,$Q$6, "", "",$Q$8,$Q$12)</f>
        <v>5939.46875</v>
      </c>
      <c r="M305" s="2">
        <f xml:space="preserve"> RTD("cqg.rtd",,"StudyData", "B.TTMSqueeze_BK_Pos_Osc("&amp;$Q$2&amp;",20,2,20,150,5,15)", "Bar",, "Close",$Q$4,-A305,$Q$6, "", "",$Q$8,$Q$12)</f>
        <v>0</v>
      </c>
      <c r="N305" s="2">
        <f xml:space="preserve"> RTD("cqg.rtd",,"StudyData", "B.TTMSqueeze_BK_Neg_Osc("&amp;$Q$2&amp;",20,2,20,150,5,15)", "Bar",, "Close",$Q$4,-A305,$Q$6, "", "",$Q$8,$Q$12)</f>
        <v>0</v>
      </c>
      <c r="O305" s="3">
        <f xml:space="preserve"> RTD("cqg.rtd",,"StudyData", "MLR(Mom("&amp;$Q$2&amp;",Period:=15,InputChoice:=Close),Period:=5,InputChoice:=Close)", "Bar",, "Close",$Q$4,-A305,$Q$6, "", "",$Q$8,$Q$12)</f>
        <v>-13</v>
      </c>
    </row>
    <row r="306" spans="1:15" x14ac:dyDescent="0.25">
      <c r="A306" s="2">
        <f t="shared" si="4"/>
        <v>304</v>
      </c>
      <c r="B306" s="4">
        <f xml:space="preserve"> RTD("cqg.rtd",,"StudyData", $Q$2, "BAR", "", "Time", $Q$4,-$A306,$Q$6,$Q$10, "","False","T")</f>
        <v>45645.375</v>
      </c>
      <c r="C306" s="3">
        <f xml:space="preserve"> RTD("cqg.rtd",,"StudyData", $Q$2, "BAR", "", "Open", $Q$4, -$A306, $Q$6,$Q$10,,$Q$8,$Q$12)</f>
        <v>5980.5</v>
      </c>
      <c r="D306" s="3">
        <f xml:space="preserve"> RTD("cqg.rtd",,"StudyData", $Q$2, "BAR", "", "High", $Q$4, -$A306, $Q$6,$Q$10,,$Q$8,$Q$12)</f>
        <v>5983.5</v>
      </c>
      <c r="E306" s="3">
        <f xml:space="preserve"> RTD("cqg.rtd",,"StudyData", $Q$2, "BAR", "", "Low", $Q$4, -$A306, $Q$6,$Q$10,,$Q$8,$Q$12)</f>
        <v>5968.75</v>
      </c>
      <c r="F306" s="3">
        <f xml:space="preserve"> RTD("cqg.rtd",,"StudyData", $Q$2, "BAR", "", "Close", $Q$4, -$A306, $Q$6,$Q$10,,$Q$8,$Q$12)</f>
        <v>5969.25</v>
      </c>
      <c r="G306" s="5">
        <f xml:space="preserve"> RTD("cqg.rtd",,"StudyData", $Q$2, "Vol", "VolType=auto,CoCType=auto", "Vol",$Q$4,-$A306,$Q$6,,,$Q$8,$Q$12)</f>
        <v>31147</v>
      </c>
      <c r="H306" s="3">
        <f xml:space="preserve"> RTD("cqg.rtd",,"StudyData", "MA("&amp;$Q$2&amp;",MAType:=Sim,Period:=20,InputChoice:=Close)", "Bar",, "Close",$Q$4,-A306,$Q$6, "", "",$Q$8,$Q$12)</f>
        <v>5977.9375</v>
      </c>
      <c r="I306" s="3">
        <f xml:space="preserve"> RTD("cqg.rtd",,"StudyData", "BHI("&amp;$Q$2&amp;",MAType:=Sim,Period1:=20,Percent:=2.00,Divisor:=0,InputChoice:=Close)", "Bar",, "Close",$Q$4,-A306,$Q$6, "", "",$Q$8,$Q$12)</f>
        <v>6044.3767344552998</v>
      </c>
      <c r="J306" s="3">
        <f xml:space="preserve"> RTD("cqg.rtd",,"StudyData", "BLO("&amp;$Q$2&amp;",MAType:=Sim,Period1:=20,Percent:=2.00,Divisor:=0,InputChoice:=Close)", "Bar",, "Close",$Q$4,-A306,$Q$6, "", "",$Q$8,$Q$12)</f>
        <v>5911.4982655448002</v>
      </c>
      <c r="K306" s="3">
        <f xml:space="preserve"> RTD("cqg.rtd",,"StudyData", "KHi("&amp;$Q$2&amp;",MAType:=Sim,Period:=20,MAType1:=Sim,Percent:=150,InputChoice:=Close) ", "Bar",, "Close",$Q$4,-A306,$Q$6, "", "",$Q$8,$Q$12)</f>
        <v>6013.6937500000004</v>
      </c>
      <c r="L306" s="3">
        <f xml:space="preserve"> RTD("cqg.rtd",,"StudyData", "KLo("&amp;$Q$2&amp;",MAType:=Sim,Period:=20,MAType1:=Sim,Percent:=150,InputChoice:=Close) ", "Bar",, "Close",$Q$4,-A306,$Q$6, "", "",$Q$8,$Q$12)</f>
        <v>5942.1812499999996</v>
      </c>
      <c r="M306" s="2">
        <f xml:space="preserve"> RTD("cqg.rtd",,"StudyData", "B.TTMSqueeze_BK_Pos_Osc("&amp;$Q$2&amp;",20,2,20,150,5,15)", "Bar",, "Close",$Q$4,-A306,$Q$6, "", "",$Q$8,$Q$12)</f>
        <v>0</v>
      </c>
      <c r="N306" s="2">
        <f xml:space="preserve"> RTD("cqg.rtd",,"StudyData", "B.TTMSqueeze_BK_Neg_Osc("&amp;$Q$2&amp;",20,2,20,150,5,15)", "Bar",, "Close",$Q$4,-A306,$Q$6, "", "",$Q$8,$Q$12)</f>
        <v>0</v>
      </c>
      <c r="O306" s="3">
        <f xml:space="preserve"> RTD("cqg.rtd",,"StudyData", "MLR(Mom("&amp;$Q$2&amp;",Period:=15,InputChoice:=Close),Period:=5,InputChoice:=Close)", "Bar",, "Close",$Q$4,-A306,$Q$6, "", "",$Q$8,$Q$12)</f>
        <v>-34.049999999999997</v>
      </c>
    </row>
    <row r="307" spans="1:15" x14ac:dyDescent="0.25">
      <c r="A307" s="2">
        <f t="shared" si="4"/>
        <v>305</v>
      </c>
      <c r="B307" s="4">
        <f xml:space="preserve"> RTD("cqg.rtd",,"StudyData", $Q$2, "BAR", "", "Time", $Q$4,-$A307,$Q$6,$Q$10, "","False","T")</f>
        <v>45645.371527777781</v>
      </c>
      <c r="C307" s="3">
        <f xml:space="preserve"> RTD("cqg.rtd",,"StudyData", $Q$2, "BAR", "", "Open", $Q$4, -$A307, $Q$6,$Q$10,,$Q$8,$Q$12)</f>
        <v>5974.25</v>
      </c>
      <c r="D307" s="3">
        <f xml:space="preserve"> RTD("cqg.rtd",,"StudyData", $Q$2, "BAR", "", "High", $Q$4, -$A307, $Q$6,$Q$10,,$Q$8,$Q$12)</f>
        <v>5981</v>
      </c>
      <c r="E307" s="3">
        <f xml:space="preserve"> RTD("cqg.rtd",,"StudyData", $Q$2, "BAR", "", "Low", $Q$4, -$A307, $Q$6,$Q$10,,$Q$8,$Q$12)</f>
        <v>5972.75</v>
      </c>
      <c r="F307" s="3">
        <f xml:space="preserve"> RTD("cqg.rtd",,"StudyData", $Q$2, "BAR", "", "Close", $Q$4, -$A307, $Q$6,$Q$10,,$Q$8,$Q$12)</f>
        <v>5980.75</v>
      </c>
      <c r="G307" s="5">
        <f xml:space="preserve"> RTD("cqg.rtd",,"StudyData", $Q$2, "Vol", "VolType=auto,CoCType=auto", "Vol",$Q$4,-$A307,$Q$6,,,$Q$8,$Q$12)</f>
        <v>23721</v>
      </c>
      <c r="H307" s="3">
        <f xml:space="preserve"> RTD("cqg.rtd",,"StudyData", "MA("&amp;$Q$2&amp;",MAType:=Sim,Period:=20,InputChoice:=Close)", "Bar",, "Close",$Q$4,-A307,$Q$6, "", "",$Q$8,$Q$12)</f>
        <v>5981.35</v>
      </c>
      <c r="I307" s="3">
        <f xml:space="preserve"> RTD("cqg.rtd",,"StudyData", "BHI("&amp;$Q$2&amp;",MAType:=Sim,Period1:=20,Percent:=2.00,Divisor:=0,InputChoice:=Close)", "Bar",, "Close",$Q$4,-A307,$Q$6, "", "",$Q$8,$Q$12)</f>
        <v>6052.4979795917998</v>
      </c>
      <c r="J307" s="3">
        <f xml:space="preserve"> RTD("cqg.rtd",,"StudyData", "BLO("&amp;$Q$2&amp;",MAType:=Sim,Period1:=20,Percent:=2.00,Divisor:=0,InputChoice:=Close)", "Bar",, "Close",$Q$4,-A307,$Q$6, "", "",$Q$8,$Q$12)</f>
        <v>5910.2020204082</v>
      </c>
      <c r="K307" s="3">
        <f xml:space="preserve"> RTD("cqg.rtd",,"StudyData", "KHi("&amp;$Q$2&amp;",MAType:=Sim,Period:=20,MAType1:=Sim,Percent:=150,InputChoice:=Close) ", "Bar",, "Close",$Q$4,-A307,$Q$6, "", "",$Q$8,$Q$12)</f>
        <v>6017.2937499999998</v>
      </c>
      <c r="L307" s="3">
        <f xml:space="preserve"> RTD("cqg.rtd",,"StudyData", "KLo("&amp;$Q$2&amp;",MAType:=Sim,Period:=20,MAType1:=Sim,Percent:=150,InputChoice:=Close) ", "Bar",, "Close",$Q$4,-A307,$Q$6, "", "",$Q$8,$Q$12)</f>
        <v>5945.40625</v>
      </c>
      <c r="M307" s="2">
        <f xml:space="preserve"> RTD("cqg.rtd",,"StudyData", "B.TTMSqueeze_BK_Pos_Osc("&amp;$Q$2&amp;",20,2,20,150,5,15)", "Bar",, "Close",$Q$4,-A307,$Q$6, "", "",$Q$8,$Q$12)</f>
        <v>0</v>
      </c>
      <c r="N307" s="2">
        <f xml:space="preserve"> RTD("cqg.rtd",,"StudyData", "B.TTMSqueeze_BK_Neg_Osc("&amp;$Q$2&amp;",20,2,20,150,5,15)", "Bar",, "Close",$Q$4,-A307,$Q$6, "", "",$Q$8,$Q$12)</f>
        <v>0</v>
      </c>
      <c r="O307" s="3">
        <f xml:space="preserve"> RTD("cqg.rtd",,"StudyData", "MLR(Mom("&amp;$Q$2&amp;",Period:=15,InputChoice:=Close),Period:=5,InputChoice:=Close)", "Bar",, "Close",$Q$4,-A307,$Q$6, "", "",$Q$8,$Q$12)</f>
        <v>-37.049999999999997</v>
      </c>
    </row>
    <row r="308" spans="1:15" x14ac:dyDescent="0.25">
      <c r="A308" s="2">
        <f t="shared" si="4"/>
        <v>306</v>
      </c>
      <c r="B308" s="4">
        <f xml:space="preserve"> RTD("cqg.rtd",,"StudyData", $Q$2, "BAR", "", "Time", $Q$4,-$A308,$Q$6,$Q$10, "","False","T")</f>
        <v>45645.368055555555</v>
      </c>
      <c r="C308" s="3">
        <f xml:space="preserve"> RTD("cqg.rtd",,"StudyData", $Q$2, "BAR", "", "Open", $Q$4, -$A308, $Q$6,$Q$10,,$Q$8,$Q$12)</f>
        <v>5983.25</v>
      </c>
      <c r="D308" s="3">
        <f xml:space="preserve"> RTD("cqg.rtd",,"StudyData", $Q$2, "BAR", "", "High", $Q$4, -$A308, $Q$6,$Q$10,,$Q$8,$Q$12)</f>
        <v>5985.5</v>
      </c>
      <c r="E308" s="3">
        <f xml:space="preserve"> RTD("cqg.rtd",,"StudyData", $Q$2, "BAR", "", "Low", $Q$4, -$A308, $Q$6,$Q$10,,$Q$8,$Q$12)</f>
        <v>5974</v>
      </c>
      <c r="F308" s="3">
        <f xml:space="preserve"> RTD("cqg.rtd",,"StudyData", $Q$2, "BAR", "", "Close", $Q$4, -$A308, $Q$6,$Q$10,,$Q$8,$Q$12)</f>
        <v>5974.5</v>
      </c>
      <c r="G308" s="5">
        <f xml:space="preserve"> RTD("cqg.rtd",,"StudyData", $Q$2, "Vol", "VolType=auto,CoCType=auto", "Vol",$Q$4,-$A308,$Q$6,,,$Q$8,$Q$12)</f>
        <v>37633</v>
      </c>
      <c r="H308" s="3">
        <f xml:space="preserve"> RTD("cqg.rtd",,"StudyData", "MA("&amp;$Q$2&amp;",MAType:=Sim,Period:=20,InputChoice:=Close)", "Bar",, "Close",$Q$4,-A308,$Q$6, "", "",$Q$8,$Q$12)</f>
        <v>5983.7875000000004</v>
      </c>
      <c r="I308" s="3">
        <f xml:space="preserve"> RTD("cqg.rtd",,"StudyData", "BHI("&amp;$Q$2&amp;",MAType:=Sim,Period1:=20,Percent:=2.00,Divisor:=0,InputChoice:=Close)", "Bar",, "Close",$Q$4,-A308,$Q$6, "", "",$Q$8,$Q$12)</f>
        <v>6057.9621713844999</v>
      </c>
      <c r="J308" s="3">
        <f xml:space="preserve"> RTD("cqg.rtd",,"StudyData", "BLO("&amp;$Q$2&amp;",MAType:=Sim,Period1:=20,Percent:=2.00,Divisor:=0,InputChoice:=Close)", "Bar",, "Close",$Q$4,-A308,$Q$6, "", "",$Q$8,$Q$12)</f>
        <v>5909.6128286154999</v>
      </c>
      <c r="K308" s="3">
        <f xml:space="preserve"> RTD("cqg.rtd",,"StudyData", "KHi("&amp;$Q$2&amp;",MAType:=Sim,Period:=20,MAType1:=Sim,Percent:=150,InputChoice:=Close) ", "Bar",, "Close",$Q$4,-A308,$Q$6, "", "",$Q$8,$Q$12)</f>
        <v>6020.5562499999996</v>
      </c>
      <c r="L308" s="3">
        <f xml:space="preserve"> RTD("cqg.rtd",,"StudyData", "KLo("&amp;$Q$2&amp;",MAType:=Sim,Period:=20,MAType1:=Sim,Percent:=150,InputChoice:=Close) ", "Bar",, "Close",$Q$4,-A308,$Q$6, "", "",$Q$8,$Q$12)</f>
        <v>5947.0187500000002</v>
      </c>
      <c r="M308" s="2">
        <f xml:space="preserve"> RTD("cqg.rtd",,"StudyData", "B.TTMSqueeze_BK_Pos_Osc("&amp;$Q$2&amp;",20,2,20,150,5,15)", "Bar",, "Close",$Q$4,-A308,$Q$6, "", "",$Q$8,$Q$12)</f>
        <v>0</v>
      </c>
      <c r="N308" s="2">
        <f xml:space="preserve"> RTD("cqg.rtd",,"StudyData", "B.TTMSqueeze_BK_Neg_Osc("&amp;$Q$2&amp;",20,2,20,150,5,15)", "Bar",, "Close",$Q$4,-A308,$Q$6, "", "",$Q$8,$Q$12)</f>
        <v>0</v>
      </c>
      <c r="O308" s="3">
        <f xml:space="preserve"> RTD("cqg.rtd",,"StudyData", "MLR(Mom("&amp;$Q$2&amp;",Period:=15,InputChoice:=Close),Period:=5,InputChoice:=Close)", "Bar",, "Close",$Q$4,-A308,$Q$6, "", "",$Q$8,$Q$12)</f>
        <v>-49.9</v>
      </c>
    </row>
    <row r="309" spans="1:15" x14ac:dyDescent="0.25">
      <c r="A309" s="2">
        <f t="shared" si="4"/>
        <v>307</v>
      </c>
      <c r="B309" s="4">
        <f xml:space="preserve"> RTD("cqg.rtd",,"StudyData", $Q$2, "BAR", "", "Time", $Q$4,-$A309,$Q$6,$Q$10, "","False","T")</f>
        <v>45645.364583333336</v>
      </c>
      <c r="C309" s="3">
        <f xml:space="preserve"> RTD("cqg.rtd",,"StudyData", $Q$2, "BAR", "", "Open", $Q$4, -$A309, $Q$6,$Q$10,,$Q$8,$Q$12)</f>
        <v>5986</v>
      </c>
      <c r="D309" s="3">
        <f xml:space="preserve"> RTD("cqg.rtd",,"StudyData", $Q$2, "BAR", "", "High", $Q$4, -$A309, $Q$6,$Q$10,,$Q$8,$Q$12)</f>
        <v>5995.5</v>
      </c>
      <c r="E309" s="3">
        <f xml:space="preserve"> RTD("cqg.rtd",,"StudyData", $Q$2, "BAR", "", "Low", $Q$4, -$A309, $Q$6,$Q$10,,$Q$8,$Q$12)</f>
        <v>5981.25</v>
      </c>
      <c r="F309" s="3">
        <f xml:space="preserve"> RTD("cqg.rtd",,"StudyData", $Q$2, "BAR", "", "Close", $Q$4, -$A309, $Q$6,$Q$10,,$Q$8,$Q$12)</f>
        <v>5983.5</v>
      </c>
      <c r="G309" s="5">
        <f xml:space="preserve"> RTD("cqg.rtd",,"StudyData", $Q$2, "Vol", "VolType=auto,CoCType=auto", "Vol",$Q$4,-$A309,$Q$6,,,$Q$8,$Q$12)</f>
        <v>41465</v>
      </c>
      <c r="H309" s="3">
        <f xml:space="preserve"> RTD("cqg.rtd",,"StudyData", "MA("&amp;$Q$2&amp;",MAType:=Sim,Period:=20,InputChoice:=Close)", "Bar",, "Close",$Q$4,-A309,$Q$6, "", "",$Q$8,$Q$12)</f>
        <v>5987.2250000000004</v>
      </c>
      <c r="I309" s="3">
        <f xml:space="preserve"> RTD("cqg.rtd",,"StudyData", "BHI("&amp;$Q$2&amp;",MAType:=Sim,Period1:=20,Percent:=2.00,Divisor:=0,InputChoice:=Close)", "Bar",, "Close",$Q$4,-A309,$Q$6, "", "",$Q$8,$Q$12)</f>
        <v>6065.6120046628002</v>
      </c>
      <c r="J309" s="3">
        <f xml:space="preserve"> RTD("cqg.rtd",,"StudyData", "BLO("&amp;$Q$2&amp;",MAType:=Sim,Period1:=20,Percent:=2.00,Divisor:=0,InputChoice:=Close)", "Bar",, "Close",$Q$4,-A309,$Q$6, "", "",$Q$8,$Q$12)</f>
        <v>5908.8379953371996</v>
      </c>
      <c r="K309" s="3">
        <f xml:space="preserve"> RTD("cqg.rtd",,"StudyData", "KHi("&amp;$Q$2&amp;",MAType:=Sim,Period:=20,MAType1:=Sim,Percent:=150,InputChoice:=Close) ", "Bar",, "Close",$Q$4,-A309,$Q$6, "", "",$Q$8,$Q$12)</f>
        <v>6024.3687499999996</v>
      </c>
      <c r="L309" s="3">
        <f xml:space="preserve"> RTD("cqg.rtd",,"StudyData", "KLo("&amp;$Q$2&amp;",MAType:=Sim,Period:=20,MAType1:=Sim,Percent:=150,InputChoice:=Close) ", "Bar",, "Close",$Q$4,-A309,$Q$6, "", "",$Q$8,$Q$12)</f>
        <v>5950.0812500000002</v>
      </c>
      <c r="M309" s="2">
        <f xml:space="preserve"> RTD("cqg.rtd",,"StudyData", "B.TTMSqueeze_BK_Pos_Osc("&amp;$Q$2&amp;",20,2,20,150,5,15)", "Bar",, "Close",$Q$4,-A309,$Q$6, "", "",$Q$8,$Q$12)</f>
        <v>0</v>
      </c>
      <c r="N309" s="2">
        <f xml:space="preserve"> RTD("cqg.rtd",,"StudyData", "B.TTMSqueeze_BK_Neg_Osc("&amp;$Q$2&amp;",20,2,20,150,5,15)", "Bar",, "Close",$Q$4,-A309,$Q$6, "", "",$Q$8,$Q$12)</f>
        <v>0</v>
      </c>
      <c r="O309" s="3">
        <f xml:space="preserve"> RTD("cqg.rtd",,"StudyData", "MLR(Mom("&amp;$Q$2&amp;",Period:=15,InputChoice:=Close),Period:=5,InputChoice:=Close)", "Bar",, "Close",$Q$4,-A309,$Q$6, "", "",$Q$8,$Q$12)</f>
        <v>-26.15</v>
      </c>
    </row>
    <row r="310" spans="1:15" x14ac:dyDescent="0.25">
      <c r="A310" s="2">
        <f t="shared" si="4"/>
        <v>308</v>
      </c>
      <c r="B310" s="4">
        <f xml:space="preserve"> RTD("cqg.rtd",,"StudyData", $Q$2, "BAR", "", "Time", $Q$4,-$A310,$Q$6,$Q$10, "","False","T")</f>
        <v>45645.361111111109</v>
      </c>
      <c r="C310" s="3">
        <f xml:space="preserve"> RTD("cqg.rtd",,"StudyData", $Q$2, "BAR", "", "Open", $Q$4, -$A310, $Q$6,$Q$10,,$Q$8,$Q$12)</f>
        <v>5993.25</v>
      </c>
      <c r="D310" s="3">
        <f xml:space="preserve"> RTD("cqg.rtd",,"StudyData", $Q$2, "BAR", "", "High", $Q$4, -$A310, $Q$6,$Q$10,,$Q$8,$Q$12)</f>
        <v>6001.25</v>
      </c>
      <c r="E310" s="3">
        <f xml:space="preserve"> RTD("cqg.rtd",,"StudyData", $Q$2, "BAR", "", "Low", $Q$4, -$A310, $Q$6,$Q$10,,$Q$8,$Q$12)</f>
        <v>5985.75</v>
      </c>
      <c r="F310" s="3">
        <f xml:space="preserve"> RTD("cqg.rtd",,"StudyData", $Q$2, "BAR", "", "Close", $Q$4, -$A310, $Q$6,$Q$10,,$Q$8,$Q$12)</f>
        <v>5986</v>
      </c>
      <c r="G310" s="5">
        <f xml:space="preserve"> RTD("cqg.rtd",,"StudyData", $Q$2, "Vol", "VolType=auto,CoCType=auto", "Vol",$Q$4,-$A310,$Q$6,,,$Q$8,$Q$12)</f>
        <v>46510</v>
      </c>
      <c r="H310" s="3">
        <f xml:space="preserve"> RTD("cqg.rtd",,"StudyData", "MA("&amp;$Q$2&amp;",MAType:=Sim,Period:=20,InputChoice:=Close)", "Bar",, "Close",$Q$4,-A310,$Q$6, "", "",$Q$8,$Q$12)</f>
        <v>5990.8</v>
      </c>
      <c r="I310" s="3">
        <f xml:space="preserve"> RTD("cqg.rtd",,"StudyData", "BHI("&amp;$Q$2&amp;",MAType:=Sim,Period1:=20,Percent:=2.00,Divisor:=0,InputChoice:=Close)", "Bar",, "Close",$Q$4,-A310,$Q$6, "", "",$Q$8,$Q$12)</f>
        <v>6074.5216519186997</v>
      </c>
      <c r="J310" s="3">
        <f xml:space="preserve"> RTD("cqg.rtd",,"StudyData", "BLO("&amp;$Q$2&amp;",MAType:=Sim,Period1:=20,Percent:=2.00,Divisor:=0,InputChoice:=Close)", "Bar",, "Close",$Q$4,-A310,$Q$6, "", "",$Q$8,$Q$12)</f>
        <v>5907.0783480812997</v>
      </c>
      <c r="K310" s="3">
        <f xml:space="preserve"> RTD("cqg.rtd",,"StudyData", "KHi("&amp;$Q$2&amp;",MAType:=Sim,Period:=20,MAType1:=Sim,Percent:=150,InputChoice:=Close) ", "Bar",, "Close",$Q$4,-A310,$Q$6, "", "",$Q$8,$Q$12)</f>
        <v>6027.9812499999998</v>
      </c>
      <c r="L310" s="3">
        <f xml:space="preserve"> RTD("cqg.rtd",,"StudyData", "KLo("&amp;$Q$2&amp;",MAType:=Sim,Period:=20,MAType1:=Sim,Percent:=150,InputChoice:=Close) ", "Bar",, "Close",$Q$4,-A310,$Q$6, "", "",$Q$8,$Q$12)</f>
        <v>5953.6187499999996</v>
      </c>
      <c r="M310" s="2">
        <f xml:space="preserve"> RTD("cqg.rtd",,"StudyData", "B.TTMSqueeze_BK_Pos_Osc("&amp;$Q$2&amp;",20,2,20,150,5,15)", "Bar",, "Close",$Q$4,-A310,$Q$6, "", "",$Q$8,$Q$12)</f>
        <v>0</v>
      </c>
      <c r="N310" s="2">
        <f xml:space="preserve"> RTD("cqg.rtd",,"StudyData", "B.TTMSqueeze_BK_Neg_Osc("&amp;$Q$2&amp;",20,2,20,150,5,15)", "Bar",, "Close",$Q$4,-A310,$Q$6, "", "",$Q$8,$Q$12)</f>
        <v>0</v>
      </c>
      <c r="O310" s="3">
        <f xml:space="preserve"> RTD("cqg.rtd",,"StudyData", "MLR(Mom("&amp;$Q$2&amp;",Period:=15,InputChoice:=Close),Period:=5,InputChoice:=Close)", "Bar",, "Close",$Q$4,-A310,$Q$6, "", "",$Q$8,$Q$12)</f>
        <v>-20.6</v>
      </c>
    </row>
    <row r="311" spans="1:15" x14ac:dyDescent="0.25">
      <c r="A311" s="2">
        <f t="shared" si="4"/>
        <v>309</v>
      </c>
      <c r="B311" s="4">
        <f xml:space="preserve"> RTD("cqg.rtd",,"StudyData", $Q$2, "BAR", "", "Time", $Q$4,-$A311,$Q$6,$Q$10, "","False","T")</f>
        <v>45645.357638888891</v>
      </c>
      <c r="C311" s="3">
        <f xml:space="preserve"> RTD("cqg.rtd",,"StudyData", $Q$2, "BAR", "", "Open", $Q$4, -$A311, $Q$6,$Q$10,,$Q$8,$Q$12)</f>
        <v>6002.75</v>
      </c>
      <c r="D311" s="3">
        <f xml:space="preserve"> RTD("cqg.rtd",,"StudyData", $Q$2, "BAR", "", "High", $Q$4, -$A311, $Q$6,$Q$10,,$Q$8,$Q$12)</f>
        <v>6005.25</v>
      </c>
      <c r="E311" s="3">
        <f xml:space="preserve"> RTD("cqg.rtd",,"StudyData", $Q$2, "BAR", "", "Low", $Q$4, -$A311, $Q$6,$Q$10,,$Q$8,$Q$12)</f>
        <v>5983</v>
      </c>
      <c r="F311" s="3">
        <f xml:space="preserve"> RTD("cqg.rtd",,"StudyData", $Q$2, "BAR", "", "Close", $Q$4, -$A311, $Q$6,$Q$10,,$Q$8,$Q$12)</f>
        <v>5993.25</v>
      </c>
      <c r="G311" s="5">
        <f xml:space="preserve"> RTD("cqg.rtd",,"StudyData", $Q$2, "Vol", "VolType=auto,CoCType=auto", "Vol",$Q$4,-$A311,$Q$6,,,$Q$8,$Q$12)</f>
        <v>47742</v>
      </c>
      <c r="H311" s="3">
        <f xml:space="preserve"> RTD("cqg.rtd",,"StudyData", "MA("&amp;$Q$2&amp;",MAType:=Sim,Period:=20,InputChoice:=Close)", "Bar",, "Close",$Q$4,-A311,$Q$6, "", "",$Q$8,$Q$12)</f>
        <v>5994.8249999999998</v>
      </c>
      <c r="I311" s="3">
        <f xml:space="preserve"> RTD("cqg.rtd",,"StudyData", "BHI("&amp;$Q$2&amp;",MAType:=Sim,Period1:=20,Percent:=2.00,Divisor:=0,InputChoice:=Close)", "Bar",, "Close",$Q$4,-A311,$Q$6, "", "",$Q$8,$Q$12)</f>
        <v>6084.7472024864001</v>
      </c>
      <c r="J311" s="3">
        <f xml:space="preserve"> RTD("cqg.rtd",,"StudyData", "BLO("&amp;$Q$2&amp;",MAType:=Sim,Period1:=20,Percent:=2.00,Divisor:=0,InputChoice:=Close)", "Bar",, "Close",$Q$4,-A311,$Q$6, "", "",$Q$8,$Q$12)</f>
        <v>5904.9027975135996</v>
      </c>
      <c r="K311" s="3">
        <f xml:space="preserve"> RTD("cqg.rtd",,"StudyData", "KHi("&amp;$Q$2&amp;",MAType:=Sim,Period:=20,MAType1:=Sim,Percent:=150,InputChoice:=Close) ", "Bar",, "Close",$Q$4,-A311,$Q$6, "", "",$Q$8,$Q$12)</f>
        <v>6032.3625000000002</v>
      </c>
      <c r="L311" s="3">
        <f xml:space="preserve"> RTD("cqg.rtd",,"StudyData", "KLo("&amp;$Q$2&amp;",MAType:=Sim,Period:=20,MAType1:=Sim,Percent:=150,InputChoice:=Close) ", "Bar",, "Close",$Q$4,-A311,$Q$6, "", "",$Q$8,$Q$12)</f>
        <v>5957.2875000000004</v>
      </c>
      <c r="M311" s="2">
        <f xml:space="preserve"> RTD("cqg.rtd",,"StudyData", "B.TTMSqueeze_BK_Pos_Osc("&amp;$Q$2&amp;",20,2,20,150,5,15)", "Bar",, "Close",$Q$4,-A311,$Q$6, "", "",$Q$8,$Q$12)</f>
        <v>0</v>
      </c>
      <c r="N311" s="2">
        <f xml:space="preserve"> RTD("cqg.rtd",,"StudyData", "B.TTMSqueeze_BK_Neg_Osc("&amp;$Q$2&amp;",20,2,20,150,5,15)", "Bar",, "Close",$Q$4,-A311,$Q$6, "", "",$Q$8,$Q$12)</f>
        <v>0</v>
      </c>
      <c r="O311" s="3">
        <f xml:space="preserve"> RTD("cqg.rtd",,"StudyData", "MLR(Mom("&amp;$Q$2&amp;",Period:=15,InputChoice:=Close),Period:=5,InputChoice:=Close)", "Bar",, "Close",$Q$4,-A311,$Q$6, "", "",$Q$8,$Q$12)</f>
        <v>-31.05</v>
      </c>
    </row>
    <row r="312" spans="1:15" x14ac:dyDescent="0.25">
      <c r="A312" s="2">
        <f t="shared" si="4"/>
        <v>310</v>
      </c>
      <c r="B312" s="4">
        <f xml:space="preserve"> RTD("cqg.rtd",,"StudyData", $Q$2, "BAR", "", "Time", $Q$4,-$A312,$Q$6,$Q$10, "","False","T")</f>
        <v>45645.354166666664</v>
      </c>
      <c r="C312" s="3">
        <f xml:space="preserve"> RTD("cqg.rtd",,"StudyData", $Q$2, "BAR", "", "Open", $Q$4, -$A312, $Q$6,$Q$10,,$Q$8,$Q$12)</f>
        <v>5988.75</v>
      </c>
      <c r="D312" s="3">
        <f xml:space="preserve"> RTD("cqg.rtd",,"StudyData", $Q$2, "BAR", "", "High", $Q$4, -$A312, $Q$6,$Q$10,,$Q$8,$Q$12)</f>
        <v>6004</v>
      </c>
      <c r="E312" s="3">
        <f xml:space="preserve"> RTD("cqg.rtd",,"StudyData", $Q$2, "BAR", "", "Low", $Q$4, -$A312, $Q$6,$Q$10,,$Q$8,$Q$12)</f>
        <v>5981.25</v>
      </c>
      <c r="F312" s="3">
        <f xml:space="preserve"> RTD("cqg.rtd",,"StudyData", $Q$2, "BAR", "", "Close", $Q$4, -$A312, $Q$6,$Q$10,,$Q$8,$Q$12)</f>
        <v>6002.75</v>
      </c>
      <c r="G312" s="5">
        <f xml:space="preserve"> RTD("cqg.rtd",,"StudyData", $Q$2, "Vol", "VolType=auto,CoCType=auto", "Vol",$Q$4,-$A312,$Q$6,,,$Q$8,$Q$12)</f>
        <v>65136</v>
      </c>
      <c r="H312" s="3">
        <f xml:space="preserve"> RTD("cqg.rtd",,"StudyData", "MA("&amp;$Q$2&amp;",MAType:=Sim,Period:=20,InputChoice:=Close)", "Bar",, "Close",$Q$4,-A312,$Q$6, "", "",$Q$8,$Q$12)</f>
        <v>5998.9375</v>
      </c>
      <c r="I312" s="3">
        <f xml:space="preserve"> RTD("cqg.rtd",,"StudyData", "BHI("&amp;$Q$2&amp;",MAType:=Sim,Period1:=20,Percent:=2.00,Divisor:=0,InputChoice:=Close)", "Bar",, "Close",$Q$4,-A312,$Q$6, "", "",$Q$8,$Q$12)</f>
        <v>6095.4753002390999</v>
      </c>
      <c r="J312" s="3">
        <f xml:space="preserve"> RTD("cqg.rtd",,"StudyData", "BLO("&amp;$Q$2&amp;",MAType:=Sim,Period1:=20,Percent:=2.00,Divisor:=0,InputChoice:=Close)", "Bar",, "Close",$Q$4,-A312,$Q$6, "", "",$Q$8,$Q$12)</f>
        <v>5902.3996997609001</v>
      </c>
      <c r="K312" s="3">
        <f xml:space="preserve"> RTD("cqg.rtd",,"StudyData", "KHi("&amp;$Q$2&amp;",MAType:=Sim,Period:=20,MAType1:=Sim,Percent:=150,InputChoice:=Close) ", "Bar",, "Close",$Q$4,-A312,$Q$6, "", "",$Q$8,$Q$12)</f>
        <v>6035.7624999999998</v>
      </c>
      <c r="L312" s="3">
        <f xml:space="preserve"> RTD("cqg.rtd",,"StudyData", "KLo("&amp;$Q$2&amp;",MAType:=Sim,Period:=20,MAType1:=Sim,Percent:=150,InputChoice:=Close) ", "Bar",, "Close",$Q$4,-A312,$Q$6, "", "",$Q$8,$Q$12)</f>
        <v>5962.1125000000002</v>
      </c>
      <c r="M312" s="2">
        <f xml:space="preserve"> RTD("cqg.rtd",,"StudyData", "B.TTMSqueeze_BK_Pos_Osc("&amp;$Q$2&amp;",20,2,20,150,5,15)", "Bar",, "Close",$Q$4,-A312,$Q$6, "", "",$Q$8,$Q$12)</f>
        <v>0</v>
      </c>
      <c r="N312" s="2">
        <f xml:space="preserve"> RTD("cqg.rtd",,"StudyData", "B.TTMSqueeze_BK_Neg_Osc("&amp;$Q$2&amp;",20,2,20,150,5,15)", "Bar",, "Close",$Q$4,-A312,$Q$6, "", "",$Q$8,$Q$12)</f>
        <v>0</v>
      </c>
      <c r="O312" s="3">
        <f xml:space="preserve"> RTD("cqg.rtd",,"StudyData", "MLR(Mom("&amp;$Q$2&amp;",Period:=15,InputChoice:=Close),Period:=5,InputChoice:=Close)", "Bar",, "Close",$Q$4,-A312,$Q$6, "", "",$Q$8,$Q$12)</f>
        <v>-63.1</v>
      </c>
    </row>
    <row r="313" spans="1:15" x14ac:dyDescent="0.25">
      <c r="A313" s="2">
        <f t="shared" si="4"/>
        <v>311</v>
      </c>
      <c r="B313" s="4">
        <f xml:space="preserve"> RTD("cqg.rtd",,"StudyData", $Q$2, "BAR", "", "Time", $Q$4,-$A313,$Q$6,$Q$10, "","False","T")</f>
        <v>45644.631944444445</v>
      </c>
      <c r="C313" s="3">
        <f xml:space="preserve"> RTD("cqg.rtd",,"StudyData", $Q$2, "BAR", "", "Open", $Q$4, -$A313, $Q$6,$Q$10,,$Q$8,$Q$12)</f>
        <v>5911</v>
      </c>
      <c r="D313" s="3">
        <f xml:space="preserve"> RTD("cqg.rtd",,"StudyData", $Q$2, "BAR", "", "High", $Q$4, -$A313, $Q$6,$Q$10,,$Q$8,$Q$12)</f>
        <v>5931.75</v>
      </c>
      <c r="E313" s="3">
        <f xml:space="preserve"> RTD("cqg.rtd",,"StudyData", $Q$2, "BAR", "", "Low", $Q$4, -$A313, $Q$6,$Q$10,,$Q$8,$Q$12)</f>
        <v>5907</v>
      </c>
      <c r="F313" s="3">
        <f xml:space="preserve"> RTD("cqg.rtd",,"StudyData", $Q$2, "BAR", "", "Close", $Q$4, -$A313, $Q$6,$Q$10,,$Q$8,$Q$12)</f>
        <v>5929.75</v>
      </c>
      <c r="G313" s="5">
        <f xml:space="preserve"> RTD("cqg.rtd",,"StudyData", $Q$2, "Vol", "VolType=auto,CoCType=auto", "Vol",$Q$4,-$A313,$Q$6,,,$Q$8,$Q$12)</f>
        <v>24204</v>
      </c>
      <c r="H313" s="3">
        <f xml:space="preserve"> RTD("cqg.rtd",,"StudyData", "MA("&amp;$Q$2&amp;",MAType:=Sim,Period:=20,InputChoice:=Close)", "Bar",, "Close",$Q$4,-A313,$Q$6, "", "",$Q$8,$Q$12)</f>
        <v>6002.6875</v>
      </c>
      <c r="I313" s="3">
        <f xml:space="preserve"> RTD("cqg.rtd",,"StudyData", "BHI("&amp;$Q$2&amp;",MAType:=Sim,Period1:=20,Percent:=2.00,Divisor:=0,InputChoice:=Close)", "Bar",, "Close",$Q$4,-A313,$Q$6, "", "",$Q$8,$Q$12)</f>
        <v>6105.1700442454003</v>
      </c>
      <c r="J313" s="3">
        <f xml:space="preserve"> RTD("cqg.rtd",,"StudyData", "BLO("&amp;$Q$2&amp;",MAType:=Sim,Period1:=20,Percent:=2.00,Divisor:=0,InputChoice:=Close)", "Bar",, "Close",$Q$4,-A313,$Q$6, "", "",$Q$8,$Q$12)</f>
        <v>5900.2049557546998</v>
      </c>
      <c r="K313" s="3">
        <f xml:space="preserve"> RTD("cqg.rtd",,"StudyData", "KHi("&amp;$Q$2&amp;",MAType:=Sim,Period:=20,MAType1:=Sim,Percent:=150,InputChoice:=Close) ", "Bar",, "Close",$Q$4,-A313,$Q$6, "", "",$Q$8,$Q$12)</f>
        <v>6035.2</v>
      </c>
      <c r="L313" s="3">
        <f xml:space="preserve"> RTD("cqg.rtd",,"StudyData", "KLo("&amp;$Q$2&amp;",MAType:=Sim,Period:=20,MAType1:=Sim,Percent:=150,InputChoice:=Close) ", "Bar",, "Close",$Q$4,-A313,$Q$6, "", "",$Q$8,$Q$12)</f>
        <v>5970.1750000000002</v>
      </c>
      <c r="M313" s="2">
        <f xml:space="preserve"> RTD("cqg.rtd",,"StudyData", "B.TTMSqueeze_BK_Pos_Osc("&amp;$Q$2&amp;",20,2,20,150,5,15)", "Bar",, "Close",$Q$4,-A313,$Q$6, "", "",$Q$8,$Q$12)</f>
        <v>0</v>
      </c>
      <c r="N313" s="2">
        <f xml:space="preserve"> RTD("cqg.rtd",,"StudyData", "B.TTMSqueeze_BK_Neg_Osc("&amp;$Q$2&amp;",20,2,20,150,5,15)", "Bar",, "Close",$Q$4,-A313,$Q$6, "", "",$Q$8,$Q$12)</f>
        <v>0</v>
      </c>
      <c r="O313" s="3">
        <f xml:space="preserve"> RTD("cqg.rtd",,"StudyData", "MLR(Mom("&amp;$Q$2&amp;",Period:=15,InputChoice:=Close),Period:=5,InputChoice:=Close)", "Bar",, "Close",$Q$4,-A313,$Q$6, "", "",$Q$8,$Q$12)</f>
        <v>-135.05000000000001</v>
      </c>
    </row>
    <row r="314" spans="1:15" x14ac:dyDescent="0.25">
      <c r="A314" s="2">
        <f t="shared" si="4"/>
        <v>312</v>
      </c>
      <c r="B314" s="4">
        <f xml:space="preserve"> RTD("cqg.rtd",,"StudyData", $Q$2, "BAR", "", "Time", $Q$4,-$A314,$Q$6,$Q$10, "","False","T")</f>
        <v>45644.628472222219</v>
      </c>
      <c r="C314" s="3">
        <f xml:space="preserve"> RTD("cqg.rtd",,"StudyData", $Q$2, "BAR", "", "Open", $Q$4, -$A314, $Q$6,$Q$10,,$Q$8,$Q$12)</f>
        <v>5922</v>
      </c>
      <c r="D314" s="3">
        <f xml:space="preserve"> RTD("cqg.rtd",,"StudyData", $Q$2, "BAR", "", "High", $Q$4, -$A314, $Q$6,$Q$10,,$Q$8,$Q$12)</f>
        <v>5922.5</v>
      </c>
      <c r="E314" s="3">
        <f xml:space="preserve"> RTD("cqg.rtd",,"StudyData", $Q$2, "BAR", "", "Low", $Q$4, -$A314, $Q$6,$Q$10,,$Q$8,$Q$12)</f>
        <v>5906.5</v>
      </c>
      <c r="F314" s="3">
        <f xml:space="preserve"> RTD("cqg.rtd",,"StudyData", $Q$2, "BAR", "", "Close", $Q$4, -$A314, $Q$6,$Q$10,,$Q$8,$Q$12)</f>
        <v>5911.5</v>
      </c>
      <c r="G314" s="5">
        <f xml:space="preserve"> RTD("cqg.rtd",,"StudyData", $Q$2, "Vol", "VolType=auto,CoCType=auto", "Vol",$Q$4,-$A314,$Q$6,,,$Q$8,$Q$12)</f>
        <v>42668</v>
      </c>
      <c r="H314" s="3">
        <f xml:space="preserve"> RTD("cqg.rtd",,"StudyData", "MA("&amp;$Q$2&amp;",MAType:=Sim,Period:=20,InputChoice:=Close)", "Bar",, "Close",$Q$4,-A314,$Q$6, "", "",$Q$8,$Q$12)</f>
        <v>6010.5124999999998</v>
      </c>
      <c r="I314" s="3">
        <f xml:space="preserve"> RTD("cqg.rtd",,"StudyData", "BHI("&amp;$Q$2&amp;",MAType:=Sim,Period1:=20,Percent:=2.00,Divisor:=0,InputChoice:=Close)", "Bar",, "Close",$Q$4,-A314,$Q$6, "", "",$Q$8,$Q$12)</f>
        <v>6113.4217409601997</v>
      </c>
      <c r="J314" s="3">
        <f xml:space="preserve"> RTD("cqg.rtd",,"StudyData", "BLO("&amp;$Q$2&amp;",MAType:=Sim,Period1:=20,Percent:=2.00,Divisor:=0,InputChoice:=Close)", "Bar",, "Close",$Q$4,-A314,$Q$6, "", "",$Q$8,$Q$12)</f>
        <v>5907.6032590397999</v>
      </c>
      <c r="K314" s="3">
        <f xml:space="preserve"> RTD("cqg.rtd",,"StudyData", "KHi("&amp;$Q$2&amp;",MAType:=Sim,Period:=20,MAType1:=Sim,Percent:=150,InputChoice:=Close) ", "Bar",, "Close",$Q$4,-A314,$Q$6, "", "",$Q$8,$Q$12)</f>
        <v>6042.7062500000002</v>
      </c>
      <c r="L314" s="3">
        <f xml:space="preserve"> RTD("cqg.rtd",,"StudyData", "KLo("&amp;$Q$2&amp;",MAType:=Sim,Period:=20,MAType1:=Sim,Percent:=150,InputChoice:=Close) ", "Bar",, "Close",$Q$4,-A314,$Q$6, "", "",$Q$8,$Q$12)</f>
        <v>5978.3187500000004</v>
      </c>
      <c r="M314" s="2">
        <f xml:space="preserve"> RTD("cqg.rtd",,"StudyData", "B.TTMSqueeze_BK_Pos_Osc("&amp;$Q$2&amp;",20,2,20,150,5,15)", "Bar",, "Close",$Q$4,-A314,$Q$6, "", "",$Q$8,$Q$12)</f>
        <v>0</v>
      </c>
      <c r="N314" s="2">
        <f xml:space="preserve"> RTD("cqg.rtd",,"StudyData", "B.TTMSqueeze_BK_Neg_Osc("&amp;$Q$2&amp;",20,2,20,150,5,15)", "Bar",, "Close",$Q$4,-A314,$Q$6, "", "",$Q$8,$Q$12)</f>
        <v>0</v>
      </c>
      <c r="O314" s="3">
        <f xml:space="preserve"> RTD("cqg.rtd",,"StudyData", "MLR(Mom("&amp;$Q$2&amp;",Period:=15,InputChoice:=Close),Period:=5,InputChoice:=Close)", "Bar",, "Close",$Q$4,-A314,$Q$6, "", "",$Q$8,$Q$12)</f>
        <v>-148.9</v>
      </c>
    </row>
    <row r="315" spans="1:15" x14ac:dyDescent="0.25">
      <c r="A315" s="2">
        <f t="shared" si="4"/>
        <v>313</v>
      </c>
      <c r="B315" s="4">
        <f xml:space="preserve"> RTD("cqg.rtd",,"StudyData", $Q$2, "BAR", "", "Time", $Q$4,-$A315,$Q$6,$Q$10, "","False","T")</f>
        <v>45644.625</v>
      </c>
      <c r="C315" s="3">
        <f xml:space="preserve"> RTD("cqg.rtd",,"StudyData", $Q$2, "BAR", "", "Open", $Q$4, -$A315, $Q$6,$Q$10,,$Q$8,$Q$12)</f>
        <v>5940.25</v>
      </c>
      <c r="D315" s="3">
        <f xml:space="preserve"> RTD("cqg.rtd",,"StudyData", $Q$2, "BAR", "", "High", $Q$4, -$A315, $Q$6,$Q$10,,$Q$8,$Q$12)</f>
        <v>5944</v>
      </c>
      <c r="E315" s="3">
        <f xml:space="preserve"> RTD("cqg.rtd",,"StudyData", $Q$2, "BAR", "", "Low", $Q$4, -$A315, $Q$6,$Q$10,,$Q$8,$Q$12)</f>
        <v>5911.5</v>
      </c>
      <c r="F315" s="3">
        <f xml:space="preserve"> RTD("cqg.rtd",,"StudyData", $Q$2, "BAR", "", "Close", $Q$4, -$A315, $Q$6,$Q$10,,$Q$8,$Q$12)</f>
        <v>5922</v>
      </c>
      <c r="G315" s="5">
        <f xml:space="preserve"> RTD("cqg.rtd",,"StudyData", $Q$2, "Vol", "VolType=auto,CoCType=auto", "Vol",$Q$4,-$A315,$Q$6,,,$Q$8,$Q$12)</f>
        <v>87909</v>
      </c>
      <c r="H315" s="3">
        <f xml:space="preserve"> RTD("cqg.rtd",,"StudyData", "MA("&amp;$Q$2&amp;",MAType:=Sim,Period:=20,InputChoice:=Close)", "Bar",, "Close",$Q$4,-A315,$Q$6, "", "",$Q$8,$Q$12)</f>
        <v>6018.9250000000002</v>
      </c>
      <c r="I315" s="3">
        <f xml:space="preserve"> RTD("cqg.rtd",,"StudyData", "BHI("&amp;$Q$2&amp;",MAType:=Sim,Period1:=20,Percent:=2.00,Divisor:=0,InputChoice:=Close)", "Bar",, "Close",$Q$4,-A315,$Q$6, "", "",$Q$8,$Q$12)</f>
        <v>6115.3889958741001</v>
      </c>
      <c r="J315" s="3">
        <f xml:space="preserve"> RTD("cqg.rtd",,"StudyData", "BLO("&amp;$Q$2&amp;",MAType:=Sim,Period1:=20,Percent:=2.00,Divisor:=0,InputChoice:=Close)", "Bar",, "Close",$Q$4,-A315,$Q$6, "", "",$Q$8,$Q$12)</f>
        <v>5922.4610041259002</v>
      </c>
      <c r="K315" s="3">
        <f xml:space="preserve"> RTD("cqg.rtd",,"StudyData", "KHi("&amp;$Q$2&amp;",MAType:=Sim,Period:=20,MAType1:=Sim,Percent:=150,InputChoice:=Close) ", "Bar",, "Close",$Q$4,-A315,$Q$6, "", "",$Q$8,$Q$12)</f>
        <v>6051.2124999999996</v>
      </c>
      <c r="L315" s="3">
        <f xml:space="preserve"> RTD("cqg.rtd",,"StudyData", "KLo("&amp;$Q$2&amp;",MAType:=Sim,Period:=20,MAType1:=Sim,Percent:=150,InputChoice:=Close) ", "Bar",, "Close",$Q$4,-A315,$Q$6, "", "",$Q$8,$Q$12)</f>
        <v>5986.6374999999998</v>
      </c>
      <c r="M315" s="2">
        <f xml:space="preserve"> RTD("cqg.rtd",,"StudyData", "B.TTMSqueeze_BK_Pos_Osc("&amp;$Q$2&amp;",20,2,20,150,5,15)", "Bar",, "Close",$Q$4,-A315,$Q$6, "", "",$Q$8,$Q$12)</f>
        <v>0</v>
      </c>
      <c r="N315" s="2">
        <f xml:space="preserve"> RTD("cqg.rtd",,"StudyData", "B.TTMSqueeze_BK_Neg_Osc("&amp;$Q$2&amp;",20,2,20,150,5,15)", "Bar",, "Close",$Q$4,-A315,$Q$6, "", "",$Q$8,$Q$12)</f>
        <v>0</v>
      </c>
      <c r="O315" s="3">
        <f xml:space="preserve"> RTD("cqg.rtd",,"StudyData", "MLR(Mom("&amp;$Q$2&amp;",Period:=15,InputChoice:=Close),Period:=5,InputChoice:=Close)", "Bar",, "Close",$Q$4,-A315,$Q$6, "", "",$Q$8,$Q$12)</f>
        <v>-133.25</v>
      </c>
    </row>
    <row r="316" spans="1:15" x14ac:dyDescent="0.25">
      <c r="A316" s="2">
        <f t="shared" si="4"/>
        <v>314</v>
      </c>
      <c r="B316" s="4">
        <f xml:space="preserve"> RTD("cqg.rtd",,"StudyData", $Q$2, "BAR", "", "Time", $Q$4,-$A316,$Q$6,$Q$10, "","False","T")</f>
        <v>45644.621527777781</v>
      </c>
      <c r="C316" s="3">
        <f xml:space="preserve"> RTD("cqg.rtd",,"StudyData", $Q$2, "BAR", "", "Open", $Q$4, -$A316, $Q$6,$Q$10,,$Q$8,$Q$12)</f>
        <v>5981.25</v>
      </c>
      <c r="D316" s="3">
        <f xml:space="preserve"> RTD("cqg.rtd",,"StudyData", $Q$2, "BAR", "", "High", $Q$4, -$A316, $Q$6,$Q$10,,$Q$8,$Q$12)</f>
        <v>5981.25</v>
      </c>
      <c r="E316" s="3">
        <f xml:space="preserve"> RTD("cqg.rtd",,"StudyData", $Q$2, "BAR", "", "Low", $Q$4, -$A316, $Q$6,$Q$10,,$Q$8,$Q$12)</f>
        <v>5934.75</v>
      </c>
      <c r="F316" s="3">
        <f xml:space="preserve"> RTD("cqg.rtd",,"StudyData", $Q$2, "BAR", "", "Close", $Q$4, -$A316, $Q$6,$Q$10,,$Q$8,$Q$12)</f>
        <v>5940.25</v>
      </c>
      <c r="G316" s="5">
        <f xml:space="preserve"> RTD("cqg.rtd",,"StudyData", $Q$2, "Vol", "VolType=auto,CoCType=auto", "Vol",$Q$4,-$A316,$Q$6,,,$Q$8,$Q$12)</f>
        <v>154690</v>
      </c>
      <c r="H316" s="3">
        <f xml:space="preserve"> RTD("cqg.rtd",,"StudyData", "MA("&amp;$Q$2&amp;",MAType:=Sim,Period:=20,InputChoice:=Close)", "Bar",, "Close",$Q$4,-A316,$Q$6, "", "",$Q$8,$Q$12)</f>
        <v>6027.5749999999998</v>
      </c>
      <c r="I316" s="3">
        <f xml:space="preserve"> RTD("cqg.rtd",,"StudyData", "BHI("&amp;$Q$2&amp;",MAType:=Sim,Period1:=20,Percent:=2.00,Divisor:=0,InputChoice:=Close)", "Bar",, "Close",$Q$4,-A316,$Q$6, "", "",$Q$8,$Q$12)</f>
        <v>6118.5947918038</v>
      </c>
      <c r="J316" s="3">
        <f xml:space="preserve"> RTD("cqg.rtd",,"StudyData", "BLO("&amp;$Q$2&amp;",MAType:=Sim,Period1:=20,Percent:=2.00,Divisor:=0,InputChoice:=Close)", "Bar",, "Close",$Q$4,-A316,$Q$6, "", "",$Q$8,$Q$12)</f>
        <v>5936.5552081961996</v>
      </c>
      <c r="K316" s="3">
        <f xml:space="preserve"> RTD("cqg.rtd",,"StudyData", "KHi("&amp;$Q$2&amp;",MAType:=Sim,Period:=20,MAType1:=Sim,Percent:=150,InputChoice:=Close) ", "Bar",, "Close",$Q$4,-A316,$Q$6, "", "",$Q$8,$Q$12)</f>
        <v>6058.2687500000002</v>
      </c>
      <c r="L316" s="3">
        <f xml:space="preserve"> RTD("cqg.rtd",,"StudyData", "KLo("&amp;$Q$2&amp;",MAType:=Sim,Period:=20,MAType1:=Sim,Percent:=150,InputChoice:=Close) ", "Bar",, "Close",$Q$4,-A316,$Q$6, "", "",$Q$8,$Q$12)</f>
        <v>5996.8812500000004</v>
      </c>
      <c r="M316" s="2">
        <f xml:space="preserve"> RTD("cqg.rtd",,"StudyData", "B.TTMSqueeze_BK_Pos_Osc("&amp;$Q$2&amp;",20,2,20,150,5,15)", "Bar",, "Close",$Q$4,-A316,$Q$6, "", "",$Q$8,$Q$12)</f>
        <v>0</v>
      </c>
      <c r="N316" s="2">
        <f xml:space="preserve"> RTD("cqg.rtd",,"StudyData", "B.TTMSqueeze_BK_Neg_Osc("&amp;$Q$2&amp;",20,2,20,150,5,15)", "Bar",, "Close",$Q$4,-A316,$Q$6, "", "",$Q$8,$Q$12)</f>
        <v>0</v>
      </c>
      <c r="O316" s="3">
        <f xml:space="preserve"> RTD("cqg.rtd",,"StudyData", "MLR(Mom("&amp;$Q$2&amp;",Period:=15,InputChoice:=Close),Period:=5,InputChoice:=Close)", "Bar",, "Close",$Q$4,-A316,$Q$6, "", "",$Q$8,$Q$12)</f>
        <v>-117.25</v>
      </c>
    </row>
    <row r="317" spans="1:15" x14ac:dyDescent="0.25">
      <c r="A317" s="2">
        <f t="shared" si="4"/>
        <v>315</v>
      </c>
      <c r="B317" s="4">
        <f xml:space="preserve"> RTD("cqg.rtd",,"StudyData", $Q$2, "BAR", "", "Time", $Q$4,-$A317,$Q$6,$Q$10, "","False","T")</f>
        <v>45644.618055555555</v>
      </c>
      <c r="C317" s="3">
        <f xml:space="preserve"> RTD("cqg.rtd",,"StudyData", $Q$2, "BAR", "", "Open", $Q$4, -$A317, $Q$6,$Q$10,,$Q$8,$Q$12)</f>
        <v>5975.75</v>
      </c>
      <c r="D317" s="3">
        <f xml:space="preserve"> RTD("cqg.rtd",,"StudyData", $Q$2, "BAR", "", "High", $Q$4, -$A317, $Q$6,$Q$10,,$Q$8,$Q$12)</f>
        <v>5983.75</v>
      </c>
      <c r="E317" s="3">
        <f xml:space="preserve"> RTD("cqg.rtd",,"StudyData", $Q$2, "BAR", "", "Low", $Q$4, -$A317, $Q$6,$Q$10,,$Q$8,$Q$12)</f>
        <v>5969.5</v>
      </c>
      <c r="F317" s="3">
        <f xml:space="preserve"> RTD("cqg.rtd",,"StudyData", $Q$2, "BAR", "", "Close", $Q$4, -$A317, $Q$6,$Q$10,,$Q$8,$Q$12)</f>
        <v>5981</v>
      </c>
      <c r="G317" s="5">
        <f xml:space="preserve"> RTD("cqg.rtd",,"StudyData", $Q$2, "Vol", "VolType=auto,CoCType=auto", "Vol",$Q$4,-$A317,$Q$6,,,$Q$8,$Q$12)</f>
        <v>65095</v>
      </c>
      <c r="H317" s="3">
        <f xml:space="preserve"> RTD("cqg.rtd",,"StudyData", "MA("&amp;$Q$2&amp;",MAType:=Sim,Period:=20,InputChoice:=Close)", "Bar",, "Close",$Q$4,-A317,$Q$6, "", "",$Q$8,$Q$12)</f>
        <v>6034.7624999999998</v>
      </c>
      <c r="I317" s="3">
        <f xml:space="preserve"> RTD("cqg.rtd",,"StudyData", "BHI("&amp;$Q$2&amp;",MAType:=Sim,Period1:=20,Percent:=2.00,Divisor:=0,InputChoice:=Close)", "Bar",, "Close",$Q$4,-A317,$Q$6, "", "",$Q$8,$Q$12)</f>
        <v>6119.5539316130998</v>
      </c>
      <c r="J317" s="3">
        <f xml:space="preserve"> RTD("cqg.rtd",,"StudyData", "BLO("&amp;$Q$2&amp;",MAType:=Sim,Period1:=20,Percent:=2.00,Divisor:=0,InputChoice:=Close)", "Bar",, "Close",$Q$4,-A317,$Q$6, "", "",$Q$8,$Q$12)</f>
        <v>5949.9710683868998</v>
      </c>
      <c r="K317" s="3">
        <f xml:space="preserve"> RTD("cqg.rtd",,"StudyData", "KHi("&amp;$Q$2&amp;",MAType:=Sim,Period:=20,MAType1:=Sim,Percent:=150,InputChoice:=Close) ", "Bar",, "Close",$Q$4,-A317,$Q$6, "", "",$Q$8,$Q$12)</f>
        <v>6062.90625</v>
      </c>
      <c r="L317" s="3">
        <f xml:space="preserve"> RTD("cqg.rtd",,"StudyData", "KLo("&amp;$Q$2&amp;",MAType:=Sim,Period:=20,MAType1:=Sim,Percent:=150,InputChoice:=Close) ", "Bar",, "Close",$Q$4,-A317,$Q$6, "", "",$Q$8,$Q$12)</f>
        <v>6006.6187499999996</v>
      </c>
      <c r="M317" s="2">
        <f xml:space="preserve"> RTD("cqg.rtd",,"StudyData", "B.TTMSqueeze_BK_Pos_Osc("&amp;$Q$2&amp;",20,2,20,150,5,15)", "Bar",, "Close",$Q$4,-A317,$Q$6, "", "",$Q$8,$Q$12)</f>
        <v>0</v>
      </c>
      <c r="N317" s="2">
        <f xml:space="preserve"> RTD("cqg.rtd",,"StudyData", "B.TTMSqueeze_BK_Neg_Osc("&amp;$Q$2&amp;",20,2,20,150,5,15)", "Bar",, "Close",$Q$4,-A317,$Q$6, "", "",$Q$8,$Q$12)</f>
        <v>0</v>
      </c>
      <c r="O317" s="3">
        <f xml:space="preserve"> RTD("cqg.rtd",,"StudyData", "MLR(Mom("&amp;$Q$2&amp;",Period:=15,InputChoice:=Close),Period:=5,InputChoice:=Close)", "Bar",, "Close",$Q$4,-A317,$Q$6, "", "",$Q$8,$Q$12)</f>
        <v>-113</v>
      </c>
    </row>
    <row r="318" spans="1:15" x14ac:dyDescent="0.25">
      <c r="A318" s="2">
        <f t="shared" si="4"/>
        <v>316</v>
      </c>
      <c r="B318" s="4">
        <f xml:space="preserve"> RTD("cqg.rtd",,"StudyData", $Q$2, "BAR", "", "Time", $Q$4,-$A318,$Q$6,$Q$10, "","False","T")</f>
        <v>45644.614583333336</v>
      </c>
      <c r="C318" s="3">
        <f xml:space="preserve"> RTD("cqg.rtd",,"StudyData", $Q$2, "BAR", "", "Open", $Q$4, -$A318, $Q$6,$Q$10,,$Q$8,$Q$12)</f>
        <v>5945</v>
      </c>
      <c r="D318" s="3">
        <f xml:space="preserve"> RTD("cqg.rtd",,"StudyData", $Q$2, "BAR", "", "High", $Q$4, -$A318, $Q$6,$Q$10,,$Q$8,$Q$12)</f>
        <v>5978</v>
      </c>
      <c r="E318" s="3">
        <f xml:space="preserve"> RTD("cqg.rtd",,"StudyData", $Q$2, "BAR", "", "Low", $Q$4, -$A318, $Q$6,$Q$10,,$Q$8,$Q$12)</f>
        <v>5940</v>
      </c>
      <c r="F318" s="3">
        <f xml:space="preserve"> RTD("cqg.rtd",,"StudyData", $Q$2, "BAR", "", "Close", $Q$4, -$A318, $Q$6,$Q$10,,$Q$8,$Q$12)</f>
        <v>5976</v>
      </c>
      <c r="G318" s="5">
        <f xml:space="preserve"> RTD("cqg.rtd",,"StudyData", $Q$2, "Vol", "VolType=auto,CoCType=auto", "Vol",$Q$4,-$A318,$Q$6,,,$Q$8,$Q$12)</f>
        <v>70596</v>
      </c>
      <c r="H318" s="3">
        <f xml:space="preserve"> RTD("cqg.rtd",,"StudyData", "MA("&amp;$Q$2&amp;",MAType:=Sim,Period:=20,InputChoice:=Close)", "Bar",, "Close",$Q$4,-A318,$Q$6, "", "",$Q$8,$Q$12)</f>
        <v>6040.1625000000004</v>
      </c>
      <c r="I318" s="3">
        <f xml:space="preserve"> RTD("cqg.rtd",,"StudyData", "BHI("&amp;$Q$2&amp;",MAType:=Sim,Period1:=20,Percent:=2.00,Divisor:=0,InputChoice:=Close)", "Bar",, "Close",$Q$4,-A318,$Q$6, "", "",$Q$8,$Q$12)</f>
        <v>6124.3242898751996</v>
      </c>
      <c r="J318" s="3">
        <f xml:space="preserve"> RTD("cqg.rtd",,"StudyData", "BLO("&amp;$Q$2&amp;",MAType:=Sim,Period1:=20,Percent:=2.00,Divisor:=0,InputChoice:=Close)", "Bar",, "Close",$Q$4,-A318,$Q$6, "", "",$Q$8,$Q$12)</f>
        <v>5956.0007101248002</v>
      </c>
      <c r="K318" s="3">
        <f xml:space="preserve"> RTD("cqg.rtd",,"StudyData", "KHi("&amp;$Q$2&amp;",MAType:=Sim,Period:=20,MAType1:=Sim,Percent:=150,InputChoice:=Close) ", "Bar",, "Close",$Q$4,-A318,$Q$6, "", "",$Q$8,$Q$12)</f>
        <v>6067.8374999999996</v>
      </c>
      <c r="L318" s="3">
        <f xml:space="preserve"> RTD("cqg.rtd",,"StudyData", "KLo("&amp;$Q$2&amp;",MAType:=Sim,Period:=20,MAType1:=Sim,Percent:=150,InputChoice:=Close) ", "Bar",, "Close",$Q$4,-A318,$Q$6, "", "",$Q$8,$Q$12)</f>
        <v>6012.4875000000002</v>
      </c>
      <c r="M318" s="2">
        <f xml:space="preserve"> RTD("cqg.rtd",,"StudyData", "B.TTMSqueeze_BK_Pos_Osc("&amp;$Q$2&amp;",20,2,20,150,5,15)", "Bar",, "Close",$Q$4,-A318,$Q$6, "", "",$Q$8,$Q$12)</f>
        <v>0</v>
      </c>
      <c r="N318" s="2">
        <f xml:space="preserve"> RTD("cqg.rtd",,"StudyData", "B.TTMSqueeze_BK_Neg_Osc("&amp;$Q$2&amp;",20,2,20,150,5,15)", "Bar",, "Close",$Q$4,-A318,$Q$6, "", "",$Q$8,$Q$12)</f>
        <v>0</v>
      </c>
      <c r="O318" s="3">
        <f xml:space="preserve"> RTD("cqg.rtd",,"StudyData", "MLR(Mom("&amp;$Q$2&amp;",Period:=15,InputChoice:=Close),Period:=5,InputChoice:=Close)", "Bar",, "Close",$Q$4,-A318,$Q$6, "", "",$Q$8,$Q$12)</f>
        <v>-128.75</v>
      </c>
    </row>
    <row r="319" spans="1:15" x14ac:dyDescent="0.25">
      <c r="A319" s="2">
        <f t="shared" si="4"/>
        <v>317</v>
      </c>
      <c r="B319" s="4">
        <f xml:space="preserve"> RTD("cqg.rtd",,"StudyData", $Q$2, "BAR", "", "Time", $Q$4,-$A319,$Q$6,$Q$10, "","False","T")</f>
        <v>45644.611111111109</v>
      </c>
      <c r="C319" s="3">
        <f xml:space="preserve"> RTD("cqg.rtd",,"StudyData", $Q$2, "BAR", "", "Open", $Q$4, -$A319, $Q$6,$Q$10,,$Q$8,$Q$12)</f>
        <v>5971.5</v>
      </c>
      <c r="D319" s="3">
        <f xml:space="preserve"> RTD("cqg.rtd",,"StudyData", $Q$2, "BAR", "", "High", $Q$4, -$A319, $Q$6,$Q$10,,$Q$8,$Q$12)</f>
        <v>5971.5</v>
      </c>
      <c r="E319" s="3">
        <f xml:space="preserve"> RTD("cqg.rtd",,"StudyData", $Q$2, "BAR", "", "Low", $Q$4, -$A319, $Q$6,$Q$10,,$Q$8,$Q$12)</f>
        <v>5943</v>
      </c>
      <c r="F319" s="3">
        <f xml:space="preserve"> RTD("cqg.rtd",,"StudyData", $Q$2, "BAR", "", "Close", $Q$4, -$A319, $Q$6,$Q$10,,$Q$8,$Q$12)</f>
        <v>5945.25</v>
      </c>
      <c r="G319" s="5">
        <f xml:space="preserve"> RTD("cqg.rtd",,"StudyData", $Q$2, "Vol", "VolType=auto,CoCType=auto", "Vol",$Q$4,-$A319,$Q$6,,,$Q$8,$Q$12)</f>
        <v>73715</v>
      </c>
      <c r="H319" s="3">
        <f xml:space="preserve"> RTD("cqg.rtd",,"StudyData", "MA("&amp;$Q$2&amp;",MAType:=Sim,Period:=20,InputChoice:=Close)", "Bar",, "Close",$Q$4,-A319,$Q$6, "", "",$Q$8,$Q$12)</f>
        <v>6045.9624999999996</v>
      </c>
      <c r="I319" s="3">
        <f xml:space="preserve"> RTD("cqg.rtd",,"StudyData", "BHI("&amp;$Q$2&amp;",MAType:=Sim,Period1:=20,Percent:=2.00,Divisor:=0,InputChoice:=Close)", "Bar",, "Close",$Q$4,-A319,$Q$6, "", "",$Q$8,$Q$12)</f>
        <v>6127.5879058183</v>
      </c>
      <c r="J319" s="3">
        <f xml:space="preserve"> RTD("cqg.rtd",,"StudyData", "BLO("&amp;$Q$2&amp;",MAType:=Sim,Period1:=20,Percent:=2.00,Divisor:=0,InputChoice:=Close)", "Bar",, "Close",$Q$4,-A319,$Q$6, "", "",$Q$8,$Q$12)</f>
        <v>5964.3370941817002</v>
      </c>
      <c r="K319" s="3">
        <f xml:space="preserve"> RTD("cqg.rtd",,"StudyData", "KHi("&amp;$Q$2&amp;",MAType:=Sim,Period:=20,MAType1:=Sim,Percent:=150,InputChoice:=Close) ", "Bar",, "Close",$Q$4,-A319,$Q$6, "", "",$Q$8,$Q$12)</f>
        <v>6072.9250000000002</v>
      </c>
      <c r="L319" s="3">
        <f xml:space="preserve"> RTD("cqg.rtd",,"StudyData", "KLo("&amp;$Q$2&amp;",MAType:=Sim,Period:=20,MAType1:=Sim,Percent:=150,InputChoice:=Close) ", "Bar",, "Close",$Q$4,-A319,$Q$6, "", "",$Q$8,$Q$12)</f>
        <v>6019</v>
      </c>
      <c r="M319" s="2">
        <f xml:space="preserve"> RTD("cqg.rtd",,"StudyData", "B.TTMSqueeze_BK_Pos_Osc("&amp;$Q$2&amp;",20,2,20,150,5,15)", "Bar",, "Close",$Q$4,-A319,$Q$6, "", "",$Q$8,$Q$12)</f>
        <v>0</v>
      </c>
      <c r="N319" s="2">
        <f xml:space="preserve"> RTD("cqg.rtd",,"StudyData", "B.TTMSqueeze_BK_Neg_Osc("&amp;$Q$2&amp;",20,2,20,150,5,15)", "Bar",, "Close",$Q$4,-A319,$Q$6, "", "",$Q$8,$Q$12)</f>
        <v>0</v>
      </c>
      <c r="O319" s="3">
        <f xml:space="preserve"> RTD("cqg.rtd",,"StudyData", "MLR(Mom("&amp;$Q$2&amp;",Period:=15,InputChoice:=Close),Period:=5,InputChoice:=Close)", "Bar",, "Close",$Q$4,-A319,$Q$6, "", "",$Q$8,$Q$12)</f>
        <v>-133.05000000000001</v>
      </c>
    </row>
    <row r="320" spans="1:15" x14ac:dyDescent="0.25">
      <c r="A320" s="2">
        <f t="shared" si="4"/>
        <v>318</v>
      </c>
      <c r="B320" s="4">
        <f xml:space="preserve"> RTD("cqg.rtd",,"StudyData", $Q$2, "BAR", "", "Time", $Q$4,-$A320,$Q$6,$Q$10, "","False","T")</f>
        <v>45644.607638888891</v>
      </c>
      <c r="C320" s="3">
        <f xml:space="preserve"> RTD("cqg.rtd",,"StudyData", $Q$2, "BAR", "", "Open", $Q$4, -$A320, $Q$6,$Q$10,,$Q$8,$Q$12)</f>
        <v>6004</v>
      </c>
      <c r="D320" s="3">
        <f xml:space="preserve"> RTD("cqg.rtd",,"StudyData", $Q$2, "BAR", "", "High", $Q$4, -$A320, $Q$6,$Q$10,,$Q$8,$Q$12)</f>
        <v>6004.75</v>
      </c>
      <c r="E320" s="3">
        <f xml:space="preserve"> RTD("cqg.rtd",,"StudyData", $Q$2, "BAR", "", "Low", $Q$4, -$A320, $Q$6,$Q$10,,$Q$8,$Q$12)</f>
        <v>5971</v>
      </c>
      <c r="F320" s="3">
        <f xml:space="preserve"> RTD("cqg.rtd",,"StudyData", $Q$2, "BAR", "", "Close", $Q$4, -$A320, $Q$6,$Q$10,,$Q$8,$Q$12)</f>
        <v>5971.75</v>
      </c>
      <c r="G320" s="5">
        <f xml:space="preserve"> RTD("cqg.rtd",,"StudyData", $Q$2, "Vol", "VolType=auto,CoCType=auto", "Vol",$Q$4,-$A320,$Q$6,,,$Q$8,$Q$12)</f>
        <v>52030</v>
      </c>
      <c r="H320" s="3">
        <f xml:space="preserve"> RTD("cqg.rtd",,"StudyData", "MA("&amp;$Q$2&amp;",MAType:=Sim,Period:=20,InputChoice:=Close)", "Bar",, "Close",$Q$4,-A320,$Q$6, "", "",$Q$8,$Q$12)</f>
        <v>6054.6125000000002</v>
      </c>
      <c r="I320" s="3">
        <f xml:space="preserve"> RTD("cqg.rtd",,"StudyData", "BHI("&amp;$Q$2&amp;",MAType:=Sim,Period1:=20,Percent:=2.00,Divisor:=0,InputChoice:=Close)", "Bar",, "Close",$Q$4,-A320,$Q$6, "", "",$Q$8,$Q$12)</f>
        <v>6127.9603825529002</v>
      </c>
      <c r="J320" s="3">
        <f xml:space="preserve"> RTD("cqg.rtd",,"StudyData", "BLO("&amp;$Q$2&amp;",MAType:=Sim,Period1:=20,Percent:=2.00,Divisor:=0,InputChoice:=Close)", "Bar",, "Close",$Q$4,-A320,$Q$6, "", "",$Q$8,$Q$12)</f>
        <v>5981.2646174471001</v>
      </c>
      <c r="K320" s="3">
        <f xml:space="preserve"> RTD("cqg.rtd",,"StudyData", "KHi("&amp;$Q$2&amp;",MAType:=Sim,Period:=20,MAType1:=Sim,Percent:=150,InputChoice:=Close) ", "Bar",, "Close",$Q$4,-A320,$Q$6, "", "",$Q$8,$Q$12)</f>
        <v>6080.9375</v>
      </c>
      <c r="L320" s="3">
        <f xml:space="preserve"> RTD("cqg.rtd",,"StudyData", "KLo("&amp;$Q$2&amp;",MAType:=Sim,Period:=20,MAType1:=Sim,Percent:=150,InputChoice:=Close) ", "Bar",, "Close",$Q$4,-A320,$Q$6, "", "",$Q$8,$Q$12)</f>
        <v>6028.2875000000004</v>
      </c>
      <c r="M320" s="2">
        <f xml:space="preserve"> RTD("cqg.rtd",,"StudyData", "B.TTMSqueeze_BK_Pos_Osc("&amp;$Q$2&amp;",20,2,20,150,5,15)", "Bar",, "Close",$Q$4,-A320,$Q$6, "", "",$Q$8,$Q$12)</f>
        <v>0</v>
      </c>
      <c r="N320" s="2">
        <f xml:space="preserve"> RTD("cqg.rtd",,"StudyData", "B.TTMSqueeze_BK_Neg_Osc("&amp;$Q$2&amp;",20,2,20,150,5,15)", "Bar",, "Close",$Q$4,-A320,$Q$6, "", "",$Q$8,$Q$12)</f>
        <v>0</v>
      </c>
      <c r="O320" s="3">
        <f xml:space="preserve"> RTD("cqg.rtd",,"StudyData", "MLR(Mom("&amp;$Q$2&amp;",Period:=15,InputChoice:=Close),Period:=5,InputChoice:=Close)", "Bar",, "Close",$Q$4,-A320,$Q$6, "", "",$Q$8,$Q$12)</f>
        <v>-102.45</v>
      </c>
    </row>
    <row r="321" spans="1:15" x14ac:dyDescent="0.25">
      <c r="A321" s="2">
        <f t="shared" si="4"/>
        <v>319</v>
      </c>
      <c r="B321" s="4">
        <f xml:space="preserve"> RTD("cqg.rtd",,"StudyData", $Q$2, "BAR", "", "Time", $Q$4,-$A321,$Q$6,$Q$10, "","False","T")</f>
        <v>45644.604166666664</v>
      </c>
      <c r="C321" s="3">
        <f xml:space="preserve"> RTD("cqg.rtd",,"StudyData", $Q$2, "BAR", "", "Open", $Q$4, -$A321, $Q$6,$Q$10,,$Q$8,$Q$12)</f>
        <v>6009.5</v>
      </c>
      <c r="D321" s="3">
        <f xml:space="preserve"> RTD("cqg.rtd",,"StudyData", $Q$2, "BAR", "", "High", $Q$4, -$A321, $Q$6,$Q$10,,$Q$8,$Q$12)</f>
        <v>6017.25</v>
      </c>
      <c r="E321" s="3">
        <f xml:space="preserve"> RTD("cqg.rtd",,"StudyData", $Q$2, "BAR", "", "Low", $Q$4, -$A321, $Q$6,$Q$10,,$Q$8,$Q$12)</f>
        <v>6000.5</v>
      </c>
      <c r="F321" s="3">
        <f xml:space="preserve"> RTD("cqg.rtd",,"StudyData", $Q$2, "BAR", "", "Close", $Q$4, -$A321, $Q$6,$Q$10,,$Q$8,$Q$12)</f>
        <v>6003.75</v>
      </c>
      <c r="G321" s="5">
        <f xml:space="preserve"> RTD("cqg.rtd",,"StudyData", $Q$2, "Vol", "VolType=auto,CoCType=auto", "Vol",$Q$4,-$A321,$Q$6,,,$Q$8,$Q$12)</f>
        <v>38443</v>
      </c>
      <c r="H321" s="3">
        <f xml:space="preserve"> RTD("cqg.rtd",,"StudyData", "MA("&amp;$Q$2&amp;",MAType:=Sim,Period:=20,InputChoice:=Close)", "Bar",, "Close",$Q$4,-A321,$Q$6, "", "",$Q$8,$Q$12)</f>
        <v>6062.8249999999998</v>
      </c>
      <c r="I321" s="3">
        <f xml:space="preserve"> RTD("cqg.rtd",,"StudyData", "BHI("&amp;$Q$2&amp;",MAType:=Sim,Period1:=20,Percent:=2.00,Divisor:=0,InputChoice:=Close)", "Bar",, "Close",$Q$4,-A321,$Q$6, "", "",$Q$8,$Q$12)</f>
        <v>6133.9704671782001</v>
      </c>
      <c r="J321" s="3">
        <f xml:space="preserve"> RTD("cqg.rtd",,"StudyData", "BLO("&amp;$Q$2&amp;",MAType:=Sim,Period1:=20,Percent:=2.00,Divisor:=0,InputChoice:=Close)", "Bar",, "Close",$Q$4,-A321,$Q$6, "", "",$Q$8,$Q$12)</f>
        <v>5991.6795328218004</v>
      </c>
      <c r="K321" s="3">
        <f xml:space="preserve"> RTD("cqg.rtd",,"StudyData", "KHi("&amp;$Q$2&amp;",MAType:=Sim,Period:=20,MAType1:=Sim,Percent:=150,InputChoice:=Close) ", "Bar",, "Close",$Q$4,-A321,$Q$6, "", "",$Q$8,$Q$12)</f>
        <v>6086.84375</v>
      </c>
      <c r="L321" s="3">
        <f xml:space="preserve"> RTD("cqg.rtd",,"StudyData", "KLo("&amp;$Q$2&amp;",MAType:=Sim,Period:=20,MAType1:=Sim,Percent:=150,InputChoice:=Close) ", "Bar",, "Close",$Q$4,-A321,$Q$6, "", "",$Q$8,$Q$12)</f>
        <v>6038.8062499999996</v>
      </c>
      <c r="M321" s="2">
        <f xml:space="preserve"> RTD("cqg.rtd",,"StudyData", "B.TTMSqueeze_BK_Pos_Osc("&amp;$Q$2&amp;",20,2,20,150,5,15)", "Bar",, "Close",$Q$4,-A321,$Q$6, "", "",$Q$8,$Q$12)</f>
        <v>0</v>
      </c>
      <c r="N321" s="2">
        <f xml:space="preserve"> RTD("cqg.rtd",,"StudyData", "B.TTMSqueeze_BK_Neg_Osc("&amp;$Q$2&amp;",20,2,20,150,5,15)", "Bar",, "Close",$Q$4,-A321,$Q$6, "", "",$Q$8,$Q$12)</f>
        <v>0</v>
      </c>
      <c r="O321" s="3">
        <f xml:space="preserve"> RTD("cqg.rtd",,"StudyData", "MLR(Mom("&amp;$Q$2&amp;",Period:=15,InputChoice:=Close),Period:=5,InputChoice:=Close)", "Bar",, "Close",$Q$4,-A321,$Q$6, "", "",$Q$8,$Q$12)</f>
        <v>-71.599999999999994</v>
      </c>
    </row>
    <row r="322" spans="1:15" x14ac:dyDescent="0.25">
      <c r="A322" s="2">
        <f t="shared" si="4"/>
        <v>320</v>
      </c>
      <c r="B322" s="4">
        <f xml:space="preserve"> RTD("cqg.rtd",,"StudyData", $Q$2, "BAR", "", "Time", $Q$4,-$A322,$Q$6,$Q$10, "","False","T")</f>
        <v>45644.600694444445</v>
      </c>
      <c r="C322" s="3">
        <f xml:space="preserve"> RTD("cqg.rtd",,"StudyData", $Q$2, "BAR", "", "Open", $Q$4, -$A322, $Q$6,$Q$10,,$Q$8,$Q$12)</f>
        <v>6027.25</v>
      </c>
      <c r="D322" s="3">
        <f xml:space="preserve"> RTD("cqg.rtd",,"StudyData", $Q$2, "BAR", "", "High", $Q$4, -$A322, $Q$6,$Q$10,,$Q$8,$Q$12)</f>
        <v>6028.5</v>
      </c>
      <c r="E322" s="3">
        <f xml:space="preserve"> RTD("cqg.rtd",,"StudyData", $Q$2, "BAR", "", "Low", $Q$4, -$A322, $Q$6,$Q$10,,$Q$8,$Q$12)</f>
        <v>6007.5</v>
      </c>
      <c r="F322" s="3">
        <f xml:space="preserve"> RTD("cqg.rtd",,"StudyData", $Q$2, "BAR", "", "Close", $Q$4, -$A322, $Q$6,$Q$10,,$Q$8,$Q$12)</f>
        <v>6009.75</v>
      </c>
      <c r="G322" s="5">
        <f xml:space="preserve"> RTD("cqg.rtd",,"StudyData", $Q$2, "Vol", "VolType=auto,CoCType=auto", "Vol",$Q$4,-$A322,$Q$6,,,$Q$8,$Q$12)</f>
        <v>38071</v>
      </c>
      <c r="H322" s="3">
        <f xml:space="preserve"> RTD("cqg.rtd",,"StudyData", "MA("&amp;$Q$2&amp;",MAType:=Sim,Period:=20,InputChoice:=Close)", "Bar",, "Close",$Q$4,-A322,$Q$6, "", "",$Q$8,$Q$12)</f>
        <v>6069.5</v>
      </c>
      <c r="I322" s="3">
        <f xml:space="preserve"> RTD("cqg.rtd",,"StudyData", "BHI("&amp;$Q$2&amp;",MAType:=Sim,Period1:=20,Percent:=2.00,Divisor:=0,InputChoice:=Close)", "Bar",, "Close",$Q$4,-A322,$Q$6, "", "",$Q$8,$Q$12)</f>
        <v>6142.255068552</v>
      </c>
      <c r="J322" s="3">
        <f xml:space="preserve"> RTD("cqg.rtd",,"StudyData", "BLO("&amp;$Q$2&amp;",MAType:=Sim,Period1:=20,Percent:=2.00,Divisor:=0,InputChoice:=Close)", "Bar",, "Close",$Q$4,-A322,$Q$6, "", "",$Q$8,$Q$12)</f>
        <v>5996.744931448</v>
      </c>
      <c r="K322" s="3">
        <f xml:space="preserve"> RTD("cqg.rtd",,"StudyData", "KHi("&amp;$Q$2&amp;",MAType:=Sim,Period:=20,MAType1:=Sim,Percent:=150,InputChoice:=Close) ", "Bar",, "Close",$Q$4,-A322,$Q$6, "", "",$Q$8,$Q$12)</f>
        <v>6092.45</v>
      </c>
      <c r="L322" s="3">
        <f xml:space="preserve"> RTD("cqg.rtd",,"StudyData", "KLo("&amp;$Q$2&amp;",MAType:=Sim,Period:=20,MAType1:=Sim,Percent:=150,InputChoice:=Close) ", "Bar",, "Close",$Q$4,-A322,$Q$6, "", "",$Q$8,$Q$12)</f>
        <v>6046.55</v>
      </c>
      <c r="M322" s="2">
        <f xml:space="preserve"> RTD("cqg.rtd",,"StudyData", "B.TTMSqueeze_BK_Pos_Osc("&amp;$Q$2&amp;",20,2,20,150,5,15)", "Bar",, "Close",$Q$4,-A322,$Q$6, "", "",$Q$8,$Q$12)</f>
        <v>0</v>
      </c>
      <c r="N322" s="2">
        <f xml:space="preserve"> RTD("cqg.rtd",,"StudyData", "B.TTMSqueeze_BK_Neg_Osc("&amp;$Q$2&amp;",20,2,20,150,5,15)", "Bar",, "Close",$Q$4,-A322,$Q$6, "", "",$Q$8,$Q$12)</f>
        <v>0</v>
      </c>
      <c r="O322" s="3">
        <f xml:space="preserve"> RTD("cqg.rtd",,"StudyData", "MLR(Mom("&amp;$Q$2&amp;",Period:=15,InputChoice:=Close),Period:=5,InputChoice:=Close)", "Bar",, "Close",$Q$4,-A322,$Q$6, "", "",$Q$8,$Q$12)</f>
        <v>-73.05</v>
      </c>
    </row>
    <row r="323" spans="1:15" x14ac:dyDescent="0.25">
      <c r="A323" s="2">
        <f t="shared" si="4"/>
        <v>321</v>
      </c>
      <c r="B323" s="4">
        <f xml:space="preserve"> RTD("cqg.rtd",,"StudyData", $Q$2, "BAR", "", "Time", $Q$4,-$A323,$Q$6,$Q$10, "","False","T")</f>
        <v>45644.597222222219</v>
      </c>
      <c r="C323" s="3">
        <f xml:space="preserve"> RTD("cqg.rtd",,"StudyData", $Q$2, "BAR", "", "Open", $Q$4, -$A323, $Q$6,$Q$10,,$Q$8,$Q$12)</f>
        <v>6021</v>
      </c>
      <c r="D323" s="3">
        <f xml:space="preserve"> RTD("cqg.rtd",,"StudyData", $Q$2, "BAR", "", "High", $Q$4, -$A323, $Q$6,$Q$10,,$Q$8,$Q$12)</f>
        <v>6037.75</v>
      </c>
      <c r="E323" s="3">
        <f xml:space="preserve"> RTD("cqg.rtd",,"StudyData", $Q$2, "BAR", "", "Low", $Q$4, -$A323, $Q$6,$Q$10,,$Q$8,$Q$12)</f>
        <v>6021</v>
      </c>
      <c r="F323" s="3">
        <f xml:space="preserve"> RTD("cqg.rtd",,"StudyData", $Q$2, "BAR", "", "Close", $Q$4, -$A323, $Q$6,$Q$10,,$Q$8,$Q$12)</f>
        <v>6027</v>
      </c>
      <c r="G323" s="5">
        <f xml:space="preserve"> RTD("cqg.rtd",,"StudyData", $Q$2, "Vol", "VolType=auto,CoCType=auto", "Vol",$Q$4,-$A323,$Q$6,,,$Q$8,$Q$12)</f>
        <v>43207</v>
      </c>
      <c r="H323" s="3">
        <f xml:space="preserve"> RTD("cqg.rtd",,"StudyData", "MA("&amp;$Q$2&amp;",MAType:=Sim,Period:=20,InputChoice:=Close)", "Bar",, "Close",$Q$4,-A323,$Q$6, "", "",$Q$8,$Q$12)</f>
        <v>6075.8249999999998</v>
      </c>
      <c r="I323" s="3">
        <f xml:space="preserve"> RTD("cqg.rtd",,"StudyData", "BHI("&amp;$Q$2&amp;",MAType:=Sim,Period1:=20,Percent:=2.00,Divisor:=0,InputChoice:=Close)", "Bar",, "Close",$Q$4,-A323,$Q$6, "", "",$Q$8,$Q$12)</f>
        <v>6148.6973370011001</v>
      </c>
      <c r="J323" s="3">
        <f xml:space="preserve"> RTD("cqg.rtd",,"StudyData", "BLO("&amp;$Q$2&amp;",MAType:=Sim,Period1:=20,Percent:=2.00,Divisor:=0,InputChoice:=Close)", "Bar",, "Close",$Q$4,-A323,$Q$6, "", "",$Q$8,$Q$12)</f>
        <v>6002.9526629989005</v>
      </c>
      <c r="K323" s="3">
        <f xml:space="preserve"> RTD("cqg.rtd",,"StudyData", "KHi("&amp;$Q$2&amp;",MAType:=Sim,Period:=20,MAType1:=Sim,Percent:=150,InputChoice:=Close) ", "Bar",, "Close",$Q$4,-A323,$Q$6, "", "",$Q$8,$Q$12)</f>
        <v>6097.5</v>
      </c>
      <c r="L323" s="3">
        <f xml:space="preserve"> RTD("cqg.rtd",,"StudyData", "KLo("&amp;$Q$2&amp;",MAType:=Sim,Period:=20,MAType1:=Sim,Percent:=150,InputChoice:=Close) ", "Bar",, "Close",$Q$4,-A323,$Q$6, "", "",$Q$8,$Q$12)</f>
        <v>6054.15</v>
      </c>
      <c r="M323" s="2">
        <f xml:space="preserve"> RTD("cqg.rtd",,"StudyData", "B.TTMSqueeze_BK_Pos_Osc("&amp;$Q$2&amp;",20,2,20,150,5,15)", "Bar",, "Close",$Q$4,-A323,$Q$6, "", "",$Q$8,$Q$12)</f>
        <v>0</v>
      </c>
      <c r="N323" s="2">
        <f xml:space="preserve"> RTD("cqg.rtd",,"StudyData", "B.TTMSqueeze_BK_Neg_Osc("&amp;$Q$2&amp;",20,2,20,150,5,15)", "Bar",, "Close",$Q$4,-A323,$Q$6, "", "",$Q$8,$Q$12)</f>
        <v>0</v>
      </c>
      <c r="O323" s="3">
        <f xml:space="preserve"> RTD("cqg.rtd",,"StudyData", "MLR(Mom("&amp;$Q$2&amp;",Period:=15,InputChoice:=Close),Period:=5,InputChoice:=Close)", "Bar",, "Close",$Q$4,-A323,$Q$6, "", "",$Q$8,$Q$12)</f>
        <v>-77.8</v>
      </c>
    </row>
    <row r="324" spans="1:15" x14ac:dyDescent="0.25">
      <c r="A324" s="2">
        <f t="shared" ref="A324:A387" si="5">A323+1</f>
        <v>322</v>
      </c>
      <c r="B324" s="4">
        <f xml:space="preserve"> RTD("cqg.rtd",,"StudyData", $Q$2, "BAR", "", "Time", $Q$4,-$A324,$Q$6,$Q$10, "","False","T")</f>
        <v>45644.59375</v>
      </c>
      <c r="C324" s="3">
        <f xml:space="preserve"> RTD("cqg.rtd",,"StudyData", $Q$2, "BAR", "", "Open", $Q$4, -$A324, $Q$6,$Q$10,,$Q$8,$Q$12)</f>
        <v>6030</v>
      </c>
      <c r="D324" s="3">
        <f xml:space="preserve"> RTD("cqg.rtd",,"StudyData", $Q$2, "BAR", "", "High", $Q$4, -$A324, $Q$6,$Q$10,,$Q$8,$Q$12)</f>
        <v>6031.75</v>
      </c>
      <c r="E324" s="3">
        <f xml:space="preserve"> RTD("cqg.rtd",,"StudyData", $Q$2, "BAR", "", "Low", $Q$4, -$A324, $Q$6,$Q$10,,$Q$8,$Q$12)</f>
        <v>6018.5</v>
      </c>
      <c r="F324" s="3">
        <f xml:space="preserve"> RTD("cqg.rtd",,"StudyData", $Q$2, "BAR", "", "Close", $Q$4, -$A324, $Q$6,$Q$10,,$Q$8,$Q$12)</f>
        <v>6021</v>
      </c>
      <c r="G324" s="5">
        <f xml:space="preserve"> RTD("cqg.rtd",,"StudyData", $Q$2, "Vol", "VolType=auto,CoCType=auto", "Vol",$Q$4,-$A324,$Q$6,,,$Q$8,$Q$12)</f>
        <v>35232</v>
      </c>
      <c r="H324" s="3">
        <f xml:space="preserve"> RTD("cqg.rtd",,"StudyData", "MA("&amp;$Q$2&amp;",MAType:=Sim,Period:=20,InputChoice:=Close)", "Bar",, "Close",$Q$4,-A324,$Q$6, "", "",$Q$8,$Q$12)</f>
        <v>6081.2</v>
      </c>
      <c r="I324" s="3">
        <f xml:space="preserve"> RTD("cqg.rtd",,"StudyData", "BHI("&amp;$Q$2&amp;",MAType:=Sim,Period1:=20,Percent:=2.00,Divisor:=0,InputChoice:=Close)", "Bar",, "Close",$Q$4,-A324,$Q$6, "", "",$Q$8,$Q$12)</f>
        <v>6154.7295178822997</v>
      </c>
      <c r="J324" s="3">
        <f xml:space="preserve"> RTD("cqg.rtd",,"StudyData", "BLO("&amp;$Q$2&amp;",MAType:=Sim,Period1:=20,Percent:=2.00,Divisor:=0,InputChoice:=Close)", "Bar",, "Close",$Q$4,-A324,$Q$6, "", "",$Q$8,$Q$12)</f>
        <v>6007.6704821177</v>
      </c>
      <c r="K324" s="3">
        <f xml:space="preserve"> RTD("cqg.rtd",,"StudyData", "KHi("&amp;$Q$2&amp;",MAType:=Sim,Period:=20,MAType1:=Sim,Percent:=150,InputChoice:=Close) ", "Bar",, "Close",$Q$4,-A324,$Q$6, "", "",$Q$8,$Q$12)</f>
        <v>6101.8249999999998</v>
      </c>
      <c r="L324" s="3">
        <f xml:space="preserve"> RTD("cqg.rtd",,"StudyData", "KLo("&amp;$Q$2&amp;",MAType:=Sim,Period:=20,MAType1:=Sim,Percent:=150,InputChoice:=Close) ", "Bar",, "Close",$Q$4,-A324,$Q$6, "", "",$Q$8,$Q$12)</f>
        <v>6060.5749999999998</v>
      </c>
      <c r="M324" s="2">
        <f xml:space="preserve"> RTD("cqg.rtd",,"StudyData", "B.TTMSqueeze_BK_Pos_Osc("&amp;$Q$2&amp;",20,2,20,150,5,15)", "Bar",, "Close",$Q$4,-A324,$Q$6, "", "",$Q$8,$Q$12)</f>
        <v>0</v>
      </c>
      <c r="N324" s="2">
        <f xml:space="preserve"> RTD("cqg.rtd",,"StudyData", "B.TTMSqueeze_BK_Neg_Osc("&amp;$Q$2&amp;",20,2,20,150,5,15)", "Bar",, "Close",$Q$4,-A324,$Q$6, "", "",$Q$8,$Q$12)</f>
        <v>0</v>
      </c>
      <c r="O324" s="3">
        <f xml:space="preserve"> RTD("cqg.rtd",,"StudyData", "MLR(Mom("&amp;$Q$2&amp;",Period:=15,InputChoice:=Close),Period:=5,InputChoice:=Close)", "Bar",, "Close",$Q$4,-A324,$Q$6, "", "",$Q$8,$Q$12)</f>
        <v>-102.55</v>
      </c>
    </row>
    <row r="325" spans="1:15" x14ac:dyDescent="0.25">
      <c r="A325" s="2">
        <f t="shared" si="5"/>
        <v>323</v>
      </c>
      <c r="B325" s="4">
        <f xml:space="preserve"> RTD("cqg.rtd",,"StudyData", $Q$2, "BAR", "", "Time", $Q$4,-$A325,$Q$6,$Q$10, "","False","T")</f>
        <v>45644.590277777781</v>
      </c>
      <c r="C325" s="3">
        <f xml:space="preserve"> RTD("cqg.rtd",,"StudyData", $Q$2, "BAR", "", "Open", $Q$4, -$A325, $Q$6,$Q$10,,$Q$8,$Q$12)</f>
        <v>6037.25</v>
      </c>
      <c r="D325" s="3">
        <f xml:space="preserve"> RTD("cqg.rtd",,"StudyData", $Q$2, "BAR", "", "High", $Q$4, -$A325, $Q$6,$Q$10,,$Q$8,$Q$12)</f>
        <v>6039</v>
      </c>
      <c r="E325" s="3">
        <f xml:space="preserve"> RTD("cqg.rtd",,"StudyData", $Q$2, "BAR", "", "Low", $Q$4, -$A325, $Q$6,$Q$10,,$Q$8,$Q$12)</f>
        <v>6025.25</v>
      </c>
      <c r="F325" s="3">
        <f xml:space="preserve"> RTD("cqg.rtd",,"StudyData", $Q$2, "BAR", "", "Close", $Q$4, -$A325, $Q$6,$Q$10,,$Q$8,$Q$12)</f>
        <v>6029.75</v>
      </c>
      <c r="G325" s="5">
        <f xml:space="preserve"> RTD("cqg.rtd",,"StudyData", $Q$2, "Vol", "VolType=auto,CoCType=auto", "Vol",$Q$4,-$A325,$Q$6,,,$Q$8,$Q$12)</f>
        <v>39230</v>
      </c>
      <c r="H325" s="3">
        <f xml:space="preserve"> RTD("cqg.rtd",,"StudyData", "MA("&amp;$Q$2&amp;",MAType:=Sim,Period:=20,InputChoice:=Close)", "Bar",, "Close",$Q$4,-A325,$Q$6, "", "",$Q$8,$Q$12)</f>
        <v>6086.9250000000002</v>
      </c>
      <c r="I325" s="3">
        <f xml:space="preserve"> RTD("cqg.rtd",,"StudyData", "BHI("&amp;$Q$2&amp;",MAType:=Sim,Period1:=20,Percent:=2.00,Divisor:=0,InputChoice:=Close)", "Bar",, "Close",$Q$4,-A325,$Q$6, "", "",$Q$8,$Q$12)</f>
        <v>6158.6214259917997</v>
      </c>
      <c r="J325" s="3">
        <f xml:space="preserve"> RTD("cqg.rtd",,"StudyData", "BLO("&amp;$Q$2&amp;",MAType:=Sim,Period1:=20,Percent:=2.00,Divisor:=0,InputChoice:=Close)", "Bar",, "Close",$Q$4,-A325,$Q$6, "", "",$Q$8,$Q$12)</f>
        <v>6015.2285740081998</v>
      </c>
      <c r="K325" s="3">
        <f xml:space="preserve"> RTD("cqg.rtd",,"StudyData", "KHi("&amp;$Q$2&amp;",MAType:=Sim,Period:=20,MAType1:=Sim,Percent:=150,InputChoice:=Close) ", "Bar",, "Close",$Q$4,-A325,$Q$6, "", "",$Q$8,$Q$12)</f>
        <v>6106.8</v>
      </c>
      <c r="L325" s="3">
        <f xml:space="preserve"> RTD("cqg.rtd",,"StudyData", "KLo("&amp;$Q$2&amp;",MAType:=Sim,Period:=20,MAType1:=Sim,Percent:=150,InputChoice:=Close) ", "Bar",, "Close",$Q$4,-A325,$Q$6, "", "",$Q$8,$Q$12)</f>
        <v>6067.05</v>
      </c>
      <c r="M325" s="2">
        <f xml:space="preserve"> RTD("cqg.rtd",,"StudyData", "B.TTMSqueeze_BK_Pos_Osc("&amp;$Q$2&amp;",20,2,20,150,5,15)", "Bar",, "Close",$Q$4,-A325,$Q$6, "", "",$Q$8,$Q$12)</f>
        <v>0</v>
      </c>
      <c r="N325" s="2">
        <f xml:space="preserve"> RTD("cqg.rtd",,"StudyData", "B.TTMSqueeze_BK_Neg_Osc("&amp;$Q$2&amp;",20,2,20,150,5,15)", "Bar",, "Close",$Q$4,-A325,$Q$6, "", "",$Q$8,$Q$12)</f>
        <v>0</v>
      </c>
      <c r="O325" s="3">
        <f xml:space="preserve"> RTD("cqg.rtd",,"StudyData", "MLR(Mom("&amp;$Q$2&amp;",Period:=15,InputChoice:=Close),Period:=5,InputChoice:=Close)", "Bar",, "Close",$Q$4,-A325,$Q$6, "", "",$Q$8,$Q$12)</f>
        <v>-108.9</v>
      </c>
    </row>
    <row r="326" spans="1:15" x14ac:dyDescent="0.25">
      <c r="A326" s="2">
        <f t="shared" si="5"/>
        <v>324</v>
      </c>
      <c r="B326" s="4">
        <f xml:space="preserve"> RTD("cqg.rtd",,"StudyData", $Q$2, "BAR", "", "Time", $Q$4,-$A326,$Q$6,$Q$10, "","False","T")</f>
        <v>45644.586805555555</v>
      </c>
      <c r="C326" s="3">
        <f xml:space="preserve"> RTD("cqg.rtd",,"StudyData", $Q$2, "BAR", "", "Open", $Q$4, -$A326, $Q$6,$Q$10,,$Q$8,$Q$12)</f>
        <v>6029.5</v>
      </c>
      <c r="D326" s="3">
        <f xml:space="preserve"> RTD("cqg.rtd",,"StudyData", $Q$2, "BAR", "", "High", $Q$4, -$A326, $Q$6,$Q$10,,$Q$8,$Q$12)</f>
        <v>6045</v>
      </c>
      <c r="E326" s="3">
        <f xml:space="preserve"> RTD("cqg.rtd",,"StudyData", $Q$2, "BAR", "", "Low", $Q$4, -$A326, $Q$6,$Q$10,,$Q$8,$Q$12)</f>
        <v>6027.75</v>
      </c>
      <c r="F326" s="3">
        <f xml:space="preserve"> RTD("cqg.rtd",,"StudyData", $Q$2, "BAR", "", "Close", $Q$4, -$A326, $Q$6,$Q$10,,$Q$8,$Q$12)</f>
        <v>6037.5</v>
      </c>
      <c r="G326" s="5">
        <f xml:space="preserve"> RTD("cqg.rtd",,"StudyData", $Q$2, "Vol", "VolType=auto,CoCType=auto", "Vol",$Q$4,-$A326,$Q$6,,,$Q$8,$Q$12)</f>
        <v>49870</v>
      </c>
      <c r="H326" s="3">
        <f xml:space="preserve"> RTD("cqg.rtd",,"StudyData", "MA("&amp;$Q$2&amp;",MAType:=Sim,Period:=20,InputChoice:=Close)", "Bar",, "Close",$Q$4,-A326,$Q$6, "", "",$Q$8,$Q$12)</f>
        <v>6092.35</v>
      </c>
      <c r="I326" s="3">
        <f xml:space="preserve"> RTD("cqg.rtd",,"StudyData", "BHI("&amp;$Q$2&amp;",MAType:=Sim,Period1:=20,Percent:=2.00,Divisor:=0,InputChoice:=Close)", "Bar",, "Close",$Q$4,-A326,$Q$6, "", "",$Q$8,$Q$12)</f>
        <v>6162.3193504329001</v>
      </c>
      <c r="J326" s="3">
        <f xml:space="preserve"> RTD("cqg.rtd",,"StudyData", "BLO("&amp;$Q$2&amp;",MAType:=Sim,Period1:=20,Percent:=2.00,Divisor:=0,InputChoice:=Close)", "Bar",, "Close",$Q$4,-A326,$Q$6, "", "",$Q$8,$Q$12)</f>
        <v>6022.3806495670997</v>
      </c>
      <c r="K326" s="3">
        <f xml:space="preserve"> RTD("cqg.rtd",,"StudyData", "KHi("&amp;$Q$2&amp;",MAType:=Sim,Period:=20,MAType1:=Sim,Percent:=150,InputChoice:=Close) ", "Bar",, "Close",$Q$4,-A326,$Q$6, "", "",$Q$8,$Q$12)</f>
        <v>6111.5874999999996</v>
      </c>
      <c r="L326" s="3">
        <f xml:space="preserve"> RTD("cqg.rtd",,"StudyData", "KLo("&amp;$Q$2&amp;",MAType:=Sim,Period:=20,MAType1:=Sim,Percent:=150,InputChoice:=Close) ", "Bar",, "Close",$Q$4,-A326,$Q$6, "", "",$Q$8,$Q$12)</f>
        <v>6073.1125000000002</v>
      </c>
      <c r="M326" s="2">
        <f xml:space="preserve"> RTD("cqg.rtd",,"StudyData", "B.TTMSqueeze_BK_Pos_Osc("&amp;$Q$2&amp;",20,2,20,150,5,15)", "Bar",, "Close",$Q$4,-A326,$Q$6, "", "",$Q$8,$Q$12)</f>
        <v>0</v>
      </c>
      <c r="N326" s="2">
        <f xml:space="preserve"> RTD("cqg.rtd",,"StudyData", "B.TTMSqueeze_BK_Neg_Osc("&amp;$Q$2&amp;",20,2,20,150,5,15)", "Bar",, "Close",$Q$4,-A326,$Q$6, "", "",$Q$8,$Q$12)</f>
        <v>0</v>
      </c>
      <c r="O326" s="3">
        <f xml:space="preserve"> RTD("cqg.rtd",,"StudyData", "MLR(Mom("&amp;$Q$2&amp;",Period:=15,InputChoice:=Close),Period:=5,InputChoice:=Close)", "Bar",, "Close",$Q$4,-A326,$Q$6, "", "",$Q$8,$Q$12)</f>
        <v>-106.45</v>
      </c>
    </row>
    <row r="327" spans="1:15" x14ac:dyDescent="0.25">
      <c r="A327" s="2">
        <f t="shared" si="5"/>
        <v>325</v>
      </c>
      <c r="B327" s="4">
        <f xml:space="preserve"> RTD("cqg.rtd",,"StudyData", $Q$2, "BAR", "", "Time", $Q$4,-$A327,$Q$6,$Q$10, "","False","T")</f>
        <v>45644.583333333336</v>
      </c>
      <c r="C327" s="3">
        <f xml:space="preserve"> RTD("cqg.rtd",,"StudyData", $Q$2, "BAR", "", "Open", $Q$4, -$A327, $Q$6,$Q$10,,$Q$8,$Q$12)</f>
        <v>6043.25</v>
      </c>
      <c r="D327" s="3">
        <f xml:space="preserve"> RTD("cqg.rtd",,"StudyData", $Q$2, "BAR", "", "High", $Q$4, -$A327, $Q$6,$Q$10,,$Q$8,$Q$12)</f>
        <v>6048</v>
      </c>
      <c r="E327" s="3">
        <f xml:space="preserve"> RTD("cqg.rtd",,"StudyData", $Q$2, "BAR", "", "Low", $Q$4, -$A327, $Q$6,$Q$10,,$Q$8,$Q$12)</f>
        <v>6028.75</v>
      </c>
      <c r="F327" s="3">
        <f xml:space="preserve"> RTD("cqg.rtd",,"StudyData", $Q$2, "BAR", "", "Close", $Q$4, -$A327, $Q$6,$Q$10,,$Q$8,$Q$12)</f>
        <v>6029.5</v>
      </c>
      <c r="G327" s="5">
        <f xml:space="preserve"> RTD("cqg.rtd",,"StudyData", $Q$2, "Vol", "VolType=auto,CoCType=auto", "Vol",$Q$4,-$A327,$Q$6,,,$Q$8,$Q$12)</f>
        <v>48002</v>
      </c>
      <c r="H327" s="3">
        <f xml:space="preserve"> RTD("cqg.rtd",,"StudyData", "MA("&amp;$Q$2&amp;",MAType:=Sim,Period:=20,InputChoice:=Close)", "Bar",, "Close",$Q$4,-A327,$Q$6, "", "",$Q$8,$Q$12)</f>
        <v>6097.1625000000004</v>
      </c>
      <c r="I327" s="3">
        <f xml:space="preserve"> RTD("cqg.rtd",,"StudyData", "BHI("&amp;$Q$2&amp;",MAType:=Sim,Period1:=20,Percent:=2.00,Divisor:=0,InputChoice:=Close)", "Bar",, "Close",$Q$4,-A327,$Q$6, "", "",$Q$8,$Q$12)</f>
        <v>6164.5728617777004</v>
      </c>
      <c r="J327" s="3">
        <f xml:space="preserve"> RTD("cqg.rtd",,"StudyData", "BLO("&amp;$Q$2&amp;",MAType:=Sim,Period1:=20,Percent:=2.00,Divisor:=0,InputChoice:=Close)", "Bar",, "Close",$Q$4,-A327,$Q$6, "", "",$Q$8,$Q$12)</f>
        <v>6029.7521382223003</v>
      </c>
      <c r="K327" s="3">
        <f xml:space="preserve"> RTD("cqg.rtd",,"StudyData", "KHi("&amp;$Q$2&amp;",MAType:=Sim,Period:=20,MAType1:=Sim,Percent:=150,InputChoice:=Close) ", "Bar",, "Close",$Q$4,-A327,$Q$6, "", "",$Q$8,$Q$12)</f>
        <v>6115.3312500000002</v>
      </c>
      <c r="L327" s="3">
        <f xml:space="preserve"> RTD("cqg.rtd",,"StudyData", "KLo("&amp;$Q$2&amp;",MAType:=Sim,Period:=20,MAType1:=Sim,Percent:=150,InputChoice:=Close) ", "Bar",, "Close",$Q$4,-A327,$Q$6, "", "",$Q$8,$Q$12)</f>
        <v>6078.9937499999996</v>
      </c>
      <c r="M327" s="2">
        <f xml:space="preserve"> RTD("cqg.rtd",,"StudyData", "B.TTMSqueeze_BK_Pos_Osc("&amp;$Q$2&amp;",20,2,20,150,5,15)", "Bar",, "Close",$Q$4,-A327,$Q$6, "", "",$Q$8,$Q$12)</f>
        <v>0</v>
      </c>
      <c r="N327" s="2">
        <f xml:space="preserve"> RTD("cqg.rtd",,"StudyData", "B.TTMSqueeze_BK_Neg_Osc("&amp;$Q$2&amp;",20,2,20,150,5,15)", "Bar",, "Close",$Q$4,-A327,$Q$6, "", "",$Q$8,$Q$12)</f>
        <v>0</v>
      </c>
      <c r="O327" s="3">
        <f xml:space="preserve"> RTD("cqg.rtd",,"StudyData", "MLR(Mom("&amp;$Q$2&amp;",Period:=15,InputChoice:=Close),Period:=5,InputChoice:=Close)", "Bar",, "Close",$Q$4,-A327,$Q$6, "", "",$Q$8,$Q$12)</f>
        <v>-105</v>
      </c>
    </row>
    <row r="328" spans="1:15" x14ac:dyDescent="0.25">
      <c r="A328" s="2">
        <f t="shared" si="5"/>
        <v>326</v>
      </c>
      <c r="B328" s="4">
        <f xml:space="preserve"> RTD("cqg.rtd",,"StudyData", $Q$2, "BAR", "", "Time", $Q$4,-$A328,$Q$6,$Q$10, "","False","T")</f>
        <v>45644.579861111109</v>
      </c>
      <c r="C328" s="3">
        <f xml:space="preserve"> RTD("cqg.rtd",,"StudyData", $Q$2, "BAR", "", "Open", $Q$4, -$A328, $Q$6,$Q$10,,$Q$8,$Q$12)</f>
        <v>6055</v>
      </c>
      <c r="D328" s="3">
        <f xml:space="preserve"> RTD("cqg.rtd",,"StudyData", $Q$2, "BAR", "", "High", $Q$4, -$A328, $Q$6,$Q$10,,$Q$8,$Q$12)</f>
        <v>6056</v>
      </c>
      <c r="E328" s="3">
        <f xml:space="preserve"> RTD("cqg.rtd",,"StudyData", $Q$2, "BAR", "", "Low", $Q$4, -$A328, $Q$6,$Q$10,,$Q$8,$Q$12)</f>
        <v>6039.5</v>
      </c>
      <c r="F328" s="3">
        <f xml:space="preserve"> RTD("cqg.rtd",,"StudyData", $Q$2, "BAR", "", "Close", $Q$4, -$A328, $Q$6,$Q$10,,$Q$8,$Q$12)</f>
        <v>6043.25</v>
      </c>
      <c r="G328" s="5">
        <f xml:space="preserve"> RTD("cqg.rtd",,"StudyData", $Q$2, "Vol", "VolType=auto,CoCType=auto", "Vol",$Q$4,-$A328,$Q$6,,,$Q$8,$Q$12)</f>
        <v>41520</v>
      </c>
      <c r="H328" s="3">
        <f xml:space="preserve"> RTD("cqg.rtd",,"StudyData", "MA("&amp;$Q$2&amp;",MAType:=Sim,Period:=20,InputChoice:=Close)", "Bar",, "Close",$Q$4,-A328,$Q$6, "", "",$Q$8,$Q$12)</f>
        <v>6102.5124999999998</v>
      </c>
      <c r="I328" s="3">
        <f xml:space="preserve"> RTD("cqg.rtd",,"StudyData", "BHI("&amp;$Q$2&amp;",MAType:=Sim,Period1:=20,Percent:=2.00,Divisor:=0,InputChoice:=Close)", "Bar",, "Close",$Q$4,-A328,$Q$6, "", "",$Q$8,$Q$12)</f>
        <v>6164.3470524363001</v>
      </c>
      <c r="J328" s="3">
        <f xml:space="preserve"> RTD("cqg.rtd",,"StudyData", "BLO("&amp;$Q$2&amp;",MAType:=Sim,Period1:=20,Percent:=2.00,Divisor:=0,InputChoice:=Close)", "Bar",, "Close",$Q$4,-A328,$Q$6, "", "",$Q$8,$Q$12)</f>
        <v>6040.6779475637004</v>
      </c>
      <c r="K328" s="3">
        <f xml:space="preserve"> RTD("cqg.rtd",,"StudyData", "KHi("&amp;$Q$2&amp;",MAType:=Sim,Period:=20,MAType1:=Sim,Percent:=150,InputChoice:=Close) ", "Bar",, "Close",$Q$4,-A328,$Q$6, "", "",$Q$8,$Q$12)</f>
        <v>6119.40625</v>
      </c>
      <c r="L328" s="3">
        <f xml:space="preserve"> RTD("cqg.rtd",,"StudyData", "KLo("&amp;$Q$2&amp;",MAType:=Sim,Period:=20,MAType1:=Sim,Percent:=150,InputChoice:=Close) ", "Bar",, "Close",$Q$4,-A328,$Q$6, "", "",$Q$8,$Q$12)</f>
        <v>6085.6187499999996</v>
      </c>
      <c r="M328" s="2">
        <f xml:space="preserve"> RTD("cqg.rtd",,"StudyData", "B.TTMSqueeze_BK_Pos_Osc("&amp;$Q$2&amp;",20,2,20,150,5,15)", "Bar",, "Close",$Q$4,-A328,$Q$6, "", "",$Q$8,$Q$12)</f>
        <v>0</v>
      </c>
      <c r="N328" s="2">
        <f xml:space="preserve"> RTD("cqg.rtd",,"StudyData", "B.TTMSqueeze_BK_Neg_Osc("&amp;$Q$2&amp;",20,2,20,150,5,15)", "Bar",, "Close",$Q$4,-A328,$Q$6, "", "",$Q$8,$Q$12)</f>
        <v>0</v>
      </c>
      <c r="O328" s="3">
        <f xml:space="preserve"> RTD("cqg.rtd",,"StudyData", "MLR(Mom("&amp;$Q$2&amp;",Period:=15,InputChoice:=Close),Period:=5,InputChoice:=Close)", "Bar",, "Close",$Q$4,-A328,$Q$6, "", "",$Q$8,$Q$12)</f>
        <v>-89.55</v>
      </c>
    </row>
    <row r="329" spans="1:15" x14ac:dyDescent="0.25">
      <c r="A329" s="2">
        <f t="shared" si="5"/>
        <v>327</v>
      </c>
      <c r="B329" s="4">
        <f xml:space="preserve"> RTD("cqg.rtd",,"StudyData", $Q$2, "BAR", "", "Time", $Q$4,-$A329,$Q$6,$Q$10, "","False","T")</f>
        <v>45644.576388888891</v>
      </c>
      <c r="C329" s="3">
        <f xml:space="preserve"> RTD("cqg.rtd",,"StudyData", $Q$2, "BAR", "", "Open", $Q$4, -$A329, $Q$6,$Q$10,,$Q$8,$Q$12)</f>
        <v>6066.5</v>
      </c>
      <c r="D329" s="3">
        <f xml:space="preserve"> RTD("cqg.rtd",,"StudyData", $Q$2, "BAR", "", "High", $Q$4, -$A329, $Q$6,$Q$10,,$Q$8,$Q$12)</f>
        <v>6069.25</v>
      </c>
      <c r="E329" s="3">
        <f xml:space="preserve"> RTD("cqg.rtd",,"StudyData", $Q$2, "BAR", "", "Low", $Q$4, -$A329, $Q$6,$Q$10,,$Q$8,$Q$12)</f>
        <v>6054.5</v>
      </c>
      <c r="F329" s="3">
        <f xml:space="preserve"> RTD("cqg.rtd",,"StudyData", $Q$2, "BAR", "", "Close", $Q$4, -$A329, $Q$6,$Q$10,,$Q$8,$Q$12)</f>
        <v>6055</v>
      </c>
      <c r="G329" s="5">
        <f xml:space="preserve"> RTD("cqg.rtd",,"StudyData", $Q$2, "Vol", "VolType=auto,CoCType=auto", "Vol",$Q$4,-$A329,$Q$6,,,$Q$8,$Q$12)</f>
        <v>37369</v>
      </c>
      <c r="H329" s="3">
        <f xml:space="preserve"> RTD("cqg.rtd",,"StudyData", "MA("&amp;$Q$2&amp;",MAType:=Sim,Period:=20,InputChoice:=Close)", "Bar",, "Close",$Q$4,-A329,$Q$6, "", "",$Q$8,$Q$12)</f>
        <v>6107.15</v>
      </c>
      <c r="I329" s="3">
        <f xml:space="preserve"> RTD("cqg.rtd",,"StudyData", "BHI("&amp;$Q$2&amp;",MAType:=Sim,Period1:=20,Percent:=2.00,Divisor:=0,InputChoice:=Close)", "Bar",, "Close",$Q$4,-A329,$Q$6, "", "",$Q$8,$Q$12)</f>
        <v>6164.2408048637999</v>
      </c>
      <c r="J329" s="3">
        <f xml:space="preserve"> RTD("cqg.rtd",,"StudyData", "BLO("&amp;$Q$2&amp;",MAType:=Sim,Period1:=20,Percent:=2.00,Divisor:=0,InputChoice:=Close)", "Bar",, "Close",$Q$4,-A329,$Q$6, "", "",$Q$8,$Q$12)</f>
        <v>6050.0591951362003</v>
      </c>
      <c r="K329" s="3">
        <f xml:space="preserve"> RTD("cqg.rtd",,"StudyData", "KHi("&amp;$Q$2&amp;",MAType:=Sim,Period:=20,MAType1:=Sim,Percent:=150,InputChoice:=Close) ", "Bar",, "Close",$Q$4,-A329,$Q$6, "", "",$Q$8,$Q$12)</f>
        <v>6122.9937499999996</v>
      </c>
      <c r="L329" s="3">
        <f xml:space="preserve"> RTD("cqg.rtd",,"StudyData", "KLo("&amp;$Q$2&amp;",MAType:=Sim,Period:=20,MAType1:=Sim,Percent:=150,InputChoice:=Close) ", "Bar",, "Close",$Q$4,-A329,$Q$6, "", "",$Q$8,$Q$12)</f>
        <v>6091.3062499999996</v>
      </c>
      <c r="M329" s="2">
        <f xml:space="preserve"> RTD("cqg.rtd",,"StudyData", "B.TTMSqueeze_BK_Pos_Osc("&amp;$Q$2&amp;",20,2,20,150,5,15)", "Bar",, "Close",$Q$4,-A329,$Q$6, "", "",$Q$8,$Q$12)</f>
        <v>0</v>
      </c>
      <c r="N329" s="2">
        <f xml:space="preserve"> RTD("cqg.rtd",,"StudyData", "B.TTMSqueeze_BK_Neg_Osc("&amp;$Q$2&amp;",20,2,20,150,5,15)", "Bar",, "Close",$Q$4,-A329,$Q$6, "", "",$Q$8,$Q$12)</f>
        <v>0</v>
      </c>
      <c r="O329" s="3">
        <f xml:space="preserve"> RTD("cqg.rtd",,"StudyData", "MLR(Mom("&amp;$Q$2&amp;",Period:=15,InputChoice:=Close),Period:=5,InputChoice:=Close)", "Bar",, "Close",$Q$4,-A329,$Q$6, "", "",$Q$8,$Q$12)</f>
        <v>-78.7</v>
      </c>
    </row>
    <row r="330" spans="1:15" x14ac:dyDescent="0.25">
      <c r="A330" s="2">
        <f t="shared" si="5"/>
        <v>328</v>
      </c>
      <c r="B330" s="4">
        <f xml:space="preserve"> RTD("cqg.rtd",,"StudyData", $Q$2, "BAR", "", "Time", $Q$4,-$A330,$Q$6,$Q$10, "","False","T")</f>
        <v>45644.572916666664</v>
      </c>
      <c r="C330" s="3">
        <f xml:space="preserve"> RTD("cqg.rtd",,"StudyData", $Q$2, "BAR", "", "Open", $Q$4, -$A330, $Q$6,$Q$10,,$Q$8,$Q$12)</f>
        <v>6075.25</v>
      </c>
      <c r="D330" s="3">
        <f xml:space="preserve"> RTD("cqg.rtd",,"StudyData", $Q$2, "BAR", "", "High", $Q$4, -$A330, $Q$6,$Q$10,,$Q$8,$Q$12)</f>
        <v>6076.25</v>
      </c>
      <c r="E330" s="3">
        <f xml:space="preserve"> RTD("cqg.rtd",,"StudyData", $Q$2, "BAR", "", "Low", $Q$4, -$A330, $Q$6,$Q$10,,$Q$8,$Q$12)</f>
        <v>6056</v>
      </c>
      <c r="F330" s="3">
        <f xml:space="preserve"> RTD("cqg.rtd",,"StudyData", $Q$2, "BAR", "", "Close", $Q$4, -$A330, $Q$6,$Q$10,,$Q$8,$Q$12)</f>
        <v>6066.5</v>
      </c>
      <c r="G330" s="5">
        <f xml:space="preserve"> RTD("cqg.rtd",,"StudyData", $Q$2, "Vol", "VolType=auto,CoCType=auto", "Vol",$Q$4,-$A330,$Q$6,,,$Q$8,$Q$12)</f>
        <v>52859</v>
      </c>
      <c r="H330" s="3">
        <f xml:space="preserve"> RTD("cqg.rtd",,"StudyData", "MA("&amp;$Q$2&amp;",MAType:=Sim,Period:=20,InputChoice:=Close)", "Bar",, "Close",$Q$4,-A330,$Q$6, "", "",$Q$8,$Q$12)</f>
        <v>6111.1750000000002</v>
      </c>
      <c r="I330" s="3">
        <f xml:space="preserve"> RTD("cqg.rtd",,"StudyData", "BHI("&amp;$Q$2&amp;",MAType:=Sim,Period1:=20,Percent:=2.00,Divisor:=0,InputChoice:=Close)", "Bar",, "Close",$Q$4,-A330,$Q$6, "", "",$Q$8,$Q$12)</f>
        <v>6164.1974245012998</v>
      </c>
      <c r="J330" s="3">
        <f xml:space="preserve"> RTD("cqg.rtd",,"StudyData", "BLO("&amp;$Q$2&amp;",MAType:=Sim,Period1:=20,Percent:=2.00,Divisor:=0,InputChoice:=Close)", "Bar",, "Close",$Q$4,-A330,$Q$6, "", "",$Q$8,$Q$12)</f>
        <v>6058.1525754986997</v>
      </c>
      <c r="K330" s="3">
        <f xml:space="preserve"> RTD("cqg.rtd",,"StudyData", "KHi("&amp;$Q$2&amp;",MAType:=Sim,Period:=20,MAType1:=Sim,Percent:=150,InputChoice:=Close) ", "Bar",, "Close",$Q$4,-A330,$Q$6, "", "",$Q$8,$Q$12)</f>
        <v>6126.1750000000002</v>
      </c>
      <c r="L330" s="3">
        <f xml:space="preserve"> RTD("cqg.rtd",,"StudyData", "KLo("&amp;$Q$2&amp;",MAType:=Sim,Period:=20,MAType1:=Sim,Percent:=150,InputChoice:=Close) ", "Bar",, "Close",$Q$4,-A330,$Q$6, "", "",$Q$8,$Q$12)</f>
        <v>6096.1750000000002</v>
      </c>
      <c r="M330" s="2">
        <f xml:space="preserve"> RTD("cqg.rtd",,"StudyData", "B.TTMSqueeze_BK_Pos_Osc("&amp;$Q$2&amp;",20,2,20,150,5,15)", "Bar",, "Close",$Q$4,-A330,$Q$6, "", "",$Q$8,$Q$12)</f>
        <v>0</v>
      </c>
      <c r="N330" s="2">
        <f xml:space="preserve"> RTD("cqg.rtd",,"StudyData", "B.TTMSqueeze_BK_Neg_Osc("&amp;$Q$2&amp;",20,2,20,150,5,15)", "Bar",, "Close",$Q$4,-A330,$Q$6, "", "",$Q$8,$Q$12)</f>
        <v>0</v>
      </c>
      <c r="O330" s="3">
        <f xml:space="preserve"> RTD("cqg.rtd",,"StudyData", "MLR(Mom("&amp;$Q$2&amp;",Period:=15,InputChoice:=Close),Period:=5,InputChoice:=Close)", "Bar",, "Close",$Q$4,-A330,$Q$6, "", "",$Q$8,$Q$12)</f>
        <v>-66.95</v>
      </c>
    </row>
    <row r="331" spans="1:15" x14ac:dyDescent="0.25">
      <c r="A331" s="2">
        <f t="shared" si="5"/>
        <v>329</v>
      </c>
      <c r="B331" s="4">
        <f xml:space="preserve"> RTD("cqg.rtd",,"StudyData", $Q$2, "BAR", "", "Time", $Q$4,-$A331,$Q$6,$Q$10, "","False","T")</f>
        <v>45644.569444444445</v>
      </c>
      <c r="C331" s="3">
        <f xml:space="preserve"> RTD("cqg.rtd",,"StudyData", $Q$2, "BAR", "", "Open", $Q$4, -$A331, $Q$6,$Q$10,,$Q$8,$Q$12)</f>
        <v>6077.75</v>
      </c>
      <c r="D331" s="3">
        <f xml:space="preserve"> RTD("cqg.rtd",,"StudyData", $Q$2, "BAR", "", "High", $Q$4, -$A331, $Q$6,$Q$10,,$Q$8,$Q$12)</f>
        <v>6085.25</v>
      </c>
      <c r="E331" s="3">
        <f xml:space="preserve"> RTD("cqg.rtd",,"StudyData", $Q$2, "BAR", "", "Low", $Q$4, -$A331, $Q$6,$Q$10,,$Q$8,$Q$12)</f>
        <v>6072.5</v>
      </c>
      <c r="F331" s="3">
        <f xml:space="preserve"> RTD("cqg.rtd",,"StudyData", $Q$2, "BAR", "", "Close", $Q$4, -$A331, $Q$6,$Q$10,,$Q$8,$Q$12)</f>
        <v>6075.5</v>
      </c>
      <c r="G331" s="5">
        <f xml:space="preserve"> RTD("cqg.rtd",,"StudyData", $Q$2, "Vol", "VolType=auto,CoCType=auto", "Vol",$Q$4,-$A331,$Q$6,,,$Q$8,$Q$12)</f>
        <v>35879</v>
      </c>
      <c r="H331" s="3">
        <f xml:space="preserve"> RTD("cqg.rtd",,"StudyData", "MA("&amp;$Q$2&amp;",MAType:=Sim,Period:=20,InputChoice:=Close)", "Bar",, "Close",$Q$4,-A331,$Q$6, "", "",$Q$8,$Q$12)</f>
        <v>6114.7</v>
      </c>
      <c r="I331" s="3">
        <f xml:space="preserve"> RTD("cqg.rtd",,"StudyData", "BHI("&amp;$Q$2&amp;",MAType:=Sim,Period1:=20,Percent:=2.00,Divisor:=0,InputChoice:=Close)", "Bar",, "Close",$Q$4,-A331,$Q$6, "", "",$Q$8,$Q$12)</f>
        <v>6164.658883094</v>
      </c>
      <c r="J331" s="3">
        <f xml:space="preserve"> RTD("cqg.rtd",,"StudyData", "BLO("&amp;$Q$2&amp;",MAType:=Sim,Period1:=20,Percent:=2.00,Divisor:=0,InputChoice:=Close)", "Bar",, "Close",$Q$4,-A331,$Q$6, "", "",$Q$8,$Q$12)</f>
        <v>6064.7411169059997</v>
      </c>
      <c r="K331" s="3">
        <f xml:space="preserve"> RTD("cqg.rtd",,"StudyData", "KHi("&amp;$Q$2&amp;",MAType:=Sim,Period:=20,MAType1:=Sim,Percent:=150,InputChoice:=Close) ", "Bar",, "Close",$Q$4,-A331,$Q$6, "", "",$Q$8,$Q$12)</f>
        <v>6128.4250000000002</v>
      </c>
      <c r="L331" s="3">
        <f xml:space="preserve"> RTD("cqg.rtd",,"StudyData", "KLo("&amp;$Q$2&amp;",MAType:=Sim,Period:=20,MAType1:=Sim,Percent:=150,InputChoice:=Close) ", "Bar",, "Close",$Q$4,-A331,$Q$6, "", "",$Q$8,$Q$12)</f>
        <v>6100.9750000000004</v>
      </c>
      <c r="M331" s="2">
        <f xml:space="preserve"> RTD("cqg.rtd",,"StudyData", "B.TTMSqueeze_BK_Pos_Osc("&amp;$Q$2&amp;",20,2,20,150,5,15)", "Bar",, "Close",$Q$4,-A331,$Q$6, "", "",$Q$8,$Q$12)</f>
        <v>0</v>
      </c>
      <c r="N331" s="2">
        <f xml:space="preserve"> RTD("cqg.rtd",,"StudyData", "B.TTMSqueeze_BK_Neg_Osc("&amp;$Q$2&amp;",20,2,20,150,5,15)", "Bar",, "Close",$Q$4,-A331,$Q$6, "", "",$Q$8,$Q$12)</f>
        <v>0</v>
      </c>
      <c r="O331" s="3">
        <f xml:space="preserve"> RTD("cqg.rtd",,"StudyData", "MLR(Mom("&amp;$Q$2&amp;",Period:=15,InputChoice:=Close),Period:=5,InputChoice:=Close)", "Bar",, "Close",$Q$4,-A331,$Q$6, "", "",$Q$8,$Q$12)</f>
        <v>-60</v>
      </c>
    </row>
    <row r="332" spans="1:15" x14ac:dyDescent="0.25">
      <c r="A332" s="2">
        <f t="shared" si="5"/>
        <v>330</v>
      </c>
      <c r="B332" s="4">
        <f xml:space="preserve"> RTD("cqg.rtd",,"StudyData", $Q$2, "BAR", "", "Time", $Q$4,-$A332,$Q$6,$Q$10, "","False","T")</f>
        <v>45644.565972222219</v>
      </c>
      <c r="C332" s="3">
        <f xml:space="preserve"> RTD("cqg.rtd",,"StudyData", $Q$2, "BAR", "", "Open", $Q$4, -$A332, $Q$6,$Q$10,,$Q$8,$Q$12)</f>
        <v>6086.25</v>
      </c>
      <c r="D332" s="3">
        <f xml:space="preserve"> RTD("cqg.rtd",,"StudyData", $Q$2, "BAR", "", "High", $Q$4, -$A332, $Q$6,$Q$10,,$Q$8,$Q$12)</f>
        <v>6090</v>
      </c>
      <c r="E332" s="3">
        <f xml:space="preserve"> RTD("cqg.rtd",,"StudyData", $Q$2, "BAR", "", "Low", $Q$4, -$A332, $Q$6,$Q$10,,$Q$8,$Q$12)</f>
        <v>6073.25</v>
      </c>
      <c r="F332" s="3">
        <f xml:space="preserve"> RTD("cqg.rtd",,"StudyData", $Q$2, "BAR", "", "Close", $Q$4, -$A332, $Q$6,$Q$10,,$Q$8,$Q$12)</f>
        <v>6077.75</v>
      </c>
      <c r="G332" s="5">
        <f xml:space="preserve"> RTD("cqg.rtd",,"StudyData", $Q$2, "Vol", "VolType=auto,CoCType=auto", "Vol",$Q$4,-$A332,$Q$6,,,$Q$8,$Q$12)</f>
        <v>44057</v>
      </c>
      <c r="H332" s="3">
        <f xml:space="preserve"> RTD("cqg.rtd",,"StudyData", "MA("&amp;$Q$2&amp;",MAType:=Sim,Period:=20,InputChoice:=Close)", "Bar",, "Close",$Q$4,-A332,$Q$6, "", "",$Q$8,$Q$12)</f>
        <v>6117.7124999999996</v>
      </c>
      <c r="I332" s="3">
        <f xml:space="preserve"> RTD("cqg.rtd",,"StudyData", "BHI("&amp;$Q$2&amp;",MAType:=Sim,Period1:=20,Percent:=2.00,Divisor:=0,InputChoice:=Close)", "Bar",, "Close",$Q$4,-A332,$Q$6, "", "",$Q$8,$Q$12)</f>
        <v>6165.0504538531004</v>
      </c>
      <c r="J332" s="3">
        <f xml:space="preserve"> RTD("cqg.rtd",,"StudyData", "BLO("&amp;$Q$2&amp;",MAType:=Sim,Period1:=20,Percent:=2.00,Divisor:=0,InputChoice:=Close)", "Bar",, "Close",$Q$4,-A332,$Q$6, "", "",$Q$8,$Q$12)</f>
        <v>6070.3745461468998</v>
      </c>
      <c r="K332" s="3">
        <f xml:space="preserve"> RTD("cqg.rtd",,"StudyData", "KHi("&amp;$Q$2&amp;",MAType:=Sim,Period:=20,MAType1:=Sim,Percent:=150,InputChoice:=Close) ", "Bar",, "Close",$Q$4,-A332,$Q$6, "", "",$Q$8,$Q$12)</f>
        <v>6130.6875</v>
      </c>
      <c r="L332" s="3">
        <f xml:space="preserve"> RTD("cqg.rtd",,"StudyData", "KLo("&amp;$Q$2&amp;",MAType:=Sim,Period:=20,MAType1:=Sim,Percent:=150,InputChoice:=Close) ", "Bar",, "Close",$Q$4,-A332,$Q$6, "", "",$Q$8,$Q$12)</f>
        <v>6104.7375000000002</v>
      </c>
      <c r="M332" s="2">
        <f xml:space="preserve"> RTD("cqg.rtd",,"StudyData", "B.TTMSqueeze_BK_Pos_Osc("&amp;$Q$2&amp;",20,2,20,150,5,15)", "Bar",, "Close",$Q$4,-A332,$Q$6, "", "",$Q$8,$Q$12)</f>
        <v>0</v>
      </c>
      <c r="N332" s="2">
        <f xml:space="preserve"> RTD("cqg.rtd",,"StudyData", "B.TTMSqueeze_BK_Neg_Osc("&amp;$Q$2&amp;",20,2,20,150,5,15)", "Bar",, "Close",$Q$4,-A332,$Q$6, "", "",$Q$8,$Q$12)</f>
        <v>0</v>
      </c>
      <c r="O332" s="3">
        <f xml:space="preserve"> RTD("cqg.rtd",,"StudyData", "MLR(Mom("&amp;$Q$2&amp;",Period:=15,InputChoice:=Close),Period:=5,InputChoice:=Close)", "Bar",, "Close",$Q$4,-A332,$Q$6, "", "",$Q$8,$Q$12)</f>
        <v>-55.95</v>
      </c>
    </row>
    <row r="333" spans="1:15" x14ac:dyDescent="0.25">
      <c r="A333" s="2">
        <f t="shared" si="5"/>
        <v>331</v>
      </c>
      <c r="B333" s="4">
        <f xml:space="preserve"> RTD("cqg.rtd",,"StudyData", $Q$2, "BAR", "", "Time", $Q$4,-$A333,$Q$6,$Q$10, "","False","T")</f>
        <v>45644.5625</v>
      </c>
      <c r="C333" s="3">
        <f xml:space="preserve"> RTD("cqg.rtd",,"StudyData", $Q$2, "BAR", "", "Open", $Q$4, -$A333, $Q$6,$Q$10,,$Q$8,$Q$12)</f>
        <v>6080</v>
      </c>
      <c r="D333" s="3">
        <f xml:space="preserve"> RTD("cqg.rtd",,"StudyData", $Q$2, "BAR", "", "High", $Q$4, -$A333, $Q$6,$Q$10,,$Q$8,$Q$12)</f>
        <v>6091.75</v>
      </c>
      <c r="E333" s="3">
        <f xml:space="preserve"> RTD("cqg.rtd",,"StudyData", $Q$2, "BAR", "", "Low", $Q$4, -$A333, $Q$6,$Q$10,,$Q$8,$Q$12)</f>
        <v>6071.25</v>
      </c>
      <c r="F333" s="3">
        <f xml:space="preserve"> RTD("cqg.rtd",,"StudyData", $Q$2, "BAR", "", "Close", $Q$4, -$A333, $Q$6,$Q$10,,$Q$8,$Q$12)</f>
        <v>6086.25</v>
      </c>
      <c r="G333" s="5">
        <f xml:space="preserve"> RTD("cqg.rtd",,"StudyData", $Q$2, "Vol", "VolType=auto,CoCType=auto", "Vol",$Q$4,-$A333,$Q$6,,,$Q$8,$Q$12)</f>
        <v>43473</v>
      </c>
      <c r="H333" s="3">
        <f xml:space="preserve"> RTD("cqg.rtd",,"StudyData", "MA("&amp;$Q$2&amp;",MAType:=Sim,Period:=20,InputChoice:=Close)", "Bar",, "Close",$Q$4,-A333,$Q$6, "", "",$Q$8,$Q$12)</f>
        <v>6120.7250000000004</v>
      </c>
      <c r="I333" s="3">
        <f xml:space="preserve"> RTD("cqg.rtd",,"StudyData", "BHI("&amp;$Q$2&amp;",MAType:=Sim,Period1:=20,Percent:=2.00,Divisor:=0,InputChoice:=Close)", "Bar",, "Close",$Q$4,-A333,$Q$6, "", "",$Q$8,$Q$12)</f>
        <v>6165.0814820516998</v>
      </c>
      <c r="J333" s="3">
        <f xml:space="preserve"> RTD("cqg.rtd",,"StudyData", "BLO("&amp;$Q$2&amp;",MAType:=Sim,Period1:=20,Percent:=2.00,Divisor:=0,InputChoice:=Close)", "Bar",, "Close",$Q$4,-A333,$Q$6, "", "",$Q$8,$Q$12)</f>
        <v>6076.3685179483</v>
      </c>
      <c r="K333" s="3">
        <f xml:space="preserve"> RTD("cqg.rtd",,"StudyData", "KHi("&amp;$Q$2&amp;",MAType:=Sim,Period:=20,MAType1:=Sim,Percent:=150,InputChoice:=Close) ", "Bar",, "Close",$Q$4,-A333,$Q$6, "", "",$Q$8,$Q$12)</f>
        <v>6132.5375000000004</v>
      </c>
      <c r="L333" s="3">
        <f xml:space="preserve"> RTD("cqg.rtd",,"StudyData", "KLo("&amp;$Q$2&amp;",MAType:=Sim,Period:=20,MAType1:=Sim,Percent:=150,InputChoice:=Close) ", "Bar",, "Close",$Q$4,-A333,$Q$6, "", "",$Q$8,$Q$12)</f>
        <v>6108.9125000000004</v>
      </c>
      <c r="M333" s="2">
        <f xml:space="preserve"> RTD("cqg.rtd",,"StudyData", "B.TTMSqueeze_BK_Pos_Osc("&amp;$Q$2&amp;",20,2,20,150,5,15)", "Bar",, "Close",$Q$4,-A333,$Q$6, "", "",$Q$8,$Q$12)</f>
        <v>0</v>
      </c>
      <c r="N333" s="2">
        <f xml:space="preserve"> RTD("cqg.rtd",,"StudyData", "B.TTMSqueeze_BK_Neg_Osc("&amp;$Q$2&amp;",20,2,20,150,5,15)", "Bar",, "Close",$Q$4,-A333,$Q$6, "", "",$Q$8,$Q$12)</f>
        <v>0</v>
      </c>
      <c r="O333" s="3">
        <f xml:space="preserve"> RTD("cqg.rtd",,"StudyData", "MLR(Mom("&amp;$Q$2&amp;",Period:=15,InputChoice:=Close),Period:=5,InputChoice:=Close)", "Bar",, "Close",$Q$4,-A333,$Q$6, "", "",$Q$8,$Q$12)</f>
        <v>-50.75</v>
      </c>
    </row>
    <row r="334" spans="1:15" x14ac:dyDescent="0.25">
      <c r="A334" s="2">
        <f t="shared" si="5"/>
        <v>332</v>
      </c>
      <c r="B334" s="4">
        <f xml:space="preserve"> RTD("cqg.rtd",,"StudyData", $Q$2, "BAR", "", "Time", $Q$4,-$A334,$Q$6,$Q$10, "","False","T")</f>
        <v>45644.559027777781</v>
      </c>
      <c r="C334" s="3">
        <f xml:space="preserve"> RTD("cqg.rtd",,"StudyData", $Q$2, "BAR", "", "Open", $Q$4, -$A334, $Q$6,$Q$10,,$Q$8,$Q$12)</f>
        <v>6094.75</v>
      </c>
      <c r="D334" s="3">
        <f xml:space="preserve"> RTD("cqg.rtd",,"StudyData", $Q$2, "BAR", "", "High", $Q$4, -$A334, $Q$6,$Q$10,,$Q$8,$Q$12)</f>
        <v>6096.5</v>
      </c>
      <c r="E334" s="3">
        <f xml:space="preserve"> RTD("cqg.rtd",,"StudyData", $Q$2, "BAR", "", "Low", $Q$4, -$A334, $Q$6,$Q$10,,$Q$8,$Q$12)</f>
        <v>6079.25</v>
      </c>
      <c r="F334" s="3">
        <f xml:space="preserve"> RTD("cqg.rtd",,"StudyData", $Q$2, "BAR", "", "Close", $Q$4, -$A334, $Q$6,$Q$10,,$Q$8,$Q$12)</f>
        <v>6079.75</v>
      </c>
      <c r="G334" s="5">
        <f xml:space="preserve"> RTD("cqg.rtd",,"StudyData", $Q$2, "Vol", "VolType=auto,CoCType=auto", "Vol",$Q$4,-$A334,$Q$6,,,$Q$8,$Q$12)</f>
        <v>23468</v>
      </c>
      <c r="H334" s="3">
        <f xml:space="preserve"> RTD("cqg.rtd",,"StudyData", "MA("&amp;$Q$2&amp;",MAType:=Sim,Period:=20,InputChoice:=Close)", "Bar",, "Close",$Q$4,-A334,$Q$6, "", "",$Q$8,$Q$12)</f>
        <v>6123.3125</v>
      </c>
      <c r="I334" s="3">
        <f xml:space="preserve"> RTD("cqg.rtd",,"StudyData", "BHI("&amp;$Q$2&amp;",MAType:=Sim,Period1:=20,Percent:=2.00,Divisor:=0,InputChoice:=Close)", "Bar",, "Close",$Q$4,-A334,$Q$6, "", "",$Q$8,$Q$12)</f>
        <v>6165.2969837410001</v>
      </c>
      <c r="J334" s="3">
        <f xml:space="preserve"> RTD("cqg.rtd",,"StudyData", "BLO("&amp;$Q$2&amp;",MAType:=Sim,Period1:=20,Percent:=2.00,Divisor:=0,InputChoice:=Close)", "Bar",, "Close",$Q$4,-A334,$Q$6, "", "",$Q$8,$Q$12)</f>
        <v>6081.3280162589999</v>
      </c>
      <c r="K334" s="3">
        <f xml:space="preserve"> RTD("cqg.rtd",,"StudyData", "KHi("&amp;$Q$2&amp;",MAType:=Sim,Period:=20,MAType1:=Sim,Percent:=150,InputChoice:=Close) ", "Bar",, "Close",$Q$4,-A334,$Q$6, "", "",$Q$8,$Q$12)</f>
        <v>6133.8125</v>
      </c>
      <c r="L334" s="3">
        <f xml:space="preserve"> RTD("cqg.rtd",,"StudyData", "KLo("&amp;$Q$2&amp;",MAType:=Sim,Period:=20,MAType1:=Sim,Percent:=150,InputChoice:=Close) ", "Bar",, "Close",$Q$4,-A334,$Q$6, "", "",$Q$8,$Q$12)</f>
        <v>6112.8125</v>
      </c>
      <c r="M334" s="2">
        <f xml:space="preserve"> RTD("cqg.rtd",,"StudyData", "B.TTMSqueeze_BK_Pos_Osc("&amp;$Q$2&amp;",20,2,20,150,5,15)", "Bar",, "Close",$Q$4,-A334,$Q$6, "", "",$Q$8,$Q$12)</f>
        <v>0</v>
      </c>
      <c r="N334" s="2">
        <f xml:space="preserve"> RTD("cqg.rtd",,"StudyData", "B.TTMSqueeze_BK_Neg_Osc("&amp;$Q$2&amp;",20,2,20,150,5,15)", "Bar",, "Close",$Q$4,-A334,$Q$6, "", "",$Q$8,$Q$12)</f>
        <v>0</v>
      </c>
      <c r="O334" s="3">
        <f xml:space="preserve"> RTD("cqg.rtd",,"StudyData", "MLR(Mom("&amp;$Q$2&amp;",Period:=15,InputChoice:=Close),Period:=5,InputChoice:=Close)", "Bar",, "Close",$Q$4,-A334,$Q$6, "", "",$Q$8,$Q$12)</f>
        <v>-51.4</v>
      </c>
    </row>
    <row r="335" spans="1:15" x14ac:dyDescent="0.25">
      <c r="A335" s="2">
        <f t="shared" si="5"/>
        <v>333</v>
      </c>
      <c r="B335" s="4">
        <f xml:space="preserve"> RTD("cqg.rtd",,"StudyData", $Q$2, "BAR", "", "Time", $Q$4,-$A335,$Q$6,$Q$10, "","False","T")</f>
        <v>45644.555555555555</v>
      </c>
      <c r="C335" s="3">
        <f xml:space="preserve"> RTD("cqg.rtd",,"StudyData", $Q$2, "BAR", "", "Open", $Q$4, -$A335, $Q$6,$Q$10,,$Q$8,$Q$12)</f>
        <v>6084</v>
      </c>
      <c r="D335" s="3">
        <f xml:space="preserve"> RTD("cqg.rtd",,"StudyData", $Q$2, "BAR", "", "High", $Q$4, -$A335, $Q$6,$Q$10,,$Q$8,$Q$12)</f>
        <v>6095.25</v>
      </c>
      <c r="E335" s="3">
        <f xml:space="preserve"> RTD("cqg.rtd",,"StudyData", $Q$2, "BAR", "", "Low", $Q$4, -$A335, $Q$6,$Q$10,,$Q$8,$Q$12)</f>
        <v>6084</v>
      </c>
      <c r="F335" s="3">
        <f xml:space="preserve"> RTD("cqg.rtd",,"StudyData", $Q$2, "BAR", "", "Close", $Q$4, -$A335, $Q$6,$Q$10,,$Q$8,$Q$12)</f>
        <v>6095</v>
      </c>
      <c r="G335" s="5">
        <f xml:space="preserve"> RTD("cqg.rtd",,"StudyData", $Q$2, "Vol", "VolType=auto,CoCType=auto", "Vol",$Q$4,-$A335,$Q$6,,,$Q$8,$Q$12)</f>
        <v>29770</v>
      </c>
      <c r="H335" s="3">
        <f xml:space="preserve"> RTD("cqg.rtd",,"StudyData", "MA("&amp;$Q$2&amp;",MAType:=Sim,Period:=20,InputChoice:=Close)", "Bar",, "Close",$Q$4,-A335,$Q$6, "", "",$Q$8,$Q$12)</f>
        <v>6126.2124999999996</v>
      </c>
      <c r="I335" s="3">
        <f xml:space="preserve"> RTD("cqg.rtd",,"StudyData", "BHI("&amp;$Q$2&amp;",MAType:=Sim,Period1:=20,Percent:=2.00,Divisor:=0,InputChoice:=Close)", "Bar",, "Close",$Q$4,-A335,$Q$6, "", "",$Q$8,$Q$12)</f>
        <v>6163.5113857072001</v>
      </c>
      <c r="J335" s="3">
        <f xml:space="preserve"> RTD("cqg.rtd",,"StudyData", "BLO("&amp;$Q$2&amp;",MAType:=Sim,Period1:=20,Percent:=2.00,Divisor:=0,InputChoice:=Close)", "Bar",, "Close",$Q$4,-A335,$Q$6, "", "",$Q$8,$Q$12)</f>
        <v>6088.9136142928</v>
      </c>
      <c r="K335" s="3">
        <f xml:space="preserve"> RTD("cqg.rtd",,"StudyData", "KHi("&amp;$Q$2&amp;",MAType:=Sim,Period:=20,MAType1:=Sim,Percent:=150,InputChoice:=Close) ", "Bar",, "Close",$Q$4,-A335,$Q$6, "", "",$Q$8,$Q$12)</f>
        <v>6135.6812499999996</v>
      </c>
      <c r="L335" s="3">
        <f xml:space="preserve"> RTD("cqg.rtd",,"StudyData", "KLo("&amp;$Q$2&amp;",MAType:=Sim,Period:=20,MAType1:=Sim,Percent:=150,InputChoice:=Close) ", "Bar",, "Close",$Q$4,-A335,$Q$6, "", "",$Q$8,$Q$12)</f>
        <v>6116.7437499999996</v>
      </c>
      <c r="M335" s="2">
        <f xml:space="preserve"> RTD("cqg.rtd",,"StudyData", "B.TTMSqueeze_BK_Pos_Osc("&amp;$Q$2&amp;",20,2,20,150,5,15)", "Bar",, "Close",$Q$4,-A335,$Q$6, "", "",$Q$8,$Q$12)</f>
        <v>0</v>
      </c>
      <c r="N335" s="2">
        <f xml:space="preserve"> RTD("cqg.rtd",,"StudyData", "B.TTMSqueeze_BK_Neg_Osc("&amp;$Q$2&amp;",20,2,20,150,5,15)", "Bar",, "Close",$Q$4,-A335,$Q$6, "", "",$Q$8,$Q$12)</f>
        <v>0</v>
      </c>
      <c r="O335" s="3">
        <f xml:space="preserve"> RTD("cqg.rtd",,"StudyData", "MLR(Mom("&amp;$Q$2&amp;",Period:=15,InputChoice:=Close),Period:=5,InputChoice:=Close)", "Bar",, "Close",$Q$4,-A335,$Q$6, "", "",$Q$8,$Q$12)</f>
        <v>-51.8</v>
      </c>
    </row>
    <row r="336" spans="1:15" x14ac:dyDescent="0.25">
      <c r="A336" s="2">
        <f t="shared" si="5"/>
        <v>334</v>
      </c>
      <c r="B336" s="4">
        <f xml:space="preserve"> RTD("cqg.rtd",,"StudyData", $Q$2, "BAR", "", "Time", $Q$4,-$A336,$Q$6,$Q$10, "","False","T")</f>
        <v>45644.552083333336</v>
      </c>
      <c r="C336" s="3">
        <f xml:space="preserve"> RTD("cqg.rtd",,"StudyData", $Q$2, "BAR", "", "Open", $Q$4, -$A336, $Q$6,$Q$10,,$Q$8,$Q$12)</f>
        <v>6089.25</v>
      </c>
      <c r="D336" s="3">
        <f xml:space="preserve"> RTD("cqg.rtd",,"StudyData", $Q$2, "BAR", "", "High", $Q$4, -$A336, $Q$6,$Q$10,,$Q$8,$Q$12)</f>
        <v>6092.25</v>
      </c>
      <c r="E336" s="3">
        <f xml:space="preserve"> RTD("cqg.rtd",,"StudyData", $Q$2, "BAR", "", "Low", $Q$4, -$A336, $Q$6,$Q$10,,$Q$8,$Q$12)</f>
        <v>6079.75</v>
      </c>
      <c r="F336" s="3">
        <f xml:space="preserve"> RTD("cqg.rtd",,"StudyData", $Q$2, "BAR", "", "Close", $Q$4, -$A336, $Q$6,$Q$10,,$Q$8,$Q$12)</f>
        <v>6084</v>
      </c>
      <c r="G336" s="5">
        <f xml:space="preserve"> RTD("cqg.rtd",,"StudyData", $Q$2, "Vol", "VolType=auto,CoCType=auto", "Vol",$Q$4,-$A336,$Q$6,,,$Q$8,$Q$12)</f>
        <v>36577</v>
      </c>
      <c r="H336" s="3">
        <f xml:space="preserve"> RTD("cqg.rtd",,"StudyData", "MA("&amp;$Q$2&amp;",MAType:=Sim,Period:=20,InputChoice:=Close)", "Bar",, "Close",$Q$4,-A336,$Q$6, "", "",$Q$8,$Q$12)</f>
        <v>6128.2624999999998</v>
      </c>
      <c r="I336" s="3">
        <f xml:space="preserve"> RTD("cqg.rtd",,"StudyData", "BHI("&amp;$Q$2&amp;",MAType:=Sim,Period1:=20,Percent:=2.00,Divisor:=0,InputChoice:=Close)", "Bar",, "Close",$Q$4,-A336,$Q$6, "", "",$Q$8,$Q$12)</f>
        <v>6162.8849186763</v>
      </c>
      <c r="J336" s="3">
        <f xml:space="preserve"> RTD("cqg.rtd",,"StudyData", "BLO("&amp;$Q$2&amp;",MAType:=Sim,Period1:=20,Percent:=2.00,Divisor:=0,InputChoice:=Close)", "Bar",, "Close",$Q$4,-A336,$Q$6, "", "",$Q$8,$Q$12)</f>
        <v>6093.6400813236996</v>
      </c>
      <c r="K336" s="3">
        <f xml:space="preserve"> RTD("cqg.rtd",,"StudyData", "KHi("&amp;$Q$2&amp;",MAType:=Sim,Period:=20,MAType1:=Sim,Percent:=150,InputChoice:=Close) ", "Bar",, "Close",$Q$4,-A336,$Q$6, "", "",$Q$8,$Q$12)</f>
        <v>6137.15</v>
      </c>
      <c r="L336" s="3">
        <f xml:space="preserve"> RTD("cqg.rtd",,"StudyData", "KLo("&amp;$Q$2&amp;",MAType:=Sim,Period:=20,MAType1:=Sim,Percent:=150,InputChoice:=Close) ", "Bar",, "Close",$Q$4,-A336,$Q$6, "", "",$Q$8,$Q$12)</f>
        <v>6119.375</v>
      </c>
      <c r="M336" s="2">
        <f xml:space="preserve"> RTD("cqg.rtd",,"StudyData", "B.TTMSqueeze_BK_Pos_Osc("&amp;$Q$2&amp;",20,2,20,150,5,15)", "Bar",, "Close",$Q$4,-A336,$Q$6, "", "",$Q$8,$Q$12)</f>
        <v>0</v>
      </c>
      <c r="N336" s="2">
        <f xml:space="preserve"> RTD("cqg.rtd",,"StudyData", "B.TTMSqueeze_BK_Neg_Osc("&amp;$Q$2&amp;",20,2,20,150,5,15)", "Bar",, "Close",$Q$4,-A336,$Q$6, "", "",$Q$8,$Q$12)</f>
        <v>0</v>
      </c>
      <c r="O336" s="3">
        <f xml:space="preserve"> RTD("cqg.rtd",,"StudyData", "MLR(Mom("&amp;$Q$2&amp;",Period:=15,InputChoice:=Close),Period:=5,InputChoice:=Close)", "Bar",, "Close",$Q$4,-A336,$Q$6, "", "",$Q$8,$Q$12)</f>
        <v>-59.85</v>
      </c>
    </row>
    <row r="337" spans="1:15" x14ac:dyDescent="0.25">
      <c r="A337" s="2">
        <f t="shared" si="5"/>
        <v>335</v>
      </c>
      <c r="B337" s="4">
        <f xml:space="preserve"> RTD("cqg.rtd",,"StudyData", $Q$2, "BAR", "", "Time", $Q$4,-$A337,$Q$6,$Q$10, "","False","T")</f>
        <v>45644.548611111109</v>
      </c>
      <c r="C337" s="3">
        <f xml:space="preserve"> RTD("cqg.rtd",,"StudyData", $Q$2, "BAR", "", "Open", $Q$4, -$A337, $Q$6,$Q$10,,$Q$8,$Q$12)</f>
        <v>6092.25</v>
      </c>
      <c r="D337" s="3">
        <f xml:space="preserve"> RTD("cqg.rtd",,"StudyData", $Q$2, "BAR", "", "High", $Q$4, -$A337, $Q$6,$Q$10,,$Q$8,$Q$12)</f>
        <v>6094.75</v>
      </c>
      <c r="E337" s="3">
        <f xml:space="preserve"> RTD("cqg.rtd",,"StudyData", $Q$2, "BAR", "", "Low", $Q$4, -$A337, $Q$6,$Q$10,,$Q$8,$Q$12)</f>
        <v>6086.75</v>
      </c>
      <c r="F337" s="3">
        <f xml:space="preserve"> RTD("cqg.rtd",,"StudyData", $Q$2, "BAR", "", "Close", $Q$4, -$A337, $Q$6,$Q$10,,$Q$8,$Q$12)</f>
        <v>6089</v>
      </c>
      <c r="G337" s="5">
        <f xml:space="preserve"> RTD("cqg.rtd",,"StudyData", $Q$2, "Vol", "VolType=auto,CoCType=auto", "Vol",$Q$4,-$A337,$Q$6,,,$Q$8,$Q$12)</f>
        <v>40684</v>
      </c>
      <c r="H337" s="3">
        <f xml:space="preserve"> RTD("cqg.rtd",,"StudyData", "MA("&amp;$Q$2&amp;",MAType:=Sim,Period:=20,InputChoice:=Close)", "Bar",, "Close",$Q$4,-A337,$Q$6, "", "",$Q$8,$Q$12)</f>
        <v>6130.9250000000002</v>
      </c>
      <c r="I337" s="3">
        <f xml:space="preserve"> RTD("cqg.rtd",,"StudyData", "BHI("&amp;$Q$2&amp;",MAType:=Sim,Period1:=20,Percent:=2.00,Divisor:=0,InputChoice:=Close)", "Bar",, "Close",$Q$4,-A337,$Q$6, "", "",$Q$8,$Q$12)</f>
        <v>6159.1150248314998</v>
      </c>
      <c r="J337" s="3">
        <f xml:space="preserve"> RTD("cqg.rtd",,"StudyData", "BLO("&amp;$Q$2&amp;",MAType:=Sim,Period1:=20,Percent:=2.00,Divisor:=0,InputChoice:=Close)", "Bar",, "Close",$Q$4,-A337,$Q$6, "", "",$Q$8,$Q$12)</f>
        <v>6102.7349751684997</v>
      </c>
      <c r="K337" s="3">
        <f xml:space="preserve"> RTD("cqg.rtd",,"StudyData", "KHi("&amp;$Q$2&amp;",MAType:=Sim,Period:=20,MAType1:=Sim,Percent:=150,InputChoice:=Close) ", "Bar",, "Close",$Q$4,-A337,$Q$6, "", "",$Q$8,$Q$12)</f>
        <v>6139.3062499999996</v>
      </c>
      <c r="L337" s="3">
        <f xml:space="preserve"> RTD("cqg.rtd",,"StudyData", "KLo("&amp;$Q$2&amp;",MAType:=Sim,Period:=20,MAType1:=Sim,Percent:=150,InputChoice:=Close) ", "Bar",, "Close",$Q$4,-A337,$Q$6, "", "",$Q$8,$Q$12)</f>
        <v>6122.5437499999998</v>
      </c>
      <c r="M337" s="2">
        <f xml:space="preserve"> RTD("cqg.rtd",,"StudyData", "B.TTMSqueeze_BK_Pos_Osc("&amp;$Q$2&amp;",20,2,20,150,5,15)", "Bar",, "Close",$Q$4,-A337,$Q$6, "", "",$Q$8,$Q$12)</f>
        <v>0</v>
      </c>
      <c r="N337" s="2">
        <f xml:space="preserve"> RTD("cqg.rtd",,"StudyData", "B.TTMSqueeze_BK_Neg_Osc("&amp;$Q$2&amp;",20,2,20,150,5,15)", "Bar",, "Close",$Q$4,-A337,$Q$6, "", "",$Q$8,$Q$12)</f>
        <v>0</v>
      </c>
      <c r="O337" s="3">
        <f xml:space="preserve"> RTD("cqg.rtd",,"StudyData", "MLR(Mom("&amp;$Q$2&amp;",Period:=15,InputChoice:=Close),Period:=5,InputChoice:=Close)", "Bar",, "Close",$Q$4,-A337,$Q$6, "", "",$Q$8,$Q$12)</f>
        <v>-51.7</v>
      </c>
    </row>
    <row r="338" spans="1:15" x14ac:dyDescent="0.25">
      <c r="A338" s="2">
        <f t="shared" si="5"/>
        <v>336</v>
      </c>
      <c r="B338" s="4">
        <f xml:space="preserve"> RTD("cqg.rtd",,"StudyData", $Q$2, "BAR", "", "Time", $Q$4,-$A338,$Q$6,$Q$10, "","False","T")</f>
        <v>45644.545138888891</v>
      </c>
      <c r="C338" s="3">
        <f xml:space="preserve"> RTD("cqg.rtd",,"StudyData", $Q$2, "BAR", "", "Open", $Q$4, -$A338, $Q$6,$Q$10,,$Q$8,$Q$12)</f>
        <v>6118</v>
      </c>
      <c r="D338" s="3">
        <f xml:space="preserve"> RTD("cqg.rtd",,"StudyData", $Q$2, "BAR", "", "High", $Q$4, -$A338, $Q$6,$Q$10,,$Q$8,$Q$12)</f>
        <v>6118.25</v>
      </c>
      <c r="E338" s="3">
        <f xml:space="preserve"> RTD("cqg.rtd",,"StudyData", $Q$2, "BAR", "", "Low", $Q$4, -$A338, $Q$6,$Q$10,,$Q$8,$Q$12)</f>
        <v>6089.75</v>
      </c>
      <c r="F338" s="3">
        <f xml:space="preserve"> RTD("cqg.rtd",,"StudyData", $Q$2, "BAR", "", "Close", $Q$4, -$A338, $Q$6,$Q$10,,$Q$8,$Q$12)</f>
        <v>6092</v>
      </c>
      <c r="G338" s="5">
        <f xml:space="preserve"> RTD("cqg.rtd",,"StudyData", $Q$2, "Vol", "VolType=auto,CoCType=auto", "Vol",$Q$4,-$A338,$Q$6,,,$Q$8,$Q$12)</f>
        <v>58975</v>
      </c>
      <c r="H338" s="3">
        <f xml:space="preserve"> RTD("cqg.rtd",,"StudyData", "MA("&amp;$Q$2&amp;",MAType:=Sim,Period:=20,InputChoice:=Close)", "Bar",, "Close",$Q$4,-A338,$Q$6, "", "",$Q$8,$Q$12)</f>
        <v>6133.4250000000002</v>
      </c>
      <c r="I338" s="3">
        <f xml:space="preserve"> RTD("cqg.rtd",,"StudyData", "BHI("&amp;$Q$2&amp;",MAType:=Sim,Period1:=20,Percent:=2.00,Divisor:=0,InputChoice:=Close)", "Bar",, "Close",$Q$4,-A338,$Q$6, "", "",$Q$8,$Q$12)</f>
        <v>6154.1898139891</v>
      </c>
      <c r="J338" s="3">
        <f xml:space="preserve"> RTD("cqg.rtd",,"StudyData", "BLO("&amp;$Q$2&amp;",MAType:=Sim,Period1:=20,Percent:=2.00,Divisor:=0,InputChoice:=Close)", "Bar",, "Close",$Q$4,-A338,$Q$6, "", "",$Q$8,$Q$12)</f>
        <v>6112.6601860110004</v>
      </c>
      <c r="K338" s="3">
        <f xml:space="preserve"> RTD("cqg.rtd",,"StudyData", "KHi("&amp;$Q$2&amp;",MAType:=Sim,Period:=20,MAType1:=Sim,Percent:=150,InputChoice:=Close) ", "Bar",, "Close",$Q$4,-A338,$Q$6, "", "",$Q$8,$Q$12)</f>
        <v>6141.5249999999996</v>
      </c>
      <c r="L338" s="3">
        <f xml:space="preserve"> RTD("cqg.rtd",,"StudyData", "KLo("&amp;$Q$2&amp;",MAType:=Sim,Period:=20,MAType1:=Sim,Percent:=150,InputChoice:=Close) ", "Bar",, "Close",$Q$4,-A338,$Q$6, "", "",$Q$8,$Q$12)</f>
        <v>6125.3249999999998</v>
      </c>
      <c r="M338" s="2">
        <f xml:space="preserve"> RTD("cqg.rtd",,"StudyData", "B.TTMSqueeze_BK_Pos_Osc("&amp;$Q$2&amp;",20,2,20,150,5,15)", "Bar",, "Close",$Q$4,-A338,$Q$6, "", "",$Q$8,$Q$12)</f>
        <v>0</v>
      </c>
      <c r="N338" s="2">
        <f xml:space="preserve"> RTD("cqg.rtd",,"StudyData", "B.TTMSqueeze_BK_Neg_Osc("&amp;$Q$2&amp;",20,2,20,150,5,15)", "Bar",, "Close",$Q$4,-A338,$Q$6, "", "",$Q$8,$Q$12)</f>
        <v>0</v>
      </c>
      <c r="O338" s="3">
        <f xml:space="preserve"> RTD("cqg.rtd",,"StudyData", "MLR(Mom("&amp;$Q$2&amp;",Period:=15,InputChoice:=Close),Period:=5,InputChoice:=Close)", "Bar",, "Close",$Q$4,-A338,$Q$6, "", "",$Q$8,$Q$12)</f>
        <v>-34.85</v>
      </c>
    </row>
    <row r="339" spans="1:15" x14ac:dyDescent="0.25">
      <c r="A339" s="2">
        <f t="shared" si="5"/>
        <v>337</v>
      </c>
      <c r="B339" s="4">
        <f xml:space="preserve"> RTD("cqg.rtd",,"StudyData", $Q$2, "BAR", "", "Time", $Q$4,-$A339,$Q$6,$Q$10, "","False","T")</f>
        <v>45644.541666666664</v>
      </c>
      <c r="C339" s="3">
        <f xml:space="preserve"> RTD("cqg.rtd",,"StudyData", $Q$2, "BAR", "", "Open", $Q$4, -$A339, $Q$6,$Q$10,,$Q$8,$Q$12)</f>
        <v>6136.25</v>
      </c>
      <c r="D339" s="3">
        <f xml:space="preserve"> RTD("cqg.rtd",,"StudyData", $Q$2, "BAR", "", "High", $Q$4, -$A339, $Q$6,$Q$10,,$Q$8,$Q$12)</f>
        <v>6136.75</v>
      </c>
      <c r="E339" s="3">
        <f xml:space="preserve"> RTD("cqg.rtd",,"StudyData", $Q$2, "BAR", "", "Low", $Q$4, -$A339, $Q$6,$Q$10,,$Q$8,$Q$12)</f>
        <v>6116.5</v>
      </c>
      <c r="F339" s="3">
        <f xml:space="preserve"> RTD("cqg.rtd",,"StudyData", $Q$2, "BAR", "", "Close", $Q$4, -$A339, $Q$6,$Q$10,,$Q$8,$Q$12)</f>
        <v>6118.25</v>
      </c>
      <c r="G339" s="5">
        <f xml:space="preserve"> RTD("cqg.rtd",,"StudyData", $Q$2, "Vol", "VolType=auto,CoCType=auto", "Vol",$Q$4,-$A339,$Q$6,,,$Q$8,$Q$12)</f>
        <v>42993</v>
      </c>
      <c r="H339" s="3">
        <f xml:space="preserve"> RTD("cqg.rtd",,"StudyData", "MA("&amp;$Q$2&amp;",MAType:=Sim,Period:=20,InputChoice:=Close)", "Bar",, "Close",$Q$4,-A339,$Q$6, "", "",$Q$8,$Q$12)</f>
        <v>6135.8</v>
      </c>
      <c r="I339" s="3">
        <f xml:space="preserve"> RTD("cqg.rtd",,"StudyData", "BHI("&amp;$Q$2&amp;",MAType:=Sim,Period1:=20,Percent:=2.00,Divisor:=0,InputChoice:=Close)", "Bar",, "Close",$Q$4,-A339,$Q$6, "", "",$Q$8,$Q$12)</f>
        <v>6144.3317055738999</v>
      </c>
      <c r="J339" s="3">
        <f xml:space="preserve"> RTD("cqg.rtd",,"StudyData", "BLO("&amp;$Q$2&amp;",MAType:=Sim,Period1:=20,Percent:=2.00,Divisor:=0,InputChoice:=Close)", "Bar",, "Close",$Q$4,-A339,$Q$6, "", "",$Q$8,$Q$12)</f>
        <v>6127.2682944260996</v>
      </c>
      <c r="K339" s="3">
        <f xml:space="preserve"> RTD("cqg.rtd",,"StudyData", "KHi("&amp;$Q$2&amp;",MAType:=Sim,Period:=20,MAType1:=Sim,Percent:=150,InputChoice:=Close) ", "Bar",, "Close",$Q$4,-A339,$Q$6, "", "",$Q$8,$Q$12)</f>
        <v>6142.2124999999996</v>
      </c>
      <c r="L339" s="3">
        <f xml:space="preserve"> RTD("cqg.rtd",,"StudyData", "KLo("&amp;$Q$2&amp;",MAType:=Sim,Period:=20,MAType1:=Sim,Percent:=150,InputChoice:=Close) ", "Bar",, "Close",$Q$4,-A339,$Q$6, "", "",$Q$8,$Q$12)</f>
        <v>6129.3874999999998</v>
      </c>
      <c r="M339" s="2">
        <f xml:space="preserve"> RTD("cqg.rtd",,"StudyData", "B.TTMSqueeze_BK_Pos_Osc("&amp;$Q$2&amp;",20,2,20,150,5,15)", "Bar",, "Close",$Q$4,-A339,$Q$6, "", "",$Q$8,$Q$12)</f>
        <v>0</v>
      </c>
      <c r="N339" s="2">
        <f xml:space="preserve"> RTD("cqg.rtd",,"StudyData", "B.TTMSqueeze_BK_Neg_Osc("&amp;$Q$2&amp;",20,2,20,150,5,15)", "Bar",, "Close",$Q$4,-A339,$Q$6, "", "",$Q$8,$Q$12)</f>
        <v>0</v>
      </c>
      <c r="O339" s="3">
        <f xml:space="preserve"> RTD("cqg.rtd",,"StudyData", "MLR(Mom("&amp;$Q$2&amp;",Period:=15,InputChoice:=Close),Period:=5,InputChoice:=Close)", "Bar",, "Close",$Q$4,-A339,$Q$6, "", "",$Q$8,$Q$12)</f>
        <v>-10.7</v>
      </c>
    </row>
    <row r="340" spans="1:15" x14ac:dyDescent="0.25">
      <c r="A340" s="2">
        <f t="shared" si="5"/>
        <v>338</v>
      </c>
      <c r="B340" s="4">
        <f xml:space="preserve"> RTD("cqg.rtd",,"StudyData", $Q$2, "BAR", "", "Time", $Q$4,-$A340,$Q$6,$Q$10, "","False","T")</f>
        <v>45644.538194444445</v>
      </c>
      <c r="C340" s="3">
        <f xml:space="preserve"> RTD("cqg.rtd",,"StudyData", $Q$2, "BAR", "", "Open", $Q$4, -$A340, $Q$6,$Q$10,,$Q$8,$Q$12)</f>
        <v>6137.25</v>
      </c>
      <c r="D340" s="3">
        <f xml:space="preserve"> RTD("cqg.rtd",,"StudyData", $Q$2, "BAR", "", "High", $Q$4, -$A340, $Q$6,$Q$10,,$Q$8,$Q$12)</f>
        <v>6138.5</v>
      </c>
      <c r="E340" s="3">
        <f xml:space="preserve"> RTD("cqg.rtd",,"StudyData", $Q$2, "BAR", "", "Low", $Q$4, -$A340, $Q$6,$Q$10,,$Q$8,$Q$12)</f>
        <v>6135.5</v>
      </c>
      <c r="F340" s="3">
        <f xml:space="preserve"> RTD("cqg.rtd",,"StudyData", $Q$2, "BAR", "", "Close", $Q$4, -$A340, $Q$6,$Q$10,,$Q$8,$Q$12)</f>
        <v>6136</v>
      </c>
      <c r="G340" s="5">
        <f xml:space="preserve"> RTD("cqg.rtd",,"StudyData", $Q$2, "Vol", "VolType=auto,CoCType=auto", "Vol",$Q$4,-$A340,$Q$6,,,$Q$8,$Q$12)</f>
        <v>4683</v>
      </c>
      <c r="H340" s="3">
        <f xml:space="preserve"> RTD("cqg.rtd",,"StudyData", "MA("&amp;$Q$2&amp;",MAType:=Sim,Period:=20,InputChoice:=Close)", "Bar",, "Close",$Q$4,-A340,$Q$6, "", "",$Q$8,$Q$12)</f>
        <v>6137.15</v>
      </c>
      <c r="I340" s="3">
        <f xml:space="preserve"> RTD("cqg.rtd",,"StudyData", "BHI("&amp;$Q$2&amp;",MAType:=Sim,Period1:=20,Percent:=2.00,Divisor:=0,InputChoice:=Close)", "Bar",, "Close",$Q$4,-A340,$Q$6, "", "",$Q$8,$Q$12)</f>
        <v>6141.8147615158996</v>
      </c>
      <c r="J340" s="3">
        <f xml:space="preserve"> RTD("cqg.rtd",,"StudyData", "BLO("&amp;$Q$2&amp;",MAType:=Sim,Period1:=20,Percent:=2.00,Divisor:=0,InputChoice:=Close)", "Bar",, "Close",$Q$4,-A340,$Q$6, "", "",$Q$8,$Q$12)</f>
        <v>6132.4852384840997</v>
      </c>
      <c r="K340" s="3">
        <f xml:space="preserve"> RTD("cqg.rtd",,"StudyData", "KHi("&amp;$Q$2&amp;",MAType:=Sim,Period:=20,MAType1:=Sim,Percent:=150,InputChoice:=Close) ", "Bar",, "Close",$Q$4,-A340,$Q$6, "", "",$Q$8,$Q$12)</f>
        <v>6142.1750000000002</v>
      </c>
      <c r="L340" s="3">
        <f xml:space="preserve"> RTD("cqg.rtd",,"StudyData", "KLo("&amp;$Q$2&amp;",MAType:=Sim,Period:=20,MAType1:=Sim,Percent:=150,InputChoice:=Close) ", "Bar",, "Close",$Q$4,-A340,$Q$6, "", "",$Q$8,$Q$12)</f>
        <v>6132.125</v>
      </c>
      <c r="M340" s="2">
        <f xml:space="preserve"> RTD("cqg.rtd",,"StudyData", "B.TTMSqueeze_BK_Pos_Osc("&amp;$Q$2&amp;",20,2,20,150,5,15)", "Bar",, "Close",$Q$4,-A340,$Q$6, "", "",$Q$8,$Q$12)</f>
        <v>1</v>
      </c>
      <c r="N340" s="2">
        <f xml:space="preserve"> RTD("cqg.rtd",,"StudyData", "B.TTMSqueeze_BK_Neg_Osc("&amp;$Q$2&amp;",20,2,20,150,5,15)", "Bar",, "Close",$Q$4,-A340,$Q$6, "", "",$Q$8,$Q$12)</f>
        <v>0</v>
      </c>
      <c r="O340" s="3">
        <f xml:space="preserve"> RTD("cqg.rtd",,"StudyData", "MLR(Mom("&amp;$Q$2&amp;",Period:=15,InputChoice:=Close),Period:=5,InputChoice:=Close)", "Bar",, "Close",$Q$4,-A340,$Q$6, "", "",$Q$8,$Q$12)</f>
        <v>1.4</v>
      </c>
    </row>
    <row r="341" spans="1:15" x14ac:dyDescent="0.25">
      <c r="A341" s="2">
        <f t="shared" si="5"/>
        <v>339</v>
      </c>
      <c r="B341" s="4">
        <f xml:space="preserve"> RTD("cqg.rtd",,"StudyData", $Q$2, "BAR", "", "Time", $Q$4,-$A341,$Q$6,$Q$10, "","False","T")</f>
        <v>45644.534722222219</v>
      </c>
      <c r="C341" s="3">
        <f xml:space="preserve"> RTD("cqg.rtd",,"StudyData", $Q$2, "BAR", "", "Open", $Q$4, -$A341, $Q$6,$Q$10,,$Q$8,$Q$12)</f>
        <v>6136</v>
      </c>
      <c r="D341" s="3">
        <f xml:space="preserve"> RTD("cqg.rtd",,"StudyData", $Q$2, "BAR", "", "High", $Q$4, -$A341, $Q$6,$Q$10,,$Q$8,$Q$12)</f>
        <v>6137.75</v>
      </c>
      <c r="E341" s="3">
        <f xml:space="preserve"> RTD("cqg.rtd",,"StudyData", $Q$2, "BAR", "", "Low", $Q$4, -$A341, $Q$6,$Q$10,,$Q$8,$Q$12)</f>
        <v>6135.25</v>
      </c>
      <c r="F341" s="3">
        <f xml:space="preserve"> RTD("cqg.rtd",,"StudyData", $Q$2, "BAR", "", "Close", $Q$4, -$A341, $Q$6,$Q$10,,$Q$8,$Q$12)</f>
        <v>6137.25</v>
      </c>
      <c r="G341" s="5">
        <f xml:space="preserve"> RTD("cqg.rtd",,"StudyData", $Q$2, "Vol", "VolType=auto,CoCType=auto", "Vol",$Q$4,-$A341,$Q$6,,,$Q$8,$Q$12)</f>
        <v>4985</v>
      </c>
      <c r="H341" s="3">
        <f xml:space="preserve"> RTD("cqg.rtd",,"StudyData", "MA("&amp;$Q$2&amp;",MAType:=Sim,Period:=20,InputChoice:=Close)", "Bar",, "Close",$Q$4,-A341,$Q$6, "", "",$Q$8,$Q$12)</f>
        <v>6137.6</v>
      </c>
      <c r="I341" s="3">
        <f xml:space="preserve"> RTD("cqg.rtd",,"StudyData", "BHI("&amp;$Q$2&amp;",MAType:=Sim,Period1:=20,Percent:=2.00,Divisor:=0,InputChoice:=Close)", "Bar",, "Close",$Q$4,-A341,$Q$6, "", "",$Q$8,$Q$12)</f>
        <v>6143.3454329689002</v>
      </c>
      <c r="J341" s="3">
        <f xml:space="preserve"> RTD("cqg.rtd",,"StudyData", "BLO("&amp;$Q$2&amp;",MAType:=Sim,Period1:=20,Percent:=2.00,Divisor:=0,InputChoice:=Close)", "Bar",, "Close",$Q$4,-A341,$Q$6, "", "",$Q$8,$Q$12)</f>
        <v>6131.8545670310996</v>
      </c>
      <c r="K341" s="3">
        <f xml:space="preserve"> RTD("cqg.rtd",,"StudyData", "KHi("&amp;$Q$2&amp;",MAType:=Sim,Period:=20,MAType1:=Sim,Percent:=150,InputChoice:=Close) ", "Bar",, "Close",$Q$4,-A341,$Q$6, "", "",$Q$8,$Q$12)</f>
        <v>6142.8874999999998</v>
      </c>
      <c r="L341" s="3">
        <f xml:space="preserve"> RTD("cqg.rtd",,"StudyData", "KLo("&amp;$Q$2&amp;",MAType:=Sim,Period:=20,MAType1:=Sim,Percent:=150,InputChoice:=Close) ", "Bar",, "Close",$Q$4,-A341,$Q$6, "", "",$Q$8,$Q$12)</f>
        <v>6132.3125</v>
      </c>
      <c r="M341" s="2">
        <f xml:space="preserve"> RTD("cqg.rtd",,"StudyData", "B.TTMSqueeze_BK_Pos_Osc("&amp;$Q$2&amp;",20,2,20,150,5,15)", "Bar",, "Close",$Q$4,-A341,$Q$6, "", "",$Q$8,$Q$12)</f>
        <v>0</v>
      </c>
      <c r="N341" s="2">
        <f xml:space="preserve"> RTD("cqg.rtd",,"StudyData", "B.TTMSqueeze_BK_Neg_Osc("&amp;$Q$2&amp;",20,2,20,150,5,15)", "Bar",, "Close",$Q$4,-A341,$Q$6, "", "",$Q$8,$Q$12)</f>
        <v>0</v>
      </c>
      <c r="O341" s="3">
        <f xml:space="preserve"> RTD("cqg.rtd",,"StudyData", "MLR(Mom("&amp;$Q$2&amp;",Period:=15,InputChoice:=Close),Period:=5,InputChoice:=Close)", "Bar",, "Close",$Q$4,-A341,$Q$6, "", "",$Q$8,$Q$12)</f>
        <v>-0.75</v>
      </c>
    </row>
    <row r="342" spans="1:15" x14ac:dyDescent="0.25">
      <c r="A342" s="2">
        <f t="shared" si="5"/>
        <v>340</v>
      </c>
      <c r="B342" s="4">
        <f xml:space="preserve"> RTD("cqg.rtd",,"StudyData", $Q$2, "BAR", "", "Time", $Q$4,-$A342,$Q$6,$Q$10, "","False","T")</f>
        <v>45644.53125</v>
      </c>
      <c r="C342" s="3">
        <f xml:space="preserve"> RTD("cqg.rtd",,"StudyData", $Q$2, "BAR", "", "Open", $Q$4, -$A342, $Q$6,$Q$10,,$Q$8,$Q$12)</f>
        <v>6134.5</v>
      </c>
      <c r="D342" s="3">
        <f xml:space="preserve"> RTD("cqg.rtd",,"StudyData", $Q$2, "BAR", "", "High", $Q$4, -$A342, $Q$6,$Q$10,,$Q$8,$Q$12)</f>
        <v>6137.75</v>
      </c>
      <c r="E342" s="3">
        <f xml:space="preserve"> RTD("cqg.rtd",,"StudyData", $Q$2, "BAR", "", "Low", $Q$4, -$A342, $Q$6,$Q$10,,$Q$8,$Q$12)</f>
        <v>6133.75</v>
      </c>
      <c r="F342" s="3">
        <f xml:space="preserve"> RTD("cqg.rtd",,"StudyData", $Q$2, "BAR", "", "Close", $Q$4, -$A342, $Q$6,$Q$10,,$Q$8,$Q$12)</f>
        <v>6136.25</v>
      </c>
      <c r="G342" s="5">
        <f xml:space="preserve"> RTD("cqg.rtd",,"StudyData", $Q$2, "Vol", "VolType=auto,CoCType=auto", "Vol",$Q$4,-$A342,$Q$6,,,$Q$8,$Q$12)</f>
        <v>6313</v>
      </c>
      <c r="H342" s="3">
        <f xml:space="preserve"> RTD("cqg.rtd",,"StudyData", "MA("&amp;$Q$2&amp;",MAType:=Sim,Period:=20,InputChoice:=Close)", "Bar",, "Close",$Q$4,-A342,$Q$6, "", "",$Q$8,$Q$12)</f>
        <v>6137.7</v>
      </c>
      <c r="I342" s="3">
        <f xml:space="preserve"> RTD("cqg.rtd",,"StudyData", "BHI("&amp;$Q$2&amp;",MAType:=Sim,Period1:=20,Percent:=2.00,Divisor:=0,InputChoice:=Close)", "Bar",, "Close",$Q$4,-A342,$Q$6, "", "",$Q$8,$Q$12)</f>
        <v>6143.4870545185004</v>
      </c>
      <c r="J342" s="3">
        <f xml:space="preserve"> RTD("cqg.rtd",,"StudyData", "BLO("&amp;$Q$2&amp;",MAType:=Sim,Period1:=20,Percent:=2.00,Divisor:=0,InputChoice:=Close)", "Bar",, "Close",$Q$4,-A342,$Q$6, "", "",$Q$8,$Q$12)</f>
        <v>6131.9129454815002</v>
      </c>
      <c r="K342" s="3">
        <f xml:space="preserve"> RTD("cqg.rtd",,"StudyData", "KHi("&amp;$Q$2&amp;",MAType:=Sim,Period:=20,MAType1:=Sim,Percent:=150,InputChoice:=Close) ", "Bar",, "Close",$Q$4,-A342,$Q$6, "", "",$Q$8,$Q$12)</f>
        <v>6142.96875</v>
      </c>
      <c r="L342" s="3">
        <f xml:space="preserve"> RTD("cqg.rtd",,"StudyData", "KLo("&amp;$Q$2&amp;",MAType:=Sim,Period:=20,MAType1:=Sim,Percent:=150,InputChoice:=Close) ", "Bar",, "Close",$Q$4,-A342,$Q$6, "", "",$Q$8,$Q$12)</f>
        <v>6132.4312499999996</v>
      </c>
      <c r="M342" s="2">
        <f xml:space="preserve"> RTD("cqg.rtd",,"StudyData", "B.TTMSqueeze_BK_Pos_Osc("&amp;$Q$2&amp;",20,2,20,150,5,15)", "Bar",, "Close",$Q$4,-A342,$Q$6, "", "",$Q$8,$Q$12)</f>
        <v>0</v>
      </c>
      <c r="N342" s="2">
        <f xml:space="preserve"> RTD("cqg.rtd",,"StudyData", "B.TTMSqueeze_BK_Neg_Osc("&amp;$Q$2&amp;",20,2,20,150,5,15)", "Bar",, "Close",$Q$4,-A342,$Q$6, "", "",$Q$8,$Q$12)</f>
        <v>0</v>
      </c>
      <c r="O342" s="3">
        <f xml:space="preserve"> RTD("cqg.rtd",,"StudyData", "MLR(Mom("&amp;$Q$2&amp;",Period:=15,InputChoice:=Close),Period:=5,InputChoice:=Close)", "Bar",, "Close",$Q$4,-A342,$Q$6, "", "",$Q$8,$Q$12)</f>
        <v>-4.5</v>
      </c>
    </row>
    <row r="343" spans="1:15" x14ac:dyDescent="0.25">
      <c r="A343" s="2">
        <f t="shared" si="5"/>
        <v>341</v>
      </c>
      <c r="B343" s="4">
        <f xml:space="preserve"> RTD("cqg.rtd",,"StudyData", $Q$2, "BAR", "", "Time", $Q$4,-$A343,$Q$6,$Q$10, "","False","T")</f>
        <v>45644.527777777781</v>
      </c>
      <c r="C343" s="3">
        <f xml:space="preserve"> RTD("cqg.rtd",,"StudyData", $Q$2, "BAR", "", "Open", $Q$4, -$A343, $Q$6,$Q$10,,$Q$8,$Q$12)</f>
        <v>6135.5</v>
      </c>
      <c r="D343" s="3">
        <f xml:space="preserve"> RTD("cqg.rtd",,"StudyData", $Q$2, "BAR", "", "High", $Q$4, -$A343, $Q$6,$Q$10,,$Q$8,$Q$12)</f>
        <v>6136.25</v>
      </c>
      <c r="E343" s="3">
        <f xml:space="preserve"> RTD("cqg.rtd",,"StudyData", $Q$2, "BAR", "", "Low", $Q$4, -$A343, $Q$6,$Q$10,,$Q$8,$Q$12)</f>
        <v>6133.5</v>
      </c>
      <c r="F343" s="3">
        <f xml:space="preserve"> RTD("cqg.rtd",,"StudyData", $Q$2, "BAR", "", "Close", $Q$4, -$A343, $Q$6,$Q$10,,$Q$8,$Q$12)</f>
        <v>6134.5</v>
      </c>
      <c r="G343" s="5">
        <f xml:space="preserve"> RTD("cqg.rtd",,"StudyData", $Q$2, "Vol", "VolType=auto,CoCType=auto", "Vol",$Q$4,-$A343,$Q$6,,,$Q$8,$Q$12)</f>
        <v>5646</v>
      </c>
      <c r="H343" s="3">
        <f xml:space="preserve"> RTD("cqg.rtd",,"StudyData", "MA("&amp;$Q$2&amp;",MAType:=Sim,Period:=20,InputChoice:=Close)", "Bar",, "Close",$Q$4,-A343,$Q$6, "", "",$Q$8,$Q$12)</f>
        <v>6137.8874999999998</v>
      </c>
      <c r="I343" s="3">
        <f xml:space="preserve"> RTD("cqg.rtd",,"StudyData", "BHI("&amp;$Q$2&amp;",MAType:=Sim,Period1:=20,Percent:=2.00,Divisor:=0,InputChoice:=Close)", "Bar",, "Close",$Q$4,-A343,$Q$6, "", "",$Q$8,$Q$12)</f>
        <v>6143.7173263267996</v>
      </c>
      <c r="J343" s="3">
        <f xml:space="preserve"> RTD("cqg.rtd",,"StudyData", "BLO("&amp;$Q$2&amp;",MAType:=Sim,Period1:=20,Percent:=2.00,Divisor:=0,InputChoice:=Close)", "Bar",, "Close",$Q$4,-A343,$Q$6, "", "",$Q$8,$Q$12)</f>
        <v>6132.0576736733001</v>
      </c>
      <c r="K343" s="3">
        <f xml:space="preserve"> RTD("cqg.rtd",,"StudyData", "KHi("&amp;$Q$2&amp;",MAType:=Sim,Period:=20,MAType1:=Sim,Percent:=150,InputChoice:=Close) ", "Bar",, "Close",$Q$4,-A343,$Q$6, "", "",$Q$8,$Q$12)</f>
        <v>6143.1</v>
      </c>
      <c r="L343" s="3">
        <f xml:space="preserve"> RTD("cqg.rtd",,"StudyData", "KLo("&amp;$Q$2&amp;",MAType:=Sim,Period:=20,MAType1:=Sim,Percent:=150,InputChoice:=Close) ", "Bar",, "Close",$Q$4,-A343,$Q$6, "", "",$Q$8,$Q$12)</f>
        <v>6132.6750000000002</v>
      </c>
      <c r="M343" s="2">
        <f xml:space="preserve"> RTD("cqg.rtd",,"StudyData", "B.TTMSqueeze_BK_Pos_Osc("&amp;$Q$2&amp;",20,2,20,150,5,15)", "Bar",, "Close",$Q$4,-A343,$Q$6, "", "",$Q$8,$Q$12)</f>
        <v>0</v>
      </c>
      <c r="N343" s="2">
        <f xml:space="preserve"> RTD("cqg.rtd",,"StudyData", "B.TTMSqueeze_BK_Neg_Osc("&amp;$Q$2&amp;",20,2,20,150,5,15)", "Bar",, "Close",$Q$4,-A343,$Q$6, "", "",$Q$8,$Q$12)</f>
        <v>0</v>
      </c>
      <c r="O343" s="3">
        <f xml:space="preserve"> RTD("cqg.rtd",,"StudyData", "MLR(Mom("&amp;$Q$2&amp;",Period:=15,InputChoice:=Close),Period:=5,InputChoice:=Close)", "Bar",, "Close",$Q$4,-A343,$Q$6, "", "",$Q$8,$Q$12)</f>
        <v>-7.55</v>
      </c>
    </row>
    <row r="344" spans="1:15" x14ac:dyDescent="0.25">
      <c r="A344" s="2">
        <f t="shared" si="5"/>
        <v>342</v>
      </c>
      <c r="B344" s="4">
        <f xml:space="preserve"> RTD("cqg.rtd",,"StudyData", $Q$2, "BAR", "", "Time", $Q$4,-$A344,$Q$6,$Q$10, "","False","T")</f>
        <v>45644.524305555555</v>
      </c>
      <c r="C344" s="3">
        <f xml:space="preserve"> RTD("cqg.rtd",,"StudyData", $Q$2, "BAR", "", "Open", $Q$4, -$A344, $Q$6,$Q$10,,$Q$8,$Q$12)</f>
        <v>6138</v>
      </c>
      <c r="D344" s="3">
        <f xml:space="preserve"> RTD("cqg.rtd",,"StudyData", $Q$2, "BAR", "", "High", $Q$4, -$A344, $Q$6,$Q$10,,$Q$8,$Q$12)</f>
        <v>6138.5</v>
      </c>
      <c r="E344" s="3">
        <f xml:space="preserve"> RTD("cqg.rtd",,"StudyData", $Q$2, "BAR", "", "Low", $Q$4, -$A344, $Q$6,$Q$10,,$Q$8,$Q$12)</f>
        <v>6135.25</v>
      </c>
      <c r="F344" s="3">
        <f xml:space="preserve"> RTD("cqg.rtd",,"StudyData", $Q$2, "BAR", "", "Close", $Q$4, -$A344, $Q$6,$Q$10,,$Q$8,$Q$12)</f>
        <v>6135.5</v>
      </c>
      <c r="G344" s="5">
        <f xml:space="preserve"> RTD("cqg.rtd",,"StudyData", $Q$2, "Vol", "VolType=auto,CoCType=auto", "Vol",$Q$4,-$A344,$Q$6,,,$Q$8,$Q$12)</f>
        <v>6210</v>
      </c>
      <c r="H344" s="3">
        <f xml:space="preserve"> RTD("cqg.rtd",,"StudyData", "MA("&amp;$Q$2&amp;",MAType:=Sim,Period:=20,InputChoice:=Close)", "Bar",, "Close",$Q$4,-A344,$Q$6, "", "",$Q$8,$Q$12)</f>
        <v>6138.1875</v>
      </c>
      <c r="I344" s="3">
        <f xml:space="preserve"> RTD("cqg.rtd",,"StudyData", "BHI("&amp;$Q$2&amp;",MAType:=Sim,Period1:=20,Percent:=2.00,Divisor:=0,InputChoice:=Close)", "Bar",, "Close",$Q$4,-A344,$Q$6, "", "",$Q$8,$Q$12)</f>
        <v>6143.9056181345004</v>
      </c>
      <c r="J344" s="3">
        <f xml:space="preserve"> RTD("cqg.rtd",,"StudyData", "BLO("&amp;$Q$2&amp;",MAType:=Sim,Period1:=20,Percent:=2.00,Divisor:=0,InputChoice:=Close)", "Bar",, "Close",$Q$4,-A344,$Q$6, "", "",$Q$8,$Q$12)</f>
        <v>6132.4693818654996</v>
      </c>
      <c r="K344" s="3">
        <f xml:space="preserve"> RTD("cqg.rtd",,"StudyData", "KHi("&amp;$Q$2&amp;",MAType:=Sim,Period:=20,MAType1:=Sim,Percent:=150,InputChoice:=Close) ", "Bar",, "Close",$Q$4,-A344,$Q$6, "", "",$Q$8,$Q$12)</f>
        <v>6143.4</v>
      </c>
      <c r="L344" s="3">
        <f xml:space="preserve"> RTD("cqg.rtd",,"StudyData", "KLo("&amp;$Q$2&amp;",MAType:=Sim,Period:=20,MAType1:=Sim,Percent:=150,InputChoice:=Close) ", "Bar",, "Close",$Q$4,-A344,$Q$6, "", "",$Q$8,$Q$12)</f>
        <v>6132.9750000000004</v>
      </c>
      <c r="M344" s="2">
        <f xml:space="preserve"> RTD("cqg.rtd",,"StudyData", "B.TTMSqueeze_BK_Pos_Osc("&amp;$Q$2&amp;",20,2,20,150,5,15)", "Bar",, "Close",$Q$4,-A344,$Q$6, "", "",$Q$8,$Q$12)</f>
        <v>0</v>
      </c>
      <c r="N344" s="2">
        <f xml:space="preserve"> RTD("cqg.rtd",,"StudyData", "B.TTMSqueeze_BK_Neg_Osc("&amp;$Q$2&amp;",20,2,20,150,5,15)", "Bar",, "Close",$Q$4,-A344,$Q$6, "", "",$Q$8,$Q$12)</f>
        <v>0</v>
      </c>
      <c r="O344" s="3">
        <f xml:space="preserve"> RTD("cqg.rtd",,"StudyData", "MLR(Mom("&amp;$Q$2&amp;",Period:=15,InputChoice:=Close),Period:=5,InputChoice:=Close)", "Bar",, "Close",$Q$4,-A344,$Q$6, "", "",$Q$8,$Q$12)</f>
        <v>-8.75</v>
      </c>
    </row>
    <row r="345" spans="1:15" x14ac:dyDescent="0.25">
      <c r="A345" s="2">
        <f t="shared" si="5"/>
        <v>343</v>
      </c>
      <c r="B345" s="4">
        <f xml:space="preserve"> RTD("cqg.rtd",,"StudyData", $Q$2, "BAR", "", "Time", $Q$4,-$A345,$Q$6,$Q$10, "","False","T")</f>
        <v>45644.520833333336</v>
      </c>
      <c r="C345" s="3">
        <f xml:space="preserve"> RTD("cqg.rtd",,"StudyData", $Q$2, "BAR", "", "Open", $Q$4, -$A345, $Q$6,$Q$10,,$Q$8,$Q$12)</f>
        <v>6134</v>
      </c>
      <c r="D345" s="3">
        <f xml:space="preserve"> RTD("cqg.rtd",,"StudyData", $Q$2, "BAR", "", "High", $Q$4, -$A345, $Q$6,$Q$10,,$Q$8,$Q$12)</f>
        <v>6138.25</v>
      </c>
      <c r="E345" s="3">
        <f xml:space="preserve"> RTD("cqg.rtd",,"StudyData", $Q$2, "BAR", "", "Low", $Q$4, -$A345, $Q$6,$Q$10,,$Q$8,$Q$12)</f>
        <v>6133</v>
      </c>
      <c r="F345" s="3">
        <f xml:space="preserve"> RTD("cqg.rtd",,"StudyData", $Q$2, "BAR", "", "Close", $Q$4, -$A345, $Q$6,$Q$10,,$Q$8,$Q$12)</f>
        <v>6138.25</v>
      </c>
      <c r="G345" s="5">
        <f xml:space="preserve"> RTD("cqg.rtd",,"StudyData", $Q$2, "Vol", "VolType=auto,CoCType=auto", "Vol",$Q$4,-$A345,$Q$6,,,$Q$8,$Q$12)</f>
        <v>7439</v>
      </c>
      <c r="H345" s="3">
        <f xml:space="preserve"> RTD("cqg.rtd",,"StudyData", "MA("&amp;$Q$2&amp;",MAType:=Sim,Period:=20,InputChoice:=Close)", "Bar",, "Close",$Q$4,-A345,$Q$6, "", "",$Q$8,$Q$12)</f>
        <v>6138.4624999999996</v>
      </c>
      <c r="I345" s="3">
        <f xml:space="preserve"> RTD("cqg.rtd",,"StudyData", "BHI("&amp;$Q$2&amp;",MAType:=Sim,Period1:=20,Percent:=2.00,Divisor:=0,InputChoice:=Close)", "Bar",, "Close",$Q$4,-A345,$Q$6, "", "",$Q$8,$Q$12)</f>
        <v>6144.1661720627999</v>
      </c>
      <c r="J345" s="3">
        <f xml:space="preserve"> RTD("cqg.rtd",,"StudyData", "BLO("&amp;$Q$2&amp;",MAType:=Sim,Period1:=20,Percent:=2.00,Divisor:=0,InputChoice:=Close)", "Bar",, "Close",$Q$4,-A345,$Q$6, "", "",$Q$8,$Q$12)</f>
        <v>6132.7588279372003</v>
      </c>
      <c r="K345" s="3">
        <f xml:space="preserve"> RTD("cqg.rtd",,"StudyData", "KHi("&amp;$Q$2&amp;",MAType:=Sim,Period:=20,MAType1:=Sim,Percent:=150,InputChoice:=Close) ", "Bar",, "Close",$Q$4,-A345,$Q$6, "", "",$Q$8,$Q$12)</f>
        <v>6143.6937500000004</v>
      </c>
      <c r="L345" s="3">
        <f xml:space="preserve"> RTD("cqg.rtd",,"StudyData", "KLo("&amp;$Q$2&amp;",MAType:=Sim,Period:=20,MAType1:=Sim,Percent:=150,InputChoice:=Close) ", "Bar",, "Close",$Q$4,-A345,$Q$6, "", "",$Q$8,$Q$12)</f>
        <v>6133.2312499999998</v>
      </c>
      <c r="M345" s="2">
        <f xml:space="preserve"> RTD("cqg.rtd",,"StudyData", "B.TTMSqueeze_BK_Pos_Osc("&amp;$Q$2&amp;",20,2,20,150,5,15)", "Bar",, "Close",$Q$4,-A345,$Q$6, "", "",$Q$8,$Q$12)</f>
        <v>0</v>
      </c>
      <c r="N345" s="2">
        <f xml:space="preserve"> RTD("cqg.rtd",,"StudyData", "B.TTMSqueeze_BK_Neg_Osc("&amp;$Q$2&amp;",20,2,20,150,5,15)", "Bar",, "Close",$Q$4,-A345,$Q$6, "", "",$Q$8,$Q$12)</f>
        <v>0</v>
      </c>
      <c r="O345" s="3">
        <f xml:space="preserve"> RTD("cqg.rtd",,"StudyData", "MLR(Mom("&amp;$Q$2&amp;",Period:=15,InputChoice:=Close),Period:=5,InputChoice:=Close)", "Bar",, "Close",$Q$4,-A345,$Q$6, "", "",$Q$8,$Q$12)</f>
        <v>-5.85</v>
      </c>
    </row>
    <row r="346" spans="1:15" x14ac:dyDescent="0.25">
      <c r="A346" s="2">
        <f t="shared" si="5"/>
        <v>344</v>
      </c>
      <c r="B346" s="4">
        <f xml:space="preserve"> RTD("cqg.rtd",,"StudyData", $Q$2, "BAR", "", "Time", $Q$4,-$A346,$Q$6,$Q$10, "","False","T")</f>
        <v>45644.517361111109</v>
      </c>
      <c r="C346" s="3">
        <f xml:space="preserve"> RTD("cqg.rtd",,"StudyData", $Q$2, "BAR", "", "Open", $Q$4, -$A346, $Q$6,$Q$10,,$Q$8,$Q$12)</f>
        <v>6136.5</v>
      </c>
      <c r="D346" s="3">
        <f xml:space="preserve"> RTD("cqg.rtd",,"StudyData", $Q$2, "BAR", "", "High", $Q$4, -$A346, $Q$6,$Q$10,,$Q$8,$Q$12)</f>
        <v>6136.75</v>
      </c>
      <c r="E346" s="3">
        <f xml:space="preserve"> RTD("cqg.rtd",,"StudyData", $Q$2, "BAR", "", "Low", $Q$4, -$A346, $Q$6,$Q$10,,$Q$8,$Q$12)</f>
        <v>6133.75</v>
      </c>
      <c r="F346" s="3">
        <f xml:space="preserve"> RTD("cqg.rtd",,"StudyData", $Q$2, "BAR", "", "Close", $Q$4, -$A346, $Q$6,$Q$10,,$Q$8,$Q$12)</f>
        <v>6133.75</v>
      </c>
      <c r="G346" s="5">
        <f xml:space="preserve"> RTD("cqg.rtd",,"StudyData", $Q$2, "Vol", "VolType=auto,CoCType=auto", "Vol",$Q$4,-$A346,$Q$6,,,$Q$8,$Q$12)</f>
        <v>6434</v>
      </c>
      <c r="H346" s="3">
        <f xml:space="preserve"> RTD("cqg.rtd",,"StudyData", "MA("&amp;$Q$2&amp;",MAType:=Sim,Period:=20,InputChoice:=Close)", "Bar",, "Close",$Q$4,-A346,$Q$6, "", "",$Q$8,$Q$12)</f>
        <v>6138.7250000000004</v>
      </c>
      <c r="I346" s="3">
        <f xml:space="preserve"> RTD("cqg.rtd",,"StudyData", "BHI("&amp;$Q$2&amp;",MAType:=Sim,Period1:=20,Percent:=2.00,Divisor:=0,InputChoice:=Close)", "Bar",, "Close",$Q$4,-A346,$Q$6, "", "",$Q$8,$Q$12)</f>
        <v>6144.8342143521004</v>
      </c>
      <c r="J346" s="3">
        <f xml:space="preserve"> RTD("cqg.rtd",,"StudyData", "BLO("&amp;$Q$2&amp;",MAType:=Sim,Period1:=20,Percent:=2.00,Divisor:=0,InputChoice:=Close)", "Bar",, "Close",$Q$4,-A346,$Q$6, "", "",$Q$8,$Q$12)</f>
        <v>6132.6157856479003</v>
      </c>
      <c r="K346" s="3">
        <f xml:space="preserve"> RTD("cqg.rtd",,"StudyData", "KHi("&amp;$Q$2&amp;",MAType:=Sim,Period:=20,MAType1:=Sim,Percent:=150,InputChoice:=Close) ", "Bar",, "Close",$Q$4,-A346,$Q$6, "", "",$Q$8,$Q$12)</f>
        <v>6143.8249999999998</v>
      </c>
      <c r="L346" s="3">
        <f xml:space="preserve"> RTD("cqg.rtd",,"StudyData", "KLo("&amp;$Q$2&amp;",MAType:=Sim,Period:=20,MAType1:=Sim,Percent:=150,InputChoice:=Close) ", "Bar",, "Close",$Q$4,-A346,$Q$6, "", "",$Q$8,$Q$12)</f>
        <v>6133.625</v>
      </c>
      <c r="M346" s="2">
        <f xml:space="preserve"> RTD("cqg.rtd",,"StudyData", "B.TTMSqueeze_BK_Pos_Osc("&amp;$Q$2&amp;",20,2,20,150,5,15)", "Bar",, "Close",$Q$4,-A346,$Q$6, "", "",$Q$8,$Q$12)</f>
        <v>0</v>
      </c>
      <c r="N346" s="2">
        <f xml:space="preserve"> RTD("cqg.rtd",,"StudyData", "B.TTMSqueeze_BK_Neg_Osc("&amp;$Q$2&amp;",20,2,20,150,5,15)", "Bar",, "Close",$Q$4,-A346,$Q$6, "", "",$Q$8,$Q$12)</f>
        <v>0</v>
      </c>
      <c r="O346" s="3">
        <f xml:space="preserve"> RTD("cqg.rtd",,"StudyData", "MLR(Mom("&amp;$Q$2&amp;",Period:=15,InputChoice:=Close),Period:=5,InputChoice:=Close)", "Bar",, "Close",$Q$4,-A346,$Q$6, "", "",$Q$8,$Q$12)</f>
        <v>-4.3</v>
      </c>
    </row>
    <row r="347" spans="1:15" x14ac:dyDescent="0.25">
      <c r="A347" s="2">
        <f t="shared" si="5"/>
        <v>345</v>
      </c>
      <c r="B347" s="4">
        <f xml:space="preserve"> RTD("cqg.rtd",,"StudyData", $Q$2, "BAR", "", "Time", $Q$4,-$A347,$Q$6,$Q$10, "","False","T")</f>
        <v>45644.513888888891</v>
      </c>
      <c r="C347" s="3">
        <f xml:space="preserve"> RTD("cqg.rtd",,"StudyData", $Q$2, "BAR", "", "Open", $Q$4, -$A347, $Q$6,$Q$10,,$Q$8,$Q$12)</f>
        <v>6136.25</v>
      </c>
      <c r="D347" s="3">
        <f xml:space="preserve"> RTD("cqg.rtd",,"StudyData", $Q$2, "BAR", "", "High", $Q$4, -$A347, $Q$6,$Q$10,,$Q$8,$Q$12)</f>
        <v>6138.25</v>
      </c>
      <c r="E347" s="3">
        <f xml:space="preserve"> RTD("cqg.rtd",,"StudyData", $Q$2, "BAR", "", "Low", $Q$4, -$A347, $Q$6,$Q$10,,$Q$8,$Q$12)</f>
        <v>6136</v>
      </c>
      <c r="F347" s="3">
        <f xml:space="preserve"> RTD("cqg.rtd",,"StudyData", $Q$2, "BAR", "", "Close", $Q$4, -$A347, $Q$6,$Q$10,,$Q$8,$Q$12)</f>
        <v>6136.5</v>
      </c>
      <c r="G347" s="5">
        <f xml:space="preserve"> RTD("cqg.rtd",,"StudyData", $Q$2, "Vol", "VolType=auto,CoCType=auto", "Vol",$Q$4,-$A347,$Q$6,,,$Q$8,$Q$12)</f>
        <v>5345</v>
      </c>
      <c r="H347" s="3">
        <f xml:space="preserve"> RTD("cqg.rtd",,"StudyData", "MA("&amp;$Q$2&amp;",MAType:=Sim,Period:=20,InputChoice:=Close)", "Bar",, "Close",$Q$4,-A347,$Q$6, "", "",$Q$8,$Q$12)</f>
        <v>6139.125</v>
      </c>
      <c r="I347" s="3">
        <f xml:space="preserve"> RTD("cqg.rtd",,"StudyData", "BHI("&amp;$Q$2&amp;",MAType:=Sim,Period1:=20,Percent:=2.00,Divisor:=0,InputChoice:=Close)", "Bar",, "Close",$Q$4,-A347,$Q$6, "", "",$Q$8,$Q$12)</f>
        <v>6144.9183151131001</v>
      </c>
      <c r="J347" s="3">
        <f xml:space="preserve"> RTD("cqg.rtd",,"StudyData", "BLO("&amp;$Q$2&amp;",MAType:=Sim,Period1:=20,Percent:=2.00,Divisor:=0,InputChoice:=Close)", "Bar",, "Close",$Q$4,-A347,$Q$6, "", "",$Q$8,$Q$12)</f>
        <v>6133.3316848868999</v>
      </c>
      <c r="K347" s="3">
        <f xml:space="preserve"> RTD("cqg.rtd",,"StudyData", "KHi("&amp;$Q$2&amp;",MAType:=Sim,Period:=20,MAType1:=Sim,Percent:=150,InputChoice:=Close) ", "Bar",, "Close",$Q$4,-A347,$Q$6, "", "",$Q$8,$Q$12)</f>
        <v>6144.1125000000002</v>
      </c>
      <c r="L347" s="3">
        <f xml:space="preserve"> RTD("cqg.rtd",,"StudyData", "KLo("&amp;$Q$2&amp;",MAType:=Sim,Period:=20,MAType1:=Sim,Percent:=150,InputChoice:=Close) ", "Bar",, "Close",$Q$4,-A347,$Q$6, "", "",$Q$8,$Q$12)</f>
        <v>6134.1374999999998</v>
      </c>
      <c r="M347" s="2">
        <f xml:space="preserve"> RTD("cqg.rtd",,"StudyData", "B.TTMSqueeze_BK_Pos_Osc("&amp;$Q$2&amp;",20,2,20,150,5,15)", "Bar",, "Close",$Q$4,-A347,$Q$6, "", "",$Q$8,$Q$12)</f>
        <v>0</v>
      </c>
      <c r="N347" s="2">
        <f xml:space="preserve"> RTD("cqg.rtd",,"StudyData", "B.TTMSqueeze_BK_Neg_Osc("&amp;$Q$2&amp;",20,2,20,150,5,15)", "Bar",, "Close",$Q$4,-A347,$Q$6, "", "",$Q$8,$Q$12)</f>
        <v>0</v>
      </c>
      <c r="O347" s="3">
        <f xml:space="preserve"> RTD("cqg.rtd",,"StudyData", "MLR(Mom("&amp;$Q$2&amp;",Period:=15,InputChoice:=Close),Period:=5,InputChoice:=Close)", "Bar",, "Close",$Q$4,-A347,$Q$6, "", "",$Q$8,$Q$12)</f>
        <v>-3.8</v>
      </c>
    </row>
    <row r="348" spans="1:15" x14ac:dyDescent="0.25">
      <c r="A348" s="2">
        <f t="shared" si="5"/>
        <v>346</v>
      </c>
      <c r="B348" s="4">
        <f xml:space="preserve"> RTD("cqg.rtd",,"StudyData", $Q$2, "BAR", "", "Time", $Q$4,-$A348,$Q$6,$Q$10, "","False","T")</f>
        <v>45644.510416666664</v>
      </c>
      <c r="C348" s="3">
        <f xml:space="preserve"> RTD("cqg.rtd",,"StudyData", $Q$2, "BAR", "", "Open", $Q$4, -$A348, $Q$6,$Q$10,,$Q$8,$Q$12)</f>
        <v>6135.5</v>
      </c>
      <c r="D348" s="3">
        <f xml:space="preserve"> RTD("cqg.rtd",,"StudyData", $Q$2, "BAR", "", "High", $Q$4, -$A348, $Q$6,$Q$10,,$Q$8,$Q$12)</f>
        <v>6136.75</v>
      </c>
      <c r="E348" s="3">
        <f xml:space="preserve"> RTD("cqg.rtd",,"StudyData", $Q$2, "BAR", "", "Low", $Q$4, -$A348, $Q$6,$Q$10,,$Q$8,$Q$12)</f>
        <v>6134.25</v>
      </c>
      <c r="F348" s="3">
        <f xml:space="preserve"> RTD("cqg.rtd",,"StudyData", $Q$2, "BAR", "", "Close", $Q$4, -$A348, $Q$6,$Q$10,,$Q$8,$Q$12)</f>
        <v>6136</v>
      </c>
      <c r="G348" s="5">
        <f xml:space="preserve"> RTD("cqg.rtd",,"StudyData", $Q$2, "Vol", "VolType=auto,CoCType=auto", "Vol",$Q$4,-$A348,$Q$6,,,$Q$8,$Q$12)</f>
        <v>6628</v>
      </c>
      <c r="H348" s="3">
        <f xml:space="preserve"> RTD("cqg.rtd",,"StudyData", "MA("&amp;$Q$2&amp;",MAType:=Sim,Period:=20,InputChoice:=Close)", "Bar",, "Close",$Q$4,-A348,$Q$6, "", "",$Q$8,$Q$12)</f>
        <v>6139.375</v>
      </c>
      <c r="I348" s="3">
        <f xml:space="preserve"> RTD("cqg.rtd",,"StudyData", "BHI("&amp;$Q$2&amp;",MAType:=Sim,Period1:=20,Percent:=2.00,Divisor:=0,InputChoice:=Close)", "Bar",, "Close",$Q$4,-A348,$Q$6, "", "",$Q$8,$Q$12)</f>
        <v>6145.125</v>
      </c>
      <c r="J348" s="3">
        <f xml:space="preserve"> RTD("cqg.rtd",,"StudyData", "BLO("&amp;$Q$2&amp;",MAType:=Sim,Period1:=20,Percent:=2.00,Divisor:=0,InputChoice:=Close)", "Bar",, "Close",$Q$4,-A348,$Q$6, "", "",$Q$8,$Q$12)</f>
        <v>6133.625</v>
      </c>
      <c r="K348" s="3">
        <f xml:space="preserve"> RTD("cqg.rtd",,"StudyData", "KHi("&amp;$Q$2&amp;",MAType:=Sim,Period:=20,MAType1:=Sim,Percent:=150,InputChoice:=Close) ", "Bar",, "Close",$Q$4,-A348,$Q$6, "", "",$Q$8,$Q$12)</f>
        <v>6144.4</v>
      </c>
      <c r="L348" s="3">
        <f xml:space="preserve"> RTD("cqg.rtd",,"StudyData", "KLo("&amp;$Q$2&amp;",MAType:=Sim,Period:=20,MAType1:=Sim,Percent:=150,InputChoice:=Close) ", "Bar",, "Close",$Q$4,-A348,$Q$6, "", "",$Q$8,$Q$12)</f>
        <v>6134.35</v>
      </c>
      <c r="M348" s="2">
        <f xml:space="preserve"> RTD("cqg.rtd",,"StudyData", "B.TTMSqueeze_BK_Pos_Osc("&amp;$Q$2&amp;",20,2,20,150,5,15)", "Bar",, "Close",$Q$4,-A348,$Q$6, "", "",$Q$8,$Q$12)</f>
        <v>0</v>
      </c>
      <c r="N348" s="2">
        <f xml:space="preserve"> RTD("cqg.rtd",,"StudyData", "B.TTMSqueeze_BK_Neg_Osc("&amp;$Q$2&amp;",20,2,20,150,5,15)", "Bar",, "Close",$Q$4,-A348,$Q$6, "", "",$Q$8,$Q$12)</f>
        <v>0</v>
      </c>
      <c r="O348" s="3">
        <f xml:space="preserve"> RTD("cqg.rtd",,"StudyData", "MLR(Mom("&amp;$Q$2&amp;",Period:=15,InputChoice:=Close),Period:=5,InputChoice:=Close)", "Bar",, "Close",$Q$4,-A348,$Q$6, "", "",$Q$8,$Q$12)</f>
        <v>-5.5</v>
      </c>
    </row>
    <row r="349" spans="1:15" x14ac:dyDescent="0.25">
      <c r="A349" s="2">
        <f t="shared" si="5"/>
        <v>347</v>
      </c>
      <c r="B349" s="4">
        <f xml:space="preserve"> RTD("cqg.rtd",,"StudyData", $Q$2, "BAR", "", "Time", $Q$4,-$A349,$Q$6,$Q$10, "","False","T")</f>
        <v>45644.506944444445</v>
      </c>
      <c r="C349" s="3">
        <f xml:space="preserve"> RTD("cqg.rtd",,"StudyData", $Q$2, "BAR", "", "Open", $Q$4, -$A349, $Q$6,$Q$10,,$Q$8,$Q$12)</f>
        <v>6137</v>
      </c>
      <c r="D349" s="3">
        <f xml:space="preserve"> RTD("cqg.rtd",,"StudyData", $Q$2, "BAR", "", "High", $Q$4, -$A349, $Q$6,$Q$10,,$Q$8,$Q$12)</f>
        <v>6138</v>
      </c>
      <c r="E349" s="3">
        <f xml:space="preserve"> RTD("cqg.rtd",,"StudyData", $Q$2, "BAR", "", "Low", $Q$4, -$A349, $Q$6,$Q$10,,$Q$8,$Q$12)</f>
        <v>6134.5</v>
      </c>
      <c r="F349" s="3">
        <f xml:space="preserve"> RTD("cqg.rtd",,"StudyData", $Q$2, "BAR", "", "Close", $Q$4, -$A349, $Q$6,$Q$10,,$Q$8,$Q$12)</f>
        <v>6135.5</v>
      </c>
      <c r="G349" s="5">
        <f xml:space="preserve"> RTD("cqg.rtd",,"StudyData", $Q$2, "Vol", "VolType=auto,CoCType=auto", "Vol",$Q$4,-$A349,$Q$6,,,$Q$8,$Q$12)</f>
        <v>7232</v>
      </c>
      <c r="H349" s="3">
        <f xml:space="preserve"> RTD("cqg.rtd",,"StudyData", "MA("&amp;$Q$2&amp;",MAType:=Sim,Period:=20,InputChoice:=Close)", "Bar",, "Close",$Q$4,-A349,$Q$6, "", "",$Q$8,$Q$12)</f>
        <v>6139.6374999999998</v>
      </c>
      <c r="I349" s="3">
        <f xml:space="preserve"> RTD("cqg.rtd",,"StudyData", "BHI("&amp;$Q$2&amp;",MAType:=Sim,Period1:=20,Percent:=2.00,Divisor:=0,InputChoice:=Close)", "Bar",, "Close",$Q$4,-A349,$Q$6, "", "",$Q$8,$Q$12)</f>
        <v>6145.2242588994004</v>
      </c>
      <c r="J349" s="3">
        <f xml:space="preserve"> RTD("cqg.rtd",,"StudyData", "BLO("&amp;$Q$2&amp;",MAType:=Sim,Period1:=20,Percent:=2.00,Divisor:=0,InputChoice:=Close)", "Bar",, "Close",$Q$4,-A349,$Q$6, "", "",$Q$8,$Q$12)</f>
        <v>6134.0507411006001</v>
      </c>
      <c r="K349" s="3">
        <f xml:space="preserve"> RTD("cqg.rtd",,"StudyData", "KHi("&amp;$Q$2&amp;",MAType:=Sim,Period:=20,MAType1:=Sim,Percent:=150,InputChoice:=Close) ", "Bar",, "Close",$Q$4,-A349,$Q$6, "", "",$Q$8,$Q$12)</f>
        <v>6144.7937499999998</v>
      </c>
      <c r="L349" s="3">
        <f xml:space="preserve"> RTD("cqg.rtd",,"StudyData", "KLo("&amp;$Q$2&amp;",MAType:=Sim,Period:=20,MAType1:=Sim,Percent:=150,InputChoice:=Close) ", "Bar",, "Close",$Q$4,-A349,$Q$6, "", "",$Q$8,$Q$12)</f>
        <v>6134.4812499999998</v>
      </c>
      <c r="M349" s="2">
        <f xml:space="preserve"> RTD("cqg.rtd",,"StudyData", "B.TTMSqueeze_BK_Pos_Osc("&amp;$Q$2&amp;",20,2,20,150,5,15)", "Bar",, "Close",$Q$4,-A349,$Q$6, "", "",$Q$8,$Q$12)</f>
        <v>0</v>
      </c>
      <c r="N349" s="2">
        <f xml:space="preserve"> RTD("cqg.rtd",,"StudyData", "B.TTMSqueeze_BK_Neg_Osc("&amp;$Q$2&amp;",20,2,20,150,5,15)", "Bar",, "Close",$Q$4,-A349,$Q$6, "", "",$Q$8,$Q$12)</f>
        <v>0</v>
      </c>
      <c r="O349" s="3">
        <f xml:space="preserve"> RTD("cqg.rtd",,"StudyData", "MLR(Mom("&amp;$Q$2&amp;",Period:=15,InputChoice:=Close),Period:=5,InputChoice:=Close)", "Bar",, "Close",$Q$4,-A349,$Q$6, "", "",$Q$8,$Q$12)</f>
        <v>-6.45</v>
      </c>
    </row>
    <row r="350" spans="1:15" x14ac:dyDescent="0.25">
      <c r="A350" s="2">
        <f t="shared" si="5"/>
        <v>348</v>
      </c>
      <c r="B350" s="4">
        <f xml:space="preserve"> RTD("cqg.rtd",,"StudyData", $Q$2, "BAR", "", "Time", $Q$4,-$A350,$Q$6,$Q$10, "","False","T")</f>
        <v>45644.503472222219</v>
      </c>
      <c r="C350" s="3">
        <f xml:space="preserve"> RTD("cqg.rtd",,"StudyData", $Q$2, "BAR", "", "Open", $Q$4, -$A350, $Q$6,$Q$10,,$Q$8,$Q$12)</f>
        <v>6135.75</v>
      </c>
      <c r="D350" s="3">
        <f xml:space="preserve"> RTD("cqg.rtd",,"StudyData", $Q$2, "BAR", "", "High", $Q$4, -$A350, $Q$6,$Q$10,,$Q$8,$Q$12)</f>
        <v>6137.5</v>
      </c>
      <c r="E350" s="3">
        <f xml:space="preserve"> RTD("cqg.rtd",,"StudyData", $Q$2, "BAR", "", "Low", $Q$4, -$A350, $Q$6,$Q$10,,$Q$8,$Q$12)</f>
        <v>6134.25</v>
      </c>
      <c r="F350" s="3">
        <f xml:space="preserve"> RTD("cqg.rtd",,"StudyData", $Q$2, "BAR", "", "Close", $Q$4, -$A350, $Q$6,$Q$10,,$Q$8,$Q$12)</f>
        <v>6137</v>
      </c>
      <c r="G350" s="5">
        <f xml:space="preserve"> RTD("cqg.rtd",,"StudyData", $Q$2, "Vol", "VolType=auto,CoCType=auto", "Vol",$Q$4,-$A350,$Q$6,,,$Q$8,$Q$12)</f>
        <v>6898</v>
      </c>
      <c r="H350" s="3">
        <f xml:space="preserve"> RTD("cqg.rtd",,"StudyData", "MA("&amp;$Q$2&amp;",MAType:=Sim,Period:=20,InputChoice:=Close)", "Bar",, "Close",$Q$4,-A350,$Q$6, "", "",$Q$8,$Q$12)</f>
        <v>6139.75</v>
      </c>
      <c r="I350" s="3">
        <f xml:space="preserve"> RTD("cqg.rtd",,"StudyData", "BHI("&amp;$Q$2&amp;",MAType:=Sim,Period1:=20,Percent:=2.00,Divisor:=0,InputChoice:=Close)", "Bar",, "Close",$Q$4,-A350,$Q$6, "", "",$Q$8,$Q$12)</f>
        <v>6145.0838541412004</v>
      </c>
      <c r="J350" s="3">
        <f xml:space="preserve"> RTD("cqg.rtd",,"StudyData", "BLO("&amp;$Q$2&amp;",MAType:=Sim,Period1:=20,Percent:=2.00,Divisor:=0,InputChoice:=Close)", "Bar",, "Close",$Q$4,-A350,$Q$6, "", "",$Q$8,$Q$12)</f>
        <v>6134.4161458587996</v>
      </c>
      <c r="K350" s="3">
        <f xml:space="preserve"> RTD("cqg.rtd",,"StudyData", "KHi("&amp;$Q$2&amp;",MAType:=Sim,Period:=20,MAType1:=Sim,Percent:=150,InputChoice:=Close) ", "Bar",, "Close",$Q$4,-A350,$Q$6, "", "",$Q$8,$Q$12)</f>
        <v>6144.8874999999998</v>
      </c>
      <c r="L350" s="3">
        <f xml:space="preserve"> RTD("cqg.rtd",,"StudyData", "KLo("&amp;$Q$2&amp;",MAType:=Sim,Period:=20,MAType1:=Sim,Percent:=150,InputChoice:=Close) ", "Bar",, "Close",$Q$4,-A350,$Q$6, "", "",$Q$8,$Q$12)</f>
        <v>6134.6125000000002</v>
      </c>
      <c r="M350" s="2">
        <f xml:space="preserve"> RTD("cqg.rtd",,"StudyData", "B.TTMSqueeze_BK_Pos_Osc("&amp;$Q$2&amp;",20,2,20,150,5,15)", "Bar",, "Close",$Q$4,-A350,$Q$6, "", "",$Q$8,$Q$12)</f>
        <v>0</v>
      </c>
      <c r="N350" s="2">
        <f xml:space="preserve"> RTD("cqg.rtd",,"StudyData", "B.TTMSqueeze_BK_Neg_Osc("&amp;$Q$2&amp;",20,2,20,150,5,15)", "Bar",, "Close",$Q$4,-A350,$Q$6, "", "",$Q$8,$Q$12)</f>
        <v>0</v>
      </c>
      <c r="O350" s="3">
        <f xml:space="preserve"> RTD("cqg.rtd",,"StudyData", "MLR(Mom("&amp;$Q$2&amp;",Period:=15,InputChoice:=Close),Period:=5,InputChoice:=Close)", "Bar",, "Close",$Q$4,-A350,$Q$6, "", "",$Q$8,$Q$12)</f>
        <v>-7</v>
      </c>
    </row>
    <row r="351" spans="1:15" x14ac:dyDescent="0.25">
      <c r="A351" s="2">
        <f t="shared" si="5"/>
        <v>349</v>
      </c>
      <c r="B351" s="4">
        <f xml:space="preserve"> RTD("cqg.rtd",,"StudyData", $Q$2, "BAR", "", "Time", $Q$4,-$A351,$Q$6,$Q$10, "","False","T")</f>
        <v>45644.5</v>
      </c>
      <c r="C351" s="3">
        <f xml:space="preserve"> RTD("cqg.rtd",,"StudyData", $Q$2, "BAR", "", "Open", $Q$4, -$A351, $Q$6,$Q$10,,$Q$8,$Q$12)</f>
        <v>6138.25</v>
      </c>
      <c r="D351" s="3">
        <f xml:space="preserve"> RTD("cqg.rtd",,"StudyData", $Q$2, "BAR", "", "High", $Q$4, -$A351, $Q$6,$Q$10,,$Q$8,$Q$12)</f>
        <v>6138.5</v>
      </c>
      <c r="E351" s="3">
        <f xml:space="preserve"> RTD("cqg.rtd",,"StudyData", $Q$2, "BAR", "", "Low", $Q$4, -$A351, $Q$6,$Q$10,,$Q$8,$Q$12)</f>
        <v>6135.75</v>
      </c>
      <c r="F351" s="3">
        <f xml:space="preserve"> RTD("cqg.rtd",,"StudyData", $Q$2, "BAR", "", "Close", $Q$4, -$A351, $Q$6,$Q$10,,$Q$8,$Q$12)</f>
        <v>6135.75</v>
      </c>
      <c r="G351" s="5">
        <f xml:space="preserve"> RTD("cqg.rtd",,"StudyData", $Q$2, "Vol", "VolType=auto,CoCType=auto", "Vol",$Q$4,-$A351,$Q$6,,,$Q$8,$Q$12)</f>
        <v>5785</v>
      </c>
      <c r="H351" s="3">
        <f xml:space="preserve"> RTD("cqg.rtd",,"StudyData", "MA("&amp;$Q$2&amp;",MAType:=Sim,Period:=20,InputChoice:=Close)", "Bar",, "Close",$Q$4,-A351,$Q$6, "", "",$Q$8,$Q$12)</f>
        <v>6139.8874999999998</v>
      </c>
      <c r="I351" s="3">
        <f xml:space="preserve"> RTD("cqg.rtd",,"StudyData", "BHI("&amp;$Q$2&amp;",MAType:=Sim,Period1:=20,Percent:=2.00,Divisor:=0,InputChoice:=Close)", "Bar",, "Close",$Q$4,-A351,$Q$6, "", "",$Q$8,$Q$12)</f>
        <v>6145.0703442963004</v>
      </c>
      <c r="J351" s="3">
        <f xml:space="preserve"> RTD("cqg.rtd",,"StudyData", "BLO("&amp;$Q$2&amp;",MAType:=Sim,Period1:=20,Percent:=2.00,Divisor:=0,InputChoice:=Close)", "Bar",, "Close",$Q$4,-A351,$Q$6, "", "",$Q$8,$Q$12)</f>
        <v>6134.7046557037002</v>
      </c>
      <c r="K351" s="3">
        <f xml:space="preserve"> RTD("cqg.rtd",,"StudyData", "KHi("&amp;$Q$2&amp;",MAType:=Sim,Period:=20,MAType1:=Sim,Percent:=150,InputChoice:=Close) ", "Bar",, "Close",$Q$4,-A351,$Q$6, "", "",$Q$8,$Q$12)</f>
        <v>6145.3812500000004</v>
      </c>
      <c r="L351" s="3">
        <f xml:space="preserve"> RTD("cqg.rtd",,"StudyData", "KLo("&amp;$Q$2&amp;",MAType:=Sim,Period:=20,MAType1:=Sim,Percent:=150,InputChoice:=Close) ", "Bar",, "Close",$Q$4,-A351,$Q$6, "", "",$Q$8,$Q$12)</f>
        <v>6134.3937500000002</v>
      </c>
      <c r="M351" s="2">
        <f xml:space="preserve"> RTD("cqg.rtd",,"StudyData", "B.TTMSqueeze_BK_Pos_Osc("&amp;$Q$2&amp;",20,2,20,150,5,15)", "Bar",, "Close",$Q$4,-A351,$Q$6, "", "",$Q$8,$Q$12)</f>
        <v>0</v>
      </c>
      <c r="N351" s="2">
        <f xml:space="preserve"> RTD("cqg.rtd",,"StudyData", "B.TTMSqueeze_BK_Neg_Osc("&amp;$Q$2&amp;",20,2,20,150,5,15)", "Bar",, "Close",$Q$4,-A351,$Q$6, "", "",$Q$8,$Q$12)</f>
        <v>1</v>
      </c>
      <c r="O351" s="3">
        <f xml:space="preserve"> RTD("cqg.rtd",,"StudyData", "MLR(Mom("&amp;$Q$2&amp;",Period:=15,InputChoice:=Close),Period:=5,InputChoice:=Close)", "Bar",, "Close",$Q$4,-A351,$Q$6, "", "",$Q$8,$Q$12)</f>
        <v>-4.9000000000000004</v>
      </c>
    </row>
    <row r="352" spans="1:15" x14ac:dyDescent="0.25">
      <c r="A352" s="2">
        <f t="shared" si="5"/>
        <v>350</v>
      </c>
      <c r="B352" s="4">
        <f xml:space="preserve"> RTD("cqg.rtd",,"StudyData", $Q$2, "BAR", "", "Time", $Q$4,-$A352,$Q$6,$Q$10, "","False","T")</f>
        <v>45644.496527777781</v>
      </c>
      <c r="C352" s="3">
        <f xml:space="preserve"> RTD("cqg.rtd",,"StudyData", $Q$2, "BAR", "", "Open", $Q$4, -$A352, $Q$6,$Q$10,,$Q$8,$Q$12)</f>
        <v>6138</v>
      </c>
      <c r="D352" s="3">
        <f xml:space="preserve"> RTD("cqg.rtd",,"StudyData", $Q$2, "BAR", "", "High", $Q$4, -$A352, $Q$6,$Q$10,,$Q$8,$Q$12)</f>
        <v>6138.75</v>
      </c>
      <c r="E352" s="3">
        <f xml:space="preserve"> RTD("cqg.rtd",,"StudyData", $Q$2, "BAR", "", "Low", $Q$4, -$A352, $Q$6,$Q$10,,$Q$8,$Q$12)</f>
        <v>6137.5</v>
      </c>
      <c r="F352" s="3">
        <f xml:space="preserve"> RTD("cqg.rtd",,"StudyData", $Q$2, "BAR", "", "Close", $Q$4, -$A352, $Q$6,$Q$10,,$Q$8,$Q$12)</f>
        <v>6138</v>
      </c>
      <c r="G352" s="5">
        <f xml:space="preserve"> RTD("cqg.rtd",,"StudyData", $Q$2, "Vol", "VolType=auto,CoCType=auto", "Vol",$Q$4,-$A352,$Q$6,,,$Q$8,$Q$12)</f>
        <v>4984</v>
      </c>
      <c r="H352" s="3">
        <f xml:space="preserve"> RTD("cqg.rtd",,"StudyData", "MA("&amp;$Q$2&amp;",MAType:=Sim,Period:=20,InputChoice:=Close)", "Bar",, "Close",$Q$4,-A352,$Q$6, "", "",$Q$8,$Q$12)</f>
        <v>6139.7</v>
      </c>
      <c r="I352" s="3">
        <f xml:space="preserve"> RTD("cqg.rtd",,"StudyData", "BHI("&amp;$Q$2&amp;",MAType:=Sim,Period1:=20,Percent:=2.00,Divisor:=0,InputChoice:=Close)", "Bar",, "Close",$Q$4,-A352,$Q$6, "", "",$Q$8,$Q$12)</f>
        <v>6145.6782940711</v>
      </c>
      <c r="J352" s="3">
        <f xml:space="preserve"> RTD("cqg.rtd",,"StudyData", "BLO("&amp;$Q$2&amp;",MAType:=Sim,Period1:=20,Percent:=2.00,Divisor:=0,InputChoice:=Close)", "Bar",, "Close",$Q$4,-A352,$Q$6, "", "",$Q$8,$Q$12)</f>
        <v>6133.7217059289997</v>
      </c>
      <c r="K352" s="3">
        <f xml:space="preserve"> RTD("cqg.rtd",,"StudyData", "KHi("&amp;$Q$2&amp;",MAType:=Sim,Period:=20,MAType1:=Sim,Percent:=150,InputChoice:=Close) ", "Bar",, "Close",$Q$4,-A352,$Q$6, "", "",$Q$8,$Q$12)</f>
        <v>6145.25</v>
      </c>
      <c r="L352" s="3">
        <f xml:space="preserve"> RTD("cqg.rtd",,"StudyData", "KLo("&amp;$Q$2&amp;",MAType:=Sim,Period:=20,MAType1:=Sim,Percent:=150,InputChoice:=Close) ", "Bar",, "Close",$Q$4,-A352,$Q$6, "", "",$Q$8,$Q$12)</f>
        <v>6134.15</v>
      </c>
      <c r="M352" s="2">
        <f xml:space="preserve"> RTD("cqg.rtd",,"StudyData", "B.TTMSqueeze_BK_Pos_Osc("&amp;$Q$2&amp;",20,2,20,150,5,15)", "Bar",, "Close",$Q$4,-A352,$Q$6, "", "",$Q$8,$Q$12)</f>
        <v>0</v>
      </c>
      <c r="N352" s="2">
        <f xml:space="preserve"> RTD("cqg.rtd",,"StudyData", "B.TTMSqueeze_BK_Neg_Osc("&amp;$Q$2&amp;",20,2,20,150,5,15)", "Bar",, "Close",$Q$4,-A352,$Q$6, "", "",$Q$8,$Q$12)</f>
        <v>0</v>
      </c>
      <c r="O352" s="3">
        <f xml:space="preserve"> RTD("cqg.rtd",,"StudyData", "MLR(Mom("&amp;$Q$2&amp;",Period:=15,InputChoice:=Close),Period:=5,InputChoice:=Close)", "Bar",, "Close",$Q$4,-A352,$Q$6, "", "",$Q$8,$Q$12)</f>
        <v>-4.45</v>
      </c>
    </row>
    <row r="353" spans="1:15" x14ac:dyDescent="0.25">
      <c r="A353" s="2">
        <f t="shared" si="5"/>
        <v>351</v>
      </c>
      <c r="B353" s="4">
        <f xml:space="preserve"> RTD("cqg.rtd",,"StudyData", $Q$2, "BAR", "", "Time", $Q$4,-$A353,$Q$6,$Q$10, "","False","T")</f>
        <v>45644.493055555555</v>
      </c>
      <c r="C353" s="3">
        <f xml:space="preserve"> RTD("cqg.rtd",,"StudyData", $Q$2, "BAR", "", "Open", $Q$4, -$A353, $Q$6,$Q$10,,$Q$8,$Q$12)</f>
        <v>6137.75</v>
      </c>
      <c r="D353" s="3">
        <f xml:space="preserve"> RTD("cqg.rtd",,"StudyData", $Q$2, "BAR", "", "High", $Q$4, -$A353, $Q$6,$Q$10,,$Q$8,$Q$12)</f>
        <v>6138.75</v>
      </c>
      <c r="E353" s="3">
        <f xml:space="preserve"> RTD("cqg.rtd",,"StudyData", $Q$2, "BAR", "", "Low", $Q$4, -$A353, $Q$6,$Q$10,,$Q$8,$Q$12)</f>
        <v>6135.75</v>
      </c>
      <c r="F353" s="3">
        <f xml:space="preserve"> RTD("cqg.rtd",,"StudyData", $Q$2, "BAR", "", "Close", $Q$4, -$A353, $Q$6,$Q$10,,$Q$8,$Q$12)</f>
        <v>6138</v>
      </c>
      <c r="G353" s="5">
        <f xml:space="preserve"> RTD("cqg.rtd",,"StudyData", $Q$2, "Vol", "VolType=auto,CoCType=auto", "Vol",$Q$4,-$A353,$Q$6,,,$Q$8,$Q$12)</f>
        <v>5511</v>
      </c>
      <c r="H353" s="3">
        <f xml:space="preserve"> RTD("cqg.rtd",,"StudyData", "MA("&amp;$Q$2&amp;",MAType:=Sim,Period:=20,InputChoice:=Close)", "Bar",, "Close",$Q$4,-A353,$Q$6, "", "",$Q$8,$Q$12)</f>
        <v>6139.4</v>
      </c>
      <c r="I353" s="3">
        <f xml:space="preserve"> RTD("cqg.rtd",,"StudyData", "BHI("&amp;$Q$2&amp;",MAType:=Sim,Period1:=20,Percent:=2.00,Divisor:=0,InputChoice:=Close)", "Bar",, "Close",$Q$4,-A353,$Q$6, "", "",$Q$8,$Q$12)</f>
        <v>6146.2308125432</v>
      </c>
      <c r="J353" s="3">
        <f xml:space="preserve"> RTD("cqg.rtd",,"StudyData", "BLO("&amp;$Q$2&amp;",MAType:=Sim,Period1:=20,Percent:=2.00,Divisor:=0,InputChoice:=Close)", "Bar",, "Close",$Q$4,-A353,$Q$6, "", "",$Q$8,$Q$12)</f>
        <v>6132.5691874568001</v>
      </c>
      <c r="K353" s="3">
        <f xml:space="preserve"> RTD("cqg.rtd",,"StudyData", "KHi("&amp;$Q$2&amp;",MAType:=Sim,Period:=20,MAType1:=Sim,Percent:=150,InputChoice:=Close) ", "Bar",, "Close",$Q$4,-A353,$Q$6, "", "",$Q$8,$Q$12)</f>
        <v>6145.3812500000004</v>
      </c>
      <c r="L353" s="3">
        <f xml:space="preserve"> RTD("cqg.rtd",,"StudyData", "KLo("&amp;$Q$2&amp;",MAType:=Sim,Period:=20,MAType1:=Sim,Percent:=150,InputChoice:=Close) ", "Bar",, "Close",$Q$4,-A353,$Q$6, "", "",$Q$8,$Q$12)</f>
        <v>6133.4187499999998</v>
      </c>
      <c r="M353" s="2">
        <f xml:space="preserve"> RTD("cqg.rtd",,"StudyData", "B.TTMSqueeze_BK_Pos_Osc("&amp;$Q$2&amp;",20,2,20,150,5,15)", "Bar",, "Close",$Q$4,-A353,$Q$6, "", "",$Q$8,$Q$12)</f>
        <v>0</v>
      </c>
      <c r="N353" s="2">
        <f xml:space="preserve"> RTD("cqg.rtd",,"StudyData", "B.TTMSqueeze_BK_Neg_Osc("&amp;$Q$2&amp;",20,2,20,150,5,15)", "Bar",, "Close",$Q$4,-A353,$Q$6, "", "",$Q$8,$Q$12)</f>
        <v>0</v>
      </c>
      <c r="O353" s="3">
        <f xml:space="preserve"> RTD("cqg.rtd",,"StudyData", "MLR(Mom("&amp;$Q$2&amp;",Period:=15,InputChoice:=Close),Period:=5,InputChoice:=Close)", "Bar",, "Close",$Q$4,-A353,$Q$6, "", "",$Q$8,$Q$12)</f>
        <v>-4.0999999999999996</v>
      </c>
    </row>
    <row r="354" spans="1:15" x14ac:dyDescent="0.25">
      <c r="A354" s="2">
        <f t="shared" si="5"/>
        <v>352</v>
      </c>
      <c r="B354" s="4">
        <f xml:space="preserve"> RTD("cqg.rtd",,"StudyData", $Q$2, "BAR", "", "Time", $Q$4,-$A354,$Q$6,$Q$10, "","False","T")</f>
        <v>45644.489583333336</v>
      </c>
      <c r="C354" s="3">
        <f xml:space="preserve"> RTD("cqg.rtd",,"StudyData", $Q$2, "BAR", "", "Open", $Q$4, -$A354, $Q$6,$Q$10,,$Q$8,$Q$12)</f>
        <v>6135.75</v>
      </c>
      <c r="D354" s="3">
        <f xml:space="preserve"> RTD("cqg.rtd",,"StudyData", $Q$2, "BAR", "", "High", $Q$4, -$A354, $Q$6,$Q$10,,$Q$8,$Q$12)</f>
        <v>6138.75</v>
      </c>
      <c r="E354" s="3">
        <f xml:space="preserve"> RTD("cqg.rtd",,"StudyData", $Q$2, "BAR", "", "Low", $Q$4, -$A354, $Q$6,$Q$10,,$Q$8,$Q$12)</f>
        <v>6135.25</v>
      </c>
      <c r="F354" s="3">
        <f xml:space="preserve"> RTD("cqg.rtd",,"StudyData", $Q$2, "BAR", "", "Close", $Q$4, -$A354, $Q$6,$Q$10,,$Q$8,$Q$12)</f>
        <v>6137.75</v>
      </c>
      <c r="G354" s="5">
        <f xml:space="preserve"> RTD("cqg.rtd",,"StudyData", $Q$2, "Vol", "VolType=auto,CoCType=auto", "Vol",$Q$4,-$A354,$Q$6,,,$Q$8,$Q$12)</f>
        <v>7073</v>
      </c>
      <c r="H354" s="3">
        <f xml:space="preserve"> RTD("cqg.rtd",,"StudyData", "MA("&amp;$Q$2&amp;",MAType:=Sim,Period:=20,InputChoice:=Close)", "Bar",, "Close",$Q$4,-A354,$Q$6, "", "",$Q$8,$Q$12)</f>
        <v>6139.3874999999998</v>
      </c>
      <c r="I354" s="3">
        <f xml:space="preserve"> RTD("cqg.rtd",,"StudyData", "BHI("&amp;$Q$2&amp;",MAType:=Sim,Period1:=20,Percent:=2.00,Divisor:=0,InputChoice:=Close)", "Bar",, "Close",$Q$4,-A354,$Q$6, "", "",$Q$8,$Q$12)</f>
        <v>6146.2294204175996</v>
      </c>
      <c r="J354" s="3">
        <f xml:space="preserve"> RTD("cqg.rtd",,"StudyData", "BLO("&amp;$Q$2&amp;",MAType:=Sim,Period1:=20,Percent:=2.00,Divisor:=0,InputChoice:=Close)", "Bar",, "Close",$Q$4,-A354,$Q$6, "", "",$Q$8,$Q$12)</f>
        <v>6132.5455795825001</v>
      </c>
      <c r="K354" s="3">
        <f xml:space="preserve"> RTD("cqg.rtd",,"StudyData", "KHi("&amp;$Q$2&amp;",MAType:=Sim,Period:=20,MAType1:=Sim,Percent:=150,InputChoice:=Close) ", "Bar",, "Close",$Q$4,-A354,$Q$6, "", "",$Q$8,$Q$12)</f>
        <v>6145.5749999999998</v>
      </c>
      <c r="L354" s="3">
        <f xml:space="preserve"> RTD("cqg.rtd",,"StudyData", "KLo("&amp;$Q$2&amp;",MAType:=Sim,Period:=20,MAType1:=Sim,Percent:=150,InputChoice:=Close) ", "Bar",, "Close",$Q$4,-A354,$Q$6, "", "",$Q$8,$Q$12)</f>
        <v>6133.2</v>
      </c>
      <c r="M354" s="2">
        <f xml:space="preserve"> RTD("cqg.rtd",,"StudyData", "B.TTMSqueeze_BK_Pos_Osc("&amp;$Q$2&amp;",20,2,20,150,5,15)", "Bar",, "Close",$Q$4,-A354,$Q$6, "", "",$Q$8,$Q$12)</f>
        <v>0</v>
      </c>
      <c r="N354" s="2">
        <f xml:space="preserve"> RTD("cqg.rtd",,"StudyData", "B.TTMSqueeze_BK_Neg_Osc("&amp;$Q$2&amp;",20,2,20,150,5,15)", "Bar",, "Close",$Q$4,-A354,$Q$6, "", "",$Q$8,$Q$12)</f>
        <v>0</v>
      </c>
      <c r="O354" s="3">
        <f xml:space="preserve"> RTD("cqg.rtd",,"StudyData", "MLR(Mom("&amp;$Q$2&amp;",Period:=15,InputChoice:=Close),Period:=5,InputChoice:=Close)", "Bar",, "Close",$Q$4,-A354,$Q$6, "", "",$Q$8,$Q$12)</f>
        <v>-0.8</v>
      </c>
    </row>
    <row r="355" spans="1:15" x14ac:dyDescent="0.25">
      <c r="A355" s="2">
        <f t="shared" si="5"/>
        <v>353</v>
      </c>
      <c r="B355" s="4">
        <f xml:space="preserve"> RTD("cqg.rtd",,"StudyData", $Q$2, "BAR", "", "Time", $Q$4,-$A355,$Q$6,$Q$10, "","False","T")</f>
        <v>45644.486111111109</v>
      </c>
      <c r="C355" s="3">
        <f xml:space="preserve"> RTD("cqg.rtd",,"StudyData", $Q$2, "BAR", "", "Open", $Q$4, -$A355, $Q$6,$Q$10,,$Q$8,$Q$12)</f>
        <v>6137</v>
      </c>
      <c r="D355" s="3">
        <f xml:space="preserve"> RTD("cqg.rtd",,"StudyData", $Q$2, "BAR", "", "High", $Q$4, -$A355, $Q$6,$Q$10,,$Q$8,$Q$12)</f>
        <v>6137.75</v>
      </c>
      <c r="E355" s="3">
        <f xml:space="preserve"> RTD("cqg.rtd",,"StudyData", $Q$2, "BAR", "", "Low", $Q$4, -$A355, $Q$6,$Q$10,,$Q$8,$Q$12)</f>
        <v>6134.25</v>
      </c>
      <c r="F355" s="3">
        <f xml:space="preserve"> RTD("cqg.rtd",,"StudyData", $Q$2, "BAR", "", "Close", $Q$4, -$A355, $Q$6,$Q$10,,$Q$8,$Q$12)</f>
        <v>6136</v>
      </c>
      <c r="G355" s="5">
        <f xml:space="preserve"> RTD("cqg.rtd",,"StudyData", $Q$2, "Vol", "VolType=auto,CoCType=auto", "Vol",$Q$4,-$A355,$Q$6,,,$Q$8,$Q$12)</f>
        <v>8265</v>
      </c>
      <c r="H355" s="3">
        <f xml:space="preserve"> RTD("cqg.rtd",,"StudyData", "MA("&amp;$Q$2&amp;",MAType:=Sim,Period:=20,InputChoice:=Close)", "Bar",, "Close",$Q$4,-A355,$Q$6, "", "",$Q$8,$Q$12)</f>
        <v>6139.625</v>
      </c>
      <c r="I355" s="3">
        <f xml:space="preserve"> RTD("cqg.rtd",,"StudyData", "BHI("&amp;$Q$2&amp;",MAType:=Sim,Period1:=20,Percent:=2.00,Divisor:=0,InputChoice:=Close)", "Bar",, "Close",$Q$4,-A355,$Q$6, "", "",$Q$8,$Q$12)</f>
        <v>6146.5523010616998</v>
      </c>
      <c r="J355" s="3">
        <f xml:space="preserve"> RTD("cqg.rtd",,"StudyData", "BLO("&amp;$Q$2&amp;",MAType:=Sim,Period1:=20,Percent:=2.00,Divisor:=0,InputChoice:=Close)", "Bar",, "Close",$Q$4,-A355,$Q$6, "", "",$Q$8,$Q$12)</f>
        <v>6132.6976989383002</v>
      </c>
      <c r="K355" s="3">
        <f xml:space="preserve"> RTD("cqg.rtd",,"StudyData", "KHi("&amp;$Q$2&amp;",MAType:=Sim,Period:=20,MAType1:=Sim,Percent:=150,InputChoice:=Close) ", "Bar",, "Close",$Q$4,-A355,$Q$6, "", "",$Q$8,$Q$12)</f>
        <v>6145.7749999999996</v>
      </c>
      <c r="L355" s="3">
        <f xml:space="preserve"> RTD("cqg.rtd",,"StudyData", "KLo("&amp;$Q$2&amp;",MAType:=Sim,Period:=20,MAType1:=Sim,Percent:=150,InputChoice:=Close) ", "Bar",, "Close",$Q$4,-A355,$Q$6, "", "",$Q$8,$Q$12)</f>
        <v>6133.4750000000004</v>
      </c>
      <c r="M355" s="2">
        <f xml:space="preserve"> RTD("cqg.rtd",,"StudyData", "B.TTMSqueeze_BK_Pos_Osc("&amp;$Q$2&amp;",20,2,20,150,5,15)", "Bar",, "Close",$Q$4,-A355,$Q$6, "", "",$Q$8,$Q$12)</f>
        <v>0</v>
      </c>
      <c r="N355" s="2">
        <f xml:space="preserve"> RTD("cqg.rtd",,"StudyData", "B.TTMSqueeze_BK_Neg_Osc("&amp;$Q$2&amp;",20,2,20,150,5,15)", "Bar",, "Close",$Q$4,-A355,$Q$6, "", "",$Q$8,$Q$12)</f>
        <v>0</v>
      </c>
      <c r="O355" s="3">
        <f xml:space="preserve"> RTD("cqg.rtd",,"StudyData", "MLR(Mom("&amp;$Q$2&amp;",Period:=15,InputChoice:=Close),Period:=5,InputChoice:=Close)", "Bar",, "Close",$Q$4,-A355,$Q$6, "", "",$Q$8,$Q$12)</f>
        <v>0.7</v>
      </c>
    </row>
    <row r="356" spans="1:15" x14ac:dyDescent="0.25">
      <c r="A356" s="2">
        <f t="shared" si="5"/>
        <v>354</v>
      </c>
      <c r="B356" s="4">
        <f xml:space="preserve"> RTD("cqg.rtd",,"StudyData", $Q$2, "BAR", "", "Time", $Q$4,-$A356,$Q$6,$Q$10, "","False","T")</f>
        <v>45644.482638888891</v>
      </c>
      <c r="C356" s="3">
        <f xml:space="preserve"> RTD("cqg.rtd",,"StudyData", $Q$2, "BAR", "", "Open", $Q$4, -$A356, $Q$6,$Q$10,,$Q$8,$Q$12)</f>
        <v>6139</v>
      </c>
      <c r="D356" s="3">
        <f xml:space="preserve"> RTD("cqg.rtd",,"StudyData", $Q$2, "BAR", "", "High", $Q$4, -$A356, $Q$6,$Q$10,,$Q$8,$Q$12)</f>
        <v>6142</v>
      </c>
      <c r="E356" s="3">
        <f xml:space="preserve"> RTD("cqg.rtd",,"StudyData", $Q$2, "BAR", "", "Low", $Q$4, -$A356, $Q$6,$Q$10,,$Q$8,$Q$12)</f>
        <v>6136.25</v>
      </c>
      <c r="F356" s="3">
        <f xml:space="preserve"> RTD("cqg.rtd",,"StudyData", $Q$2, "BAR", "", "Close", $Q$4, -$A356, $Q$6,$Q$10,,$Q$8,$Q$12)</f>
        <v>6137.25</v>
      </c>
      <c r="G356" s="5">
        <f xml:space="preserve"> RTD("cqg.rtd",,"StudyData", $Q$2, "Vol", "VolType=auto,CoCType=auto", "Vol",$Q$4,-$A356,$Q$6,,,$Q$8,$Q$12)</f>
        <v>9614</v>
      </c>
      <c r="H356" s="3">
        <f xml:space="preserve"> RTD("cqg.rtd",,"StudyData", "MA("&amp;$Q$2&amp;",MAType:=Sim,Period:=20,InputChoice:=Close)", "Bar",, "Close",$Q$4,-A356,$Q$6, "", "",$Q$8,$Q$12)</f>
        <v>6140.0375000000004</v>
      </c>
      <c r="I356" s="3">
        <f xml:space="preserve"> RTD("cqg.rtd",,"StudyData", "BHI("&amp;$Q$2&amp;",MAType:=Sim,Period1:=20,Percent:=2.00,Divisor:=0,InputChoice:=Close)", "Bar",, "Close",$Q$4,-A356,$Q$6, "", "",$Q$8,$Q$12)</f>
        <v>6147.0344189648004</v>
      </c>
      <c r="J356" s="3">
        <f xml:space="preserve"> RTD("cqg.rtd",,"StudyData", "BLO("&amp;$Q$2&amp;",MAType:=Sim,Period1:=20,Percent:=2.00,Divisor:=0,InputChoice:=Close)", "Bar",, "Close",$Q$4,-A356,$Q$6, "", "",$Q$8,$Q$12)</f>
        <v>6133.0405810352004</v>
      </c>
      <c r="K356" s="3">
        <f xml:space="preserve"> RTD("cqg.rtd",,"StudyData", "KHi("&amp;$Q$2&amp;",MAType:=Sim,Period:=20,MAType1:=Sim,Percent:=150,InputChoice:=Close) ", "Bar",, "Close",$Q$4,-A356,$Q$6, "", "",$Q$8,$Q$12)</f>
        <v>6146.1687499999998</v>
      </c>
      <c r="L356" s="3">
        <f xml:space="preserve"> RTD("cqg.rtd",,"StudyData", "KLo("&amp;$Q$2&amp;",MAType:=Sim,Period:=20,MAType1:=Sim,Percent:=150,InputChoice:=Close) ", "Bar",, "Close",$Q$4,-A356,$Q$6, "", "",$Q$8,$Q$12)</f>
        <v>6133.90625</v>
      </c>
      <c r="M356" s="2">
        <f xml:space="preserve"> RTD("cqg.rtd",,"StudyData", "B.TTMSqueeze_BK_Pos_Osc("&amp;$Q$2&amp;",20,2,20,150,5,15)", "Bar",, "Close",$Q$4,-A356,$Q$6, "", "",$Q$8,$Q$12)</f>
        <v>0</v>
      </c>
      <c r="N356" s="2">
        <f xml:space="preserve"> RTD("cqg.rtd",,"StudyData", "B.TTMSqueeze_BK_Neg_Osc("&amp;$Q$2&amp;",20,2,20,150,5,15)", "Bar",, "Close",$Q$4,-A356,$Q$6, "", "",$Q$8,$Q$12)</f>
        <v>0</v>
      </c>
      <c r="O356" s="3">
        <f xml:space="preserve"> RTD("cqg.rtd",,"StudyData", "MLR(Mom("&amp;$Q$2&amp;",Period:=15,InputChoice:=Close),Period:=5,InputChoice:=Close)", "Bar",, "Close",$Q$4,-A356,$Q$6, "", "",$Q$8,$Q$12)</f>
        <v>6.15</v>
      </c>
    </row>
    <row r="357" spans="1:15" x14ac:dyDescent="0.25">
      <c r="A357" s="2">
        <f t="shared" si="5"/>
        <v>355</v>
      </c>
      <c r="B357" s="4">
        <f xml:space="preserve"> RTD("cqg.rtd",,"StudyData", $Q$2, "BAR", "", "Time", $Q$4,-$A357,$Q$6,$Q$10, "","False","T")</f>
        <v>45644.479166666664</v>
      </c>
      <c r="C357" s="3">
        <f xml:space="preserve"> RTD("cqg.rtd",,"StudyData", $Q$2, "BAR", "", "Open", $Q$4, -$A357, $Q$6,$Q$10,,$Q$8,$Q$12)</f>
        <v>6139.75</v>
      </c>
      <c r="D357" s="3">
        <f xml:space="preserve"> RTD("cqg.rtd",,"StudyData", $Q$2, "BAR", "", "High", $Q$4, -$A357, $Q$6,$Q$10,,$Q$8,$Q$12)</f>
        <v>6139.75</v>
      </c>
      <c r="E357" s="3">
        <f xml:space="preserve"> RTD("cqg.rtd",,"StudyData", $Q$2, "BAR", "", "Low", $Q$4, -$A357, $Q$6,$Q$10,,$Q$8,$Q$12)</f>
        <v>6135.5</v>
      </c>
      <c r="F357" s="3">
        <f xml:space="preserve"> RTD("cqg.rtd",,"StudyData", $Q$2, "BAR", "", "Close", $Q$4, -$A357, $Q$6,$Q$10,,$Q$8,$Q$12)</f>
        <v>6139</v>
      </c>
      <c r="G357" s="5">
        <f xml:space="preserve"> RTD("cqg.rtd",,"StudyData", $Q$2, "Vol", "VolType=auto,CoCType=auto", "Vol",$Q$4,-$A357,$Q$6,,,$Q$8,$Q$12)</f>
        <v>11586</v>
      </c>
      <c r="H357" s="3">
        <f xml:space="preserve"> RTD("cqg.rtd",,"StudyData", "MA("&amp;$Q$2&amp;",MAType:=Sim,Period:=20,InputChoice:=Close)", "Bar",, "Close",$Q$4,-A357,$Q$6, "", "",$Q$8,$Q$12)</f>
        <v>6140.35</v>
      </c>
      <c r="I357" s="3">
        <f xml:space="preserve"> RTD("cqg.rtd",,"StudyData", "BHI("&amp;$Q$2&amp;",MAType:=Sim,Period1:=20,Percent:=2.00,Divisor:=0,InputChoice:=Close)", "Bar",, "Close",$Q$4,-A357,$Q$6, "", "",$Q$8,$Q$12)</f>
        <v>6147.3792247083002</v>
      </c>
      <c r="J357" s="3">
        <f xml:space="preserve"> RTD("cqg.rtd",,"StudyData", "BLO("&amp;$Q$2&amp;",MAType:=Sim,Period1:=20,Percent:=2.00,Divisor:=0,InputChoice:=Close)", "Bar",, "Close",$Q$4,-A357,$Q$6, "", "",$Q$8,$Q$12)</f>
        <v>6133.3207752916996</v>
      </c>
      <c r="K357" s="3">
        <f xml:space="preserve"> RTD("cqg.rtd",,"StudyData", "KHi("&amp;$Q$2&amp;",MAType:=Sim,Period:=20,MAType1:=Sim,Percent:=150,InputChoice:=Close) ", "Bar",, "Close",$Q$4,-A357,$Q$6, "", "",$Q$8,$Q$12)</f>
        <v>6146.3312500000002</v>
      </c>
      <c r="L357" s="3">
        <f xml:space="preserve"> RTD("cqg.rtd",,"StudyData", "KLo("&amp;$Q$2&amp;",MAType:=Sim,Period:=20,MAType1:=Sim,Percent:=150,InputChoice:=Close) ", "Bar",, "Close",$Q$4,-A357,$Q$6, "", "",$Q$8,$Q$12)</f>
        <v>6134.3687499999996</v>
      </c>
      <c r="M357" s="2">
        <f xml:space="preserve"> RTD("cqg.rtd",,"StudyData", "B.TTMSqueeze_BK_Pos_Osc("&amp;$Q$2&amp;",20,2,20,150,5,15)", "Bar",, "Close",$Q$4,-A357,$Q$6, "", "",$Q$8,$Q$12)</f>
        <v>0</v>
      </c>
      <c r="N357" s="2">
        <f xml:space="preserve"> RTD("cqg.rtd",,"StudyData", "B.TTMSqueeze_BK_Neg_Osc("&amp;$Q$2&amp;",20,2,20,150,5,15)", "Bar",, "Close",$Q$4,-A357,$Q$6, "", "",$Q$8,$Q$12)</f>
        <v>0</v>
      </c>
      <c r="O357" s="3">
        <f xml:space="preserve"> RTD("cqg.rtd",,"StudyData", "MLR(Mom("&amp;$Q$2&amp;",Period:=15,InputChoice:=Close),Period:=5,InputChoice:=Close)", "Bar",, "Close",$Q$4,-A357,$Q$6, "", "",$Q$8,$Q$12)</f>
        <v>6.3</v>
      </c>
    </row>
    <row r="358" spans="1:15" x14ac:dyDescent="0.25">
      <c r="A358" s="2">
        <f t="shared" si="5"/>
        <v>356</v>
      </c>
      <c r="B358" s="4">
        <f xml:space="preserve"> RTD("cqg.rtd",,"StudyData", $Q$2, "BAR", "", "Time", $Q$4,-$A358,$Q$6,$Q$10, "","False","T")</f>
        <v>45644.475694444445</v>
      </c>
      <c r="C358" s="3">
        <f xml:space="preserve"> RTD("cqg.rtd",,"StudyData", $Q$2, "BAR", "", "Open", $Q$4, -$A358, $Q$6,$Q$10,,$Q$8,$Q$12)</f>
        <v>6145</v>
      </c>
      <c r="D358" s="3">
        <f xml:space="preserve"> RTD("cqg.rtd",,"StudyData", $Q$2, "BAR", "", "High", $Q$4, -$A358, $Q$6,$Q$10,,$Q$8,$Q$12)</f>
        <v>6145.25</v>
      </c>
      <c r="E358" s="3">
        <f xml:space="preserve"> RTD("cqg.rtd",,"StudyData", $Q$2, "BAR", "", "Low", $Q$4, -$A358, $Q$6,$Q$10,,$Q$8,$Q$12)</f>
        <v>6139.25</v>
      </c>
      <c r="F358" s="3">
        <f xml:space="preserve"> RTD("cqg.rtd",,"StudyData", $Q$2, "BAR", "", "Close", $Q$4, -$A358, $Q$6,$Q$10,,$Q$8,$Q$12)</f>
        <v>6139.5</v>
      </c>
      <c r="G358" s="5">
        <f xml:space="preserve"> RTD("cqg.rtd",,"StudyData", $Q$2, "Vol", "VolType=auto,CoCType=auto", "Vol",$Q$4,-$A358,$Q$6,,,$Q$8,$Q$12)</f>
        <v>10251</v>
      </c>
      <c r="H358" s="3">
        <f xml:space="preserve"> RTD("cqg.rtd",,"StudyData", "MA("&amp;$Q$2&amp;",MAType:=Sim,Period:=20,InputChoice:=Close)", "Bar",, "Close",$Q$4,-A358,$Q$6, "", "",$Q$8,$Q$12)</f>
        <v>6140.65</v>
      </c>
      <c r="I358" s="3">
        <f xml:space="preserve"> RTD("cqg.rtd",,"StudyData", "BHI("&amp;$Q$2&amp;",MAType:=Sim,Period1:=20,Percent:=2.00,Divisor:=0,InputChoice:=Close)", "Bar",, "Close",$Q$4,-A358,$Q$6, "", "",$Q$8,$Q$12)</f>
        <v>6147.9307966596998</v>
      </c>
      <c r="J358" s="3">
        <f xml:space="preserve"> RTD("cqg.rtd",,"StudyData", "BLO("&amp;$Q$2&amp;",MAType:=Sim,Period1:=20,Percent:=2.00,Divisor:=0,InputChoice:=Close)", "Bar",, "Close",$Q$4,-A358,$Q$6, "", "",$Q$8,$Q$12)</f>
        <v>6133.3692033403004</v>
      </c>
      <c r="K358" s="3">
        <f xml:space="preserve"> RTD("cqg.rtd",,"StudyData", "KHi("&amp;$Q$2&amp;",MAType:=Sim,Period:=20,MAType1:=Sim,Percent:=150,InputChoice:=Close) ", "Bar",, "Close",$Q$4,-A358,$Q$6, "", "",$Q$8,$Q$12)</f>
        <v>6146.5749999999998</v>
      </c>
      <c r="L358" s="3">
        <f xml:space="preserve"> RTD("cqg.rtd",,"StudyData", "KLo("&amp;$Q$2&amp;",MAType:=Sim,Period:=20,MAType1:=Sim,Percent:=150,InputChoice:=Close) ", "Bar",, "Close",$Q$4,-A358,$Q$6, "", "",$Q$8,$Q$12)</f>
        <v>6134.7250000000004</v>
      </c>
      <c r="M358" s="2">
        <f xml:space="preserve"> RTD("cqg.rtd",,"StudyData", "B.TTMSqueeze_BK_Pos_Osc("&amp;$Q$2&amp;",20,2,20,150,5,15)", "Bar",, "Close",$Q$4,-A358,$Q$6, "", "",$Q$8,$Q$12)</f>
        <v>0</v>
      </c>
      <c r="N358" s="2">
        <f xml:space="preserve"> RTD("cqg.rtd",,"StudyData", "B.TTMSqueeze_BK_Neg_Osc("&amp;$Q$2&amp;",20,2,20,150,5,15)", "Bar",, "Close",$Q$4,-A358,$Q$6, "", "",$Q$8,$Q$12)</f>
        <v>0</v>
      </c>
      <c r="O358" s="3">
        <f xml:space="preserve"> RTD("cqg.rtd",,"StudyData", "MLR(Mom("&amp;$Q$2&amp;",Period:=15,InputChoice:=Close),Period:=5,InputChoice:=Close)", "Bar",, "Close",$Q$4,-A358,$Q$6, "", "",$Q$8,$Q$12)</f>
        <v>3.3</v>
      </c>
    </row>
    <row r="359" spans="1:15" x14ac:dyDescent="0.25">
      <c r="A359" s="2">
        <f t="shared" si="5"/>
        <v>357</v>
      </c>
      <c r="B359" s="4">
        <f xml:space="preserve"> RTD("cqg.rtd",,"StudyData", $Q$2, "BAR", "", "Time", $Q$4,-$A359,$Q$6,$Q$10, "","False","T")</f>
        <v>45644.472222222219</v>
      </c>
      <c r="C359" s="3">
        <f xml:space="preserve"> RTD("cqg.rtd",,"StudyData", $Q$2, "BAR", "", "Open", $Q$4, -$A359, $Q$6,$Q$10,,$Q$8,$Q$12)</f>
        <v>6145</v>
      </c>
      <c r="D359" s="3">
        <f xml:space="preserve"> RTD("cqg.rtd",,"StudyData", $Q$2, "BAR", "", "High", $Q$4, -$A359, $Q$6,$Q$10,,$Q$8,$Q$12)</f>
        <v>6146</v>
      </c>
      <c r="E359" s="3">
        <f xml:space="preserve"> RTD("cqg.rtd",,"StudyData", $Q$2, "BAR", "", "Low", $Q$4, -$A359, $Q$6,$Q$10,,$Q$8,$Q$12)</f>
        <v>6144.25</v>
      </c>
      <c r="F359" s="3">
        <f xml:space="preserve"> RTD("cqg.rtd",,"StudyData", $Q$2, "BAR", "", "Close", $Q$4, -$A359, $Q$6,$Q$10,,$Q$8,$Q$12)</f>
        <v>6145.25</v>
      </c>
      <c r="G359" s="5">
        <f xml:space="preserve"> RTD("cqg.rtd",,"StudyData", $Q$2, "Vol", "VolType=auto,CoCType=auto", "Vol",$Q$4,-$A359,$Q$6,,,$Q$8,$Q$12)</f>
        <v>12588</v>
      </c>
      <c r="H359" s="3">
        <f xml:space="preserve"> RTD("cqg.rtd",,"StudyData", "MA("&amp;$Q$2&amp;",MAType:=Sim,Period:=20,InputChoice:=Close)", "Bar",, "Close",$Q$4,-A359,$Q$6, "", "",$Q$8,$Q$12)</f>
        <v>6141.0249999999996</v>
      </c>
      <c r="I359" s="3">
        <f xml:space="preserve"> RTD("cqg.rtd",,"StudyData", "BHI("&amp;$Q$2&amp;",MAType:=Sim,Period1:=20,Percent:=2.00,Divisor:=0,InputChoice:=Close)", "Bar",, "Close",$Q$4,-A359,$Q$6, "", "",$Q$8,$Q$12)</f>
        <v>6148.7869263072998</v>
      </c>
      <c r="J359" s="3">
        <f xml:space="preserve"> RTD("cqg.rtd",,"StudyData", "BLO("&amp;$Q$2&amp;",MAType:=Sim,Period1:=20,Percent:=2.00,Divisor:=0,InputChoice:=Close)", "Bar",, "Close",$Q$4,-A359,$Q$6, "", "",$Q$8,$Q$12)</f>
        <v>6133.2630736927003</v>
      </c>
      <c r="K359" s="3">
        <f xml:space="preserve"> RTD("cqg.rtd",,"StudyData", "KHi("&amp;$Q$2&amp;",MAType:=Sim,Period:=20,MAType1:=Sim,Percent:=150,InputChoice:=Close) ", "Bar",, "Close",$Q$4,-A359,$Q$6, "", "",$Q$8,$Q$12)</f>
        <v>6146.8187500000004</v>
      </c>
      <c r="L359" s="3">
        <f xml:space="preserve"> RTD("cqg.rtd",,"StudyData", "KLo("&amp;$Q$2&amp;",MAType:=Sim,Period:=20,MAType1:=Sim,Percent:=150,InputChoice:=Close) ", "Bar",, "Close",$Q$4,-A359,$Q$6, "", "",$Q$8,$Q$12)</f>
        <v>6135.2312499999998</v>
      </c>
      <c r="M359" s="2">
        <f xml:space="preserve"> RTD("cqg.rtd",,"StudyData", "B.TTMSqueeze_BK_Pos_Osc("&amp;$Q$2&amp;",20,2,20,150,5,15)", "Bar",, "Close",$Q$4,-A359,$Q$6, "", "",$Q$8,$Q$12)</f>
        <v>0</v>
      </c>
      <c r="N359" s="2">
        <f xml:space="preserve"> RTD("cqg.rtd",,"StudyData", "B.TTMSqueeze_BK_Neg_Osc("&amp;$Q$2&amp;",20,2,20,150,5,15)", "Bar",, "Close",$Q$4,-A359,$Q$6, "", "",$Q$8,$Q$12)</f>
        <v>0</v>
      </c>
      <c r="O359" s="3">
        <f xml:space="preserve"> RTD("cqg.rtd",,"StudyData", "MLR(Mom("&amp;$Q$2&amp;",Period:=15,InputChoice:=Close),Period:=5,InputChoice:=Close)", "Bar",, "Close",$Q$4,-A359,$Q$6, "", "",$Q$8,$Q$12)</f>
        <v>2.4</v>
      </c>
    </row>
    <row r="360" spans="1:15" x14ac:dyDescent="0.25">
      <c r="A360" s="2">
        <f t="shared" si="5"/>
        <v>358</v>
      </c>
      <c r="B360" s="4">
        <f xml:space="preserve"> RTD("cqg.rtd",,"StudyData", $Q$2, "BAR", "", "Time", $Q$4,-$A360,$Q$6,$Q$10, "","False","T")</f>
        <v>45644.46875</v>
      </c>
      <c r="C360" s="3">
        <f xml:space="preserve"> RTD("cqg.rtd",,"StudyData", $Q$2, "BAR", "", "Open", $Q$4, -$A360, $Q$6,$Q$10,,$Q$8,$Q$12)</f>
        <v>6139</v>
      </c>
      <c r="D360" s="3">
        <f xml:space="preserve"> RTD("cqg.rtd",,"StudyData", $Q$2, "BAR", "", "High", $Q$4, -$A360, $Q$6,$Q$10,,$Q$8,$Q$12)</f>
        <v>6145.25</v>
      </c>
      <c r="E360" s="3">
        <f xml:space="preserve"> RTD("cqg.rtd",,"StudyData", $Q$2, "BAR", "", "Low", $Q$4, -$A360, $Q$6,$Q$10,,$Q$8,$Q$12)</f>
        <v>6138.75</v>
      </c>
      <c r="F360" s="3">
        <f xml:space="preserve"> RTD("cqg.rtd",,"StudyData", $Q$2, "BAR", "", "Close", $Q$4, -$A360, $Q$6,$Q$10,,$Q$8,$Q$12)</f>
        <v>6145</v>
      </c>
      <c r="G360" s="5">
        <f xml:space="preserve"> RTD("cqg.rtd",,"StudyData", $Q$2, "Vol", "VolType=auto,CoCType=auto", "Vol",$Q$4,-$A360,$Q$6,,,$Q$8,$Q$12)</f>
        <v>11711</v>
      </c>
      <c r="H360" s="3">
        <f xml:space="preserve"> RTD("cqg.rtd",,"StudyData", "MA("&amp;$Q$2&amp;",MAType:=Sim,Period:=20,InputChoice:=Close)", "Bar",, "Close",$Q$4,-A360,$Q$6, "", "",$Q$8,$Q$12)</f>
        <v>6140.9875000000002</v>
      </c>
      <c r="I360" s="3">
        <f xml:space="preserve"> RTD("cqg.rtd",,"StudyData", "BHI("&amp;$Q$2&amp;",MAType:=Sim,Period1:=20,Percent:=2.00,Divisor:=0,InputChoice:=Close)", "Bar",, "Close",$Q$4,-A360,$Q$6, "", "",$Q$8,$Q$12)</f>
        <v>6148.6742987485004</v>
      </c>
      <c r="J360" s="3">
        <f xml:space="preserve"> RTD("cqg.rtd",,"StudyData", "BLO("&amp;$Q$2&amp;",MAType:=Sim,Period1:=20,Percent:=2.00,Divisor:=0,InputChoice:=Close)", "Bar",, "Close",$Q$4,-A360,$Q$6, "", "",$Q$8,$Q$12)</f>
        <v>6133.3007012515</v>
      </c>
      <c r="K360" s="3">
        <f xml:space="preserve"> RTD("cqg.rtd",,"StudyData", "KHi("&amp;$Q$2&amp;",MAType:=Sim,Period:=20,MAType1:=Sim,Percent:=150,InputChoice:=Close) ", "Bar",, "Close",$Q$4,-A360,$Q$6, "", "",$Q$8,$Q$12)</f>
        <v>6146.8937500000002</v>
      </c>
      <c r="L360" s="3">
        <f xml:space="preserve"> RTD("cqg.rtd",,"StudyData", "KLo("&amp;$Q$2&amp;",MAType:=Sim,Period:=20,MAType1:=Sim,Percent:=150,InputChoice:=Close) ", "Bar",, "Close",$Q$4,-A360,$Q$6, "", "",$Q$8,$Q$12)</f>
        <v>6135.0812500000002</v>
      </c>
      <c r="M360" s="2">
        <f xml:space="preserve"> RTD("cqg.rtd",,"StudyData", "B.TTMSqueeze_BK_Pos_Osc("&amp;$Q$2&amp;",20,2,20,150,5,15)", "Bar",, "Close",$Q$4,-A360,$Q$6, "", "",$Q$8,$Q$12)</f>
        <v>0</v>
      </c>
      <c r="N360" s="2">
        <f xml:space="preserve"> RTD("cqg.rtd",,"StudyData", "B.TTMSqueeze_BK_Neg_Osc("&amp;$Q$2&amp;",20,2,20,150,5,15)", "Bar",, "Close",$Q$4,-A360,$Q$6, "", "",$Q$8,$Q$12)</f>
        <v>0</v>
      </c>
      <c r="O360" s="3">
        <f xml:space="preserve"> RTD("cqg.rtd",,"StudyData", "MLR(Mom("&amp;$Q$2&amp;",Period:=15,InputChoice:=Close),Period:=5,InputChoice:=Close)", "Bar",, "Close",$Q$4,-A360,$Q$6, "", "",$Q$8,$Q$12)</f>
        <v>-1.55</v>
      </c>
    </row>
    <row r="361" spans="1:15" x14ac:dyDescent="0.25">
      <c r="A361" s="2">
        <f t="shared" si="5"/>
        <v>359</v>
      </c>
      <c r="B361" s="4">
        <f xml:space="preserve"> RTD("cqg.rtd",,"StudyData", $Q$2, "BAR", "", "Time", $Q$4,-$A361,$Q$6,$Q$10, "","False","T")</f>
        <v>45644.465277777781</v>
      </c>
      <c r="C361" s="3">
        <f xml:space="preserve"> RTD("cqg.rtd",,"StudyData", $Q$2, "BAR", "", "Open", $Q$4, -$A361, $Q$6,$Q$10,,$Q$8,$Q$12)</f>
        <v>6139.75</v>
      </c>
      <c r="D361" s="3">
        <f xml:space="preserve"> RTD("cqg.rtd",,"StudyData", $Q$2, "BAR", "", "High", $Q$4, -$A361, $Q$6,$Q$10,,$Q$8,$Q$12)</f>
        <v>6140.25</v>
      </c>
      <c r="E361" s="3">
        <f xml:space="preserve"> RTD("cqg.rtd",,"StudyData", $Q$2, "BAR", "", "Low", $Q$4, -$A361, $Q$6,$Q$10,,$Q$8,$Q$12)</f>
        <v>6138</v>
      </c>
      <c r="F361" s="3">
        <f xml:space="preserve"> RTD("cqg.rtd",,"StudyData", $Q$2, "BAR", "", "Close", $Q$4, -$A361, $Q$6,$Q$10,,$Q$8,$Q$12)</f>
        <v>6139.25</v>
      </c>
      <c r="G361" s="5">
        <f xml:space="preserve"> RTD("cqg.rtd",,"StudyData", $Q$2, "Vol", "VolType=auto,CoCType=auto", "Vol",$Q$4,-$A361,$Q$6,,,$Q$8,$Q$12)</f>
        <v>7727</v>
      </c>
      <c r="H361" s="3">
        <f xml:space="preserve"> RTD("cqg.rtd",,"StudyData", "MA("&amp;$Q$2&amp;",MAType:=Sim,Period:=20,InputChoice:=Close)", "Bar",, "Close",$Q$4,-A361,$Q$6, "", "",$Q$8,$Q$12)</f>
        <v>6140.8874999999998</v>
      </c>
      <c r="I361" s="3">
        <f xml:space="preserve"> RTD("cqg.rtd",,"StudyData", "BHI("&amp;$Q$2&amp;",MAType:=Sim,Period1:=20,Percent:=2.00,Divisor:=0,InputChoice:=Close)", "Bar",, "Close",$Q$4,-A361,$Q$6, "", "",$Q$8,$Q$12)</f>
        <v>6148.4132474711996</v>
      </c>
      <c r="J361" s="3">
        <f xml:space="preserve"> RTD("cqg.rtd",,"StudyData", "BLO("&amp;$Q$2&amp;",MAType:=Sim,Period1:=20,Percent:=2.00,Divisor:=0,InputChoice:=Close)", "Bar",, "Close",$Q$4,-A361,$Q$6, "", "",$Q$8,$Q$12)</f>
        <v>6133.3617525288</v>
      </c>
      <c r="K361" s="3">
        <f xml:space="preserve"> RTD("cqg.rtd",,"StudyData", "KHi("&amp;$Q$2&amp;",MAType:=Sim,Period:=20,MAType1:=Sim,Percent:=150,InputChoice:=Close) ", "Bar",, "Close",$Q$4,-A361,$Q$6, "", "",$Q$8,$Q$12)</f>
        <v>6146.5874999999996</v>
      </c>
      <c r="L361" s="3">
        <f xml:space="preserve"> RTD("cqg.rtd",,"StudyData", "KLo("&amp;$Q$2&amp;",MAType:=Sim,Period:=20,MAType1:=Sim,Percent:=150,InputChoice:=Close) ", "Bar",, "Close",$Q$4,-A361,$Q$6, "", "",$Q$8,$Q$12)</f>
        <v>6135.1875</v>
      </c>
      <c r="M361" s="2">
        <f xml:space="preserve"> RTD("cqg.rtd",,"StudyData", "B.TTMSqueeze_BK_Pos_Osc("&amp;$Q$2&amp;",20,2,20,150,5,15)", "Bar",, "Close",$Q$4,-A361,$Q$6, "", "",$Q$8,$Q$12)</f>
        <v>0</v>
      </c>
      <c r="N361" s="2">
        <f xml:space="preserve"> RTD("cqg.rtd",,"StudyData", "B.TTMSqueeze_BK_Neg_Osc("&amp;$Q$2&amp;",20,2,20,150,5,15)", "Bar",, "Close",$Q$4,-A361,$Q$6, "", "",$Q$8,$Q$12)</f>
        <v>0</v>
      </c>
      <c r="O361" s="3">
        <f xml:space="preserve"> RTD("cqg.rtd",,"StudyData", "MLR(Mom("&amp;$Q$2&amp;",Period:=15,InputChoice:=Close),Period:=5,InputChoice:=Close)", "Bar",, "Close",$Q$4,-A361,$Q$6, "", "",$Q$8,$Q$12)</f>
        <v>-5.95</v>
      </c>
    </row>
    <row r="362" spans="1:15" x14ac:dyDescent="0.25">
      <c r="A362" s="2">
        <f t="shared" si="5"/>
        <v>360</v>
      </c>
      <c r="B362" s="4">
        <f xml:space="preserve"> RTD("cqg.rtd",,"StudyData", $Q$2, "BAR", "", "Time", $Q$4,-$A362,$Q$6,$Q$10, "","False","T")</f>
        <v>45644.461805555555</v>
      </c>
      <c r="C362" s="3">
        <f xml:space="preserve"> RTD("cqg.rtd",,"StudyData", $Q$2, "BAR", "", "Open", $Q$4, -$A362, $Q$6,$Q$10,,$Q$8,$Q$12)</f>
        <v>6140.5</v>
      </c>
      <c r="D362" s="3">
        <f xml:space="preserve"> RTD("cqg.rtd",,"StudyData", $Q$2, "BAR", "", "High", $Q$4, -$A362, $Q$6,$Q$10,,$Q$8,$Q$12)</f>
        <v>6141.5</v>
      </c>
      <c r="E362" s="3">
        <f xml:space="preserve"> RTD("cqg.rtd",,"StudyData", $Q$2, "BAR", "", "Low", $Q$4, -$A362, $Q$6,$Q$10,,$Q$8,$Q$12)</f>
        <v>6138.25</v>
      </c>
      <c r="F362" s="3">
        <f xml:space="preserve"> RTD("cqg.rtd",,"StudyData", $Q$2, "BAR", "", "Close", $Q$4, -$A362, $Q$6,$Q$10,,$Q$8,$Q$12)</f>
        <v>6140</v>
      </c>
      <c r="G362" s="5">
        <f xml:space="preserve"> RTD("cqg.rtd",,"StudyData", $Q$2, "Vol", "VolType=auto,CoCType=auto", "Vol",$Q$4,-$A362,$Q$6,,,$Q$8,$Q$12)</f>
        <v>7440</v>
      </c>
      <c r="H362" s="3">
        <f xml:space="preserve"> RTD("cqg.rtd",,"StudyData", "MA("&amp;$Q$2&amp;",MAType:=Sim,Period:=20,InputChoice:=Close)", "Bar",, "Close",$Q$4,-A362,$Q$6, "", "",$Q$8,$Q$12)</f>
        <v>6140.9375</v>
      </c>
      <c r="I362" s="3">
        <f xml:space="preserve"> RTD("cqg.rtd",,"StudyData", "BHI("&amp;$Q$2&amp;",MAType:=Sim,Period1:=20,Percent:=2.00,Divisor:=0,InputChoice:=Close)", "Bar",, "Close",$Q$4,-A362,$Q$6, "", "",$Q$8,$Q$12)</f>
        <v>6148.4322898569999</v>
      </c>
      <c r="J362" s="3">
        <f xml:space="preserve"> RTD("cqg.rtd",,"StudyData", "BLO("&amp;$Q$2&amp;",MAType:=Sim,Period1:=20,Percent:=2.00,Divisor:=0,InputChoice:=Close)", "Bar",, "Close",$Q$4,-A362,$Q$6, "", "",$Q$8,$Q$12)</f>
        <v>6133.4427101430001</v>
      </c>
      <c r="K362" s="3">
        <f xml:space="preserve"> RTD("cqg.rtd",,"StudyData", "KHi("&amp;$Q$2&amp;",MAType:=Sim,Period:=20,MAType1:=Sim,Percent:=150,InputChoice:=Close) ", "Bar",, "Close",$Q$4,-A362,$Q$6, "", "",$Q$8,$Q$12)</f>
        <v>6146.8062499999996</v>
      </c>
      <c r="L362" s="3">
        <f xml:space="preserve"> RTD("cqg.rtd",,"StudyData", "KLo("&amp;$Q$2&amp;",MAType:=Sim,Period:=20,MAType1:=Sim,Percent:=150,InputChoice:=Close) ", "Bar",, "Close",$Q$4,-A362,$Q$6, "", "",$Q$8,$Q$12)</f>
        <v>6135.0687500000004</v>
      </c>
      <c r="M362" s="2">
        <f xml:space="preserve"> RTD("cqg.rtd",,"StudyData", "B.TTMSqueeze_BK_Pos_Osc("&amp;$Q$2&amp;",20,2,20,150,5,15)", "Bar",, "Close",$Q$4,-A362,$Q$6, "", "",$Q$8,$Q$12)</f>
        <v>0</v>
      </c>
      <c r="N362" s="2">
        <f xml:space="preserve"> RTD("cqg.rtd",,"StudyData", "B.TTMSqueeze_BK_Neg_Osc("&amp;$Q$2&amp;",20,2,20,150,5,15)", "Bar",, "Close",$Q$4,-A362,$Q$6, "", "",$Q$8,$Q$12)</f>
        <v>0</v>
      </c>
      <c r="O362" s="3">
        <f xml:space="preserve"> RTD("cqg.rtd",,"StudyData", "MLR(Mom("&amp;$Q$2&amp;",Period:=15,InputChoice:=Close),Period:=5,InputChoice:=Close)", "Bar",, "Close",$Q$4,-A362,$Q$6, "", "",$Q$8,$Q$12)</f>
        <v>-6.6</v>
      </c>
    </row>
    <row r="363" spans="1:15" x14ac:dyDescent="0.25">
      <c r="A363" s="2">
        <f t="shared" si="5"/>
        <v>361</v>
      </c>
      <c r="B363" s="4">
        <f xml:space="preserve"> RTD("cqg.rtd",,"StudyData", $Q$2, "BAR", "", "Time", $Q$4,-$A363,$Q$6,$Q$10, "","False","T")</f>
        <v>45644.458333333336</v>
      </c>
      <c r="C363" s="3">
        <f xml:space="preserve"> RTD("cqg.rtd",,"StudyData", $Q$2, "BAR", "", "Open", $Q$4, -$A363, $Q$6,$Q$10,,$Q$8,$Q$12)</f>
        <v>6141</v>
      </c>
      <c r="D363" s="3">
        <f xml:space="preserve"> RTD("cqg.rtd",,"StudyData", $Q$2, "BAR", "", "High", $Q$4, -$A363, $Q$6,$Q$10,,$Q$8,$Q$12)</f>
        <v>6141.25</v>
      </c>
      <c r="E363" s="3">
        <f xml:space="preserve"> RTD("cqg.rtd",,"StudyData", $Q$2, "BAR", "", "Low", $Q$4, -$A363, $Q$6,$Q$10,,$Q$8,$Q$12)</f>
        <v>6138.5</v>
      </c>
      <c r="F363" s="3">
        <f xml:space="preserve"> RTD("cqg.rtd",,"StudyData", $Q$2, "BAR", "", "Close", $Q$4, -$A363, $Q$6,$Q$10,,$Q$8,$Q$12)</f>
        <v>6140.5</v>
      </c>
      <c r="G363" s="5">
        <f xml:space="preserve"> RTD("cqg.rtd",,"StudyData", $Q$2, "Vol", "VolType=auto,CoCType=auto", "Vol",$Q$4,-$A363,$Q$6,,,$Q$8,$Q$12)</f>
        <v>10713</v>
      </c>
      <c r="H363" s="3">
        <f xml:space="preserve"> RTD("cqg.rtd",,"StudyData", "MA("&amp;$Q$2&amp;",MAType:=Sim,Period:=20,InputChoice:=Close)", "Bar",, "Close",$Q$4,-A363,$Q$6, "", "",$Q$8,$Q$12)</f>
        <v>6140.8</v>
      </c>
      <c r="I363" s="3">
        <f xml:space="preserve"> RTD("cqg.rtd",,"StudyData", "BHI("&amp;$Q$2&amp;",MAType:=Sim,Period1:=20,Percent:=2.00,Divisor:=0,InputChoice:=Close)", "Bar",, "Close",$Q$4,-A363,$Q$6, "", "",$Q$8,$Q$12)</f>
        <v>6148.4576758876001</v>
      </c>
      <c r="J363" s="3">
        <f xml:space="preserve"> RTD("cqg.rtd",,"StudyData", "BLO("&amp;$Q$2&amp;",MAType:=Sim,Period1:=20,Percent:=2.00,Divisor:=0,InputChoice:=Close)", "Bar",, "Close",$Q$4,-A363,$Q$6, "", "",$Q$8,$Q$12)</f>
        <v>6133.1423241124003</v>
      </c>
      <c r="K363" s="3">
        <f xml:space="preserve"> RTD("cqg.rtd",,"StudyData", "KHi("&amp;$Q$2&amp;",MAType:=Sim,Period:=20,MAType1:=Sim,Percent:=150,InputChoice:=Close) ", "Bar",, "Close",$Q$4,-A363,$Q$6, "", "",$Q$8,$Q$12)</f>
        <v>6146.6875</v>
      </c>
      <c r="L363" s="3">
        <f xml:space="preserve"> RTD("cqg.rtd",,"StudyData", "KLo("&amp;$Q$2&amp;",MAType:=Sim,Period:=20,MAType1:=Sim,Percent:=150,InputChoice:=Close) ", "Bar",, "Close",$Q$4,-A363,$Q$6, "", "",$Q$8,$Q$12)</f>
        <v>6134.9125000000004</v>
      </c>
      <c r="M363" s="2">
        <f xml:space="preserve"> RTD("cqg.rtd",,"StudyData", "B.TTMSqueeze_BK_Pos_Osc("&amp;$Q$2&amp;",20,2,20,150,5,15)", "Bar",, "Close",$Q$4,-A363,$Q$6, "", "",$Q$8,$Q$12)</f>
        <v>0</v>
      </c>
      <c r="N363" s="2">
        <f xml:space="preserve"> RTD("cqg.rtd",,"StudyData", "B.TTMSqueeze_BK_Neg_Osc("&amp;$Q$2&amp;",20,2,20,150,5,15)", "Bar",, "Close",$Q$4,-A363,$Q$6, "", "",$Q$8,$Q$12)</f>
        <v>0</v>
      </c>
      <c r="O363" s="3">
        <f xml:space="preserve"> RTD("cqg.rtd",,"StudyData", "MLR(Mom("&amp;$Q$2&amp;",Period:=15,InputChoice:=Close),Period:=5,InputChoice:=Close)", "Bar",, "Close",$Q$4,-A363,$Q$6, "", "",$Q$8,$Q$12)</f>
        <v>-6.05</v>
      </c>
    </row>
    <row r="364" spans="1:15" x14ac:dyDescent="0.25">
      <c r="A364" s="2">
        <f t="shared" si="5"/>
        <v>362</v>
      </c>
      <c r="B364" s="4">
        <f xml:space="preserve"> RTD("cqg.rtd",,"StudyData", $Q$2, "BAR", "", "Time", $Q$4,-$A364,$Q$6,$Q$10, "","False","T")</f>
        <v>45644.454861111109</v>
      </c>
      <c r="C364" s="3">
        <f xml:space="preserve"> RTD("cqg.rtd",,"StudyData", $Q$2, "BAR", "", "Open", $Q$4, -$A364, $Q$6,$Q$10,,$Q$8,$Q$12)</f>
        <v>6143.5</v>
      </c>
      <c r="D364" s="3">
        <f xml:space="preserve"> RTD("cqg.rtd",,"StudyData", $Q$2, "BAR", "", "High", $Q$4, -$A364, $Q$6,$Q$10,,$Q$8,$Q$12)</f>
        <v>6143.75</v>
      </c>
      <c r="E364" s="3">
        <f xml:space="preserve"> RTD("cqg.rtd",,"StudyData", $Q$2, "BAR", "", "Low", $Q$4, -$A364, $Q$6,$Q$10,,$Q$8,$Q$12)</f>
        <v>6140.25</v>
      </c>
      <c r="F364" s="3">
        <f xml:space="preserve"> RTD("cqg.rtd",,"StudyData", $Q$2, "BAR", "", "Close", $Q$4, -$A364, $Q$6,$Q$10,,$Q$8,$Q$12)</f>
        <v>6141</v>
      </c>
      <c r="G364" s="5">
        <f xml:space="preserve"> RTD("cqg.rtd",,"StudyData", $Q$2, "Vol", "VolType=auto,CoCType=auto", "Vol",$Q$4,-$A364,$Q$6,,,$Q$8,$Q$12)</f>
        <v>9050</v>
      </c>
      <c r="H364" s="3">
        <f xml:space="preserve"> RTD("cqg.rtd",,"StudyData", "MA("&amp;$Q$2&amp;",MAType:=Sim,Period:=20,InputChoice:=Close)", "Bar",, "Close",$Q$4,-A364,$Q$6, "", "",$Q$8,$Q$12)</f>
        <v>6140.5249999999996</v>
      </c>
      <c r="I364" s="3">
        <f xml:space="preserve"> RTD("cqg.rtd",,"StudyData", "BHI("&amp;$Q$2&amp;",MAType:=Sim,Period1:=20,Percent:=2.00,Divisor:=0,InputChoice:=Close)", "Bar",, "Close",$Q$4,-A364,$Q$6, "", "",$Q$8,$Q$12)</f>
        <v>6148.5902030353</v>
      </c>
      <c r="J364" s="3">
        <f xml:space="preserve"> RTD("cqg.rtd",,"StudyData", "BLO("&amp;$Q$2&amp;",MAType:=Sim,Period1:=20,Percent:=2.00,Divisor:=0,InputChoice:=Close)", "Bar",, "Close",$Q$4,-A364,$Q$6, "", "",$Q$8,$Q$12)</f>
        <v>6132.4597969647002</v>
      </c>
      <c r="K364" s="3">
        <f xml:space="preserve"> RTD("cqg.rtd",,"StudyData", "KHi("&amp;$Q$2&amp;",MAType:=Sim,Period:=20,MAType1:=Sim,Percent:=150,InputChoice:=Close) ", "Bar",, "Close",$Q$4,-A364,$Q$6, "", "",$Q$8,$Q$12)</f>
        <v>6146.45</v>
      </c>
      <c r="L364" s="3">
        <f xml:space="preserve"> RTD("cqg.rtd",,"StudyData", "KLo("&amp;$Q$2&amp;",MAType:=Sim,Period:=20,MAType1:=Sim,Percent:=150,InputChoice:=Close) ", "Bar",, "Close",$Q$4,-A364,$Q$6, "", "",$Q$8,$Q$12)</f>
        <v>6134.6</v>
      </c>
      <c r="M364" s="2">
        <f xml:space="preserve"> RTD("cqg.rtd",,"StudyData", "B.TTMSqueeze_BK_Pos_Osc("&amp;$Q$2&amp;",20,2,20,150,5,15)", "Bar",, "Close",$Q$4,-A364,$Q$6, "", "",$Q$8,$Q$12)</f>
        <v>0</v>
      </c>
      <c r="N364" s="2">
        <f xml:space="preserve"> RTD("cqg.rtd",,"StudyData", "B.TTMSqueeze_BK_Neg_Osc("&amp;$Q$2&amp;",20,2,20,150,5,15)", "Bar",, "Close",$Q$4,-A364,$Q$6, "", "",$Q$8,$Q$12)</f>
        <v>0</v>
      </c>
      <c r="O364" s="3">
        <f xml:space="preserve"> RTD("cqg.rtd",,"StudyData", "MLR(Mom("&amp;$Q$2&amp;",Period:=15,InputChoice:=Close),Period:=5,InputChoice:=Close)", "Bar",, "Close",$Q$4,-A364,$Q$6, "", "",$Q$8,$Q$12)</f>
        <v>-2.85</v>
      </c>
    </row>
    <row r="365" spans="1:15" x14ac:dyDescent="0.25">
      <c r="A365" s="2">
        <f t="shared" si="5"/>
        <v>363</v>
      </c>
      <c r="B365" s="4">
        <f xml:space="preserve"> RTD("cqg.rtd",,"StudyData", $Q$2, "BAR", "", "Time", $Q$4,-$A365,$Q$6,$Q$10, "","False","T")</f>
        <v>45644.451388888891</v>
      </c>
      <c r="C365" s="3">
        <f xml:space="preserve"> RTD("cqg.rtd",,"StudyData", $Q$2, "BAR", "", "Open", $Q$4, -$A365, $Q$6,$Q$10,,$Q$8,$Q$12)</f>
        <v>6141.75</v>
      </c>
      <c r="D365" s="3">
        <f xml:space="preserve"> RTD("cqg.rtd",,"StudyData", $Q$2, "BAR", "", "High", $Q$4, -$A365, $Q$6,$Q$10,,$Q$8,$Q$12)</f>
        <v>6144.75</v>
      </c>
      <c r="E365" s="3">
        <f xml:space="preserve"> RTD("cqg.rtd",,"StudyData", $Q$2, "BAR", "", "Low", $Q$4, -$A365, $Q$6,$Q$10,,$Q$8,$Q$12)</f>
        <v>6141.25</v>
      </c>
      <c r="F365" s="3">
        <f xml:space="preserve"> RTD("cqg.rtd",,"StudyData", $Q$2, "BAR", "", "Close", $Q$4, -$A365, $Q$6,$Q$10,,$Q$8,$Q$12)</f>
        <v>6143.5</v>
      </c>
      <c r="G365" s="5">
        <f xml:space="preserve"> RTD("cqg.rtd",,"StudyData", $Q$2, "Vol", "VolType=auto,CoCType=auto", "Vol",$Q$4,-$A365,$Q$6,,,$Q$8,$Q$12)</f>
        <v>10772</v>
      </c>
      <c r="H365" s="3">
        <f xml:space="preserve"> RTD("cqg.rtd",,"StudyData", "MA("&amp;$Q$2&amp;",MAType:=Sim,Period:=20,InputChoice:=Close)", "Bar",, "Close",$Q$4,-A365,$Q$6, "", "",$Q$8,$Q$12)</f>
        <v>6140.2</v>
      </c>
      <c r="I365" s="3">
        <f xml:space="preserve"> RTD("cqg.rtd",,"StudyData", "BHI("&amp;$Q$2&amp;",MAType:=Sim,Period1:=20,Percent:=2.00,Divisor:=0,InputChoice:=Close)", "Bar",, "Close",$Q$4,-A365,$Q$6, "", "",$Q$8,$Q$12)</f>
        <v>6148.6758480402004</v>
      </c>
      <c r="J365" s="3">
        <f xml:space="preserve"> RTD("cqg.rtd",,"StudyData", "BLO("&amp;$Q$2&amp;",MAType:=Sim,Period1:=20,Percent:=2.00,Divisor:=0,InputChoice:=Close)", "Bar",, "Close",$Q$4,-A365,$Q$6, "", "",$Q$8,$Q$12)</f>
        <v>6131.7241519598001</v>
      </c>
      <c r="K365" s="3">
        <f xml:space="preserve"> RTD("cqg.rtd",,"StudyData", "KHi("&amp;$Q$2&amp;",MAType:=Sim,Period:=20,MAType1:=Sim,Percent:=150,InputChoice:=Close) ", "Bar",, "Close",$Q$4,-A365,$Q$6, "", "",$Q$8,$Q$12)</f>
        <v>6146.1062499999998</v>
      </c>
      <c r="L365" s="3">
        <f xml:space="preserve"> RTD("cqg.rtd",,"StudyData", "KLo("&amp;$Q$2&amp;",MAType:=Sim,Period:=20,MAType1:=Sim,Percent:=150,InputChoice:=Close) ", "Bar",, "Close",$Q$4,-A365,$Q$6, "", "",$Q$8,$Q$12)</f>
        <v>6134.2937499999998</v>
      </c>
      <c r="M365" s="2">
        <f xml:space="preserve"> RTD("cqg.rtd",,"StudyData", "B.TTMSqueeze_BK_Pos_Osc("&amp;$Q$2&amp;",20,2,20,150,5,15)", "Bar",, "Close",$Q$4,-A365,$Q$6, "", "",$Q$8,$Q$12)</f>
        <v>0</v>
      </c>
      <c r="N365" s="2">
        <f xml:space="preserve"> RTD("cqg.rtd",,"StudyData", "B.TTMSqueeze_BK_Neg_Osc("&amp;$Q$2&amp;",20,2,20,150,5,15)", "Bar",, "Close",$Q$4,-A365,$Q$6, "", "",$Q$8,$Q$12)</f>
        <v>0</v>
      </c>
      <c r="O365" s="3">
        <f xml:space="preserve"> RTD("cqg.rtd",,"StudyData", "MLR(Mom("&amp;$Q$2&amp;",Period:=15,InputChoice:=Close),Period:=5,InputChoice:=Close)", "Bar",, "Close",$Q$4,-A365,$Q$6, "", "",$Q$8,$Q$12)</f>
        <v>1.1000000000000001</v>
      </c>
    </row>
    <row r="366" spans="1:15" x14ac:dyDescent="0.25">
      <c r="A366" s="2">
        <f t="shared" si="5"/>
        <v>364</v>
      </c>
      <c r="B366" s="4">
        <f xml:space="preserve"> RTD("cqg.rtd",,"StudyData", $Q$2, "BAR", "", "Time", $Q$4,-$A366,$Q$6,$Q$10, "","False","T")</f>
        <v>45644.447916666664</v>
      </c>
      <c r="C366" s="3">
        <f xml:space="preserve"> RTD("cqg.rtd",,"StudyData", $Q$2, "BAR", "", "Open", $Q$4, -$A366, $Q$6,$Q$10,,$Q$8,$Q$12)</f>
        <v>6141.5</v>
      </c>
      <c r="D366" s="3">
        <f xml:space="preserve"> RTD("cqg.rtd",,"StudyData", $Q$2, "BAR", "", "High", $Q$4, -$A366, $Q$6,$Q$10,,$Q$8,$Q$12)</f>
        <v>6142.75</v>
      </c>
      <c r="E366" s="3">
        <f xml:space="preserve"> RTD("cqg.rtd",,"StudyData", $Q$2, "BAR", "", "Low", $Q$4, -$A366, $Q$6,$Q$10,,$Q$8,$Q$12)</f>
        <v>6141.25</v>
      </c>
      <c r="F366" s="3">
        <f xml:space="preserve"> RTD("cqg.rtd",,"StudyData", $Q$2, "BAR", "", "Close", $Q$4, -$A366, $Q$6,$Q$10,,$Q$8,$Q$12)</f>
        <v>6141.75</v>
      </c>
      <c r="G366" s="5">
        <f xml:space="preserve"> RTD("cqg.rtd",,"StudyData", $Q$2, "Vol", "VolType=auto,CoCType=auto", "Vol",$Q$4,-$A366,$Q$6,,,$Q$8,$Q$12)</f>
        <v>8694</v>
      </c>
      <c r="H366" s="3">
        <f xml:space="preserve"> RTD("cqg.rtd",,"StudyData", "MA("&amp;$Q$2&amp;",MAType:=Sim,Period:=20,InputChoice:=Close)", "Bar",, "Close",$Q$4,-A366,$Q$6, "", "",$Q$8,$Q$12)</f>
        <v>6139.7</v>
      </c>
      <c r="I366" s="3">
        <f xml:space="preserve"> RTD("cqg.rtd",,"StudyData", "BHI("&amp;$Q$2&amp;",MAType:=Sim,Period1:=20,Percent:=2.00,Divisor:=0,InputChoice:=Close)", "Bar",, "Close",$Q$4,-A366,$Q$6, "", "",$Q$8,$Q$12)</f>
        <v>6148.5113563087998</v>
      </c>
      <c r="J366" s="3">
        <f xml:space="preserve"> RTD("cqg.rtd",,"StudyData", "BLO("&amp;$Q$2&amp;",MAType:=Sim,Period1:=20,Percent:=2.00,Divisor:=0,InputChoice:=Close)", "Bar",, "Close",$Q$4,-A366,$Q$6, "", "",$Q$8,$Q$12)</f>
        <v>6130.8886436911998</v>
      </c>
      <c r="K366" s="3">
        <f xml:space="preserve"> RTD("cqg.rtd",,"StudyData", "KHi("&amp;$Q$2&amp;",MAType:=Sim,Period:=20,MAType1:=Sim,Percent:=150,InputChoice:=Close) ", "Bar",, "Close",$Q$4,-A366,$Q$6, "", "",$Q$8,$Q$12)</f>
        <v>6145.6062499999998</v>
      </c>
      <c r="L366" s="3">
        <f xml:space="preserve"> RTD("cqg.rtd",,"StudyData", "KLo("&amp;$Q$2&amp;",MAType:=Sim,Period:=20,MAType1:=Sim,Percent:=150,InputChoice:=Close) ", "Bar",, "Close",$Q$4,-A366,$Q$6, "", "",$Q$8,$Q$12)</f>
        <v>6133.7937499999998</v>
      </c>
      <c r="M366" s="2">
        <f xml:space="preserve"> RTD("cqg.rtd",,"StudyData", "B.TTMSqueeze_BK_Pos_Osc("&amp;$Q$2&amp;",20,2,20,150,5,15)", "Bar",, "Close",$Q$4,-A366,$Q$6, "", "",$Q$8,$Q$12)</f>
        <v>0</v>
      </c>
      <c r="N366" s="2">
        <f xml:space="preserve"> RTD("cqg.rtd",,"StudyData", "B.TTMSqueeze_BK_Neg_Osc("&amp;$Q$2&amp;",20,2,20,150,5,15)", "Bar",, "Close",$Q$4,-A366,$Q$6, "", "",$Q$8,$Q$12)</f>
        <v>0</v>
      </c>
      <c r="O366" s="3">
        <f xml:space="preserve"> RTD("cqg.rtd",,"StudyData", "MLR(Mom("&amp;$Q$2&amp;",Period:=15,InputChoice:=Close),Period:=5,InputChoice:=Close)", "Bar",, "Close",$Q$4,-A366,$Q$6, "", "",$Q$8,$Q$12)</f>
        <v>2.6</v>
      </c>
    </row>
    <row r="367" spans="1:15" x14ac:dyDescent="0.25">
      <c r="A367" s="2">
        <f t="shared" si="5"/>
        <v>365</v>
      </c>
      <c r="B367" s="4">
        <f xml:space="preserve"> RTD("cqg.rtd",,"StudyData", $Q$2, "BAR", "", "Time", $Q$4,-$A367,$Q$6,$Q$10, "","False","T")</f>
        <v>45644.444444444445</v>
      </c>
      <c r="C367" s="3">
        <f xml:space="preserve"> RTD("cqg.rtd",,"StudyData", $Q$2, "BAR", "", "Open", $Q$4, -$A367, $Q$6,$Q$10,,$Q$8,$Q$12)</f>
        <v>6141.25</v>
      </c>
      <c r="D367" s="3">
        <f xml:space="preserve"> RTD("cqg.rtd",,"StudyData", $Q$2, "BAR", "", "High", $Q$4, -$A367, $Q$6,$Q$10,,$Q$8,$Q$12)</f>
        <v>6142</v>
      </c>
      <c r="E367" s="3">
        <f xml:space="preserve"> RTD("cqg.rtd",,"StudyData", $Q$2, "BAR", "", "Low", $Q$4, -$A367, $Q$6,$Q$10,,$Q$8,$Q$12)</f>
        <v>6139.25</v>
      </c>
      <c r="F367" s="3">
        <f xml:space="preserve"> RTD("cqg.rtd",,"StudyData", $Q$2, "BAR", "", "Close", $Q$4, -$A367, $Q$6,$Q$10,,$Q$8,$Q$12)</f>
        <v>6141.5</v>
      </c>
      <c r="G367" s="5">
        <f xml:space="preserve"> RTD("cqg.rtd",,"StudyData", $Q$2, "Vol", "VolType=auto,CoCType=auto", "Vol",$Q$4,-$A367,$Q$6,,,$Q$8,$Q$12)</f>
        <v>6751</v>
      </c>
      <c r="H367" s="3">
        <f xml:space="preserve"> RTD("cqg.rtd",,"StudyData", "MA("&amp;$Q$2&amp;",MAType:=Sim,Period:=20,InputChoice:=Close)", "Bar",, "Close",$Q$4,-A367,$Q$6, "", "",$Q$8,$Q$12)</f>
        <v>6139.15</v>
      </c>
      <c r="I367" s="3">
        <f xml:space="preserve"> RTD("cqg.rtd",,"StudyData", "BHI("&amp;$Q$2&amp;",MAType:=Sim,Period1:=20,Percent:=2.00,Divisor:=0,InputChoice:=Close)", "Bar",, "Close",$Q$4,-A367,$Q$6, "", "",$Q$8,$Q$12)</f>
        <v>6148.7213112998998</v>
      </c>
      <c r="J367" s="3">
        <f xml:space="preserve"> RTD("cqg.rtd",,"StudyData", "BLO("&amp;$Q$2&amp;",MAType:=Sim,Period1:=20,Percent:=2.00,Divisor:=0,InputChoice:=Close)", "Bar",, "Close",$Q$4,-A367,$Q$6, "", "",$Q$8,$Q$12)</f>
        <v>6129.5786887001004</v>
      </c>
      <c r="K367" s="3">
        <f xml:space="preserve"> RTD("cqg.rtd",,"StudyData", "KHi("&amp;$Q$2&amp;",MAType:=Sim,Period:=20,MAType1:=Sim,Percent:=150,InputChoice:=Close) ", "Bar",, "Close",$Q$4,-A367,$Q$6, "", "",$Q$8,$Q$12)</f>
        <v>6145.2062500000002</v>
      </c>
      <c r="L367" s="3">
        <f xml:space="preserve"> RTD("cqg.rtd",,"StudyData", "KLo("&amp;$Q$2&amp;",MAType:=Sim,Period:=20,MAType1:=Sim,Percent:=150,InputChoice:=Close) ", "Bar",, "Close",$Q$4,-A367,$Q$6, "", "",$Q$8,$Q$12)</f>
        <v>6133.09375</v>
      </c>
      <c r="M367" s="2">
        <f xml:space="preserve"> RTD("cqg.rtd",,"StudyData", "B.TTMSqueeze_BK_Pos_Osc("&amp;$Q$2&amp;",20,2,20,150,5,15)", "Bar",, "Close",$Q$4,-A367,$Q$6, "", "",$Q$8,$Q$12)</f>
        <v>0</v>
      </c>
      <c r="N367" s="2">
        <f xml:space="preserve"> RTD("cqg.rtd",,"StudyData", "B.TTMSqueeze_BK_Neg_Osc("&amp;$Q$2&amp;",20,2,20,150,5,15)", "Bar",, "Close",$Q$4,-A367,$Q$6, "", "",$Q$8,$Q$12)</f>
        <v>0</v>
      </c>
      <c r="O367" s="3">
        <f xml:space="preserve"> RTD("cqg.rtd",,"StudyData", "MLR(Mom("&amp;$Q$2&amp;",Period:=15,InputChoice:=Close),Period:=5,InputChoice:=Close)", "Bar",, "Close",$Q$4,-A367,$Q$6, "", "",$Q$8,$Q$12)</f>
        <v>5.45</v>
      </c>
    </row>
    <row r="368" spans="1:15" x14ac:dyDescent="0.25">
      <c r="A368" s="2">
        <f t="shared" si="5"/>
        <v>366</v>
      </c>
      <c r="B368" s="4">
        <f xml:space="preserve"> RTD("cqg.rtd",,"StudyData", $Q$2, "BAR", "", "Time", $Q$4,-$A368,$Q$6,$Q$10, "","False","T")</f>
        <v>45644.440972222219</v>
      </c>
      <c r="C368" s="3">
        <f xml:space="preserve"> RTD("cqg.rtd",,"StudyData", $Q$2, "BAR", "", "Open", $Q$4, -$A368, $Q$6,$Q$10,,$Q$8,$Q$12)</f>
        <v>6137.75</v>
      </c>
      <c r="D368" s="3">
        <f xml:space="preserve"> RTD("cqg.rtd",,"StudyData", $Q$2, "BAR", "", "High", $Q$4, -$A368, $Q$6,$Q$10,,$Q$8,$Q$12)</f>
        <v>6141.75</v>
      </c>
      <c r="E368" s="3">
        <f xml:space="preserve"> RTD("cqg.rtd",,"StudyData", $Q$2, "BAR", "", "Low", $Q$4, -$A368, $Q$6,$Q$10,,$Q$8,$Q$12)</f>
        <v>6137.5</v>
      </c>
      <c r="F368" s="3">
        <f xml:space="preserve"> RTD("cqg.rtd",,"StudyData", $Q$2, "BAR", "", "Close", $Q$4, -$A368, $Q$6,$Q$10,,$Q$8,$Q$12)</f>
        <v>6141.25</v>
      </c>
      <c r="G368" s="5">
        <f xml:space="preserve"> RTD("cqg.rtd",,"StudyData", $Q$2, "Vol", "VolType=auto,CoCType=auto", "Vol",$Q$4,-$A368,$Q$6,,,$Q$8,$Q$12)</f>
        <v>11037</v>
      </c>
      <c r="H368" s="3">
        <f xml:space="preserve"> RTD("cqg.rtd",,"StudyData", "MA("&amp;$Q$2&amp;",MAType:=Sim,Period:=20,InputChoice:=Close)", "Bar",, "Close",$Q$4,-A368,$Q$6, "", "",$Q$8,$Q$12)</f>
        <v>6138.6750000000002</v>
      </c>
      <c r="I368" s="3">
        <f xml:space="preserve"> RTD("cqg.rtd",,"StudyData", "BHI("&amp;$Q$2&amp;",MAType:=Sim,Period1:=20,Percent:=2.00,Divisor:=0,InputChoice:=Close)", "Bar",, "Close",$Q$4,-A368,$Q$6, "", "",$Q$8,$Q$12)</f>
        <v>6148.6663712772997</v>
      </c>
      <c r="J368" s="3">
        <f xml:space="preserve"> RTD("cqg.rtd",,"StudyData", "BLO("&amp;$Q$2&amp;",MAType:=Sim,Period1:=20,Percent:=2.00,Divisor:=0,InputChoice:=Close)", "Bar",, "Close",$Q$4,-A368,$Q$6, "", "",$Q$8,$Q$12)</f>
        <v>6128.6836287227998</v>
      </c>
      <c r="K368" s="3">
        <f xml:space="preserve"> RTD("cqg.rtd",,"StudyData", "KHi("&amp;$Q$2&amp;",MAType:=Sim,Period:=20,MAType1:=Sim,Percent:=150,InputChoice:=Close) ", "Bar",, "Close",$Q$4,-A368,$Q$6, "", "",$Q$8,$Q$12)</f>
        <v>6144.8812500000004</v>
      </c>
      <c r="L368" s="3">
        <f xml:space="preserve"> RTD("cqg.rtd",,"StudyData", "KLo("&amp;$Q$2&amp;",MAType:=Sim,Period:=20,MAType1:=Sim,Percent:=150,InputChoice:=Close) ", "Bar",, "Close",$Q$4,-A368,$Q$6, "", "",$Q$8,$Q$12)</f>
        <v>6132.46875</v>
      </c>
      <c r="M368" s="2">
        <f xml:space="preserve"> RTD("cqg.rtd",,"StudyData", "B.TTMSqueeze_BK_Pos_Osc("&amp;$Q$2&amp;",20,2,20,150,5,15)", "Bar",, "Close",$Q$4,-A368,$Q$6, "", "",$Q$8,$Q$12)</f>
        <v>0</v>
      </c>
      <c r="N368" s="2">
        <f xml:space="preserve"> RTD("cqg.rtd",,"StudyData", "B.TTMSqueeze_BK_Neg_Osc("&amp;$Q$2&amp;",20,2,20,150,5,15)", "Bar",, "Close",$Q$4,-A368,$Q$6, "", "",$Q$8,$Q$12)</f>
        <v>0</v>
      </c>
      <c r="O368" s="3">
        <f xml:space="preserve"> RTD("cqg.rtd",,"StudyData", "MLR(Mom("&amp;$Q$2&amp;",Period:=15,InputChoice:=Close),Period:=5,InputChoice:=Close)", "Bar",, "Close",$Q$4,-A368,$Q$6, "", "",$Q$8,$Q$12)</f>
        <v>6.3</v>
      </c>
    </row>
    <row r="369" spans="1:15" x14ac:dyDescent="0.25">
      <c r="A369" s="2">
        <f t="shared" si="5"/>
        <v>367</v>
      </c>
      <c r="B369" s="4">
        <f xml:space="preserve"> RTD("cqg.rtd",,"StudyData", $Q$2, "BAR", "", "Time", $Q$4,-$A369,$Q$6,$Q$10, "","False","T")</f>
        <v>45644.4375</v>
      </c>
      <c r="C369" s="3">
        <f xml:space="preserve"> RTD("cqg.rtd",,"StudyData", $Q$2, "BAR", "", "Open", $Q$4, -$A369, $Q$6,$Q$10,,$Q$8,$Q$12)</f>
        <v>6139.75</v>
      </c>
      <c r="D369" s="3">
        <f xml:space="preserve"> RTD("cqg.rtd",,"StudyData", $Q$2, "BAR", "", "High", $Q$4, -$A369, $Q$6,$Q$10,,$Q$8,$Q$12)</f>
        <v>6140.5</v>
      </c>
      <c r="E369" s="3">
        <f xml:space="preserve"> RTD("cqg.rtd",,"StudyData", $Q$2, "BAR", "", "Low", $Q$4, -$A369, $Q$6,$Q$10,,$Q$8,$Q$12)</f>
        <v>6137.25</v>
      </c>
      <c r="F369" s="3">
        <f xml:space="preserve"> RTD("cqg.rtd",,"StudyData", $Q$2, "BAR", "", "Close", $Q$4, -$A369, $Q$6,$Q$10,,$Q$8,$Q$12)</f>
        <v>6137.75</v>
      </c>
      <c r="G369" s="5">
        <f xml:space="preserve"> RTD("cqg.rtd",,"StudyData", $Q$2, "Vol", "VolType=auto,CoCType=auto", "Vol",$Q$4,-$A369,$Q$6,,,$Q$8,$Q$12)</f>
        <v>12015</v>
      </c>
      <c r="H369" s="3">
        <f xml:space="preserve"> RTD("cqg.rtd",,"StudyData", "MA("&amp;$Q$2&amp;",MAType:=Sim,Period:=20,InputChoice:=Close)", "Bar",, "Close",$Q$4,-A369,$Q$6, "", "",$Q$8,$Q$12)</f>
        <v>6138.0874999999996</v>
      </c>
      <c r="I369" s="3">
        <f xml:space="preserve"> RTD("cqg.rtd",,"StudyData", "BHI("&amp;$Q$2&amp;",MAType:=Sim,Period1:=20,Percent:=2.00,Divisor:=0,InputChoice:=Close)", "Bar",, "Close",$Q$4,-A369,$Q$6, "", "",$Q$8,$Q$12)</f>
        <v>6148.7625585479</v>
      </c>
      <c r="J369" s="3">
        <f xml:space="preserve"> RTD("cqg.rtd",,"StudyData", "BLO("&amp;$Q$2&amp;",MAType:=Sim,Period1:=20,Percent:=2.00,Divisor:=0,InputChoice:=Close)", "Bar",, "Close",$Q$4,-A369,$Q$6, "", "",$Q$8,$Q$12)</f>
        <v>6127.4124414522003</v>
      </c>
      <c r="K369" s="3">
        <f xml:space="preserve"> RTD("cqg.rtd",,"StudyData", "KHi("&amp;$Q$2&amp;",MAType:=Sim,Period:=20,MAType1:=Sim,Percent:=150,InputChoice:=Close) ", "Bar",, "Close",$Q$4,-A369,$Q$6, "", "",$Q$8,$Q$12)</f>
        <v>6144.2562500000004</v>
      </c>
      <c r="L369" s="3">
        <f xml:space="preserve"> RTD("cqg.rtd",,"StudyData", "KLo("&amp;$Q$2&amp;",MAType:=Sim,Period:=20,MAType1:=Sim,Percent:=150,InputChoice:=Close) ", "Bar",, "Close",$Q$4,-A369,$Q$6, "", "",$Q$8,$Q$12)</f>
        <v>6131.9187499999998</v>
      </c>
      <c r="M369" s="2">
        <f xml:space="preserve"> RTD("cqg.rtd",,"StudyData", "B.TTMSqueeze_BK_Pos_Osc("&amp;$Q$2&amp;",20,2,20,150,5,15)", "Bar",, "Close",$Q$4,-A369,$Q$6, "", "",$Q$8,$Q$12)</f>
        <v>0</v>
      </c>
      <c r="N369" s="2">
        <f xml:space="preserve"> RTD("cqg.rtd",,"StudyData", "B.TTMSqueeze_BK_Neg_Osc("&amp;$Q$2&amp;",20,2,20,150,5,15)", "Bar",, "Close",$Q$4,-A369,$Q$6, "", "",$Q$8,$Q$12)</f>
        <v>0</v>
      </c>
      <c r="O369" s="3">
        <f xml:space="preserve"> RTD("cqg.rtd",,"StudyData", "MLR(Mom("&amp;$Q$2&amp;",Period:=15,InputChoice:=Close),Period:=5,InputChoice:=Close)", "Bar",, "Close",$Q$4,-A369,$Q$6, "", "",$Q$8,$Q$12)</f>
        <v>3.05</v>
      </c>
    </row>
    <row r="370" spans="1:15" x14ac:dyDescent="0.25">
      <c r="A370" s="2">
        <f t="shared" si="5"/>
        <v>368</v>
      </c>
      <c r="B370" s="4">
        <f xml:space="preserve"> RTD("cqg.rtd",,"StudyData", $Q$2, "BAR", "", "Time", $Q$4,-$A370,$Q$6,$Q$10, "","False","T")</f>
        <v>45644.434027777781</v>
      </c>
      <c r="C370" s="3">
        <f xml:space="preserve"> RTD("cqg.rtd",,"StudyData", $Q$2, "BAR", "", "Open", $Q$4, -$A370, $Q$6,$Q$10,,$Q$8,$Q$12)</f>
        <v>6132.25</v>
      </c>
      <c r="D370" s="3">
        <f xml:space="preserve"> RTD("cqg.rtd",,"StudyData", $Q$2, "BAR", "", "High", $Q$4, -$A370, $Q$6,$Q$10,,$Q$8,$Q$12)</f>
        <v>6140</v>
      </c>
      <c r="E370" s="3">
        <f xml:space="preserve"> RTD("cqg.rtd",,"StudyData", $Q$2, "BAR", "", "Low", $Q$4, -$A370, $Q$6,$Q$10,,$Q$8,$Q$12)</f>
        <v>6132</v>
      </c>
      <c r="F370" s="3">
        <f xml:space="preserve"> RTD("cqg.rtd",,"StudyData", $Q$2, "BAR", "", "Close", $Q$4, -$A370, $Q$6,$Q$10,,$Q$8,$Q$12)</f>
        <v>6139.75</v>
      </c>
      <c r="G370" s="5">
        <f xml:space="preserve"> RTD("cqg.rtd",,"StudyData", $Q$2, "Vol", "VolType=auto,CoCType=auto", "Vol",$Q$4,-$A370,$Q$6,,,$Q$8,$Q$12)</f>
        <v>17069</v>
      </c>
      <c r="H370" s="3">
        <f xml:space="preserve"> RTD("cqg.rtd",,"StudyData", "MA("&amp;$Q$2&amp;",MAType:=Sim,Period:=20,InputChoice:=Close)", "Bar",, "Close",$Q$4,-A370,$Q$6, "", "",$Q$8,$Q$12)</f>
        <v>6137.65</v>
      </c>
      <c r="I370" s="3">
        <f xml:space="preserve"> RTD("cqg.rtd",,"StudyData", "BHI("&amp;$Q$2&amp;",MAType:=Sim,Period1:=20,Percent:=2.00,Divisor:=0,InputChoice:=Close)", "Bar",, "Close",$Q$4,-A370,$Q$6, "", "",$Q$8,$Q$12)</f>
        <v>6149.0379322091003</v>
      </c>
      <c r="J370" s="3">
        <f xml:space="preserve"> RTD("cqg.rtd",,"StudyData", "BLO("&amp;$Q$2&amp;",MAType:=Sim,Period1:=20,Percent:=2.00,Divisor:=0,InputChoice:=Close)", "Bar",, "Close",$Q$4,-A370,$Q$6, "", "",$Q$8,$Q$12)</f>
        <v>6126.2620677908999</v>
      </c>
      <c r="K370" s="3">
        <f xml:space="preserve"> RTD("cqg.rtd",,"StudyData", "KHi("&amp;$Q$2&amp;",MAType:=Sim,Period:=20,MAType1:=Sim,Percent:=150,InputChoice:=Close) ", "Bar",, "Close",$Q$4,-A370,$Q$6, "", "",$Q$8,$Q$12)</f>
        <v>6144.0625</v>
      </c>
      <c r="L370" s="3">
        <f xml:space="preserve"> RTD("cqg.rtd",,"StudyData", "KLo("&amp;$Q$2&amp;",MAType:=Sim,Period:=20,MAType1:=Sim,Percent:=150,InputChoice:=Close) ", "Bar",, "Close",$Q$4,-A370,$Q$6, "", "",$Q$8,$Q$12)</f>
        <v>6131.2375000000002</v>
      </c>
      <c r="M370" s="2">
        <f xml:space="preserve"> RTD("cqg.rtd",,"StudyData", "B.TTMSqueeze_BK_Pos_Osc("&amp;$Q$2&amp;",20,2,20,150,5,15)", "Bar",, "Close",$Q$4,-A370,$Q$6, "", "",$Q$8,$Q$12)</f>
        <v>0</v>
      </c>
      <c r="N370" s="2">
        <f xml:space="preserve"> RTD("cqg.rtd",,"StudyData", "B.TTMSqueeze_BK_Neg_Osc("&amp;$Q$2&amp;",20,2,20,150,5,15)", "Bar",, "Close",$Q$4,-A370,$Q$6, "", "",$Q$8,$Q$12)</f>
        <v>0</v>
      </c>
      <c r="O370" s="3">
        <f xml:space="preserve"> RTD("cqg.rtd",,"StudyData", "MLR(Mom("&amp;$Q$2&amp;",Period:=15,InputChoice:=Close),Period:=5,InputChoice:=Close)", "Bar",, "Close",$Q$4,-A370,$Q$6, "", "",$Q$8,$Q$12)</f>
        <v>1.55</v>
      </c>
    </row>
    <row r="371" spans="1:15" x14ac:dyDescent="0.25">
      <c r="A371" s="2">
        <f t="shared" si="5"/>
        <v>369</v>
      </c>
      <c r="B371" s="4">
        <f xml:space="preserve"> RTD("cqg.rtd",,"StudyData", $Q$2, "BAR", "", "Time", $Q$4,-$A371,$Q$6,$Q$10, "","False","T")</f>
        <v>45644.430555555555</v>
      </c>
      <c r="C371" s="3">
        <f xml:space="preserve"> RTD("cqg.rtd",,"StudyData", $Q$2, "BAR", "", "Open", $Q$4, -$A371, $Q$6,$Q$10,,$Q$8,$Q$12)</f>
        <v>6132</v>
      </c>
      <c r="D371" s="3">
        <f xml:space="preserve"> RTD("cqg.rtd",,"StudyData", $Q$2, "BAR", "", "High", $Q$4, -$A371, $Q$6,$Q$10,,$Q$8,$Q$12)</f>
        <v>6133</v>
      </c>
      <c r="E371" s="3">
        <f xml:space="preserve"> RTD("cqg.rtd",,"StudyData", $Q$2, "BAR", "", "Low", $Q$4, -$A371, $Q$6,$Q$10,,$Q$8,$Q$12)</f>
        <v>6129.5</v>
      </c>
      <c r="F371" s="3">
        <f xml:space="preserve"> RTD("cqg.rtd",,"StudyData", $Q$2, "BAR", "", "Close", $Q$4, -$A371, $Q$6,$Q$10,,$Q$8,$Q$12)</f>
        <v>6132</v>
      </c>
      <c r="G371" s="5">
        <f xml:space="preserve"> RTD("cqg.rtd",,"StudyData", $Q$2, "Vol", "VolType=auto,CoCType=auto", "Vol",$Q$4,-$A371,$Q$6,,,$Q$8,$Q$12)</f>
        <v>18538</v>
      </c>
      <c r="H371" s="3">
        <f xml:space="preserve"> RTD("cqg.rtd",,"StudyData", "MA("&amp;$Q$2&amp;",MAType:=Sim,Period:=20,InputChoice:=Close)", "Bar",, "Close",$Q$4,-A371,$Q$6, "", "",$Q$8,$Q$12)</f>
        <v>6136.875</v>
      </c>
      <c r="I371" s="3">
        <f xml:space="preserve"> RTD("cqg.rtd",,"StudyData", "BHI("&amp;$Q$2&amp;",MAType:=Sim,Period1:=20,Percent:=2.00,Divisor:=0,InputChoice:=Close)", "Bar",, "Close",$Q$4,-A371,$Q$6, "", "",$Q$8,$Q$12)</f>
        <v>6149.6151923061998</v>
      </c>
      <c r="J371" s="3">
        <f xml:space="preserve"> RTD("cqg.rtd",,"StudyData", "BLO("&amp;$Q$2&amp;",MAType:=Sim,Period1:=20,Percent:=2.00,Divisor:=0,InputChoice:=Close)", "Bar",, "Close",$Q$4,-A371,$Q$6, "", "",$Q$8,$Q$12)</f>
        <v>6124.1348076938002</v>
      </c>
      <c r="K371" s="3">
        <f xml:space="preserve"> RTD("cqg.rtd",,"StudyData", "KHi("&amp;$Q$2&amp;",MAType:=Sim,Period:=20,MAType1:=Sim,Percent:=150,InputChoice:=Close) ", "Bar",, "Close",$Q$4,-A371,$Q$6, "", "",$Q$8,$Q$12)</f>
        <v>6143.0062500000004</v>
      </c>
      <c r="L371" s="3">
        <f xml:space="preserve"> RTD("cqg.rtd",,"StudyData", "KLo("&amp;$Q$2&amp;",MAType:=Sim,Period:=20,MAType1:=Sim,Percent:=150,InputChoice:=Close) ", "Bar",, "Close",$Q$4,-A371,$Q$6, "", "",$Q$8,$Q$12)</f>
        <v>6130.7437499999996</v>
      </c>
      <c r="M371" s="2">
        <f xml:space="preserve"> RTD("cqg.rtd",,"StudyData", "B.TTMSqueeze_BK_Pos_Osc("&amp;$Q$2&amp;",20,2,20,150,5,15)", "Bar",, "Close",$Q$4,-A371,$Q$6, "", "",$Q$8,$Q$12)</f>
        <v>0</v>
      </c>
      <c r="N371" s="2">
        <f xml:space="preserve"> RTD("cqg.rtd",,"StudyData", "B.TTMSqueeze_BK_Neg_Osc("&amp;$Q$2&amp;",20,2,20,150,5,15)", "Bar",, "Close",$Q$4,-A371,$Q$6, "", "",$Q$8,$Q$12)</f>
        <v>0</v>
      </c>
      <c r="O371" s="3">
        <f xml:space="preserve"> RTD("cqg.rtd",,"StudyData", "MLR(Mom("&amp;$Q$2&amp;",Period:=15,InputChoice:=Close),Period:=5,InputChoice:=Close)", "Bar",, "Close",$Q$4,-A371,$Q$6, "", "",$Q$8,$Q$12)</f>
        <v>-1.6</v>
      </c>
    </row>
    <row r="372" spans="1:15" x14ac:dyDescent="0.25">
      <c r="A372" s="2">
        <f t="shared" si="5"/>
        <v>370</v>
      </c>
      <c r="B372" s="4">
        <f xml:space="preserve"> RTD("cqg.rtd",,"StudyData", $Q$2, "BAR", "", "Time", $Q$4,-$A372,$Q$6,$Q$10, "","False","T")</f>
        <v>45644.427083333336</v>
      </c>
      <c r="C372" s="3">
        <f xml:space="preserve"> RTD("cqg.rtd",,"StudyData", $Q$2, "BAR", "", "Open", $Q$4, -$A372, $Q$6,$Q$10,,$Q$8,$Q$12)</f>
        <v>6137.75</v>
      </c>
      <c r="D372" s="3">
        <f xml:space="preserve"> RTD("cqg.rtd",,"StudyData", $Q$2, "BAR", "", "High", $Q$4, -$A372, $Q$6,$Q$10,,$Q$8,$Q$12)</f>
        <v>6137.75</v>
      </c>
      <c r="E372" s="3">
        <f xml:space="preserve"> RTD("cqg.rtd",,"StudyData", $Q$2, "BAR", "", "Low", $Q$4, -$A372, $Q$6,$Q$10,,$Q$8,$Q$12)</f>
        <v>6130.75</v>
      </c>
      <c r="F372" s="3">
        <f xml:space="preserve"> RTD("cqg.rtd",,"StudyData", $Q$2, "BAR", "", "Close", $Q$4, -$A372, $Q$6,$Q$10,,$Q$8,$Q$12)</f>
        <v>6132</v>
      </c>
      <c r="G372" s="5">
        <f xml:space="preserve"> RTD("cqg.rtd",,"StudyData", $Q$2, "Vol", "VolType=auto,CoCType=auto", "Vol",$Q$4,-$A372,$Q$6,,,$Q$8,$Q$12)</f>
        <v>23317</v>
      </c>
      <c r="H372" s="3">
        <f xml:space="preserve"> RTD("cqg.rtd",,"StudyData", "MA("&amp;$Q$2&amp;",MAType:=Sim,Period:=20,InputChoice:=Close)", "Bar",, "Close",$Q$4,-A372,$Q$6, "", "",$Q$8,$Q$12)</f>
        <v>6136.35</v>
      </c>
      <c r="I372" s="3">
        <f xml:space="preserve"> RTD("cqg.rtd",,"StudyData", "BHI("&amp;$Q$2&amp;",MAType:=Sim,Period1:=20,Percent:=2.00,Divisor:=0,InputChoice:=Close)", "Bar",, "Close",$Q$4,-A372,$Q$6, "", "",$Q$8,$Q$12)</f>
        <v>6150.6235769868999</v>
      </c>
      <c r="J372" s="3">
        <f xml:space="preserve"> RTD("cqg.rtd",,"StudyData", "BLO("&amp;$Q$2&amp;",MAType:=Sim,Period1:=20,Percent:=2.00,Divisor:=0,InputChoice:=Close)", "Bar",, "Close",$Q$4,-A372,$Q$6, "", "",$Q$8,$Q$12)</f>
        <v>6122.0764230130999</v>
      </c>
      <c r="K372" s="3">
        <f xml:space="preserve"> RTD("cqg.rtd",,"StudyData", "KHi("&amp;$Q$2&amp;",MAType:=Sim,Period:=20,MAType1:=Sim,Percent:=150,InputChoice:=Close) ", "Bar",, "Close",$Q$4,-A372,$Q$6, "", "",$Q$8,$Q$12)</f>
        <v>6142.5</v>
      </c>
      <c r="L372" s="3">
        <f xml:space="preserve"> RTD("cqg.rtd",,"StudyData", "KLo("&amp;$Q$2&amp;",MAType:=Sim,Period:=20,MAType1:=Sim,Percent:=150,InputChoice:=Close) ", "Bar",, "Close",$Q$4,-A372,$Q$6, "", "",$Q$8,$Q$12)</f>
        <v>6130.2</v>
      </c>
      <c r="M372" s="2">
        <f xml:space="preserve"> RTD("cqg.rtd",,"StudyData", "B.TTMSqueeze_BK_Pos_Osc("&amp;$Q$2&amp;",20,2,20,150,5,15)", "Bar",, "Close",$Q$4,-A372,$Q$6, "", "",$Q$8,$Q$12)</f>
        <v>0</v>
      </c>
      <c r="N372" s="2">
        <f xml:space="preserve"> RTD("cqg.rtd",,"StudyData", "B.TTMSqueeze_BK_Neg_Osc("&amp;$Q$2&amp;",20,2,20,150,5,15)", "Bar",, "Close",$Q$4,-A372,$Q$6, "", "",$Q$8,$Q$12)</f>
        <v>0</v>
      </c>
      <c r="O372" s="3">
        <f xml:space="preserve"> RTD("cqg.rtd",,"StudyData", "MLR(Mom("&amp;$Q$2&amp;",Period:=15,InputChoice:=Close),Period:=5,InputChoice:=Close)", "Bar",, "Close",$Q$4,-A372,$Q$6, "", "",$Q$8,$Q$12)</f>
        <v>1.6</v>
      </c>
    </row>
    <row r="373" spans="1:15" x14ac:dyDescent="0.25">
      <c r="A373" s="2">
        <f t="shared" si="5"/>
        <v>371</v>
      </c>
      <c r="B373" s="4">
        <f xml:space="preserve"> RTD("cqg.rtd",,"StudyData", $Q$2, "BAR", "", "Time", $Q$4,-$A373,$Q$6,$Q$10, "","False","T")</f>
        <v>45644.423611111109</v>
      </c>
      <c r="C373" s="3">
        <f xml:space="preserve"> RTD("cqg.rtd",,"StudyData", $Q$2, "BAR", "", "Open", $Q$4, -$A373, $Q$6,$Q$10,,$Q$8,$Q$12)</f>
        <v>6142.25</v>
      </c>
      <c r="D373" s="3">
        <f xml:space="preserve"> RTD("cqg.rtd",,"StudyData", $Q$2, "BAR", "", "High", $Q$4, -$A373, $Q$6,$Q$10,,$Q$8,$Q$12)</f>
        <v>6143</v>
      </c>
      <c r="E373" s="3">
        <f xml:space="preserve"> RTD("cqg.rtd",,"StudyData", $Q$2, "BAR", "", "Low", $Q$4, -$A373, $Q$6,$Q$10,,$Q$8,$Q$12)</f>
        <v>6137.25</v>
      </c>
      <c r="F373" s="3">
        <f xml:space="preserve"> RTD("cqg.rtd",,"StudyData", $Q$2, "BAR", "", "Close", $Q$4, -$A373, $Q$6,$Q$10,,$Q$8,$Q$12)</f>
        <v>6137.75</v>
      </c>
      <c r="G373" s="5">
        <f xml:space="preserve"> RTD("cqg.rtd",,"StudyData", $Q$2, "Vol", "VolType=auto,CoCType=auto", "Vol",$Q$4,-$A373,$Q$6,,,$Q$8,$Q$12)</f>
        <v>15266</v>
      </c>
      <c r="H373" s="3">
        <f xml:space="preserve"> RTD("cqg.rtd",,"StudyData", "MA("&amp;$Q$2&amp;",MAType:=Sim,Period:=20,InputChoice:=Close)", "Bar",, "Close",$Q$4,-A373,$Q$6, "", "",$Q$8,$Q$12)</f>
        <v>6135.8249999999998</v>
      </c>
      <c r="I373" s="3">
        <f xml:space="preserve"> RTD("cqg.rtd",,"StudyData", "BHI("&amp;$Q$2&amp;",MAType:=Sim,Period1:=20,Percent:=2.00,Divisor:=0,InputChoice:=Close)", "Bar",, "Close",$Q$4,-A373,$Q$6, "", "",$Q$8,$Q$12)</f>
        <v>6151.4119336305002</v>
      </c>
      <c r="J373" s="3">
        <f xml:space="preserve"> RTD("cqg.rtd",,"StudyData", "BLO("&amp;$Q$2&amp;",MAType:=Sim,Period1:=20,Percent:=2.00,Divisor:=0,InputChoice:=Close)", "Bar",, "Close",$Q$4,-A373,$Q$6, "", "",$Q$8,$Q$12)</f>
        <v>6120.2380663696003</v>
      </c>
      <c r="K373" s="3">
        <f xml:space="preserve"> RTD("cqg.rtd",,"StudyData", "KHi("&amp;$Q$2&amp;",MAType:=Sim,Period:=20,MAType1:=Sim,Percent:=150,InputChoice:=Close) ", "Bar",, "Close",$Q$4,-A373,$Q$6, "", "",$Q$8,$Q$12)</f>
        <v>6141.7875000000004</v>
      </c>
      <c r="L373" s="3">
        <f xml:space="preserve"> RTD("cqg.rtd",,"StudyData", "KLo("&amp;$Q$2&amp;",MAType:=Sim,Period:=20,MAType1:=Sim,Percent:=150,InputChoice:=Close) ", "Bar",, "Close",$Q$4,-A373,$Q$6, "", "",$Q$8,$Q$12)</f>
        <v>6129.8625000000002</v>
      </c>
      <c r="M373" s="2">
        <f xml:space="preserve"> RTD("cqg.rtd",,"StudyData", "B.TTMSqueeze_BK_Pos_Osc("&amp;$Q$2&amp;",20,2,20,150,5,15)", "Bar",, "Close",$Q$4,-A373,$Q$6, "", "",$Q$8,$Q$12)</f>
        <v>0</v>
      </c>
      <c r="N373" s="2">
        <f xml:space="preserve"> RTD("cqg.rtd",,"StudyData", "B.TTMSqueeze_BK_Neg_Osc("&amp;$Q$2&amp;",20,2,20,150,5,15)", "Bar",, "Close",$Q$4,-A373,$Q$6, "", "",$Q$8,$Q$12)</f>
        <v>0</v>
      </c>
      <c r="O373" s="3">
        <f xml:space="preserve"> RTD("cqg.rtd",,"StudyData", "MLR(Mom("&amp;$Q$2&amp;",Period:=15,InputChoice:=Close),Period:=5,InputChoice:=Close)", "Bar",, "Close",$Q$4,-A373,$Q$6, "", "",$Q$8,$Q$12)</f>
        <v>9.65</v>
      </c>
    </row>
    <row r="374" spans="1:15" x14ac:dyDescent="0.25">
      <c r="A374" s="2">
        <f t="shared" si="5"/>
        <v>372</v>
      </c>
      <c r="B374" s="4">
        <f xml:space="preserve"> RTD("cqg.rtd",,"StudyData", $Q$2, "BAR", "", "Time", $Q$4,-$A374,$Q$6,$Q$10, "","False","T")</f>
        <v>45644.420138888891</v>
      </c>
      <c r="C374" s="3">
        <f xml:space="preserve"> RTD("cqg.rtd",,"StudyData", $Q$2, "BAR", "", "Open", $Q$4, -$A374, $Q$6,$Q$10,,$Q$8,$Q$12)</f>
        <v>6144</v>
      </c>
      <c r="D374" s="3">
        <f xml:space="preserve"> RTD("cqg.rtd",,"StudyData", $Q$2, "BAR", "", "High", $Q$4, -$A374, $Q$6,$Q$10,,$Q$8,$Q$12)</f>
        <v>6145</v>
      </c>
      <c r="E374" s="3">
        <f xml:space="preserve"> RTD("cqg.rtd",,"StudyData", $Q$2, "BAR", "", "Low", $Q$4, -$A374, $Q$6,$Q$10,,$Q$8,$Q$12)</f>
        <v>6142</v>
      </c>
      <c r="F374" s="3">
        <f xml:space="preserve"> RTD("cqg.rtd",,"StudyData", $Q$2, "BAR", "", "Close", $Q$4, -$A374, $Q$6,$Q$10,,$Q$8,$Q$12)</f>
        <v>6142.5</v>
      </c>
      <c r="G374" s="5">
        <f xml:space="preserve"> RTD("cqg.rtd",,"StudyData", $Q$2, "Vol", "VolType=auto,CoCType=auto", "Vol",$Q$4,-$A374,$Q$6,,,$Q$8,$Q$12)</f>
        <v>9494</v>
      </c>
      <c r="H374" s="3">
        <f xml:space="preserve"> RTD("cqg.rtd",,"StudyData", "MA("&amp;$Q$2&amp;",MAType:=Sim,Period:=20,InputChoice:=Close)", "Bar",, "Close",$Q$4,-A374,$Q$6, "", "",$Q$8,$Q$12)</f>
        <v>6135.0375000000004</v>
      </c>
      <c r="I374" s="3">
        <f xml:space="preserve"> RTD("cqg.rtd",,"StudyData", "BHI("&amp;$Q$2&amp;",MAType:=Sim,Period1:=20,Percent:=2.00,Divisor:=0,InputChoice:=Close)", "Bar",, "Close",$Q$4,-A374,$Q$6, "", "",$Q$8,$Q$12)</f>
        <v>6151.7095387175996</v>
      </c>
      <c r="J374" s="3">
        <f xml:space="preserve"> RTD("cqg.rtd",,"StudyData", "BLO("&amp;$Q$2&amp;",MAType:=Sim,Period1:=20,Percent:=2.00,Divisor:=0,InputChoice:=Close)", "Bar",, "Close",$Q$4,-A374,$Q$6, "", "",$Q$8,$Q$12)</f>
        <v>6118.3654612824002</v>
      </c>
      <c r="K374" s="3">
        <f xml:space="preserve"> RTD("cqg.rtd",,"StudyData", "KHi("&amp;$Q$2&amp;",MAType:=Sim,Period:=20,MAType1:=Sim,Percent:=150,InputChoice:=Close) ", "Bar",, "Close",$Q$4,-A374,$Q$6, "", "",$Q$8,$Q$12)</f>
        <v>6140.9437500000004</v>
      </c>
      <c r="L374" s="3">
        <f xml:space="preserve"> RTD("cqg.rtd",,"StudyData", "KLo("&amp;$Q$2&amp;",MAType:=Sim,Period:=20,MAType1:=Sim,Percent:=150,InputChoice:=Close) ", "Bar",, "Close",$Q$4,-A374,$Q$6, "", "",$Q$8,$Q$12)</f>
        <v>6129.1312500000004</v>
      </c>
      <c r="M374" s="2">
        <f xml:space="preserve"> RTD("cqg.rtd",,"StudyData", "B.TTMSqueeze_BK_Pos_Osc("&amp;$Q$2&amp;",20,2,20,150,5,15)", "Bar",, "Close",$Q$4,-A374,$Q$6, "", "",$Q$8,$Q$12)</f>
        <v>0</v>
      </c>
      <c r="N374" s="2">
        <f xml:space="preserve"> RTD("cqg.rtd",,"StudyData", "B.TTMSqueeze_BK_Neg_Osc("&amp;$Q$2&amp;",20,2,20,150,5,15)", "Bar",, "Close",$Q$4,-A374,$Q$6, "", "",$Q$8,$Q$12)</f>
        <v>0</v>
      </c>
      <c r="O374" s="3">
        <f xml:space="preserve"> RTD("cqg.rtd",,"StudyData", "MLR(Mom("&amp;$Q$2&amp;",Period:=15,InputChoice:=Close),Period:=5,InputChoice:=Close)", "Bar",, "Close",$Q$4,-A374,$Q$6, "", "",$Q$8,$Q$12)</f>
        <v>15.5</v>
      </c>
    </row>
    <row r="375" spans="1:15" x14ac:dyDescent="0.25">
      <c r="A375" s="2">
        <f t="shared" si="5"/>
        <v>373</v>
      </c>
      <c r="B375" s="4">
        <f xml:space="preserve"> RTD("cqg.rtd",,"StudyData", $Q$2, "BAR", "", "Time", $Q$4,-$A375,$Q$6,$Q$10, "","False","T")</f>
        <v>45644.416666666664</v>
      </c>
      <c r="C375" s="3">
        <f xml:space="preserve"> RTD("cqg.rtd",,"StudyData", $Q$2, "BAR", "", "Open", $Q$4, -$A375, $Q$6,$Q$10,,$Q$8,$Q$12)</f>
        <v>6143.5</v>
      </c>
      <c r="D375" s="3">
        <f xml:space="preserve"> RTD("cqg.rtd",,"StudyData", $Q$2, "BAR", "", "High", $Q$4, -$A375, $Q$6,$Q$10,,$Q$8,$Q$12)</f>
        <v>6146.75</v>
      </c>
      <c r="E375" s="3">
        <f xml:space="preserve"> RTD("cqg.rtd",,"StudyData", $Q$2, "BAR", "", "Low", $Q$4, -$A375, $Q$6,$Q$10,,$Q$8,$Q$12)</f>
        <v>6143.5</v>
      </c>
      <c r="F375" s="3">
        <f xml:space="preserve"> RTD("cqg.rtd",,"StudyData", $Q$2, "BAR", "", "Close", $Q$4, -$A375, $Q$6,$Q$10,,$Q$8,$Q$12)</f>
        <v>6144.25</v>
      </c>
      <c r="G375" s="5">
        <f xml:space="preserve"> RTD("cqg.rtd",,"StudyData", $Q$2, "Vol", "VolType=auto,CoCType=auto", "Vol",$Q$4,-$A375,$Q$6,,,$Q$8,$Q$12)</f>
        <v>11778</v>
      </c>
      <c r="H375" s="3">
        <f xml:space="preserve"> RTD("cqg.rtd",,"StudyData", "MA("&amp;$Q$2&amp;",MAType:=Sim,Period:=20,InputChoice:=Close)", "Bar",, "Close",$Q$4,-A375,$Q$6, "", "",$Q$8,$Q$12)</f>
        <v>6134.15</v>
      </c>
      <c r="I375" s="3">
        <f xml:space="preserve"> RTD("cqg.rtd",,"StudyData", "BHI("&amp;$Q$2&amp;",MAType:=Sim,Period1:=20,Percent:=2.00,Divisor:=0,InputChoice:=Close)", "Bar",, "Close",$Q$4,-A375,$Q$6, "", "",$Q$8,$Q$12)</f>
        <v>6151.0270554303997</v>
      </c>
      <c r="J375" s="3">
        <f xml:space="preserve"> RTD("cqg.rtd",,"StudyData", "BLO("&amp;$Q$2&amp;",MAType:=Sim,Period1:=20,Percent:=2.00,Divisor:=0,InputChoice:=Close)", "Bar",, "Close",$Q$4,-A375,$Q$6, "", "",$Q$8,$Q$12)</f>
        <v>6117.2729445696004</v>
      </c>
      <c r="K375" s="3">
        <f xml:space="preserve"> RTD("cqg.rtd",,"StudyData", "KHi("&amp;$Q$2&amp;",MAType:=Sim,Period:=20,MAType1:=Sim,Percent:=150,InputChoice:=Close) ", "Bar",, "Close",$Q$4,-A375,$Q$6, "", "",$Q$8,$Q$12)</f>
        <v>6139.9812499999998</v>
      </c>
      <c r="L375" s="3">
        <f xml:space="preserve"> RTD("cqg.rtd",,"StudyData", "KLo("&amp;$Q$2&amp;",MAType:=Sim,Period:=20,MAType1:=Sim,Percent:=150,InputChoice:=Close) ", "Bar",, "Close",$Q$4,-A375,$Q$6, "", "",$Q$8,$Q$12)</f>
        <v>6128.3187500000004</v>
      </c>
      <c r="M375" s="2">
        <f xml:space="preserve"> RTD("cqg.rtd",,"StudyData", "B.TTMSqueeze_BK_Pos_Osc("&amp;$Q$2&amp;",20,2,20,150,5,15)", "Bar",, "Close",$Q$4,-A375,$Q$6, "", "",$Q$8,$Q$12)</f>
        <v>0</v>
      </c>
      <c r="N375" s="2">
        <f xml:space="preserve"> RTD("cqg.rtd",,"StudyData", "B.TTMSqueeze_BK_Neg_Osc("&amp;$Q$2&amp;",20,2,20,150,5,15)", "Bar",, "Close",$Q$4,-A375,$Q$6, "", "",$Q$8,$Q$12)</f>
        <v>0</v>
      </c>
      <c r="O375" s="3">
        <f xml:space="preserve"> RTD("cqg.rtd",,"StudyData", "MLR(Mom("&amp;$Q$2&amp;",Period:=15,InputChoice:=Close),Period:=5,InputChoice:=Close)", "Bar",, "Close",$Q$4,-A375,$Q$6, "", "",$Q$8,$Q$12)</f>
        <v>21.55</v>
      </c>
    </row>
    <row r="376" spans="1:15" x14ac:dyDescent="0.25">
      <c r="A376" s="2">
        <f t="shared" si="5"/>
        <v>374</v>
      </c>
      <c r="B376" s="4">
        <f xml:space="preserve"> RTD("cqg.rtd",,"StudyData", $Q$2, "BAR", "", "Time", $Q$4,-$A376,$Q$6,$Q$10, "","False","T")</f>
        <v>45644.413194444445</v>
      </c>
      <c r="C376" s="3">
        <f xml:space="preserve"> RTD("cqg.rtd",,"StudyData", $Q$2, "BAR", "", "Open", $Q$4, -$A376, $Q$6,$Q$10,,$Q$8,$Q$12)</f>
        <v>6145.25</v>
      </c>
      <c r="D376" s="3">
        <f xml:space="preserve"> RTD("cqg.rtd",,"StudyData", $Q$2, "BAR", "", "High", $Q$4, -$A376, $Q$6,$Q$10,,$Q$8,$Q$12)</f>
        <v>6147.25</v>
      </c>
      <c r="E376" s="3">
        <f xml:space="preserve"> RTD("cqg.rtd",,"StudyData", $Q$2, "BAR", "", "Low", $Q$4, -$A376, $Q$6,$Q$10,,$Q$8,$Q$12)</f>
        <v>6143.5</v>
      </c>
      <c r="F376" s="3">
        <f xml:space="preserve"> RTD("cqg.rtd",,"StudyData", $Q$2, "BAR", "", "Close", $Q$4, -$A376, $Q$6,$Q$10,,$Q$8,$Q$12)</f>
        <v>6143.5</v>
      </c>
      <c r="G376" s="5">
        <f xml:space="preserve"> RTD("cqg.rtd",,"StudyData", $Q$2, "Vol", "VolType=auto,CoCType=auto", "Vol",$Q$4,-$A376,$Q$6,,,$Q$8,$Q$12)</f>
        <v>10056</v>
      </c>
      <c r="H376" s="3">
        <f xml:space="preserve"> RTD("cqg.rtd",,"StudyData", "MA("&amp;$Q$2&amp;",MAType:=Sim,Period:=20,InputChoice:=Close)", "Bar",, "Close",$Q$4,-A376,$Q$6, "", "",$Q$8,$Q$12)</f>
        <v>6133.1125000000002</v>
      </c>
      <c r="I376" s="3">
        <f xml:space="preserve"> RTD("cqg.rtd",,"StudyData", "BHI("&amp;$Q$2&amp;",MAType:=Sim,Period1:=20,Percent:=2.00,Divisor:=0,InputChoice:=Close)", "Bar",, "Close",$Q$4,-A376,$Q$6, "", "",$Q$8,$Q$12)</f>
        <v>6149.9295114765</v>
      </c>
      <c r="J376" s="3">
        <f xml:space="preserve"> RTD("cqg.rtd",,"StudyData", "BLO("&amp;$Q$2&amp;",MAType:=Sim,Period1:=20,Percent:=2.00,Divisor:=0,InputChoice:=Close)", "Bar",, "Close",$Q$4,-A376,$Q$6, "", "",$Q$8,$Q$12)</f>
        <v>6116.2954885235004</v>
      </c>
      <c r="K376" s="3">
        <f xml:space="preserve"> RTD("cqg.rtd",,"StudyData", "KHi("&amp;$Q$2&amp;",MAType:=Sim,Period:=20,MAType1:=Sim,Percent:=150,InputChoice:=Close) ", "Bar",, "Close",$Q$4,-A376,$Q$6, "", "",$Q$8,$Q$12)</f>
        <v>6138.8312500000002</v>
      </c>
      <c r="L376" s="3">
        <f xml:space="preserve"> RTD("cqg.rtd",,"StudyData", "KLo("&amp;$Q$2&amp;",MAType:=Sim,Period:=20,MAType1:=Sim,Percent:=150,InputChoice:=Close) ", "Bar",, "Close",$Q$4,-A376,$Q$6, "", "",$Q$8,$Q$12)</f>
        <v>6127.3937500000002</v>
      </c>
      <c r="M376" s="2">
        <f xml:space="preserve"> RTD("cqg.rtd",,"StudyData", "B.TTMSqueeze_BK_Pos_Osc("&amp;$Q$2&amp;",20,2,20,150,5,15)", "Bar",, "Close",$Q$4,-A376,$Q$6, "", "",$Q$8,$Q$12)</f>
        <v>0</v>
      </c>
      <c r="N376" s="2">
        <f xml:space="preserve"> RTD("cqg.rtd",,"StudyData", "B.TTMSqueeze_BK_Neg_Osc("&amp;$Q$2&amp;",20,2,20,150,5,15)", "Bar",, "Close",$Q$4,-A376,$Q$6, "", "",$Q$8,$Q$12)</f>
        <v>0</v>
      </c>
      <c r="O376" s="3">
        <f xml:space="preserve"> RTD("cqg.rtd",,"StudyData", "MLR(Mom("&amp;$Q$2&amp;",Period:=15,InputChoice:=Close),Period:=5,InputChoice:=Close)", "Bar",, "Close",$Q$4,-A376,$Q$6, "", "",$Q$8,$Q$12)</f>
        <v>23.7</v>
      </c>
    </row>
    <row r="377" spans="1:15" x14ac:dyDescent="0.25">
      <c r="A377" s="2">
        <f t="shared" si="5"/>
        <v>375</v>
      </c>
      <c r="B377" s="4">
        <f xml:space="preserve"> RTD("cqg.rtd",,"StudyData", $Q$2, "BAR", "", "Time", $Q$4,-$A377,$Q$6,$Q$10, "","False","T")</f>
        <v>45644.409722222219</v>
      </c>
      <c r="C377" s="3">
        <f xml:space="preserve"> RTD("cqg.rtd",,"StudyData", $Q$2, "BAR", "", "Open", $Q$4, -$A377, $Q$6,$Q$10,,$Q$8,$Q$12)</f>
        <v>6147.25</v>
      </c>
      <c r="D377" s="3">
        <f xml:space="preserve"> RTD("cqg.rtd",,"StudyData", $Q$2, "BAR", "", "High", $Q$4, -$A377, $Q$6,$Q$10,,$Q$8,$Q$12)</f>
        <v>6148</v>
      </c>
      <c r="E377" s="3">
        <f xml:space="preserve"> RTD("cqg.rtd",,"StudyData", $Q$2, "BAR", "", "Low", $Q$4, -$A377, $Q$6,$Q$10,,$Q$8,$Q$12)</f>
        <v>6144.5</v>
      </c>
      <c r="F377" s="3">
        <f xml:space="preserve"> RTD("cqg.rtd",,"StudyData", $Q$2, "BAR", "", "Close", $Q$4, -$A377, $Q$6,$Q$10,,$Q$8,$Q$12)</f>
        <v>6145</v>
      </c>
      <c r="G377" s="5">
        <f xml:space="preserve"> RTD("cqg.rtd",,"StudyData", $Q$2, "Vol", "VolType=auto,CoCType=auto", "Vol",$Q$4,-$A377,$Q$6,,,$Q$8,$Q$12)</f>
        <v>13380</v>
      </c>
      <c r="H377" s="3">
        <f xml:space="preserve"> RTD("cqg.rtd",,"StudyData", "MA("&amp;$Q$2&amp;",MAType:=Sim,Period:=20,InputChoice:=Close)", "Bar",, "Close",$Q$4,-A377,$Q$6, "", "",$Q$8,$Q$12)</f>
        <v>6132.0625</v>
      </c>
      <c r="I377" s="3">
        <f xml:space="preserve"> RTD("cqg.rtd",,"StudyData", "BHI("&amp;$Q$2&amp;",MAType:=Sim,Period1:=20,Percent:=2.00,Divisor:=0,InputChoice:=Close)", "Bar",, "Close",$Q$4,-A377,$Q$6, "", "",$Q$8,$Q$12)</f>
        <v>6148.7761732946001</v>
      </c>
      <c r="J377" s="3">
        <f xml:space="preserve"> RTD("cqg.rtd",,"StudyData", "BLO("&amp;$Q$2&amp;",MAType:=Sim,Period1:=20,Percent:=2.00,Divisor:=0,InputChoice:=Close)", "Bar",, "Close",$Q$4,-A377,$Q$6, "", "",$Q$8,$Q$12)</f>
        <v>6115.3488267053999</v>
      </c>
      <c r="K377" s="3">
        <f xml:space="preserve"> RTD("cqg.rtd",,"StudyData", "KHi("&amp;$Q$2&amp;",MAType:=Sim,Period:=20,MAType1:=Sim,Percent:=150,InputChoice:=Close) ", "Bar",, "Close",$Q$4,-A377,$Q$6, "", "",$Q$8,$Q$12)</f>
        <v>6137.95</v>
      </c>
      <c r="L377" s="3">
        <f xml:space="preserve"> RTD("cqg.rtd",,"StudyData", "KLo("&amp;$Q$2&amp;",MAType:=Sim,Period:=20,MAType1:=Sim,Percent:=150,InputChoice:=Close) ", "Bar",, "Close",$Q$4,-A377,$Q$6, "", "",$Q$8,$Q$12)</f>
        <v>6126.1750000000002</v>
      </c>
      <c r="M377" s="2">
        <f xml:space="preserve"> RTD("cqg.rtd",,"StudyData", "B.TTMSqueeze_BK_Pos_Osc("&amp;$Q$2&amp;",20,2,20,150,5,15)", "Bar",, "Close",$Q$4,-A377,$Q$6, "", "",$Q$8,$Q$12)</f>
        <v>0</v>
      </c>
      <c r="N377" s="2">
        <f xml:space="preserve"> RTD("cqg.rtd",,"StudyData", "B.TTMSqueeze_BK_Neg_Osc("&amp;$Q$2&amp;",20,2,20,150,5,15)", "Bar",, "Close",$Q$4,-A377,$Q$6, "", "",$Q$8,$Q$12)</f>
        <v>0</v>
      </c>
      <c r="O377" s="3">
        <f xml:space="preserve"> RTD("cqg.rtd",,"StudyData", "MLR(Mom("&amp;$Q$2&amp;",Period:=15,InputChoice:=Close),Period:=5,InputChoice:=Close)", "Bar",, "Close",$Q$4,-A377,$Q$6, "", "",$Q$8,$Q$12)</f>
        <v>24.5</v>
      </c>
    </row>
    <row r="378" spans="1:15" x14ac:dyDescent="0.25">
      <c r="A378" s="2">
        <f t="shared" si="5"/>
        <v>376</v>
      </c>
      <c r="B378" s="4">
        <f xml:space="preserve"> RTD("cqg.rtd",,"StudyData", $Q$2, "BAR", "", "Time", $Q$4,-$A378,$Q$6,$Q$10, "","False","T")</f>
        <v>45644.40625</v>
      </c>
      <c r="C378" s="3">
        <f xml:space="preserve"> RTD("cqg.rtd",,"StudyData", $Q$2, "BAR", "", "Open", $Q$4, -$A378, $Q$6,$Q$10,,$Q$8,$Q$12)</f>
        <v>6144.25</v>
      </c>
      <c r="D378" s="3">
        <f xml:space="preserve"> RTD("cqg.rtd",,"StudyData", $Q$2, "BAR", "", "High", $Q$4, -$A378, $Q$6,$Q$10,,$Q$8,$Q$12)</f>
        <v>6148</v>
      </c>
      <c r="E378" s="3">
        <f xml:space="preserve"> RTD("cqg.rtd",,"StudyData", $Q$2, "BAR", "", "Low", $Q$4, -$A378, $Q$6,$Q$10,,$Q$8,$Q$12)</f>
        <v>6143.75</v>
      </c>
      <c r="F378" s="3">
        <f xml:space="preserve"> RTD("cqg.rtd",,"StudyData", $Q$2, "BAR", "", "Close", $Q$4, -$A378, $Q$6,$Q$10,,$Q$8,$Q$12)</f>
        <v>6147</v>
      </c>
      <c r="G378" s="5">
        <f xml:space="preserve"> RTD("cqg.rtd",,"StudyData", $Q$2, "Vol", "VolType=auto,CoCType=auto", "Vol",$Q$4,-$A378,$Q$6,,,$Q$8,$Q$12)</f>
        <v>13770</v>
      </c>
      <c r="H378" s="3">
        <f xml:space="preserve"> RTD("cqg.rtd",,"StudyData", "MA("&amp;$Q$2&amp;",MAType:=Sim,Period:=20,InputChoice:=Close)", "Bar",, "Close",$Q$4,-A378,$Q$6, "", "",$Q$8,$Q$12)</f>
        <v>6131.1750000000002</v>
      </c>
      <c r="I378" s="3">
        <f xml:space="preserve"> RTD("cqg.rtd",,"StudyData", "BHI("&amp;$Q$2&amp;",MAType:=Sim,Period1:=20,Percent:=2.00,Divisor:=0,InputChoice:=Close)", "Bar",, "Close",$Q$4,-A378,$Q$6, "", "",$Q$8,$Q$12)</f>
        <v>6146.9024441662004</v>
      </c>
      <c r="J378" s="3">
        <f xml:space="preserve"> RTD("cqg.rtd",,"StudyData", "BLO("&amp;$Q$2&amp;",MAType:=Sim,Period1:=20,Percent:=2.00,Divisor:=0,InputChoice:=Close)", "Bar",, "Close",$Q$4,-A378,$Q$6, "", "",$Q$8,$Q$12)</f>
        <v>6115.4475558337999</v>
      </c>
      <c r="K378" s="3">
        <f xml:space="preserve"> RTD("cqg.rtd",,"StudyData", "KHi("&amp;$Q$2&amp;",MAType:=Sim,Period:=20,MAType1:=Sim,Percent:=150,InputChoice:=Close) ", "Bar",, "Close",$Q$4,-A378,$Q$6, "", "",$Q$8,$Q$12)</f>
        <v>6137.34375</v>
      </c>
      <c r="L378" s="3">
        <f xml:space="preserve"> RTD("cqg.rtd",,"StudyData", "KLo("&amp;$Q$2&amp;",MAType:=Sim,Period:=20,MAType1:=Sim,Percent:=150,InputChoice:=Close) ", "Bar",, "Close",$Q$4,-A378,$Q$6, "", "",$Q$8,$Q$12)</f>
        <v>6125.0062500000004</v>
      </c>
      <c r="M378" s="2">
        <f xml:space="preserve"> RTD("cqg.rtd",,"StudyData", "B.TTMSqueeze_BK_Pos_Osc("&amp;$Q$2&amp;",20,2,20,150,5,15)", "Bar",, "Close",$Q$4,-A378,$Q$6, "", "",$Q$8,$Q$12)</f>
        <v>0</v>
      </c>
      <c r="N378" s="2">
        <f xml:space="preserve"> RTD("cqg.rtd",,"StudyData", "B.TTMSqueeze_BK_Neg_Osc("&amp;$Q$2&amp;",20,2,20,150,5,15)", "Bar",, "Close",$Q$4,-A378,$Q$6, "", "",$Q$8,$Q$12)</f>
        <v>0</v>
      </c>
      <c r="O378" s="3">
        <f xml:space="preserve"> RTD("cqg.rtd",,"StudyData", "MLR(Mom("&amp;$Q$2&amp;",Period:=15,InputChoice:=Close),Period:=5,InputChoice:=Close)", "Bar",, "Close",$Q$4,-A378,$Q$6, "", "",$Q$8,$Q$12)</f>
        <v>24.8</v>
      </c>
    </row>
    <row r="379" spans="1:15" x14ac:dyDescent="0.25">
      <c r="A379" s="2">
        <f t="shared" si="5"/>
        <v>377</v>
      </c>
      <c r="B379" s="4">
        <f xml:space="preserve"> RTD("cqg.rtd",,"StudyData", $Q$2, "BAR", "", "Time", $Q$4,-$A379,$Q$6,$Q$10, "","False","T")</f>
        <v>45644.402777777781</v>
      </c>
      <c r="C379" s="3">
        <f xml:space="preserve"> RTD("cqg.rtd",,"StudyData", $Q$2, "BAR", "", "Open", $Q$4, -$A379, $Q$6,$Q$10,,$Q$8,$Q$12)</f>
        <v>6143</v>
      </c>
      <c r="D379" s="3">
        <f xml:space="preserve"> RTD("cqg.rtd",,"StudyData", $Q$2, "BAR", "", "High", $Q$4, -$A379, $Q$6,$Q$10,,$Q$8,$Q$12)</f>
        <v>6144.75</v>
      </c>
      <c r="E379" s="3">
        <f xml:space="preserve"> RTD("cqg.rtd",,"StudyData", $Q$2, "BAR", "", "Low", $Q$4, -$A379, $Q$6,$Q$10,,$Q$8,$Q$12)</f>
        <v>6141.5</v>
      </c>
      <c r="F379" s="3">
        <f xml:space="preserve"> RTD("cqg.rtd",,"StudyData", $Q$2, "BAR", "", "Close", $Q$4, -$A379, $Q$6,$Q$10,,$Q$8,$Q$12)</f>
        <v>6144.5</v>
      </c>
      <c r="G379" s="5">
        <f xml:space="preserve"> RTD("cqg.rtd",,"StudyData", $Q$2, "Vol", "VolType=auto,CoCType=auto", "Vol",$Q$4,-$A379,$Q$6,,,$Q$8,$Q$12)</f>
        <v>12011</v>
      </c>
      <c r="H379" s="3">
        <f xml:space="preserve"> RTD("cqg.rtd",,"StudyData", "MA("&amp;$Q$2&amp;",MAType:=Sim,Period:=20,InputChoice:=Close)", "Bar",, "Close",$Q$4,-A379,$Q$6, "", "",$Q$8,$Q$12)</f>
        <v>6130.3874999999998</v>
      </c>
      <c r="I379" s="3">
        <f xml:space="preserve"> RTD("cqg.rtd",,"StudyData", "BHI("&amp;$Q$2&amp;",MAType:=Sim,Period1:=20,Percent:=2.00,Divisor:=0,InputChoice:=Close)", "Bar",, "Close",$Q$4,-A379,$Q$6, "", "",$Q$8,$Q$12)</f>
        <v>6144.3441068583998</v>
      </c>
      <c r="J379" s="3">
        <f xml:space="preserve"> RTD("cqg.rtd",,"StudyData", "BLO("&amp;$Q$2&amp;",MAType:=Sim,Period1:=20,Percent:=2.00,Divisor:=0,InputChoice:=Close)", "Bar",, "Close",$Q$4,-A379,$Q$6, "", "",$Q$8,$Q$12)</f>
        <v>6116.4308931415999</v>
      </c>
      <c r="K379" s="3">
        <f xml:space="preserve"> RTD("cqg.rtd",,"StudyData", "KHi("&amp;$Q$2&amp;",MAType:=Sim,Period:=20,MAType1:=Sim,Percent:=150,InputChoice:=Close) ", "Bar",, "Close",$Q$4,-A379,$Q$6, "", "",$Q$8,$Q$12)</f>
        <v>6136.8374999999996</v>
      </c>
      <c r="L379" s="3">
        <f xml:space="preserve"> RTD("cqg.rtd",,"StudyData", "KLo("&amp;$Q$2&amp;",MAType:=Sim,Period:=20,MAType1:=Sim,Percent:=150,InputChoice:=Close) ", "Bar",, "Close",$Q$4,-A379,$Q$6, "", "",$Q$8,$Q$12)</f>
        <v>6123.9375</v>
      </c>
      <c r="M379" s="2">
        <f xml:space="preserve"> RTD("cqg.rtd",,"StudyData", "B.TTMSqueeze_BK_Pos_Osc("&amp;$Q$2&amp;",20,2,20,150,5,15)", "Bar",, "Close",$Q$4,-A379,$Q$6, "", "",$Q$8,$Q$12)</f>
        <v>0</v>
      </c>
      <c r="N379" s="2">
        <f xml:space="preserve"> RTD("cqg.rtd",,"StudyData", "B.TTMSqueeze_BK_Neg_Osc("&amp;$Q$2&amp;",20,2,20,150,5,15)", "Bar",, "Close",$Q$4,-A379,$Q$6, "", "",$Q$8,$Q$12)</f>
        <v>0</v>
      </c>
      <c r="O379" s="3">
        <f xml:space="preserve"> RTD("cqg.rtd",,"StudyData", "MLR(Mom("&amp;$Q$2&amp;",Period:=15,InputChoice:=Close),Period:=5,InputChoice:=Close)", "Bar",, "Close",$Q$4,-A379,$Q$6, "", "",$Q$8,$Q$12)</f>
        <v>22.45</v>
      </c>
    </row>
    <row r="380" spans="1:15" x14ac:dyDescent="0.25">
      <c r="A380" s="2">
        <f t="shared" si="5"/>
        <v>378</v>
      </c>
      <c r="B380" s="4">
        <f xml:space="preserve"> RTD("cqg.rtd",,"StudyData", $Q$2, "BAR", "", "Time", $Q$4,-$A380,$Q$6,$Q$10, "","False","T")</f>
        <v>45644.399305555555</v>
      </c>
      <c r="C380" s="3">
        <f xml:space="preserve"> RTD("cqg.rtd",,"StudyData", $Q$2, "BAR", "", "Open", $Q$4, -$A380, $Q$6,$Q$10,,$Q$8,$Q$12)</f>
        <v>6140.25</v>
      </c>
      <c r="D380" s="3">
        <f xml:space="preserve"> RTD("cqg.rtd",,"StudyData", $Q$2, "BAR", "", "High", $Q$4, -$A380, $Q$6,$Q$10,,$Q$8,$Q$12)</f>
        <v>6143.25</v>
      </c>
      <c r="E380" s="3">
        <f xml:space="preserve"> RTD("cqg.rtd",,"StudyData", $Q$2, "BAR", "", "Low", $Q$4, -$A380, $Q$6,$Q$10,,$Q$8,$Q$12)</f>
        <v>6139.5</v>
      </c>
      <c r="F380" s="3">
        <f xml:space="preserve"> RTD("cqg.rtd",,"StudyData", $Q$2, "BAR", "", "Close", $Q$4, -$A380, $Q$6,$Q$10,,$Q$8,$Q$12)</f>
        <v>6143</v>
      </c>
      <c r="G380" s="5">
        <f xml:space="preserve"> RTD("cqg.rtd",,"StudyData", $Q$2, "Vol", "VolType=auto,CoCType=auto", "Vol",$Q$4,-$A380,$Q$6,,,$Q$8,$Q$12)</f>
        <v>10904</v>
      </c>
      <c r="H380" s="3">
        <f xml:space="preserve"> RTD("cqg.rtd",,"StudyData", "MA("&amp;$Q$2&amp;",MAType:=Sim,Period:=20,InputChoice:=Close)", "Bar",, "Close",$Q$4,-A380,$Q$6, "", "",$Q$8,$Q$12)</f>
        <v>6129.375</v>
      </c>
      <c r="I380" s="3">
        <f xml:space="preserve"> RTD("cqg.rtd",,"StudyData", "BHI("&amp;$Q$2&amp;",MAType:=Sim,Period1:=20,Percent:=2.00,Divisor:=0,InputChoice:=Close)", "Bar",, "Close",$Q$4,-A380,$Q$6, "", "",$Q$8,$Q$12)</f>
        <v>6141.9602095731998</v>
      </c>
      <c r="J380" s="3">
        <f xml:space="preserve"> RTD("cqg.rtd",,"StudyData", "BLO("&amp;$Q$2&amp;",MAType:=Sim,Period1:=20,Percent:=2.00,Divisor:=0,InputChoice:=Close)", "Bar",, "Close",$Q$4,-A380,$Q$6, "", "",$Q$8,$Q$12)</f>
        <v>6116.7897904269003</v>
      </c>
      <c r="K380" s="3">
        <f xml:space="preserve"> RTD("cqg.rtd",,"StudyData", "KHi("&amp;$Q$2&amp;",MAType:=Sim,Period:=20,MAType1:=Sim,Percent:=150,InputChoice:=Close) ", "Bar",, "Close",$Q$4,-A380,$Q$6, "", "",$Q$8,$Q$12)</f>
        <v>6135.9562500000002</v>
      </c>
      <c r="L380" s="3">
        <f xml:space="preserve"> RTD("cqg.rtd",,"StudyData", "KLo("&amp;$Q$2&amp;",MAType:=Sim,Period:=20,MAType1:=Sim,Percent:=150,InputChoice:=Close) ", "Bar",, "Close",$Q$4,-A380,$Q$6, "", "",$Q$8,$Q$12)</f>
        <v>6122.7937499999998</v>
      </c>
      <c r="M380" s="2">
        <f xml:space="preserve"> RTD("cqg.rtd",,"StudyData", "B.TTMSqueeze_BK_Pos_Osc("&amp;$Q$2&amp;",20,2,20,150,5,15)", "Bar",, "Close",$Q$4,-A380,$Q$6, "", "",$Q$8,$Q$12)</f>
        <v>0</v>
      </c>
      <c r="N380" s="2">
        <f xml:space="preserve"> RTD("cqg.rtd",,"StudyData", "B.TTMSqueeze_BK_Neg_Osc("&amp;$Q$2&amp;",20,2,20,150,5,15)", "Bar",, "Close",$Q$4,-A380,$Q$6, "", "",$Q$8,$Q$12)</f>
        <v>0</v>
      </c>
      <c r="O380" s="3">
        <f xml:space="preserve"> RTD("cqg.rtd",,"StudyData", "MLR(Mom("&amp;$Q$2&amp;",Period:=15,InputChoice:=Close),Period:=5,InputChoice:=Close)", "Bar",, "Close",$Q$4,-A380,$Q$6, "", "",$Q$8,$Q$12)</f>
        <v>18.75</v>
      </c>
    </row>
    <row r="381" spans="1:15" x14ac:dyDescent="0.25">
      <c r="A381" s="2">
        <f t="shared" si="5"/>
        <v>379</v>
      </c>
      <c r="B381" s="4">
        <f xml:space="preserve"> RTD("cqg.rtd",,"StudyData", $Q$2, "BAR", "", "Time", $Q$4,-$A381,$Q$6,$Q$10, "","False","T")</f>
        <v>45644.395833333336</v>
      </c>
      <c r="C381" s="3">
        <f xml:space="preserve"> RTD("cqg.rtd",,"StudyData", $Q$2, "BAR", "", "Open", $Q$4, -$A381, $Q$6,$Q$10,,$Q$8,$Q$12)</f>
        <v>6137.25</v>
      </c>
      <c r="D381" s="3">
        <f xml:space="preserve"> RTD("cqg.rtd",,"StudyData", $Q$2, "BAR", "", "High", $Q$4, -$A381, $Q$6,$Q$10,,$Q$8,$Q$12)</f>
        <v>6141.25</v>
      </c>
      <c r="E381" s="3">
        <f xml:space="preserve"> RTD("cqg.rtd",,"StudyData", $Q$2, "BAR", "", "Low", $Q$4, -$A381, $Q$6,$Q$10,,$Q$8,$Q$12)</f>
        <v>6136.75</v>
      </c>
      <c r="F381" s="3">
        <f xml:space="preserve"> RTD("cqg.rtd",,"StudyData", $Q$2, "BAR", "", "Close", $Q$4, -$A381, $Q$6,$Q$10,,$Q$8,$Q$12)</f>
        <v>6140.25</v>
      </c>
      <c r="G381" s="5">
        <f xml:space="preserve"> RTD("cqg.rtd",,"StudyData", $Q$2, "Vol", "VolType=auto,CoCType=auto", "Vol",$Q$4,-$A381,$Q$6,,,$Q$8,$Q$12)</f>
        <v>14135</v>
      </c>
      <c r="H381" s="3">
        <f xml:space="preserve"> RTD("cqg.rtd",,"StudyData", "MA("&amp;$Q$2&amp;",MAType:=Sim,Period:=20,InputChoice:=Close)", "Bar",, "Close",$Q$4,-A381,$Q$6, "", "",$Q$8,$Q$12)</f>
        <v>6128.5124999999998</v>
      </c>
      <c r="I381" s="3">
        <f xml:space="preserve"> RTD("cqg.rtd",,"StudyData", "BHI("&amp;$Q$2&amp;",MAType:=Sim,Period1:=20,Percent:=2.00,Divisor:=0,InputChoice:=Close)", "Bar",, "Close",$Q$4,-A381,$Q$6, "", "",$Q$8,$Q$12)</f>
        <v>6139.5084935885998</v>
      </c>
      <c r="J381" s="3">
        <f xml:space="preserve"> RTD("cqg.rtd",,"StudyData", "BLO("&amp;$Q$2&amp;",MAType:=Sim,Period1:=20,Percent:=2.00,Divisor:=0,InputChoice:=Close)", "Bar",, "Close",$Q$4,-A381,$Q$6, "", "",$Q$8,$Q$12)</f>
        <v>6117.5165064113999</v>
      </c>
      <c r="K381" s="3">
        <f xml:space="preserve"> RTD("cqg.rtd",,"StudyData", "KHi("&amp;$Q$2&amp;",MAType:=Sim,Period:=20,MAType1:=Sim,Percent:=150,InputChoice:=Close) ", "Bar",, "Close",$Q$4,-A381,$Q$6, "", "",$Q$8,$Q$12)</f>
        <v>6135.1687499999998</v>
      </c>
      <c r="L381" s="3">
        <f xml:space="preserve"> RTD("cqg.rtd",,"StudyData", "KLo("&amp;$Q$2&amp;",MAType:=Sim,Period:=20,MAType1:=Sim,Percent:=150,InputChoice:=Close) ", "Bar",, "Close",$Q$4,-A381,$Q$6, "", "",$Q$8,$Q$12)</f>
        <v>6121.8562499999998</v>
      </c>
      <c r="M381" s="2">
        <f xml:space="preserve"> RTD("cqg.rtd",,"StudyData", "B.TTMSqueeze_BK_Pos_Osc("&amp;$Q$2&amp;",20,2,20,150,5,15)", "Bar",, "Close",$Q$4,-A381,$Q$6, "", "",$Q$8,$Q$12)</f>
        <v>0</v>
      </c>
      <c r="N381" s="2">
        <f xml:space="preserve"> RTD("cqg.rtd",,"StudyData", "B.TTMSqueeze_BK_Neg_Osc("&amp;$Q$2&amp;",20,2,20,150,5,15)", "Bar",, "Close",$Q$4,-A381,$Q$6, "", "",$Q$8,$Q$12)</f>
        <v>0</v>
      </c>
      <c r="O381" s="3">
        <f xml:space="preserve"> RTD("cqg.rtd",,"StudyData", "MLR(Mom("&amp;$Q$2&amp;",Period:=15,InputChoice:=Close),Period:=5,InputChoice:=Close)", "Bar",, "Close",$Q$4,-A381,$Q$6, "", "",$Q$8,$Q$12)</f>
        <v>13.85</v>
      </c>
    </row>
    <row r="382" spans="1:15" x14ac:dyDescent="0.25">
      <c r="A382" s="2">
        <f t="shared" si="5"/>
        <v>380</v>
      </c>
      <c r="B382" s="4">
        <f xml:space="preserve"> RTD("cqg.rtd",,"StudyData", $Q$2, "BAR", "", "Time", $Q$4,-$A382,$Q$6,$Q$10, "","False","T")</f>
        <v>45644.392361111109</v>
      </c>
      <c r="C382" s="3">
        <f xml:space="preserve"> RTD("cqg.rtd",,"StudyData", $Q$2, "BAR", "", "Open", $Q$4, -$A382, $Q$6,$Q$10,,$Q$8,$Q$12)</f>
        <v>6135</v>
      </c>
      <c r="D382" s="3">
        <f xml:space="preserve"> RTD("cqg.rtd",,"StudyData", $Q$2, "BAR", "", "High", $Q$4, -$A382, $Q$6,$Q$10,,$Q$8,$Q$12)</f>
        <v>6137.5</v>
      </c>
      <c r="E382" s="3">
        <f xml:space="preserve"> RTD("cqg.rtd",,"StudyData", $Q$2, "BAR", "", "Low", $Q$4, -$A382, $Q$6,$Q$10,,$Q$8,$Q$12)</f>
        <v>6134</v>
      </c>
      <c r="F382" s="3">
        <f xml:space="preserve"> RTD("cqg.rtd",,"StudyData", $Q$2, "BAR", "", "Close", $Q$4, -$A382, $Q$6,$Q$10,,$Q$8,$Q$12)</f>
        <v>6137.25</v>
      </c>
      <c r="G382" s="5">
        <f xml:space="preserve"> RTD("cqg.rtd",,"StudyData", $Q$2, "Vol", "VolType=auto,CoCType=auto", "Vol",$Q$4,-$A382,$Q$6,,,$Q$8,$Q$12)</f>
        <v>9079</v>
      </c>
      <c r="H382" s="3">
        <f xml:space="preserve"> RTD("cqg.rtd",,"StudyData", "MA("&amp;$Q$2&amp;",MAType:=Sim,Period:=20,InputChoice:=Close)", "Bar",, "Close",$Q$4,-A382,$Q$6, "", "",$Q$8,$Q$12)</f>
        <v>6127.5874999999996</v>
      </c>
      <c r="I382" s="3">
        <f xml:space="preserve"> RTD("cqg.rtd",,"StudyData", "BHI("&amp;$Q$2&amp;",MAType:=Sim,Period1:=20,Percent:=2.00,Divisor:=0,InputChoice:=Close)", "Bar",, "Close",$Q$4,-A382,$Q$6, "", "",$Q$8,$Q$12)</f>
        <v>6137.5414878943002</v>
      </c>
      <c r="J382" s="3">
        <f xml:space="preserve"> RTD("cqg.rtd",,"StudyData", "BLO("&amp;$Q$2&amp;",MAType:=Sim,Period1:=20,Percent:=2.00,Divisor:=0,InputChoice:=Close)", "Bar",, "Close",$Q$4,-A382,$Q$6, "", "",$Q$8,$Q$12)</f>
        <v>6117.6335121057</v>
      </c>
      <c r="K382" s="3">
        <f xml:space="preserve"> RTD("cqg.rtd",,"StudyData", "KHi("&amp;$Q$2&amp;",MAType:=Sim,Period:=20,MAType1:=Sim,Percent:=150,InputChoice:=Close) ", "Bar",, "Close",$Q$4,-A382,$Q$6, "", "",$Q$8,$Q$12)</f>
        <v>6134.3187500000004</v>
      </c>
      <c r="L382" s="3">
        <f xml:space="preserve"> RTD("cqg.rtd",,"StudyData", "KLo("&amp;$Q$2&amp;",MAType:=Sim,Period:=20,MAType1:=Sim,Percent:=150,InputChoice:=Close) ", "Bar",, "Close",$Q$4,-A382,$Q$6, "", "",$Q$8,$Q$12)</f>
        <v>6120.8562499999998</v>
      </c>
      <c r="M382" s="2">
        <f xml:space="preserve"> RTD("cqg.rtd",,"StudyData", "B.TTMSqueeze_BK_Pos_Osc("&amp;$Q$2&amp;",20,2,20,150,5,15)", "Bar",, "Close",$Q$4,-A382,$Q$6, "", "",$Q$8,$Q$12)</f>
        <v>0</v>
      </c>
      <c r="N382" s="2">
        <f xml:space="preserve"> RTD("cqg.rtd",,"StudyData", "B.TTMSqueeze_BK_Neg_Osc("&amp;$Q$2&amp;",20,2,20,150,5,15)", "Bar",, "Close",$Q$4,-A382,$Q$6, "", "",$Q$8,$Q$12)</f>
        <v>0</v>
      </c>
      <c r="O382" s="3">
        <f xml:space="preserve"> RTD("cqg.rtd",,"StudyData", "MLR(Mom("&amp;$Q$2&amp;",Period:=15,InputChoice:=Close),Period:=5,InputChoice:=Close)", "Bar",, "Close",$Q$4,-A382,$Q$6, "", "",$Q$8,$Q$12)</f>
        <v>7.75</v>
      </c>
    </row>
    <row r="383" spans="1:15" x14ac:dyDescent="0.25">
      <c r="A383" s="2">
        <f t="shared" si="5"/>
        <v>381</v>
      </c>
      <c r="B383" s="4">
        <f xml:space="preserve"> RTD("cqg.rtd",,"StudyData", $Q$2, "BAR", "", "Time", $Q$4,-$A383,$Q$6,$Q$10, "","False","T")</f>
        <v>45644.388888888891</v>
      </c>
      <c r="C383" s="3">
        <f xml:space="preserve"> RTD("cqg.rtd",,"StudyData", $Q$2, "BAR", "", "Open", $Q$4, -$A383, $Q$6,$Q$10,,$Q$8,$Q$12)</f>
        <v>6134.75</v>
      </c>
      <c r="D383" s="3">
        <f xml:space="preserve"> RTD("cqg.rtd",,"StudyData", $Q$2, "BAR", "", "High", $Q$4, -$A383, $Q$6,$Q$10,,$Q$8,$Q$12)</f>
        <v>6137.5</v>
      </c>
      <c r="E383" s="3">
        <f xml:space="preserve"> RTD("cqg.rtd",,"StudyData", $Q$2, "BAR", "", "Low", $Q$4, -$A383, $Q$6,$Q$10,,$Q$8,$Q$12)</f>
        <v>6134.25</v>
      </c>
      <c r="F383" s="3">
        <f xml:space="preserve"> RTD("cqg.rtd",,"StudyData", $Q$2, "BAR", "", "Close", $Q$4, -$A383, $Q$6,$Q$10,,$Q$8,$Q$12)</f>
        <v>6135</v>
      </c>
      <c r="G383" s="5">
        <f xml:space="preserve"> RTD("cqg.rtd",,"StudyData", $Q$2, "Vol", "VolType=auto,CoCType=auto", "Vol",$Q$4,-$A383,$Q$6,,,$Q$8,$Q$12)</f>
        <v>11870</v>
      </c>
      <c r="H383" s="3">
        <f xml:space="preserve"> RTD("cqg.rtd",,"StudyData", "MA("&amp;$Q$2&amp;",MAType:=Sim,Period:=20,InputChoice:=Close)", "Bar",, "Close",$Q$4,-A383,$Q$6, "", "",$Q$8,$Q$12)</f>
        <v>6126.5749999999998</v>
      </c>
      <c r="I383" s="3">
        <f xml:space="preserve"> RTD("cqg.rtd",,"StudyData", "BHI("&amp;$Q$2&amp;",MAType:=Sim,Period1:=20,Percent:=2.00,Divisor:=0,InputChoice:=Close)", "Bar",, "Close",$Q$4,-A383,$Q$6, "", "",$Q$8,$Q$12)</f>
        <v>6136.5111712948001</v>
      </c>
      <c r="J383" s="3">
        <f xml:space="preserve"> RTD("cqg.rtd",,"StudyData", "BLO("&amp;$Q$2&amp;",MAType:=Sim,Period1:=20,Percent:=2.00,Divisor:=0,InputChoice:=Close)", "Bar",, "Close",$Q$4,-A383,$Q$6, "", "",$Q$8,$Q$12)</f>
        <v>6116.6388287051996</v>
      </c>
      <c r="K383" s="3">
        <f xml:space="preserve"> RTD("cqg.rtd",,"StudyData", "KHi("&amp;$Q$2&amp;",MAType:=Sim,Period:=20,MAType1:=Sim,Percent:=150,InputChoice:=Close) ", "Bar",, "Close",$Q$4,-A383,$Q$6, "", "",$Q$8,$Q$12)</f>
        <v>6133.3062499999996</v>
      </c>
      <c r="L383" s="3">
        <f xml:space="preserve"> RTD("cqg.rtd",,"StudyData", "KLo("&amp;$Q$2&amp;",MAType:=Sim,Period:=20,MAType1:=Sim,Percent:=150,InputChoice:=Close) ", "Bar",, "Close",$Q$4,-A383,$Q$6, "", "",$Q$8,$Q$12)</f>
        <v>6119.84375</v>
      </c>
      <c r="M383" s="2">
        <f xml:space="preserve"> RTD("cqg.rtd",,"StudyData", "B.TTMSqueeze_BK_Pos_Osc("&amp;$Q$2&amp;",20,2,20,150,5,15)", "Bar",, "Close",$Q$4,-A383,$Q$6, "", "",$Q$8,$Q$12)</f>
        <v>0</v>
      </c>
      <c r="N383" s="2">
        <f xml:space="preserve"> RTD("cqg.rtd",,"StudyData", "B.TTMSqueeze_BK_Neg_Osc("&amp;$Q$2&amp;",20,2,20,150,5,15)", "Bar",, "Close",$Q$4,-A383,$Q$6, "", "",$Q$8,$Q$12)</f>
        <v>0</v>
      </c>
      <c r="O383" s="3">
        <f xml:space="preserve"> RTD("cqg.rtd",,"StudyData", "MLR(Mom("&amp;$Q$2&amp;",Period:=15,InputChoice:=Close),Period:=5,InputChoice:=Close)", "Bar",, "Close",$Q$4,-A383,$Q$6, "", "",$Q$8,$Q$12)</f>
        <v>4.9000000000000004</v>
      </c>
    </row>
    <row r="384" spans="1:15" x14ac:dyDescent="0.25">
      <c r="A384" s="2">
        <f t="shared" si="5"/>
        <v>382</v>
      </c>
      <c r="B384" s="4">
        <f xml:space="preserve"> RTD("cqg.rtd",,"StudyData", $Q$2, "BAR", "", "Time", $Q$4,-$A384,$Q$6,$Q$10, "","False","T")</f>
        <v>45644.385416666664</v>
      </c>
      <c r="C384" s="3">
        <f xml:space="preserve"> RTD("cqg.rtd",,"StudyData", $Q$2, "BAR", "", "Open", $Q$4, -$A384, $Q$6,$Q$10,,$Q$8,$Q$12)</f>
        <v>6133.75</v>
      </c>
      <c r="D384" s="3">
        <f xml:space="preserve"> RTD("cqg.rtd",,"StudyData", $Q$2, "BAR", "", "High", $Q$4, -$A384, $Q$6,$Q$10,,$Q$8,$Q$12)</f>
        <v>6135</v>
      </c>
      <c r="E384" s="3">
        <f xml:space="preserve"> RTD("cqg.rtd",,"StudyData", $Q$2, "BAR", "", "Low", $Q$4, -$A384, $Q$6,$Q$10,,$Q$8,$Q$12)</f>
        <v>6131.75</v>
      </c>
      <c r="F384" s="3">
        <f xml:space="preserve"> RTD("cqg.rtd",,"StudyData", $Q$2, "BAR", "", "Close", $Q$4, -$A384, $Q$6,$Q$10,,$Q$8,$Q$12)</f>
        <v>6134.5</v>
      </c>
      <c r="G384" s="5">
        <f xml:space="preserve"> RTD("cqg.rtd",,"StudyData", $Q$2, "Vol", "VolType=auto,CoCType=auto", "Vol",$Q$4,-$A384,$Q$6,,,$Q$8,$Q$12)</f>
        <v>10299</v>
      </c>
      <c r="H384" s="3">
        <f xml:space="preserve"> RTD("cqg.rtd",,"StudyData", "MA("&amp;$Q$2&amp;",MAType:=Sim,Period:=20,InputChoice:=Close)", "Bar",, "Close",$Q$4,-A384,$Q$6, "", "",$Q$8,$Q$12)</f>
        <v>6125.6374999999998</v>
      </c>
      <c r="I384" s="3">
        <f xml:space="preserve"> RTD("cqg.rtd",,"StudyData", "BHI("&amp;$Q$2&amp;",MAType:=Sim,Period1:=20,Percent:=2.00,Divisor:=0,InputChoice:=Close)", "Bar",, "Close",$Q$4,-A384,$Q$6, "", "",$Q$8,$Q$12)</f>
        <v>6135.7536689883</v>
      </c>
      <c r="J384" s="3">
        <f xml:space="preserve"> RTD("cqg.rtd",,"StudyData", "BLO("&amp;$Q$2&amp;",MAType:=Sim,Period1:=20,Percent:=2.00,Divisor:=0,InputChoice:=Close)", "Bar",, "Close",$Q$4,-A384,$Q$6, "", "",$Q$8,$Q$12)</f>
        <v>6115.5213310116997</v>
      </c>
      <c r="K384" s="3">
        <f xml:space="preserve"> RTD("cqg.rtd",,"StudyData", "KHi("&amp;$Q$2&amp;",MAType:=Sim,Period:=20,MAType1:=Sim,Percent:=150,InputChoice:=Close) ", "Bar",, "Close",$Q$4,-A384,$Q$6, "", "",$Q$8,$Q$12)</f>
        <v>6132.3125</v>
      </c>
      <c r="L384" s="3">
        <f xml:space="preserve"> RTD("cqg.rtd",,"StudyData", "KLo("&amp;$Q$2&amp;",MAType:=Sim,Period:=20,MAType1:=Sim,Percent:=150,InputChoice:=Close) ", "Bar",, "Close",$Q$4,-A384,$Q$6, "", "",$Q$8,$Q$12)</f>
        <v>6118.9624999999996</v>
      </c>
      <c r="M384" s="2">
        <f xml:space="preserve"> RTD("cqg.rtd",,"StudyData", "B.TTMSqueeze_BK_Pos_Osc("&amp;$Q$2&amp;",20,2,20,150,5,15)", "Bar",, "Close",$Q$4,-A384,$Q$6, "", "",$Q$8,$Q$12)</f>
        <v>0</v>
      </c>
      <c r="N384" s="2">
        <f xml:space="preserve"> RTD("cqg.rtd",,"StudyData", "B.TTMSqueeze_BK_Neg_Osc("&amp;$Q$2&amp;",20,2,20,150,5,15)", "Bar",, "Close",$Q$4,-A384,$Q$6, "", "",$Q$8,$Q$12)</f>
        <v>0</v>
      </c>
      <c r="O384" s="3">
        <f xml:space="preserve"> RTD("cqg.rtd",,"StudyData", "MLR(Mom("&amp;$Q$2&amp;",Period:=15,InputChoice:=Close),Period:=5,InputChoice:=Close)", "Bar",, "Close",$Q$4,-A384,$Q$6, "", "",$Q$8,$Q$12)</f>
        <v>8.4</v>
      </c>
    </row>
    <row r="385" spans="1:15" x14ac:dyDescent="0.25">
      <c r="A385" s="2">
        <f t="shared" si="5"/>
        <v>383</v>
      </c>
      <c r="B385" s="4">
        <f xml:space="preserve"> RTD("cqg.rtd",,"StudyData", $Q$2, "BAR", "", "Time", $Q$4,-$A385,$Q$6,$Q$10, "","False","T")</f>
        <v>45644.381944444445</v>
      </c>
      <c r="C385" s="3">
        <f xml:space="preserve"> RTD("cqg.rtd",,"StudyData", $Q$2, "BAR", "", "Open", $Q$4, -$A385, $Q$6,$Q$10,,$Q$8,$Q$12)</f>
        <v>6131</v>
      </c>
      <c r="D385" s="3">
        <f xml:space="preserve"> RTD("cqg.rtd",,"StudyData", $Q$2, "BAR", "", "High", $Q$4, -$A385, $Q$6,$Q$10,,$Q$8,$Q$12)</f>
        <v>6133.5</v>
      </c>
      <c r="E385" s="3">
        <f xml:space="preserve"> RTD("cqg.rtd",,"StudyData", $Q$2, "BAR", "", "Low", $Q$4, -$A385, $Q$6,$Q$10,,$Q$8,$Q$12)</f>
        <v>6130</v>
      </c>
      <c r="F385" s="3">
        <f xml:space="preserve"> RTD("cqg.rtd",,"StudyData", $Q$2, "BAR", "", "Close", $Q$4, -$A385, $Q$6,$Q$10,,$Q$8,$Q$12)</f>
        <v>6133.5</v>
      </c>
      <c r="G385" s="5">
        <f xml:space="preserve"> RTD("cqg.rtd",,"StudyData", $Q$2, "Vol", "VolType=auto,CoCType=auto", "Vol",$Q$4,-$A385,$Q$6,,,$Q$8,$Q$12)</f>
        <v>11523</v>
      </c>
      <c r="H385" s="3">
        <f xml:space="preserve"> RTD("cqg.rtd",,"StudyData", "MA("&amp;$Q$2&amp;",MAType:=Sim,Period:=20,InputChoice:=Close)", "Bar",, "Close",$Q$4,-A385,$Q$6, "", "",$Q$8,$Q$12)</f>
        <v>6124.6374999999998</v>
      </c>
      <c r="I385" s="3">
        <f xml:space="preserve"> RTD("cqg.rtd",,"StudyData", "BHI("&amp;$Q$2&amp;",MAType:=Sim,Period1:=20,Percent:=2.00,Divisor:=0,InputChoice:=Close)", "Bar",, "Close",$Q$4,-A385,$Q$6, "", "",$Q$8,$Q$12)</f>
        <v>6135.0026760718001</v>
      </c>
      <c r="J385" s="3">
        <f xml:space="preserve"> RTD("cqg.rtd",,"StudyData", "BLO("&amp;$Q$2&amp;",MAType:=Sim,Period1:=20,Percent:=2.00,Divisor:=0,InputChoice:=Close)", "Bar",, "Close",$Q$4,-A385,$Q$6, "", "",$Q$8,$Q$12)</f>
        <v>6114.2723239282004</v>
      </c>
      <c r="K385" s="3">
        <f xml:space="preserve"> RTD("cqg.rtd",,"StudyData", "KHi("&amp;$Q$2&amp;",MAType:=Sim,Period:=20,MAType1:=Sim,Percent:=150,InputChoice:=Close) ", "Bar",, "Close",$Q$4,-A385,$Q$6, "", "",$Q$8,$Q$12)</f>
        <v>6131.3125</v>
      </c>
      <c r="L385" s="3">
        <f xml:space="preserve"> RTD("cqg.rtd",,"StudyData", "KLo("&amp;$Q$2&amp;",MAType:=Sim,Period:=20,MAType1:=Sim,Percent:=150,InputChoice:=Close) ", "Bar",, "Close",$Q$4,-A385,$Q$6, "", "",$Q$8,$Q$12)</f>
        <v>6117.9624999999996</v>
      </c>
      <c r="M385" s="2">
        <f xml:space="preserve"> RTD("cqg.rtd",,"StudyData", "B.TTMSqueeze_BK_Pos_Osc("&amp;$Q$2&amp;",20,2,20,150,5,15)", "Bar",, "Close",$Q$4,-A385,$Q$6, "", "",$Q$8,$Q$12)</f>
        <v>0</v>
      </c>
      <c r="N385" s="2">
        <f xml:space="preserve"> RTD("cqg.rtd",,"StudyData", "B.TTMSqueeze_BK_Neg_Osc("&amp;$Q$2&amp;",20,2,20,150,5,15)", "Bar",, "Close",$Q$4,-A385,$Q$6, "", "",$Q$8,$Q$12)</f>
        <v>0</v>
      </c>
      <c r="O385" s="3">
        <f xml:space="preserve"> RTD("cqg.rtd",,"StudyData", "MLR(Mom("&amp;$Q$2&amp;",Period:=15,InputChoice:=Close),Period:=5,InputChoice:=Close)", "Bar",, "Close",$Q$4,-A385,$Q$6, "", "",$Q$8,$Q$12)</f>
        <v>8.35</v>
      </c>
    </row>
    <row r="386" spans="1:15" x14ac:dyDescent="0.25">
      <c r="A386" s="2">
        <f t="shared" si="5"/>
        <v>384</v>
      </c>
      <c r="B386" s="4">
        <f xml:space="preserve"> RTD("cqg.rtd",,"StudyData", $Q$2, "BAR", "", "Time", $Q$4,-$A386,$Q$6,$Q$10, "","False","T")</f>
        <v>45644.378472222219</v>
      </c>
      <c r="C386" s="3">
        <f xml:space="preserve"> RTD("cqg.rtd",,"StudyData", $Q$2, "BAR", "", "Open", $Q$4, -$A386, $Q$6,$Q$10,,$Q$8,$Q$12)</f>
        <v>6132.25</v>
      </c>
      <c r="D386" s="3">
        <f xml:space="preserve"> RTD("cqg.rtd",,"StudyData", $Q$2, "BAR", "", "High", $Q$4, -$A386, $Q$6,$Q$10,,$Q$8,$Q$12)</f>
        <v>6134.25</v>
      </c>
      <c r="E386" s="3">
        <f xml:space="preserve"> RTD("cqg.rtd",,"StudyData", $Q$2, "BAR", "", "Low", $Q$4, -$A386, $Q$6,$Q$10,,$Q$8,$Q$12)</f>
        <v>6130.75</v>
      </c>
      <c r="F386" s="3">
        <f xml:space="preserve"> RTD("cqg.rtd",,"StudyData", $Q$2, "BAR", "", "Close", $Q$4, -$A386, $Q$6,$Q$10,,$Q$8,$Q$12)</f>
        <v>6130.75</v>
      </c>
      <c r="G386" s="5">
        <f xml:space="preserve"> RTD("cqg.rtd",,"StudyData", $Q$2, "Vol", "VolType=auto,CoCType=auto", "Vol",$Q$4,-$A386,$Q$6,,,$Q$8,$Q$12)</f>
        <v>14349</v>
      </c>
      <c r="H386" s="3">
        <f xml:space="preserve"> RTD("cqg.rtd",,"StudyData", "MA("&amp;$Q$2&amp;",MAType:=Sim,Period:=20,InputChoice:=Close)", "Bar",, "Close",$Q$4,-A386,$Q$6, "", "",$Q$8,$Q$12)</f>
        <v>6123.8249999999998</v>
      </c>
      <c r="I386" s="3">
        <f xml:space="preserve"> RTD("cqg.rtd",,"StudyData", "BHI("&amp;$Q$2&amp;",MAType:=Sim,Period1:=20,Percent:=2.00,Divisor:=0,InputChoice:=Close)", "Bar",, "Close",$Q$4,-A386,$Q$6, "", "",$Q$8,$Q$12)</f>
        <v>6133.8251249991999</v>
      </c>
      <c r="J386" s="3">
        <f xml:space="preserve"> RTD("cqg.rtd",,"StudyData", "BLO("&amp;$Q$2&amp;",MAType:=Sim,Period1:=20,Percent:=2.00,Divisor:=0,InputChoice:=Close)", "Bar",, "Close",$Q$4,-A386,$Q$6, "", "",$Q$8,$Q$12)</f>
        <v>6113.8248750007997</v>
      </c>
      <c r="K386" s="3">
        <f xml:space="preserve"> RTD("cqg.rtd",,"StudyData", "KHi("&amp;$Q$2&amp;",MAType:=Sim,Period:=20,MAType1:=Sim,Percent:=150,InputChoice:=Close) ", "Bar",, "Close",$Q$4,-A386,$Q$6, "", "",$Q$8,$Q$12)</f>
        <v>6130.4250000000002</v>
      </c>
      <c r="L386" s="3">
        <f xml:space="preserve"> RTD("cqg.rtd",,"StudyData", "KLo("&amp;$Q$2&amp;",MAType:=Sim,Period:=20,MAType1:=Sim,Percent:=150,InputChoice:=Close) ", "Bar",, "Close",$Q$4,-A386,$Q$6, "", "",$Q$8,$Q$12)</f>
        <v>6117.2250000000004</v>
      </c>
      <c r="M386" s="2">
        <f xml:space="preserve"> RTD("cqg.rtd",,"StudyData", "B.TTMSqueeze_BK_Pos_Osc("&amp;$Q$2&amp;",20,2,20,150,5,15)", "Bar",, "Close",$Q$4,-A386,$Q$6, "", "",$Q$8,$Q$12)</f>
        <v>0</v>
      </c>
      <c r="N386" s="2">
        <f xml:space="preserve"> RTD("cqg.rtd",,"StudyData", "B.TTMSqueeze_BK_Neg_Osc("&amp;$Q$2&amp;",20,2,20,150,5,15)", "Bar",, "Close",$Q$4,-A386,$Q$6, "", "",$Q$8,$Q$12)</f>
        <v>0</v>
      </c>
      <c r="O386" s="3">
        <f xml:space="preserve"> RTD("cqg.rtd",,"StudyData", "MLR(Mom("&amp;$Q$2&amp;",Period:=15,InputChoice:=Close),Period:=5,InputChoice:=Close)", "Bar",, "Close",$Q$4,-A386,$Q$6, "", "",$Q$8,$Q$12)</f>
        <v>12.65</v>
      </c>
    </row>
    <row r="387" spans="1:15" x14ac:dyDescent="0.25">
      <c r="A387" s="2">
        <f t="shared" si="5"/>
        <v>385</v>
      </c>
      <c r="B387" s="4">
        <f xml:space="preserve"> RTD("cqg.rtd",,"StudyData", $Q$2, "BAR", "", "Time", $Q$4,-$A387,$Q$6,$Q$10, "","False","T")</f>
        <v>45644.375</v>
      </c>
      <c r="C387" s="3">
        <f xml:space="preserve"> RTD("cqg.rtd",,"StudyData", $Q$2, "BAR", "", "Open", $Q$4, -$A387, $Q$6,$Q$10,,$Q$8,$Q$12)</f>
        <v>6129.25</v>
      </c>
      <c r="D387" s="3">
        <f xml:space="preserve"> RTD("cqg.rtd",,"StudyData", $Q$2, "BAR", "", "High", $Q$4, -$A387, $Q$6,$Q$10,,$Q$8,$Q$12)</f>
        <v>6132.75</v>
      </c>
      <c r="E387" s="3">
        <f xml:space="preserve"> RTD("cqg.rtd",,"StudyData", $Q$2, "BAR", "", "Low", $Q$4, -$A387, $Q$6,$Q$10,,$Q$8,$Q$12)</f>
        <v>6128</v>
      </c>
      <c r="F387" s="3">
        <f xml:space="preserve"> RTD("cqg.rtd",,"StudyData", $Q$2, "BAR", "", "Close", $Q$4, -$A387, $Q$6,$Q$10,,$Q$8,$Q$12)</f>
        <v>6132</v>
      </c>
      <c r="G387" s="5">
        <f xml:space="preserve"> RTD("cqg.rtd",,"StudyData", $Q$2, "Vol", "VolType=auto,CoCType=auto", "Vol",$Q$4,-$A387,$Q$6,,,$Q$8,$Q$12)</f>
        <v>14812</v>
      </c>
      <c r="H387" s="3">
        <f xml:space="preserve"> RTD("cqg.rtd",,"StudyData", "MA("&amp;$Q$2&amp;",MAType:=Sim,Period:=20,InputChoice:=Close)", "Bar",, "Close",$Q$4,-A387,$Q$6, "", "",$Q$8,$Q$12)</f>
        <v>6123.2375000000002</v>
      </c>
      <c r="I387" s="3">
        <f xml:space="preserve"> RTD("cqg.rtd",,"StudyData", "BHI("&amp;$Q$2&amp;",MAType:=Sim,Period1:=20,Percent:=2.00,Divisor:=0,InputChoice:=Close)", "Bar",, "Close",$Q$4,-A387,$Q$6, "", "",$Q$8,$Q$12)</f>
        <v>6132.9166980556001</v>
      </c>
      <c r="J387" s="3">
        <f xml:space="preserve"> RTD("cqg.rtd",,"StudyData", "BLO("&amp;$Q$2&amp;",MAType:=Sim,Period1:=20,Percent:=2.00,Divisor:=0,InputChoice:=Close)", "Bar",, "Close",$Q$4,-A387,$Q$6, "", "",$Q$8,$Q$12)</f>
        <v>6113.5583019444002</v>
      </c>
      <c r="K387" s="3">
        <f xml:space="preserve"> RTD("cqg.rtd",,"StudyData", "KHi("&amp;$Q$2&amp;",MAType:=Sim,Period:=20,MAType1:=Sim,Percent:=150,InputChoice:=Close) ", "Bar",, "Close",$Q$4,-A387,$Q$6, "", "",$Q$8,$Q$12)</f>
        <v>6129.8187500000004</v>
      </c>
      <c r="L387" s="3">
        <f xml:space="preserve"> RTD("cqg.rtd",,"StudyData", "KLo("&amp;$Q$2&amp;",MAType:=Sim,Period:=20,MAType1:=Sim,Percent:=150,InputChoice:=Close) ", "Bar",, "Close",$Q$4,-A387,$Q$6, "", "",$Q$8,$Q$12)</f>
        <v>6116.65625</v>
      </c>
      <c r="M387" s="2">
        <f xml:space="preserve"> RTD("cqg.rtd",,"StudyData", "B.TTMSqueeze_BK_Pos_Osc("&amp;$Q$2&amp;",20,2,20,150,5,15)", "Bar",, "Close",$Q$4,-A387,$Q$6, "", "",$Q$8,$Q$12)</f>
        <v>0</v>
      </c>
      <c r="N387" s="2">
        <f xml:space="preserve"> RTD("cqg.rtd",,"StudyData", "B.TTMSqueeze_BK_Neg_Osc("&amp;$Q$2&amp;",20,2,20,150,5,15)", "Bar",, "Close",$Q$4,-A387,$Q$6, "", "",$Q$8,$Q$12)</f>
        <v>0</v>
      </c>
      <c r="O387" s="3">
        <f xml:space="preserve"> RTD("cqg.rtd",,"StudyData", "MLR(Mom("&amp;$Q$2&amp;",Period:=15,InputChoice:=Close),Period:=5,InputChoice:=Close)", "Bar",, "Close",$Q$4,-A387,$Q$6, "", "",$Q$8,$Q$12)</f>
        <v>16.7</v>
      </c>
    </row>
    <row r="388" spans="1:15" x14ac:dyDescent="0.25">
      <c r="A388" s="2">
        <f t="shared" ref="A388:A451" si="6">A387+1</f>
        <v>386</v>
      </c>
      <c r="B388" s="4">
        <f xml:space="preserve"> RTD("cqg.rtd",,"StudyData", $Q$2, "BAR", "", "Time", $Q$4,-$A388,$Q$6,$Q$10, "","False","T")</f>
        <v>45644.371527777781</v>
      </c>
      <c r="C388" s="3">
        <f xml:space="preserve"> RTD("cqg.rtd",,"StudyData", $Q$2, "BAR", "", "Open", $Q$4, -$A388, $Q$6,$Q$10,,$Q$8,$Q$12)</f>
        <v>6128.75</v>
      </c>
      <c r="D388" s="3">
        <f xml:space="preserve"> RTD("cqg.rtd",,"StudyData", $Q$2, "BAR", "", "High", $Q$4, -$A388, $Q$6,$Q$10,,$Q$8,$Q$12)</f>
        <v>6130</v>
      </c>
      <c r="E388" s="3">
        <f xml:space="preserve"> RTD("cqg.rtd",,"StudyData", $Q$2, "BAR", "", "Low", $Q$4, -$A388, $Q$6,$Q$10,,$Q$8,$Q$12)</f>
        <v>6126.25</v>
      </c>
      <c r="F388" s="3">
        <f xml:space="preserve"> RTD("cqg.rtd",,"StudyData", $Q$2, "BAR", "", "Close", $Q$4, -$A388, $Q$6,$Q$10,,$Q$8,$Q$12)</f>
        <v>6129.5</v>
      </c>
      <c r="G388" s="5">
        <f xml:space="preserve"> RTD("cqg.rtd",,"StudyData", $Q$2, "Vol", "VolType=auto,CoCType=auto", "Vol",$Q$4,-$A388,$Q$6,,,$Q$8,$Q$12)</f>
        <v>12283</v>
      </c>
      <c r="H388" s="3">
        <f xml:space="preserve"> RTD("cqg.rtd",,"StudyData", "MA("&amp;$Q$2&amp;",MAType:=Sim,Period:=20,InputChoice:=Close)", "Bar",, "Close",$Q$4,-A388,$Q$6, "", "",$Q$8,$Q$12)</f>
        <v>6122.6374999999998</v>
      </c>
      <c r="I388" s="3">
        <f xml:space="preserve"> RTD("cqg.rtd",,"StudyData", "BHI("&amp;$Q$2&amp;",MAType:=Sim,Period1:=20,Percent:=2.00,Divisor:=0,InputChoice:=Close)", "Bar",, "Close",$Q$4,-A388,$Q$6, "", "",$Q$8,$Q$12)</f>
        <v>6131.5249560476996</v>
      </c>
      <c r="J388" s="3">
        <f xml:space="preserve"> RTD("cqg.rtd",,"StudyData", "BLO("&amp;$Q$2&amp;",MAType:=Sim,Period1:=20,Percent:=2.00,Divisor:=0,InputChoice:=Close)", "Bar",, "Close",$Q$4,-A388,$Q$6, "", "",$Q$8,$Q$12)</f>
        <v>6113.7500439523001</v>
      </c>
      <c r="K388" s="3">
        <f xml:space="preserve"> RTD("cqg.rtd",,"StudyData", "KHi("&amp;$Q$2&amp;",MAType:=Sim,Period:=20,MAType1:=Sim,Percent:=150,InputChoice:=Close) ", "Bar",, "Close",$Q$4,-A388,$Q$6, "", "",$Q$8,$Q$12)</f>
        <v>6129.0687500000004</v>
      </c>
      <c r="L388" s="3">
        <f xml:space="preserve"> RTD("cqg.rtd",,"StudyData", "KLo("&amp;$Q$2&amp;",MAType:=Sim,Period:=20,MAType1:=Sim,Percent:=150,InputChoice:=Close) ", "Bar",, "Close",$Q$4,-A388,$Q$6, "", "",$Q$8,$Q$12)</f>
        <v>6116.2062500000002</v>
      </c>
      <c r="M388" s="2">
        <f xml:space="preserve"> RTD("cqg.rtd",,"StudyData", "B.TTMSqueeze_BK_Pos_Osc("&amp;$Q$2&amp;",20,2,20,150,5,15)", "Bar",, "Close",$Q$4,-A388,$Q$6, "", "",$Q$8,$Q$12)</f>
        <v>0</v>
      </c>
      <c r="N388" s="2">
        <f xml:space="preserve"> RTD("cqg.rtd",,"StudyData", "B.TTMSqueeze_BK_Neg_Osc("&amp;$Q$2&amp;",20,2,20,150,5,15)", "Bar",, "Close",$Q$4,-A388,$Q$6, "", "",$Q$8,$Q$12)</f>
        <v>0</v>
      </c>
      <c r="O388" s="3">
        <f xml:space="preserve"> RTD("cqg.rtd",,"StudyData", "MLR(Mom("&amp;$Q$2&amp;",Period:=15,InputChoice:=Close),Period:=5,InputChoice:=Close)", "Bar",, "Close",$Q$4,-A388,$Q$6, "", "",$Q$8,$Q$12)</f>
        <v>14.85</v>
      </c>
    </row>
    <row r="389" spans="1:15" x14ac:dyDescent="0.25">
      <c r="A389" s="2">
        <f t="shared" si="6"/>
        <v>387</v>
      </c>
      <c r="B389" s="4">
        <f xml:space="preserve"> RTD("cqg.rtd",,"StudyData", $Q$2, "BAR", "", "Time", $Q$4,-$A389,$Q$6,$Q$10, "","False","T")</f>
        <v>45644.368055555555</v>
      </c>
      <c r="C389" s="3">
        <f xml:space="preserve"> RTD("cqg.rtd",,"StudyData", $Q$2, "BAR", "", "Open", $Q$4, -$A389, $Q$6,$Q$10,,$Q$8,$Q$12)</f>
        <v>6124.25</v>
      </c>
      <c r="D389" s="3">
        <f xml:space="preserve"> RTD("cqg.rtd",,"StudyData", $Q$2, "BAR", "", "High", $Q$4, -$A389, $Q$6,$Q$10,,$Q$8,$Q$12)</f>
        <v>6129</v>
      </c>
      <c r="E389" s="3">
        <f xml:space="preserve"> RTD("cqg.rtd",,"StudyData", $Q$2, "BAR", "", "Low", $Q$4, -$A389, $Q$6,$Q$10,,$Q$8,$Q$12)</f>
        <v>6122.5</v>
      </c>
      <c r="F389" s="3">
        <f xml:space="preserve"> RTD("cqg.rtd",,"StudyData", $Q$2, "BAR", "", "Close", $Q$4, -$A389, $Q$6,$Q$10,,$Q$8,$Q$12)</f>
        <v>6129</v>
      </c>
      <c r="G389" s="5">
        <f xml:space="preserve"> RTD("cqg.rtd",,"StudyData", $Q$2, "Vol", "VolType=auto,CoCType=auto", "Vol",$Q$4,-$A389,$Q$6,,,$Q$8,$Q$12)</f>
        <v>12622</v>
      </c>
      <c r="H389" s="3">
        <f xml:space="preserve"> RTD("cqg.rtd",,"StudyData", "MA("&amp;$Q$2&amp;",MAType:=Sim,Period:=20,InputChoice:=Close)", "Bar",, "Close",$Q$4,-A389,$Q$6, "", "",$Q$8,$Q$12)</f>
        <v>6122.0749999999998</v>
      </c>
      <c r="I389" s="3">
        <f xml:space="preserve"> RTD("cqg.rtd",,"StudyData", "BHI("&amp;$Q$2&amp;",MAType:=Sim,Period1:=20,Percent:=2.00,Divisor:=0,InputChoice:=Close)", "Bar",, "Close",$Q$4,-A389,$Q$6, "", "",$Q$8,$Q$12)</f>
        <v>6130.5692627696999</v>
      </c>
      <c r="J389" s="3">
        <f xml:space="preserve"> RTD("cqg.rtd",,"StudyData", "BLO("&amp;$Q$2&amp;",MAType:=Sim,Period1:=20,Percent:=2.00,Divisor:=0,InputChoice:=Close)", "Bar",, "Close",$Q$4,-A389,$Q$6, "", "",$Q$8,$Q$12)</f>
        <v>6113.5807372302997</v>
      </c>
      <c r="K389" s="3">
        <f xml:space="preserve"> RTD("cqg.rtd",,"StudyData", "KHi("&amp;$Q$2&amp;",MAType:=Sim,Period:=20,MAType1:=Sim,Percent:=150,InputChoice:=Close) ", "Bar",, "Close",$Q$4,-A389,$Q$6, "", "",$Q$8,$Q$12)</f>
        <v>6128.375</v>
      </c>
      <c r="L389" s="3">
        <f xml:space="preserve"> RTD("cqg.rtd",,"StudyData", "KLo("&amp;$Q$2&amp;",MAType:=Sim,Period:=20,MAType1:=Sim,Percent:=150,InputChoice:=Close) ", "Bar",, "Close",$Q$4,-A389,$Q$6, "", "",$Q$8,$Q$12)</f>
        <v>6115.7749999999996</v>
      </c>
      <c r="M389" s="2">
        <f xml:space="preserve"> RTD("cqg.rtd",,"StudyData", "B.TTMSqueeze_BK_Pos_Osc("&amp;$Q$2&amp;",20,2,20,150,5,15)", "Bar",, "Close",$Q$4,-A389,$Q$6, "", "",$Q$8,$Q$12)</f>
        <v>0</v>
      </c>
      <c r="N389" s="2">
        <f xml:space="preserve"> RTD("cqg.rtd",,"StudyData", "B.TTMSqueeze_BK_Neg_Osc("&amp;$Q$2&amp;",20,2,20,150,5,15)", "Bar",, "Close",$Q$4,-A389,$Q$6, "", "",$Q$8,$Q$12)</f>
        <v>0</v>
      </c>
      <c r="O389" s="3">
        <f xml:space="preserve"> RTD("cqg.rtd",,"StudyData", "MLR(Mom("&amp;$Q$2&amp;",Period:=15,InputChoice:=Close),Period:=5,InputChoice:=Close)", "Bar",, "Close",$Q$4,-A389,$Q$6, "", "",$Q$8,$Q$12)</f>
        <v>11.25</v>
      </c>
    </row>
    <row r="390" spans="1:15" x14ac:dyDescent="0.25">
      <c r="A390" s="2">
        <f t="shared" si="6"/>
        <v>388</v>
      </c>
      <c r="B390" s="4">
        <f xml:space="preserve"> RTD("cqg.rtd",,"StudyData", $Q$2, "BAR", "", "Time", $Q$4,-$A390,$Q$6,$Q$10, "","False","T")</f>
        <v>45644.364583333336</v>
      </c>
      <c r="C390" s="3">
        <f xml:space="preserve"> RTD("cqg.rtd",,"StudyData", $Q$2, "BAR", "", "Open", $Q$4, -$A390, $Q$6,$Q$10,,$Q$8,$Q$12)</f>
        <v>6121.5</v>
      </c>
      <c r="D390" s="3">
        <f xml:space="preserve"> RTD("cqg.rtd",,"StudyData", $Q$2, "BAR", "", "High", $Q$4, -$A390, $Q$6,$Q$10,,$Q$8,$Q$12)</f>
        <v>6124.5</v>
      </c>
      <c r="E390" s="3">
        <f xml:space="preserve"> RTD("cqg.rtd",,"StudyData", $Q$2, "BAR", "", "Low", $Q$4, -$A390, $Q$6,$Q$10,,$Q$8,$Q$12)</f>
        <v>6120.25</v>
      </c>
      <c r="F390" s="3">
        <f xml:space="preserve"> RTD("cqg.rtd",,"StudyData", $Q$2, "BAR", "", "Close", $Q$4, -$A390, $Q$6,$Q$10,,$Q$8,$Q$12)</f>
        <v>6124.25</v>
      </c>
      <c r="G390" s="5">
        <f xml:space="preserve"> RTD("cqg.rtd",,"StudyData", $Q$2, "Vol", "VolType=auto,CoCType=auto", "Vol",$Q$4,-$A390,$Q$6,,,$Q$8,$Q$12)</f>
        <v>12421</v>
      </c>
      <c r="H390" s="3">
        <f xml:space="preserve"> RTD("cqg.rtd",,"StudyData", "MA("&amp;$Q$2&amp;",MAType:=Sim,Period:=20,InputChoice:=Close)", "Bar",, "Close",$Q$4,-A390,$Q$6, "", "",$Q$8,$Q$12)</f>
        <v>6121.6125000000002</v>
      </c>
      <c r="I390" s="3">
        <f xml:space="preserve"> RTD("cqg.rtd",,"StudyData", "BHI("&amp;$Q$2&amp;",MAType:=Sim,Period1:=20,Percent:=2.00,Divisor:=0,InputChoice:=Close)", "Bar",, "Close",$Q$4,-A390,$Q$6, "", "",$Q$8,$Q$12)</f>
        <v>6129.5363169463999</v>
      </c>
      <c r="J390" s="3">
        <f xml:space="preserve"> RTD("cqg.rtd",,"StudyData", "BLO("&amp;$Q$2&amp;",MAType:=Sim,Period1:=20,Percent:=2.00,Divisor:=0,InputChoice:=Close)", "Bar",, "Close",$Q$4,-A390,$Q$6, "", "",$Q$8,$Q$12)</f>
        <v>6113.6886830535996</v>
      </c>
      <c r="K390" s="3">
        <f xml:space="preserve"> RTD("cqg.rtd",,"StudyData", "KHi("&amp;$Q$2&amp;",MAType:=Sim,Period:=20,MAType1:=Sim,Percent:=150,InputChoice:=Close) ", "Bar",, "Close",$Q$4,-A390,$Q$6, "", "",$Q$8,$Q$12)</f>
        <v>6127.59375</v>
      </c>
      <c r="L390" s="3">
        <f xml:space="preserve"> RTD("cqg.rtd",,"StudyData", "KLo("&amp;$Q$2&amp;",MAType:=Sim,Period:=20,MAType1:=Sim,Percent:=150,InputChoice:=Close) ", "Bar",, "Close",$Q$4,-A390,$Q$6, "", "",$Q$8,$Q$12)</f>
        <v>6115.6312500000004</v>
      </c>
      <c r="M390" s="2">
        <f xml:space="preserve"> RTD("cqg.rtd",,"StudyData", "B.TTMSqueeze_BK_Pos_Osc("&amp;$Q$2&amp;",20,2,20,150,5,15)", "Bar",, "Close",$Q$4,-A390,$Q$6, "", "",$Q$8,$Q$12)</f>
        <v>0</v>
      </c>
      <c r="N390" s="2">
        <f xml:space="preserve"> RTD("cqg.rtd",,"StudyData", "B.TTMSqueeze_BK_Neg_Osc("&amp;$Q$2&amp;",20,2,20,150,5,15)", "Bar",, "Close",$Q$4,-A390,$Q$6, "", "",$Q$8,$Q$12)</f>
        <v>0</v>
      </c>
      <c r="O390" s="3">
        <f xml:space="preserve"> RTD("cqg.rtd",,"StudyData", "MLR(Mom("&amp;$Q$2&amp;",Period:=15,InputChoice:=Close),Period:=5,InputChoice:=Close)", "Bar",, "Close",$Q$4,-A390,$Q$6, "", "",$Q$8,$Q$12)</f>
        <v>4.5</v>
      </c>
    </row>
    <row r="391" spans="1:15" x14ac:dyDescent="0.25">
      <c r="A391" s="2">
        <f t="shared" si="6"/>
        <v>389</v>
      </c>
      <c r="B391" s="4">
        <f xml:space="preserve"> RTD("cqg.rtd",,"StudyData", $Q$2, "BAR", "", "Time", $Q$4,-$A391,$Q$6,$Q$10, "","False","T")</f>
        <v>45644.361111111109</v>
      </c>
      <c r="C391" s="3">
        <f xml:space="preserve"> RTD("cqg.rtd",,"StudyData", $Q$2, "BAR", "", "Open", $Q$4, -$A391, $Q$6,$Q$10,,$Q$8,$Q$12)</f>
        <v>6121.25</v>
      </c>
      <c r="D391" s="3">
        <f xml:space="preserve"> RTD("cqg.rtd",,"StudyData", $Q$2, "BAR", "", "High", $Q$4, -$A391, $Q$6,$Q$10,,$Q$8,$Q$12)</f>
        <v>6123.25</v>
      </c>
      <c r="E391" s="3">
        <f xml:space="preserve"> RTD("cqg.rtd",,"StudyData", $Q$2, "BAR", "", "Low", $Q$4, -$A391, $Q$6,$Q$10,,$Q$8,$Q$12)</f>
        <v>6119.5</v>
      </c>
      <c r="F391" s="3">
        <f xml:space="preserve"> RTD("cqg.rtd",,"StudyData", $Q$2, "BAR", "", "Close", $Q$4, -$A391, $Q$6,$Q$10,,$Q$8,$Q$12)</f>
        <v>6121.5</v>
      </c>
      <c r="G391" s="5">
        <f xml:space="preserve"> RTD("cqg.rtd",,"StudyData", $Q$2, "Vol", "VolType=auto,CoCType=auto", "Vol",$Q$4,-$A391,$Q$6,,,$Q$8,$Q$12)</f>
        <v>15876</v>
      </c>
      <c r="H391" s="3">
        <f xml:space="preserve"> RTD("cqg.rtd",,"StudyData", "MA("&amp;$Q$2&amp;",MAType:=Sim,Period:=20,InputChoice:=Close)", "Bar",, "Close",$Q$4,-A391,$Q$6, "", "",$Q$8,$Q$12)</f>
        <v>6121.3874999999998</v>
      </c>
      <c r="I391" s="3">
        <f xml:space="preserve"> RTD("cqg.rtd",,"StudyData", "BHI("&amp;$Q$2&amp;",MAType:=Sim,Period1:=20,Percent:=2.00,Divisor:=0,InputChoice:=Close)", "Bar",, "Close",$Q$4,-A391,$Q$6, "", "",$Q$8,$Q$12)</f>
        <v>6129.2543211496004</v>
      </c>
      <c r="J391" s="3">
        <f xml:space="preserve"> RTD("cqg.rtd",,"StudyData", "BLO("&amp;$Q$2&amp;",MAType:=Sim,Period1:=20,Percent:=2.00,Divisor:=0,InputChoice:=Close)", "Bar",, "Close",$Q$4,-A391,$Q$6, "", "",$Q$8,$Q$12)</f>
        <v>6113.5206788504001</v>
      </c>
      <c r="K391" s="3">
        <f xml:space="preserve"> RTD("cqg.rtd",,"StudyData", "KHi("&amp;$Q$2&amp;",MAType:=Sim,Period:=20,MAType1:=Sim,Percent:=150,InputChoice:=Close) ", "Bar",, "Close",$Q$4,-A391,$Q$6, "", "",$Q$8,$Q$12)</f>
        <v>6127.21875</v>
      </c>
      <c r="L391" s="3">
        <f xml:space="preserve"> RTD("cqg.rtd",,"StudyData", "KLo("&amp;$Q$2&amp;",MAType:=Sim,Period:=20,MAType1:=Sim,Percent:=150,InputChoice:=Close) ", "Bar",, "Close",$Q$4,-A391,$Q$6, "", "",$Q$8,$Q$12)</f>
        <v>6115.5562499999996</v>
      </c>
      <c r="M391" s="2">
        <f xml:space="preserve"> RTD("cqg.rtd",,"StudyData", "B.TTMSqueeze_BK_Pos_Osc("&amp;$Q$2&amp;",20,2,20,150,5,15)", "Bar",, "Close",$Q$4,-A391,$Q$6, "", "",$Q$8,$Q$12)</f>
        <v>0</v>
      </c>
      <c r="N391" s="2">
        <f xml:space="preserve"> RTD("cqg.rtd",,"StudyData", "B.TTMSqueeze_BK_Neg_Osc("&amp;$Q$2&amp;",20,2,20,150,5,15)", "Bar",, "Close",$Q$4,-A391,$Q$6, "", "",$Q$8,$Q$12)</f>
        <v>0</v>
      </c>
      <c r="O391" s="3">
        <f xml:space="preserve"> RTD("cqg.rtd",,"StudyData", "MLR(Mom("&amp;$Q$2&amp;",Period:=15,InputChoice:=Close),Period:=5,InputChoice:=Close)", "Bar",, "Close",$Q$4,-A391,$Q$6, "", "",$Q$8,$Q$12)</f>
        <v>2.1</v>
      </c>
    </row>
    <row r="392" spans="1:15" x14ac:dyDescent="0.25">
      <c r="A392" s="2">
        <f t="shared" si="6"/>
        <v>390</v>
      </c>
      <c r="B392" s="4">
        <f xml:space="preserve"> RTD("cqg.rtd",,"StudyData", $Q$2, "BAR", "", "Time", $Q$4,-$A392,$Q$6,$Q$10, "","False","T")</f>
        <v>45644.357638888891</v>
      </c>
      <c r="C392" s="3">
        <f xml:space="preserve"> RTD("cqg.rtd",,"StudyData", $Q$2, "BAR", "", "Open", $Q$4, -$A392, $Q$6,$Q$10,,$Q$8,$Q$12)</f>
        <v>6122</v>
      </c>
      <c r="D392" s="3">
        <f xml:space="preserve"> RTD("cqg.rtd",,"StudyData", $Q$2, "BAR", "", "High", $Q$4, -$A392, $Q$6,$Q$10,,$Q$8,$Q$12)</f>
        <v>6123</v>
      </c>
      <c r="E392" s="3">
        <f xml:space="preserve"> RTD("cqg.rtd",,"StudyData", $Q$2, "BAR", "", "Low", $Q$4, -$A392, $Q$6,$Q$10,,$Q$8,$Q$12)</f>
        <v>6118.5</v>
      </c>
      <c r="F392" s="3">
        <f xml:space="preserve"> RTD("cqg.rtd",,"StudyData", $Q$2, "BAR", "", "Close", $Q$4, -$A392, $Q$6,$Q$10,,$Q$8,$Q$12)</f>
        <v>6121.5</v>
      </c>
      <c r="G392" s="5">
        <f xml:space="preserve"> RTD("cqg.rtd",,"StudyData", $Q$2, "Vol", "VolType=auto,CoCType=auto", "Vol",$Q$4,-$A392,$Q$6,,,$Q$8,$Q$12)</f>
        <v>21661</v>
      </c>
      <c r="H392" s="3">
        <f xml:space="preserve"> RTD("cqg.rtd",,"StudyData", "MA("&amp;$Q$2&amp;",MAType:=Sim,Period:=20,InputChoice:=Close)", "Bar",, "Close",$Q$4,-A392,$Q$6, "", "",$Q$8,$Q$12)</f>
        <v>6121.2875000000004</v>
      </c>
      <c r="I392" s="3">
        <f xml:space="preserve"> RTD("cqg.rtd",,"StudyData", "BHI("&amp;$Q$2&amp;",MAType:=Sim,Period1:=20,Percent:=2.00,Divisor:=0,InputChoice:=Close)", "Bar",, "Close",$Q$4,-A392,$Q$6, "", "",$Q$8,$Q$12)</f>
        <v>6129.1967904232997</v>
      </c>
      <c r="J392" s="3">
        <f xml:space="preserve"> RTD("cqg.rtd",,"StudyData", "BLO("&amp;$Q$2&amp;",MAType:=Sim,Period1:=20,Percent:=2.00,Divisor:=0,InputChoice:=Close)", "Bar",, "Close",$Q$4,-A392,$Q$6, "", "",$Q$8,$Q$12)</f>
        <v>6113.3782095767001</v>
      </c>
      <c r="K392" s="3">
        <f xml:space="preserve"> RTD("cqg.rtd",,"StudyData", "KHi("&amp;$Q$2&amp;",MAType:=Sim,Period:=20,MAType1:=Sim,Percent:=150,InputChoice:=Close) ", "Bar",, "Close",$Q$4,-A392,$Q$6, "", "",$Q$8,$Q$12)</f>
        <v>6127.2124999999996</v>
      </c>
      <c r="L392" s="3">
        <f xml:space="preserve"> RTD("cqg.rtd",,"StudyData", "KLo("&amp;$Q$2&amp;",MAType:=Sim,Period:=20,MAType1:=Sim,Percent:=150,InputChoice:=Close) ", "Bar",, "Close",$Q$4,-A392,$Q$6, "", "",$Q$8,$Q$12)</f>
        <v>6115.3625000000002</v>
      </c>
      <c r="M392" s="2">
        <f xml:space="preserve"> RTD("cqg.rtd",,"StudyData", "B.TTMSqueeze_BK_Pos_Osc("&amp;$Q$2&amp;",20,2,20,150,5,15)", "Bar",, "Close",$Q$4,-A392,$Q$6, "", "",$Q$8,$Q$12)</f>
        <v>0</v>
      </c>
      <c r="N392" s="2">
        <f xml:space="preserve"> RTD("cqg.rtd",,"StudyData", "B.TTMSqueeze_BK_Neg_Osc("&amp;$Q$2&amp;",20,2,20,150,5,15)", "Bar",, "Close",$Q$4,-A392,$Q$6, "", "",$Q$8,$Q$12)</f>
        <v>0</v>
      </c>
      <c r="O392" s="3">
        <f xml:space="preserve"> RTD("cqg.rtd",,"StudyData", "MLR(Mom("&amp;$Q$2&amp;",Period:=15,InputChoice:=Close),Period:=5,InputChoice:=Close)", "Bar",, "Close",$Q$4,-A392,$Q$6, "", "",$Q$8,$Q$12)</f>
        <v>2.8</v>
      </c>
    </row>
    <row r="393" spans="1:15" x14ac:dyDescent="0.25">
      <c r="A393" s="2">
        <f t="shared" si="6"/>
        <v>391</v>
      </c>
      <c r="B393" s="4">
        <f xml:space="preserve"> RTD("cqg.rtd",,"StudyData", $Q$2, "BAR", "", "Time", $Q$4,-$A393,$Q$6,$Q$10, "","False","T")</f>
        <v>45644.354166666664</v>
      </c>
      <c r="C393" s="3">
        <f xml:space="preserve"> RTD("cqg.rtd",,"StudyData", $Q$2, "BAR", "", "Open", $Q$4, -$A393, $Q$6,$Q$10,,$Q$8,$Q$12)</f>
        <v>6124</v>
      </c>
      <c r="D393" s="3">
        <f xml:space="preserve"> RTD("cqg.rtd",,"StudyData", $Q$2, "BAR", "", "High", $Q$4, -$A393, $Q$6,$Q$10,,$Q$8,$Q$12)</f>
        <v>6125.75</v>
      </c>
      <c r="E393" s="3">
        <f xml:space="preserve"> RTD("cqg.rtd",,"StudyData", $Q$2, "BAR", "", "Low", $Q$4, -$A393, $Q$6,$Q$10,,$Q$8,$Q$12)</f>
        <v>6120.75</v>
      </c>
      <c r="F393" s="3">
        <f xml:space="preserve"> RTD("cqg.rtd",,"StudyData", $Q$2, "BAR", "", "Close", $Q$4, -$A393, $Q$6,$Q$10,,$Q$8,$Q$12)</f>
        <v>6122</v>
      </c>
      <c r="G393" s="5">
        <f xml:space="preserve"> RTD("cqg.rtd",,"StudyData", $Q$2, "Vol", "VolType=auto,CoCType=auto", "Vol",$Q$4,-$A393,$Q$6,,,$Q$8,$Q$12)</f>
        <v>30905</v>
      </c>
      <c r="H393" s="3">
        <f xml:space="preserve"> RTD("cqg.rtd",,"StudyData", "MA("&amp;$Q$2&amp;",MAType:=Sim,Period:=20,InputChoice:=Close)", "Bar",, "Close",$Q$4,-A393,$Q$6, "", "",$Q$8,$Q$12)</f>
        <v>6121.35</v>
      </c>
      <c r="I393" s="3">
        <f xml:space="preserve"> RTD("cqg.rtd",,"StudyData", "BHI("&amp;$Q$2&amp;",MAType:=Sim,Period1:=20,Percent:=2.00,Divisor:=0,InputChoice:=Close)", "Bar",, "Close",$Q$4,-A393,$Q$6, "", "",$Q$8,$Q$12)</f>
        <v>6129.2847337699995</v>
      </c>
      <c r="J393" s="3">
        <f xml:space="preserve"> RTD("cqg.rtd",,"StudyData", "BLO("&amp;$Q$2&amp;",MAType:=Sim,Period1:=20,Percent:=2.00,Divisor:=0,InputChoice:=Close)", "Bar",, "Close",$Q$4,-A393,$Q$6, "", "",$Q$8,$Q$12)</f>
        <v>6113.4152662301003</v>
      </c>
      <c r="K393" s="3">
        <f xml:space="preserve"> RTD("cqg.rtd",,"StudyData", "KHi("&amp;$Q$2&amp;",MAType:=Sim,Period:=20,MAType1:=Sim,Percent:=150,InputChoice:=Close) ", "Bar",, "Close",$Q$4,-A393,$Q$6, "", "",$Q$8,$Q$12)</f>
        <v>6127.2749999999996</v>
      </c>
      <c r="L393" s="3">
        <f xml:space="preserve"> RTD("cqg.rtd",,"StudyData", "KLo("&amp;$Q$2&amp;",MAType:=Sim,Period:=20,MAType1:=Sim,Percent:=150,InputChoice:=Close) ", "Bar",, "Close",$Q$4,-A393,$Q$6, "", "",$Q$8,$Q$12)</f>
        <v>6115.4250000000002</v>
      </c>
      <c r="M393" s="2">
        <f xml:space="preserve"> RTD("cqg.rtd",,"StudyData", "B.TTMSqueeze_BK_Pos_Osc("&amp;$Q$2&amp;",20,2,20,150,5,15)", "Bar",, "Close",$Q$4,-A393,$Q$6, "", "",$Q$8,$Q$12)</f>
        <v>0</v>
      </c>
      <c r="N393" s="2">
        <f xml:space="preserve"> RTD("cqg.rtd",,"StudyData", "B.TTMSqueeze_BK_Neg_Osc("&amp;$Q$2&amp;",20,2,20,150,5,15)", "Bar",, "Close",$Q$4,-A393,$Q$6, "", "",$Q$8,$Q$12)</f>
        <v>0</v>
      </c>
      <c r="O393" s="3">
        <f xml:space="preserve"> RTD("cqg.rtd",,"StudyData", "MLR(Mom("&amp;$Q$2&amp;",Period:=15,InputChoice:=Close),Period:=5,InputChoice:=Close)", "Bar",, "Close",$Q$4,-A393,$Q$6, "", "",$Q$8,$Q$12)</f>
        <v>4.0999999999999996</v>
      </c>
    </row>
    <row r="394" spans="1:15" x14ac:dyDescent="0.25">
      <c r="A394" s="2">
        <f t="shared" si="6"/>
        <v>392</v>
      </c>
      <c r="B394" s="4">
        <f xml:space="preserve"> RTD("cqg.rtd",,"StudyData", $Q$2, "BAR", "", "Time", $Q$4,-$A394,$Q$6,$Q$10, "","False","T")</f>
        <v>45643.631944444445</v>
      </c>
      <c r="C394" s="3">
        <f xml:space="preserve"> RTD("cqg.rtd",,"StudyData", $Q$2, "BAR", "", "Open", $Q$4, -$A394, $Q$6,$Q$10,,$Q$8,$Q$12)</f>
        <v>6123.5</v>
      </c>
      <c r="D394" s="3">
        <f xml:space="preserve"> RTD("cqg.rtd",,"StudyData", $Q$2, "BAR", "", "High", $Q$4, -$A394, $Q$6,$Q$10,,$Q$8,$Q$12)</f>
        <v>6125</v>
      </c>
      <c r="E394" s="3">
        <f xml:space="preserve"> RTD("cqg.rtd",,"StudyData", $Q$2, "BAR", "", "Low", $Q$4, -$A394, $Q$6,$Q$10,,$Q$8,$Q$12)</f>
        <v>6123</v>
      </c>
      <c r="F394" s="3">
        <f xml:space="preserve"> RTD("cqg.rtd",,"StudyData", $Q$2, "BAR", "", "Close", $Q$4, -$A394, $Q$6,$Q$10,,$Q$8,$Q$12)</f>
        <v>6124.75</v>
      </c>
      <c r="G394" s="5">
        <f xml:space="preserve"> RTD("cqg.rtd",,"StudyData", $Q$2, "Vol", "VolType=auto,CoCType=auto", "Vol",$Q$4,-$A394,$Q$6,,,$Q$8,$Q$12)</f>
        <v>4110</v>
      </c>
      <c r="H394" s="3">
        <f xml:space="preserve"> RTD("cqg.rtd",,"StudyData", "MA("&amp;$Q$2&amp;",MAType:=Sim,Period:=20,InputChoice:=Close)", "Bar",, "Close",$Q$4,-A394,$Q$6, "", "",$Q$8,$Q$12)</f>
        <v>6121.25</v>
      </c>
      <c r="I394" s="3">
        <f xml:space="preserve"> RTD("cqg.rtd",,"StudyData", "BHI("&amp;$Q$2&amp;",MAType:=Sim,Period1:=20,Percent:=2.00,Divisor:=0,InputChoice:=Close)", "Bar",, "Close",$Q$4,-A394,$Q$6, "", "",$Q$8,$Q$12)</f>
        <v>6129.1998427656999</v>
      </c>
      <c r="J394" s="3">
        <f xml:space="preserve"> RTD("cqg.rtd",,"StudyData", "BLO("&amp;$Q$2&amp;",MAType:=Sim,Period1:=20,Percent:=2.00,Divisor:=0,InputChoice:=Close)", "Bar",, "Close",$Q$4,-A394,$Q$6, "", "",$Q$8,$Q$12)</f>
        <v>6113.3001572343001</v>
      </c>
      <c r="K394" s="3">
        <f xml:space="preserve"> RTD("cqg.rtd",,"StudyData", "KHi("&amp;$Q$2&amp;",MAType:=Sim,Period:=20,MAType1:=Sim,Percent:=150,InputChoice:=Close) ", "Bar",, "Close",$Q$4,-A394,$Q$6, "", "",$Q$8,$Q$12)</f>
        <v>6127.0062500000004</v>
      </c>
      <c r="L394" s="3">
        <f xml:space="preserve"> RTD("cqg.rtd",,"StudyData", "KLo("&amp;$Q$2&amp;",MAType:=Sim,Period:=20,MAType1:=Sim,Percent:=150,InputChoice:=Close) ", "Bar",, "Close",$Q$4,-A394,$Q$6, "", "",$Q$8,$Q$12)</f>
        <v>6115.4937499999996</v>
      </c>
      <c r="M394" s="2">
        <f xml:space="preserve"> RTD("cqg.rtd",,"StudyData", "B.TTMSqueeze_BK_Pos_Osc("&amp;$Q$2&amp;",20,2,20,150,5,15)", "Bar",, "Close",$Q$4,-A394,$Q$6, "", "",$Q$8,$Q$12)</f>
        <v>0</v>
      </c>
      <c r="N394" s="2">
        <f xml:space="preserve"> RTD("cqg.rtd",,"StudyData", "B.TTMSqueeze_BK_Neg_Osc("&amp;$Q$2&amp;",20,2,20,150,5,15)", "Bar",, "Close",$Q$4,-A394,$Q$6, "", "",$Q$8,$Q$12)</f>
        <v>0</v>
      </c>
      <c r="O394" s="3">
        <f xml:space="preserve"> RTD("cqg.rtd",,"StudyData", "MLR(Mom("&amp;$Q$2&amp;",Period:=15,InputChoice:=Close),Period:=5,InputChoice:=Close)", "Bar",, "Close",$Q$4,-A394,$Q$6, "", "",$Q$8,$Q$12)</f>
        <v>2.85</v>
      </c>
    </row>
    <row r="395" spans="1:15" x14ac:dyDescent="0.25">
      <c r="A395" s="2">
        <f t="shared" si="6"/>
        <v>393</v>
      </c>
      <c r="B395" s="4">
        <f xml:space="preserve"> RTD("cqg.rtd",,"StudyData", $Q$2, "BAR", "", "Time", $Q$4,-$A395,$Q$6,$Q$10, "","False","T")</f>
        <v>45643.628472222219</v>
      </c>
      <c r="C395" s="3">
        <f xml:space="preserve"> RTD("cqg.rtd",,"StudyData", $Q$2, "BAR", "", "Open", $Q$4, -$A395, $Q$6,$Q$10,,$Q$8,$Q$12)</f>
        <v>6122.75</v>
      </c>
      <c r="D395" s="3">
        <f xml:space="preserve"> RTD("cqg.rtd",,"StudyData", $Q$2, "BAR", "", "High", $Q$4, -$A395, $Q$6,$Q$10,,$Q$8,$Q$12)</f>
        <v>6124</v>
      </c>
      <c r="E395" s="3">
        <f xml:space="preserve"> RTD("cqg.rtd",,"StudyData", $Q$2, "BAR", "", "Low", $Q$4, -$A395, $Q$6,$Q$10,,$Q$8,$Q$12)</f>
        <v>6122.25</v>
      </c>
      <c r="F395" s="3">
        <f xml:space="preserve"> RTD("cqg.rtd",,"StudyData", $Q$2, "BAR", "", "Close", $Q$4, -$A395, $Q$6,$Q$10,,$Q$8,$Q$12)</f>
        <v>6123.5</v>
      </c>
      <c r="G395" s="5">
        <f xml:space="preserve"> RTD("cqg.rtd",,"StudyData", $Q$2, "Vol", "VolType=auto,CoCType=auto", "Vol",$Q$4,-$A395,$Q$6,,,$Q$8,$Q$12)</f>
        <v>4999</v>
      </c>
      <c r="H395" s="3">
        <f xml:space="preserve"> RTD("cqg.rtd",,"StudyData", "MA("&amp;$Q$2&amp;",MAType:=Sim,Period:=20,InputChoice:=Close)", "Bar",, "Close",$Q$4,-A395,$Q$6, "", "",$Q$8,$Q$12)</f>
        <v>6121.0874999999996</v>
      </c>
      <c r="I395" s="3">
        <f xml:space="preserve"> RTD("cqg.rtd",,"StudyData", "BHI("&amp;$Q$2&amp;",MAType:=Sim,Period1:=20,Percent:=2.00,Divisor:=0,InputChoice:=Close)", "Bar",, "Close",$Q$4,-A395,$Q$6, "", "",$Q$8,$Q$12)</f>
        <v>6128.8757523714003</v>
      </c>
      <c r="J395" s="3">
        <f xml:space="preserve"> RTD("cqg.rtd",,"StudyData", "BLO("&amp;$Q$2&amp;",MAType:=Sim,Period1:=20,Percent:=2.00,Divisor:=0,InputChoice:=Close)", "Bar",, "Close",$Q$4,-A395,$Q$6, "", "",$Q$8,$Q$12)</f>
        <v>6113.2992476285999</v>
      </c>
      <c r="K395" s="3">
        <f xml:space="preserve"> RTD("cqg.rtd",,"StudyData", "KHi("&amp;$Q$2&amp;",MAType:=Sim,Period:=20,MAType1:=Sim,Percent:=150,InputChoice:=Close) ", "Bar",, "Close",$Q$4,-A395,$Q$6, "", "",$Q$8,$Q$12)</f>
        <v>6126.9</v>
      </c>
      <c r="L395" s="3">
        <f xml:space="preserve"> RTD("cqg.rtd",,"StudyData", "KLo("&amp;$Q$2&amp;",MAType:=Sim,Period:=20,MAType1:=Sim,Percent:=150,InputChoice:=Close) ", "Bar",, "Close",$Q$4,-A395,$Q$6, "", "",$Q$8,$Q$12)</f>
        <v>6115.2749999999996</v>
      </c>
      <c r="M395" s="2">
        <f xml:space="preserve"> RTD("cqg.rtd",,"StudyData", "B.TTMSqueeze_BK_Pos_Osc("&amp;$Q$2&amp;",20,2,20,150,5,15)", "Bar",, "Close",$Q$4,-A395,$Q$6, "", "",$Q$8,$Q$12)</f>
        <v>0</v>
      </c>
      <c r="N395" s="2">
        <f xml:space="preserve"> RTD("cqg.rtd",,"StudyData", "B.TTMSqueeze_BK_Neg_Osc("&amp;$Q$2&amp;",20,2,20,150,5,15)", "Bar",, "Close",$Q$4,-A395,$Q$6, "", "",$Q$8,$Q$12)</f>
        <v>0</v>
      </c>
      <c r="O395" s="3">
        <f xml:space="preserve"> RTD("cqg.rtd",,"StudyData", "MLR(Mom("&amp;$Q$2&amp;",Period:=15,InputChoice:=Close),Period:=5,InputChoice:=Close)", "Bar",, "Close",$Q$4,-A395,$Q$6, "", "",$Q$8,$Q$12)</f>
        <v>3.8</v>
      </c>
    </row>
    <row r="396" spans="1:15" x14ac:dyDescent="0.25">
      <c r="A396" s="2">
        <f t="shared" si="6"/>
        <v>394</v>
      </c>
      <c r="B396" s="4">
        <f xml:space="preserve"> RTD("cqg.rtd",,"StudyData", $Q$2, "BAR", "", "Time", $Q$4,-$A396,$Q$6,$Q$10, "","False","T")</f>
        <v>45643.625</v>
      </c>
      <c r="C396" s="3">
        <f xml:space="preserve"> RTD("cqg.rtd",,"StudyData", $Q$2, "BAR", "", "Open", $Q$4, -$A396, $Q$6,$Q$10,,$Q$8,$Q$12)</f>
        <v>6128</v>
      </c>
      <c r="D396" s="3">
        <f xml:space="preserve"> RTD("cqg.rtd",,"StudyData", $Q$2, "BAR", "", "High", $Q$4, -$A396, $Q$6,$Q$10,,$Q$8,$Q$12)</f>
        <v>6128</v>
      </c>
      <c r="E396" s="3">
        <f xml:space="preserve"> RTD("cqg.rtd",,"StudyData", $Q$2, "BAR", "", "Low", $Q$4, -$A396, $Q$6,$Q$10,,$Q$8,$Q$12)</f>
        <v>6122</v>
      </c>
      <c r="F396" s="3">
        <f xml:space="preserve"> RTD("cqg.rtd",,"StudyData", $Q$2, "BAR", "", "Close", $Q$4, -$A396, $Q$6,$Q$10,,$Q$8,$Q$12)</f>
        <v>6122.5</v>
      </c>
      <c r="G396" s="5">
        <f xml:space="preserve"> RTD("cqg.rtd",,"StudyData", $Q$2, "Vol", "VolType=auto,CoCType=auto", "Vol",$Q$4,-$A396,$Q$6,,,$Q$8,$Q$12)</f>
        <v>31598</v>
      </c>
      <c r="H396" s="3">
        <f xml:space="preserve"> RTD("cqg.rtd",,"StudyData", "MA("&amp;$Q$2&amp;",MAType:=Sim,Period:=20,InputChoice:=Close)", "Bar",, "Close",$Q$4,-A396,$Q$6, "", "",$Q$8,$Q$12)</f>
        <v>6121.0375000000004</v>
      </c>
      <c r="I396" s="3">
        <f xml:space="preserve"> RTD("cqg.rtd",,"StudyData", "BHI("&amp;$Q$2&amp;",MAType:=Sim,Period1:=20,Percent:=2.00,Divisor:=0,InputChoice:=Close)", "Bar",, "Close",$Q$4,-A396,$Q$6, "", "",$Q$8,$Q$12)</f>
        <v>6128.7758379999004</v>
      </c>
      <c r="J396" s="3">
        <f xml:space="preserve"> RTD("cqg.rtd",,"StudyData", "BLO("&amp;$Q$2&amp;",MAType:=Sim,Period1:=20,Percent:=2.00,Divisor:=0,InputChoice:=Close)", "Bar",, "Close",$Q$4,-A396,$Q$6, "", "",$Q$8,$Q$12)</f>
        <v>6113.2991620002003</v>
      </c>
      <c r="K396" s="3">
        <f xml:space="preserve"> RTD("cqg.rtd",,"StudyData", "KHi("&amp;$Q$2&amp;",MAType:=Sim,Period:=20,MAType1:=Sim,Percent:=150,InputChoice:=Close) ", "Bar",, "Close",$Q$4,-A396,$Q$6, "", "",$Q$8,$Q$12)</f>
        <v>6126.8874999999998</v>
      </c>
      <c r="L396" s="3">
        <f xml:space="preserve"> RTD("cqg.rtd",,"StudyData", "KLo("&amp;$Q$2&amp;",MAType:=Sim,Period:=20,MAType1:=Sim,Percent:=150,InputChoice:=Close) ", "Bar",, "Close",$Q$4,-A396,$Q$6, "", "",$Q$8,$Q$12)</f>
        <v>6115.1875</v>
      </c>
      <c r="M396" s="2">
        <f xml:space="preserve"> RTD("cqg.rtd",,"StudyData", "B.TTMSqueeze_BK_Pos_Osc("&amp;$Q$2&amp;",20,2,20,150,5,15)", "Bar",, "Close",$Q$4,-A396,$Q$6, "", "",$Q$8,$Q$12)</f>
        <v>0</v>
      </c>
      <c r="N396" s="2">
        <f xml:space="preserve"> RTD("cqg.rtd",,"StudyData", "B.TTMSqueeze_BK_Neg_Osc("&amp;$Q$2&amp;",20,2,20,150,5,15)", "Bar",, "Close",$Q$4,-A396,$Q$6, "", "",$Q$8,$Q$12)</f>
        <v>0</v>
      </c>
      <c r="O396" s="3">
        <f xml:space="preserve"> RTD("cqg.rtd",,"StudyData", "MLR(Mom("&amp;$Q$2&amp;",Period:=15,InputChoice:=Close),Period:=5,InputChoice:=Close)", "Bar",, "Close",$Q$4,-A396,$Q$6, "", "",$Q$8,$Q$12)</f>
        <v>5.2</v>
      </c>
    </row>
    <row r="397" spans="1:15" x14ac:dyDescent="0.25">
      <c r="A397" s="2">
        <f t="shared" si="6"/>
        <v>395</v>
      </c>
      <c r="B397" s="4">
        <f xml:space="preserve"> RTD("cqg.rtd",,"StudyData", $Q$2, "BAR", "", "Time", $Q$4,-$A397,$Q$6,$Q$10, "","False","T")</f>
        <v>45643.621527777781</v>
      </c>
      <c r="C397" s="3">
        <f xml:space="preserve"> RTD("cqg.rtd",,"StudyData", $Q$2, "BAR", "", "Open", $Q$4, -$A397, $Q$6,$Q$10,,$Q$8,$Q$12)</f>
        <v>6131.5</v>
      </c>
      <c r="D397" s="3">
        <f xml:space="preserve"> RTD("cqg.rtd",,"StudyData", $Q$2, "BAR", "", "High", $Q$4, -$A397, $Q$6,$Q$10,,$Q$8,$Q$12)</f>
        <v>6133.25</v>
      </c>
      <c r="E397" s="3">
        <f xml:space="preserve"> RTD("cqg.rtd",,"StudyData", $Q$2, "BAR", "", "Low", $Q$4, -$A397, $Q$6,$Q$10,,$Q$8,$Q$12)</f>
        <v>6126</v>
      </c>
      <c r="F397" s="3">
        <f xml:space="preserve"> RTD("cqg.rtd",,"StudyData", $Q$2, "BAR", "", "Close", $Q$4, -$A397, $Q$6,$Q$10,,$Q$8,$Q$12)</f>
        <v>6127.25</v>
      </c>
      <c r="G397" s="5">
        <f xml:space="preserve"> RTD("cqg.rtd",,"StudyData", $Q$2, "Vol", "VolType=auto,CoCType=auto", "Vol",$Q$4,-$A397,$Q$6,,,$Q$8,$Q$12)</f>
        <v>77553</v>
      </c>
      <c r="H397" s="3">
        <f xml:space="preserve"> RTD("cqg.rtd",,"StudyData", "MA("&amp;$Q$2&amp;",MAType:=Sim,Period:=20,InputChoice:=Close)", "Bar",, "Close",$Q$4,-A397,$Q$6, "", "",$Q$8,$Q$12)</f>
        <v>6121.05</v>
      </c>
      <c r="I397" s="3">
        <f xml:space="preserve"> RTD("cqg.rtd",,"StudyData", "BHI("&amp;$Q$2&amp;",MAType:=Sim,Period1:=20,Percent:=2.00,Divisor:=0,InputChoice:=Close)", "Bar",, "Close",$Q$4,-A397,$Q$6, "", "",$Q$8,$Q$12)</f>
        <v>6128.7985482511003</v>
      </c>
      <c r="J397" s="3">
        <f xml:space="preserve"> RTD("cqg.rtd",,"StudyData", "BLO("&amp;$Q$2&amp;",MAType:=Sim,Period1:=20,Percent:=2.00,Divisor:=0,InputChoice:=Close)", "Bar",, "Close",$Q$4,-A397,$Q$6, "", "",$Q$8,$Q$12)</f>
        <v>6113.3014517489</v>
      </c>
      <c r="K397" s="3">
        <f xml:space="preserve"> RTD("cqg.rtd",,"StudyData", "KHi("&amp;$Q$2&amp;",MAType:=Sim,Period:=20,MAType1:=Sim,Percent:=150,InputChoice:=Close) ", "Bar",, "Close",$Q$4,-A397,$Q$6, "", "",$Q$8,$Q$12)</f>
        <v>6126.6937500000004</v>
      </c>
      <c r="L397" s="3">
        <f xml:space="preserve"> RTD("cqg.rtd",,"StudyData", "KLo("&amp;$Q$2&amp;",MAType:=Sim,Period:=20,MAType1:=Sim,Percent:=150,InputChoice:=Close) ", "Bar",, "Close",$Q$4,-A397,$Q$6, "", "",$Q$8,$Q$12)</f>
        <v>6115.40625</v>
      </c>
      <c r="M397" s="2">
        <f xml:space="preserve"> RTD("cqg.rtd",,"StudyData", "B.TTMSqueeze_BK_Pos_Osc("&amp;$Q$2&amp;",20,2,20,150,5,15)", "Bar",, "Close",$Q$4,-A397,$Q$6, "", "",$Q$8,$Q$12)</f>
        <v>0</v>
      </c>
      <c r="N397" s="2">
        <f xml:space="preserve"> RTD("cqg.rtd",,"StudyData", "B.TTMSqueeze_BK_Neg_Osc("&amp;$Q$2&amp;",20,2,20,150,5,15)", "Bar",, "Close",$Q$4,-A397,$Q$6, "", "",$Q$8,$Q$12)</f>
        <v>0</v>
      </c>
      <c r="O397" s="3">
        <f xml:space="preserve"> RTD("cqg.rtd",,"StudyData", "MLR(Mom("&amp;$Q$2&amp;",Period:=15,InputChoice:=Close),Period:=5,InputChoice:=Close)", "Bar",, "Close",$Q$4,-A397,$Q$6, "", "",$Q$8,$Q$12)</f>
        <v>7.95</v>
      </c>
    </row>
    <row r="398" spans="1:15" x14ac:dyDescent="0.25">
      <c r="A398" s="2">
        <f t="shared" si="6"/>
        <v>396</v>
      </c>
      <c r="B398" s="4">
        <f xml:space="preserve"> RTD("cqg.rtd",,"StudyData", $Q$2, "BAR", "", "Time", $Q$4,-$A398,$Q$6,$Q$10, "","False","T")</f>
        <v>45643.618055555555</v>
      </c>
      <c r="C398" s="3">
        <f xml:space="preserve"> RTD("cqg.rtd",,"StudyData", $Q$2, "BAR", "", "Open", $Q$4, -$A398, $Q$6,$Q$10,,$Q$8,$Q$12)</f>
        <v>6124</v>
      </c>
      <c r="D398" s="3">
        <f xml:space="preserve"> RTD("cqg.rtd",,"StudyData", $Q$2, "BAR", "", "High", $Q$4, -$A398, $Q$6,$Q$10,,$Q$8,$Q$12)</f>
        <v>6132</v>
      </c>
      <c r="E398" s="3">
        <f xml:space="preserve"> RTD("cqg.rtd",,"StudyData", $Q$2, "BAR", "", "Low", $Q$4, -$A398, $Q$6,$Q$10,,$Q$8,$Q$12)</f>
        <v>6124</v>
      </c>
      <c r="F398" s="3">
        <f xml:space="preserve"> RTD("cqg.rtd",,"StudyData", $Q$2, "BAR", "", "Close", $Q$4, -$A398, $Q$6,$Q$10,,$Q$8,$Q$12)</f>
        <v>6131.25</v>
      </c>
      <c r="G398" s="5">
        <f xml:space="preserve"> RTD("cqg.rtd",,"StudyData", $Q$2, "Vol", "VolType=auto,CoCType=auto", "Vol",$Q$4,-$A398,$Q$6,,,$Q$8,$Q$12)</f>
        <v>25246</v>
      </c>
      <c r="H398" s="3">
        <f xml:space="preserve"> RTD("cqg.rtd",,"StudyData", "MA("&amp;$Q$2&amp;",MAType:=Sim,Period:=20,InputChoice:=Close)", "Bar",, "Close",$Q$4,-A398,$Q$6, "", "",$Q$8,$Q$12)</f>
        <v>6120.9375</v>
      </c>
      <c r="I398" s="3">
        <f xml:space="preserve"> RTD("cqg.rtd",,"StudyData", "BHI("&amp;$Q$2&amp;",MAType:=Sim,Period1:=20,Percent:=2.00,Divisor:=0,InputChoice:=Close)", "Bar",, "Close",$Q$4,-A398,$Q$6, "", "",$Q$8,$Q$12)</f>
        <v>6128.3820869597002</v>
      </c>
      <c r="J398" s="3">
        <f xml:space="preserve"> RTD("cqg.rtd",,"StudyData", "BLO("&amp;$Q$2&amp;",MAType:=Sim,Period1:=20,Percent:=2.00,Divisor:=0,InputChoice:=Close)", "Bar",, "Close",$Q$4,-A398,$Q$6, "", "",$Q$8,$Q$12)</f>
        <v>6113.4929130402998</v>
      </c>
      <c r="K398" s="3">
        <f xml:space="preserve"> RTD("cqg.rtd",,"StudyData", "KHi("&amp;$Q$2&amp;",MAType:=Sim,Period:=20,MAType1:=Sim,Percent:=150,InputChoice:=Close) ", "Bar",, "Close",$Q$4,-A398,$Q$6, "", "",$Q$8,$Q$12)</f>
        <v>6126.1687499999998</v>
      </c>
      <c r="L398" s="3">
        <f xml:space="preserve"> RTD("cqg.rtd",,"StudyData", "KLo("&amp;$Q$2&amp;",MAType:=Sim,Period:=20,MAType1:=Sim,Percent:=150,InputChoice:=Close) ", "Bar",, "Close",$Q$4,-A398,$Q$6, "", "",$Q$8,$Q$12)</f>
        <v>6115.7062500000002</v>
      </c>
      <c r="M398" s="2">
        <f xml:space="preserve"> RTD("cqg.rtd",,"StudyData", "B.TTMSqueeze_BK_Pos_Osc("&amp;$Q$2&amp;",20,2,20,150,5,15)", "Bar",, "Close",$Q$4,-A398,$Q$6, "", "",$Q$8,$Q$12)</f>
        <v>0</v>
      </c>
      <c r="N398" s="2">
        <f xml:space="preserve"> RTD("cqg.rtd",,"StudyData", "B.TTMSqueeze_BK_Neg_Osc("&amp;$Q$2&amp;",20,2,20,150,5,15)", "Bar",, "Close",$Q$4,-A398,$Q$6, "", "",$Q$8,$Q$12)</f>
        <v>0</v>
      </c>
      <c r="O398" s="3">
        <f xml:space="preserve"> RTD("cqg.rtd",,"StudyData", "MLR(Mom("&amp;$Q$2&amp;",Period:=15,InputChoice:=Close),Period:=5,InputChoice:=Close)", "Bar",, "Close",$Q$4,-A398,$Q$6, "", "",$Q$8,$Q$12)</f>
        <v>10.1</v>
      </c>
    </row>
    <row r="399" spans="1:15" x14ac:dyDescent="0.25">
      <c r="A399" s="2">
        <f t="shared" si="6"/>
        <v>397</v>
      </c>
      <c r="B399" s="4">
        <f xml:space="preserve"> RTD("cqg.rtd",,"StudyData", $Q$2, "BAR", "", "Time", $Q$4,-$A399,$Q$6,$Q$10, "","False","T")</f>
        <v>45643.614583333336</v>
      </c>
      <c r="C399" s="3">
        <f xml:space="preserve"> RTD("cqg.rtd",,"StudyData", $Q$2, "BAR", "", "Open", $Q$4, -$A399, $Q$6,$Q$10,,$Q$8,$Q$12)</f>
        <v>6126</v>
      </c>
      <c r="D399" s="3">
        <f xml:space="preserve"> RTD("cqg.rtd",,"StudyData", $Q$2, "BAR", "", "High", $Q$4, -$A399, $Q$6,$Q$10,,$Q$8,$Q$12)</f>
        <v>6128</v>
      </c>
      <c r="E399" s="3">
        <f xml:space="preserve"> RTD("cqg.rtd",,"StudyData", $Q$2, "BAR", "", "Low", $Q$4, -$A399, $Q$6,$Q$10,,$Q$8,$Q$12)</f>
        <v>6123</v>
      </c>
      <c r="F399" s="3">
        <f xml:space="preserve"> RTD("cqg.rtd",,"StudyData", $Q$2, "BAR", "", "Close", $Q$4, -$A399, $Q$6,$Q$10,,$Q$8,$Q$12)</f>
        <v>6124.25</v>
      </c>
      <c r="G399" s="5">
        <f xml:space="preserve"> RTD("cqg.rtd",,"StudyData", $Q$2, "Vol", "VolType=auto,CoCType=auto", "Vol",$Q$4,-$A399,$Q$6,,,$Q$8,$Q$12)</f>
        <v>17283</v>
      </c>
      <c r="H399" s="3">
        <f xml:space="preserve"> RTD("cqg.rtd",,"StudyData", "MA("&amp;$Q$2&amp;",MAType:=Sim,Period:=20,InputChoice:=Close)", "Bar",, "Close",$Q$4,-A399,$Q$6, "", "",$Q$8,$Q$12)</f>
        <v>6120.6750000000002</v>
      </c>
      <c r="I399" s="3">
        <f xml:space="preserve"> RTD("cqg.rtd",,"StudyData", "BHI("&amp;$Q$2&amp;",MAType:=Sim,Period1:=20,Percent:=2.00,Divisor:=0,InputChoice:=Close)", "Bar",, "Close",$Q$4,-A399,$Q$6, "", "",$Q$8,$Q$12)</f>
        <v>6126.9201981553997</v>
      </c>
      <c r="J399" s="3">
        <f xml:space="preserve"> RTD("cqg.rtd",,"StudyData", "BLO("&amp;$Q$2&amp;",MAType:=Sim,Period1:=20,Percent:=2.00,Divisor:=0,InputChoice:=Close)", "Bar",, "Close",$Q$4,-A399,$Q$6, "", "",$Q$8,$Q$12)</f>
        <v>6114.4298018445998</v>
      </c>
      <c r="K399" s="3">
        <f xml:space="preserve"> RTD("cqg.rtd",,"StudyData", "KHi("&amp;$Q$2&amp;",MAType:=Sim,Period:=20,MAType1:=Sim,Percent:=150,InputChoice:=Close) ", "Bar",, "Close",$Q$4,-A399,$Q$6, "", "",$Q$8,$Q$12)</f>
        <v>6125.4562500000002</v>
      </c>
      <c r="L399" s="3">
        <f xml:space="preserve"> RTD("cqg.rtd",,"StudyData", "KLo("&amp;$Q$2&amp;",MAType:=Sim,Period:=20,MAType1:=Sim,Percent:=150,InputChoice:=Close) ", "Bar",, "Close",$Q$4,-A399,$Q$6, "", "",$Q$8,$Q$12)</f>
        <v>6115.8937500000002</v>
      </c>
      <c r="M399" s="2">
        <f xml:space="preserve"> RTD("cqg.rtd",,"StudyData", "B.TTMSqueeze_BK_Pos_Osc("&amp;$Q$2&amp;",20,2,20,150,5,15)", "Bar",, "Close",$Q$4,-A399,$Q$6, "", "",$Q$8,$Q$12)</f>
        <v>0</v>
      </c>
      <c r="N399" s="2">
        <f xml:space="preserve"> RTD("cqg.rtd",,"StudyData", "B.TTMSqueeze_BK_Neg_Osc("&amp;$Q$2&amp;",20,2,20,150,5,15)", "Bar",, "Close",$Q$4,-A399,$Q$6, "", "",$Q$8,$Q$12)</f>
        <v>0</v>
      </c>
      <c r="O399" s="3">
        <f xml:space="preserve"> RTD("cqg.rtd",,"StudyData", "MLR(Mom("&amp;$Q$2&amp;",Period:=15,InputChoice:=Close),Period:=5,InputChoice:=Close)", "Bar",, "Close",$Q$4,-A399,$Q$6, "", "",$Q$8,$Q$12)</f>
        <v>4.7</v>
      </c>
    </row>
    <row r="400" spans="1:15" x14ac:dyDescent="0.25">
      <c r="A400" s="2">
        <f t="shared" si="6"/>
        <v>398</v>
      </c>
      <c r="B400" s="4">
        <f xml:space="preserve"> RTD("cqg.rtd",,"StudyData", $Q$2, "BAR", "", "Time", $Q$4,-$A400,$Q$6,$Q$10, "","False","T")</f>
        <v>45643.611111111109</v>
      </c>
      <c r="C400" s="3">
        <f xml:space="preserve"> RTD("cqg.rtd",,"StudyData", $Q$2, "BAR", "", "Open", $Q$4, -$A400, $Q$6,$Q$10,,$Q$8,$Q$12)</f>
        <v>6121.75</v>
      </c>
      <c r="D400" s="3">
        <f xml:space="preserve"> RTD("cqg.rtd",,"StudyData", $Q$2, "BAR", "", "High", $Q$4, -$A400, $Q$6,$Q$10,,$Q$8,$Q$12)</f>
        <v>6126.25</v>
      </c>
      <c r="E400" s="3">
        <f xml:space="preserve"> RTD("cqg.rtd",,"StudyData", $Q$2, "BAR", "", "Low", $Q$4, -$A400, $Q$6,$Q$10,,$Q$8,$Q$12)</f>
        <v>6121.5</v>
      </c>
      <c r="F400" s="3">
        <f xml:space="preserve"> RTD("cqg.rtd",,"StudyData", $Q$2, "BAR", "", "Close", $Q$4, -$A400, $Q$6,$Q$10,,$Q$8,$Q$12)</f>
        <v>6125.75</v>
      </c>
      <c r="G400" s="5">
        <f xml:space="preserve"> RTD("cqg.rtd",,"StudyData", $Q$2, "Vol", "VolType=auto,CoCType=auto", "Vol",$Q$4,-$A400,$Q$6,,,$Q$8,$Q$12)</f>
        <v>16231</v>
      </c>
      <c r="H400" s="3">
        <f xml:space="preserve"> RTD("cqg.rtd",,"StudyData", "MA("&amp;$Q$2&amp;",MAType:=Sim,Period:=20,InputChoice:=Close)", "Bar",, "Close",$Q$4,-A400,$Q$6, "", "",$Q$8,$Q$12)</f>
        <v>6120.7875000000004</v>
      </c>
      <c r="I400" s="3">
        <f xml:space="preserve"> RTD("cqg.rtd",,"StudyData", "BHI("&amp;$Q$2&amp;",MAType:=Sim,Period1:=20,Percent:=2.00,Divisor:=0,InputChoice:=Close)", "Bar",, "Close",$Q$4,-A400,$Q$6, "", "",$Q$8,$Q$12)</f>
        <v>6127.3587917299001</v>
      </c>
      <c r="J400" s="3">
        <f xml:space="preserve"> RTD("cqg.rtd",,"StudyData", "BLO("&amp;$Q$2&amp;",MAType:=Sim,Period1:=20,Percent:=2.00,Divisor:=0,InputChoice:=Close)", "Bar",, "Close",$Q$4,-A400,$Q$6, "", "",$Q$8,$Q$12)</f>
        <v>6114.2162082700997</v>
      </c>
      <c r="K400" s="3">
        <f xml:space="preserve"> RTD("cqg.rtd",,"StudyData", "KHi("&amp;$Q$2&amp;",MAType:=Sim,Period:=20,MAType1:=Sim,Percent:=150,InputChoice:=Close) ", "Bar",, "Close",$Q$4,-A400,$Q$6, "", "",$Q$8,$Q$12)</f>
        <v>6125.34375</v>
      </c>
      <c r="L400" s="3">
        <f xml:space="preserve"> RTD("cqg.rtd",,"StudyData", "KLo("&amp;$Q$2&amp;",MAType:=Sim,Period:=20,MAType1:=Sim,Percent:=150,InputChoice:=Close) ", "Bar",, "Close",$Q$4,-A400,$Q$6, "", "",$Q$8,$Q$12)</f>
        <v>6116.2312499999998</v>
      </c>
      <c r="M400" s="2">
        <f xml:space="preserve"> RTD("cqg.rtd",,"StudyData", "B.TTMSqueeze_BK_Pos_Osc("&amp;$Q$2&amp;",20,2,20,150,5,15)", "Bar",, "Close",$Q$4,-A400,$Q$6, "", "",$Q$8,$Q$12)</f>
        <v>0</v>
      </c>
      <c r="N400" s="2">
        <f xml:space="preserve"> RTD("cqg.rtd",,"StudyData", "B.TTMSqueeze_BK_Neg_Osc("&amp;$Q$2&amp;",20,2,20,150,5,15)", "Bar",, "Close",$Q$4,-A400,$Q$6, "", "",$Q$8,$Q$12)</f>
        <v>0</v>
      </c>
      <c r="O400" s="3">
        <f xml:space="preserve"> RTD("cqg.rtd",,"StudyData", "MLR(Mom("&amp;$Q$2&amp;",Period:=15,InputChoice:=Close),Period:=5,InputChoice:=Close)", "Bar",, "Close",$Q$4,-A400,$Q$6, "", "",$Q$8,$Q$12)</f>
        <v>2.35</v>
      </c>
    </row>
    <row r="401" spans="1:15" x14ac:dyDescent="0.25">
      <c r="A401" s="2">
        <f t="shared" si="6"/>
        <v>399</v>
      </c>
      <c r="B401" s="4">
        <f xml:space="preserve"> RTD("cqg.rtd",,"StudyData", $Q$2, "BAR", "", "Time", $Q$4,-$A401,$Q$6,$Q$10, "","False","T")</f>
        <v>45643.607638888891</v>
      </c>
      <c r="C401" s="3">
        <f xml:space="preserve"> RTD("cqg.rtd",,"StudyData", $Q$2, "BAR", "", "Open", $Q$4, -$A401, $Q$6,$Q$10,,$Q$8,$Q$12)</f>
        <v>6117</v>
      </c>
      <c r="D401" s="3">
        <f xml:space="preserve"> RTD("cqg.rtd",,"StudyData", $Q$2, "BAR", "", "High", $Q$4, -$A401, $Q$6,$Q$10,,$Q$8,$Q$12)</f>
        <v>6122.25</v>
      </c>
      <c r="E401" s="3">
        <f xml:space="preserve"> RTD("cqg.rtd",,"StudyData", $Q$2, "BAR", "", "Low", $Q$4, -$A401, $Q$6,$Q$10,,$Q$8,$Q$12)</f>
        <v>6116.75</v>
      </c>
      <c r="F401" s="3">
        <f xml:space="preserve"> RTD("cqg.rtd",,"StudyData", $Q$2, "BAR", "", "Close", $Q$4, -$A401, $Q$6,$Q$10,,$Q$8,$Q$12)</f>
        <v>6121.75</v>
      </c>
      <c r="G401" s="5">
        <f xml:space="preserve"> RTD("cqg.rtd",,"StudyData", $Q$2, "Vol", "VolType=auto,CoCType=auto", "Vol",$Q$4,-$A401,$Q$6,,,$Q$8,$Q$12)</f>
        <v>11295</v>
      </c>
      <c r="H401" s="3">
        <f xml:space="preserve"> RTD("cqg.rtd",,"StudyData", "MA("&amp;$Q$2&amp;",MAType:=Sim,Period:=20,InputChoice:=Close)", "Bar",, "Close",$Q$4,-A401,$Q$6, "", "",$Q$8,$Q$12)</f>
        <v>6120.8625000000002</v>
      </c>
      <c r="I401" s="3">
        <f xml:space="preserve"> RTD("cqg.rtd",,"StudyData", "BHI("&amp;$Q$2&amp;",MAType:=Sim,Period1:=20,Percent:=2.00,Divisor:=0,InputChoice:=Close)", "Bar",, "Close",$Q$4,-A401,$Q$6, "", "",$Q$8,$Q$12)</f>
        <v>6127.6879578601001</v>
      </c>
      <c r="J401" s="3">
        <f xml:space="preserve"> RTD("cqg.rtd",,"StudyData", "BLO("&amp;$Q$2&amp;",MAType:=Sim,Period1:=20,Percent:=2.00,Divisor:=0,InputChoice:=Close)", "Bar",, "Close",$Q$4,-A401,$Q$6, "", "",$Q$8,$Q$12)</f>
        <v>6114.0370421399002</v>
      </c>
      <c r="K401" s="3">
        <f xml:space="preserve"> RTD("cqg.rtd",,"StudyData", "KHi("&amp;$Q$2&amp;",MAType:=Sim,Period:=20,MAType1:=Sim,Percent:=150,InputChoice:=Close) ", "Bar",, "Close",$Q$4,-A401,$Q$6, "", "",$Q$8,$Q$12)</f>
        <v>6125.2687500000002</v>
      </c>
      <c r="L401" s="3">
        <f xml:space="preserve"> RTD("cqg.rtd",,"StudyData", "KLo("&amp;$Q$2&amp;",MAType:=Sim,Period:=20,MAType1:=Sim,Percent:=150,InputChoice:=Close) ", "Bar",, "Close",$Q$4,-A401,$Q$6, "", "",$Q$8,$Q$12)</f>
        <v>6116.4562500000002</v>
      </c>
      <c r="M401" s="2">
        <f xml:space="preserve"> RTD("cqg.rtd",,"StudyData", "B.TTMSqueeze_BK_Pos_Osc("&amp;$Q$2&amp;",20,2,20,150,5,15)", "Bar",, "Close",$Q$4,-A401,$Q$6, "", "",$Q$8,$Q$12)</f>
        <v>0</v>
      </c>
      <c r="N401" s="2">
        <f xml:space="preserve"> RTD("cqg.rtd",,"StudyData", "B.TTMSqueeze_BK_Neg_Osc("&amp;$Q$2&amp;",20,2,20,150,5,15)", "Bar",, "Close",$Q$4,-A401,$Q$6, "", "",$Q$8,$Q$12)</f>
        <v>0</v>
      </c>
      <c r="O401" s="3">
        <f xml:space="preserve"> RTD("cqg.rtd",,"StudyData", "MLR(Mom("&amp;$Q$2&amp;",Period:=15,InputChoice:=Close),Period:=5,InputChoice:=Close)", "Bar",, "Close",$Q$4,-A401,$Q$6, "", "",$Q$8,$Q$12)</f>
        <v>-3.75</v>
      </c>
    </row>
    <row r="402" spans="1:15" x14ac:dyDescent="0.25">
      <c r="A402" s="2">
        <f t="shared" si="6"/>
        <v>400</v>
      </c>
      <c r="B402" s="4">
        <f xml:space="preserve"> RTD("cqg.rtd",,"StudyData", $Q$2, "BAR", "", "Time", $Q$4,-$A402,$Q$6,$Q$10, "","False","T")</f>
        <v>45643.604166666664</v>
      </c>
      <c r="C402" s="3">
        <f xml:space="preserve"> RTD("cqg.rtd",,"StudyData", $Q$2, "BAR", "", "Open", $Q$4, -$A402, $Q$6,$Q$10,,$Q$8,$Q$12)</f>
        <v>6116.5</v>
      </c>
      <c r="D402" s="3">
        <f xml:space="preserve"> RTD("cqg.rtd",,"StudyData", $Q$2, "BAR", "", "High", $Q$4, -$A402, $Q$6,$Q$10,,$Q$8,$Q$12)</f>
        <v>6118.5</v>
      </c>
      <c r="E402" s="3">
        <f xml:space="preserve"> RTD("cqg.rtd",,"StudyData", $Q$2, "BAR", "", "Low", $Q$4, -$A402, $Q$6,$Q$10,,$Q$8,$Q$12)</f>
        <v>6115</v>
      </c>
      <c r="F402" s="3">
        <f xml:space="preserve"> RTD("cqg.rtd",,"StudyData", $Q$2, "BAR", "", "Close", $Q$4, -$A402, $Q$6,$Q$10,,$Q$8,$Q$12)</f>
        <v>6117</v>
      </c>
      <c r="G402" s="5">
        <f xml:space="preserve"> RTD("cqg.rtd",,"StudyData", $Q$2, "Vol", "VolType=auto,CoCType=auto", "Vol",$Q$4,-$A402,$Q$6,,,$Q$8,$Q$12)</f>
        <v>11226</v>
      </c>
      <c r="H402" s="3">
        <f xml:space="preserve"> RTD("cqg.rtd",,"StudyData", "MA("&amp;$Q$2&amp;",MAType:=Sim,Period:=20,InputChoice:=Close)", "Bar",, "Close",$Q$4,-A402,$Q$6, "", "",$Q$8,$Q$12)</f>
        <v>6121.2250000000004</v>
      </c>
      <c r="I402" s="3">
        <f xml:space="preserve"> RTD("cqg.rtd",,"StudyData", "BHI("&amp;$Q$2&amp;",MAType:=Sim,Period1:=20,Percent:=2.00,Divisor:=0,InputChoice:=Close)", "Bar",, "Close",$Q$4,-A402,$Q$6, "", "",$Q$8,$Q$12)</f>
        <v>6128.9157411867</v>
      </c>
      <c r="J402" s="3">
        <f xml:space="preserve"> RTD("cqg.rtd",,"StudyData", "BLO("&amp;$Q$2&amp;",MAType:=Sim,Period1:=20,Percent:=2.00,Divisor:=0,InputChoice:=Close)", "Bar",, "Close",$Q$4,-A402,$Q$6, "", "",$Q$8,$Q$12)</f>
        <v>6113.5342588133999</v>
      </c>
      <c r="K402" s="3">
        <f xml:space="preserve"> RTD("cqg.rtd",,"StudyData", "KHi("&amp;$Q$2&amp;",MAType:=Sim,Period:=20,MAType1:=Sim,Percent:=150,InputChoice:=Close) ", "Bar",, "Close",$Q$4,-A402,$Q$6, "", "",$Q$8,$Q$12)</f>
        <v>6125.3874999999998</v>
      </c>
      <c r="L402" s="3">
        <f xml:space="preserve"> RTD("cqg.rtd",,"StudyData", "KLo("&amp;$Q$2&amp;",MAType:=Sim,Period:=20,MAType1:=Sim,Percent:=150,InputChoice:=Close) ", "Bar",, "Close",$Q$4,-A402,$Q$6, "", "",$Q$8,$Q$12)</f>
        <v>6117.0625</v>
      </c>
      <c r="M402" s="2">
        <f xml:space="preserve"> RTD("cqg.rtd",,"StudyData", "B.TTMSqueeze_BK_Pos_Osc("&amp;$Q$2&amp;",20,2,20,150,5,15)", "Bar",, "Close",$Q$4,-A402,$Q$6, "", "",$Q$8,$Q$12)</f>
        <v>0</v>
      </c>
      <c r="N402" s="2">
        <f xml:space="preserve"> RTD("cqg.rtd",,"StudyData", "B.TTMSqueeze_BK_Neg_Osc("&amp;$Q$2&amp;",20,2,20,150,5,15)", "Bar",, "Close",$Q$4,-A402,$Q$6, "", "",$Q$8,$Q$12)</f>
        <v>0</v>
      </c>
      <c r="O402" s="3">
        <f xml:space="preserve"> RTD("cqg.rtd",,"StudyData", "MLR(Mom("&amp;$Q$2&amp;",Period:=15,InputChoice:=Close),Period:=5,InputChoice:=Close)", "Bar",, "Close",$Q$4,-A402,$Q$6, "", "",$Q$8,$Q$12)</f>
        <v>-9.1</v>
      </c>
    </row>
    <row r="403" spans="1:15" x14ac:dyDescent="0.25">
      <c r="A403" s="2">
        <f t="shared" si="6"/>
        <v>401</v>
      </c>
      <c r="B403" s="4">
        <f xml:space="preserve"> RTD("cqg.rtd",,"StudyData", $Q$2, "BAR", "", "Time", $Q$4,-$A403,$Q$6,$Q$10, "","False","T")</f>
        <v>45643.600694444445</v>
      </c>
      <c r="C403" s="3">
        <f xml:space="preserve"> RTD("cqg.rtd",,"StudyData", $Q$2, "BAR", "", "Open", $Q$4, -$A403, $Q$6,$Q$10,,$Q$8,$Q$12)</f>
        <v>6114.5</v>
      </c>
      <c r="D403" s="3">
        <f xml:space="preserve"> RTD("cqg.rtd",,"StudyData", $Q$2, "BAR", "", "High", $Q$4, -$A403, $Q$6,$Q$10,,$Q$8,$Q$12)</f>
        <v>6117</v>
      </c>
      <c r="E403" s="3">
        <f xml:space="preserve"> RTD("cqg.rtd",,"StudyData", $Q$2, "BAR", "", "Low", $Q$4, -$A403, $Q$6,$Q$10,,$Q$8,$Q$12)</f>
        <v>6114.5</v>
      </c>
      <c r="F403" s="3">
        <f xml:space="preserve"> RTD("cqg.rtd",,"StudyData", $Q$2, "BAR", "", "Close", $Q$4, -$A403, $Q$6,$Q$10,,$Q$8,$Q$12)</f>
        <v>6116.25</v>
      </c>
      <c r="G403" s="5">
        <f xml:space="preserve"> RTD("cqg.rtd",,"StudyData", $Q$2, "Vol", "VolType=auto,CoCType=auto", "Vol",$Q$4,-$A403,$Q$6,,,$Q$8,$Q$12)</f>
        <v>7760</v>
      </c>
      <c r="H403" s="3">
        <f xml:space="preserve"> RTD("cqg.rtd",,"StudyData", "MA("&amp;$Q$2&amp;",MAType:=Sim,Period:=20,InputChoice:=Close)", "Bar",, "Close",$Q$4,-A403,$Q$6, "", "",$Q$8,$Q$12)</f>
        <v>6121.85</v>
      </c>
      <c r="I403" s="3">
        <f xml:space="preserve"> RTD("cqg.rtd",,"StudyData", "BHI("&amp;$Q$2&amp;",MAType:=Sim,Period1:=20,Percent:=2.00,Divisor:=0,InputChoice:=Close)", "Bar",, "Close",$Q$4,-A403,$Q$6, "", "",$Q$8,$Q$12)</f>
        <v>6130.0786086308999</v>
      </c>
      <c r="J403" s="3">
        <f xml:space="preserve"> RTD("cqg.rtd",,"StudyData", "BLO("&amp;$Q$2&amp;",MAType:=Sim,Period1:=20,Percent:=2.00,Divisor:=0,InputChoice:=Close)", "Bar",, "Close",$Q$4,-A403,$Q$6, "", "",$Q$8,$Q$12)</f>
        <v>6113.6213913690999</v>
      </c>
      <c r="K403" s="3">
        <f xml:space="preserve"> RTD("cqg.rtd",,"StudyData", "KHi("&amp;$Q$2&amp;",MAType:=Sim,Period:=20,MAType1:=Sim,Percent:=150,InputChoice:=Close) ", "Bar",, "Close",$Q$4,-A403,$Q$6, "", "",$Q$8,$Q$12)</f>
        <v>6125.9750000000004</v>
      </c>
      <c r="L403" s="3">
        <f xml:space="preserve"> RTD("cqg.rtd",,"StudyData", "KLo("&amp;$Q$2&amp;",MAType:=Sim,Period:=20,MAType1:=Sim,Percent:=150,InputChoice:=Close) ", "Bar",, "Close",$Q$4,-A403,$Q$6, "", "",$Q$8,$Q$12)</f>
        <v>6117.7250000000004</v>
      </c>
      <c r="M403" s="2">
        <f xml:space="preserve"> RTD("cqg.rtd",,"StudyData", "B.TTMSqueeze_BK_Pos_Osc("&amp;$Q$2&amp;",20,2,20,150,5,15)", "Bar",, "Close",$Q$4,-A403,$Q$6, "", "",$Q$8,$Q$12)</f>
        <v>0</v>
      </c>
      <c r="N403" s="2">
        <f xml:space="preserve"> RTD("cqg.rtd",,"StudyData", "B.TTMSqueeze_BK_Neg_Osc("&amp;$Q$2&amp;",20,2,20,150,5,15)", "Bar",, "Close",$Q$4,-A403,$Q$6, "", "",$Q$8,$Q$12)</f>
        <v>0</v>
      </c>
      <c r="O403" s="3">
        <f xml:space="preserve"> RTD("cqg.rtd",,"StudyData", "MLR(Mom("&amp;$Q$2&amp;",Period:=15,InputChoice:=Close),Period:=5,InputChoice:=Close)", "Bar",, "Close",$Q$4,-A403,$Q$6, "", "",$Q$8,$Q$12)</f>
        <v>-10.75</v>
      </c>
    </row>
    <row r="404" spans="1:15" x14ac:dyDescent="0.25">
      <c r="A404" s="2">
        <f t="shared" si="6"/>
        <v>402</v>
      </c>
      <c r="B404" s="4">
        <f xml:space="preserve"> RTD("cqg.rtd",,"StudyData", $Q$2, "BAR", "", "Time", $Q$4,-$A404,$Q$6,$Q$10, "","False","T")</f>
        <v>45643.597222222219</v>
      </c>
      <c r="C404" s="3">
        <f xml:space="preserve"> RTD("cqg.rtd",,"StudyData", $Q$2, "BAR", "", "Open", $Q$4, -$A404, $Q$6,$Q$10,,$Q$8,$Q$12)</f>
        <v>6117.25</v>
      </c>
      <c r="D404" s="3">
        <f xml:space="preserve"> RTD("cqg.rtd",,"StudyData", $Q$2, "BAR", "", "High", $Q$4, -$A404, $Q$6,$Q$10,,$Q$8,$Q$12)</f>
        <v>6117.5</v>
      </c>
      <c r="E404" s="3">
        <f xml:space="preserve"> RTD("cqg.rtd",,"StudyData", $Q$2, "BAR", "", "Low", $Q$4, -$A404, $Q$6,$Q$10,,$Q$8,$Q$12)</f>
        <v>6114.25</v>
      </c>
      <c r="F404" s="3">
        <f xml:space="preserve"> RTD("cqg.rtd",,"StudyData", $Q$2, "BAR", "", "Close", $Q$4, -$A404, $Q$6,$Q$10,,$Q$8,$Q$12)</f>
        <v>6114.5</v>
      </c>
      <c r="G404" s="5">
        <f xml:space="preserve"> RTD("cqg.rtd",,"StudyData", $Q$2, "Vol", "VolType=auto,CoCType=auto", "Vol",$Q$4,-$A404,$Q$6,,,$Q$8,$Q$12)</f>
        <v>15390</v>
      </c>
      <c r="H404" s="3">
        <f xml:space="preserve"> RTD("cqg.rtd",,"StudyData", "MA("&amp;$Q$2&amp;",MAType:=Sim,Period:=20,InputChoice:=Close)", "Bar",, "Close",$Q$4,-A404,$Q$6, "", "",$Q$8,$Q$12)</f>
        <v>6122.4</v>
      </c>
      <c r="I404" s="3">
        <f xml:space="preserve"> RTD("cqg.rtd",,"StudyData", "BHI("&amp;$Q$2&amp;",MAType:=Sim,Period1:=20,Percent:=2.00,Divisor:=0,InputChoice:=Close)", "Bar",, "Close",$Q$4,-A404,$Q$6, "", "",$Q$8,$Q$12)</f>
        <v>6130.5277303105004</v>
      </c>
      <c r="J404" s="3">
        <f xml:space="preserve"> RTD("cqg.rtd",,"StudyData", "BLO("&amp;$Q$2&amp;",MAType:=Sim,Period1:=20,Percent:=2.00,Divisor:=0,InputChoice:=Close)", "Bar",, "Close",$Q$4,-A404,$Q$6, "", "",$Q$8,$Q$12)</f>
        <v>6114.2722696894998</v>
      </c>
      <c r="K404" s="3">
        <f xml:space="preserve"> RTD("cqg.rtd",,"StudyData", "KHi("&amp;$Q$2&amp;",MAType:=Sim,Period:=20,MAType1:=Sim,Percent:=150,InputChoice:=Close) ", "Bar",, "Close",$Q$4,-A404,$Q$6, "", "",$Q$8,$Q$12)</f>
        <v>6126.6187499999996</v>
      </c>
      <c r="L404" s="3">
        <f xml:space="preserve"> RTD("cqg.rtd",,"StudyData", "KLo("&amp;$Q$2&amp;",MAType:=Sim,Period:=20,MAType1:=Sim,Percent:=150,InputChoice:=Close) ", "Bar",, "Close",$Q$4,-A404,$Q$6, "", "",$Q$8,$Q$12)</f>
        <v>6118.1812499999996</v>
      </c>
      <c r="M404" s="2">
        <f xml:space="preserve"> RTD("cqg.rtd",,"StudyData", "B.TTMSqueeze_BK_Pos_Osc("&amp;$Q$2&amp;",20,2,20,150,5,15)", "Bar",, "Close",$Q$4,-A404,$Q$6, "", "",$Q$8,$Q$12)</f>
        <v>0</v>
      </c>
      <c r="N404" s="2">
        <f xml:space="preserve"> RTD("cqg.rtd",,"StudyData", "B.TTMSqueeze_BK_Neg_Osc("&amp;$Q$2&amp;",20,2,20,150,5,15)", "Bar",, "Close",$Q$4,-A404,$Q$6, "", "",$Q$8,$Q$12)</f>
        <v>0</v>
      </c>
      <c r="O404" s="3">
        <f xml:space="preserve"> RTD("cqg.rtd",,"StudyData", "MLR(Mom("&amp;$Q$2&amp;",Period:=15,InputChoice:=Close),Period:=5,InputChoice:=Close)", "Bar",, "Close",$Q$4,-A404,$Q$6, "", "",$Q$8,$Q$12)</f>
        <v>-11.4</v>
      </c>
    </row>
    <row r="405" spans="1:15" x14ac:dyDescent="0.25">
      <c r="A405" s="2">
        <f t="shared" si="6"/>
        <v>403</v>
      </c>
      <c r="B405" s="4">
        <f xml:space="preserve"> RTD("cqg.rtd",,"StudyData", $Q$2, "BAR", "", "Time", $Q$4,-$A405,$Q$6,$Q$10, "","False","T")</f>
        <v>45643.59375</v>
      </c>
      <c r="C405" s="3">
        <f xml:space="preserve"> RTD("cqg.rtd",,"StudyData", $Q$2, "BAR", "", "Open", $Q$4, -$A405, $Q$6,$Q$10,,$Q$8,$Q$12)</f>
        <v>6118.75</v>
      </c>
      <c r="D405" s="3">
        <f xml:space="preserve"> RTD("cqg.rtd",,"StudyData", $Q$2, "BAR", "", "High", $Q$4, -$A405, $Q$6,$Q$10,,$Q$8,$Q$12)</f>
        <v>6119.5</v>
      </c>
      <c r="E405" s="3">
        <f xml:space="preserve"> RTD("cqg.rtd",,"StudyData", $Q$2, "BAR", "", "Low", $Q$4, -$A405, $Q$6,$Q$10,,$Q$8,$Q$12)</f>
        <v>6117</v>
      </c>
      <c r="F405" s="3">
        <f xml:space="preserve"> RTD("cqg.rtd",,"StudyData", $Q$2, "BAR", "", "Close", $Q$4, -$A405, $Q$6,$Q$10,,$Q$8,$Q$12)</f>
        <v>6117.25</v>
      </c>
      <c r="G405" s="5">
        <f xml:space="preserve"> RTD("cqg.rtd",,"StudyData", $Q$2, "Vol", "VolType=auto,CoCType=auto", "Vol",$Q$4,-$A405,$Q$6,,,$Q$8,$Q$12)</f>
        <v>7610</v>
      </c>
      <c r="H405" s="3">
        <f xml:space="preserve"> RTD("cqg.rtd",,"StudyData", "MA("&amp;$Q$2&amp;",MAType:=Sim,Period:=20,InputChoice:=Close)", "Bar",, "Close",$Q$4,-A405,$Q$6, "", "",$Q$8,$Q$12)</f>
        <v>6123.1875</v>
      </c>
      <c r="I405" s="3">
        <f xml:space="preserve"> RTD("cqg.rtd",,"StudyData", "BHI("&amp;$Q$2&amp;",MAType:=Sim,Period1:=20,Percent:=2.00,Divisor:=0,InputChoice:=Close)", "Bar",, "Close",$Q$4,-A405,$Q$6, "", "",$Q$8,$Q$12)</f>
        <v>6131.1512852181004</v>
      </c>
      <c r="J405" s="3">
        <f xml:space="preserve"> RTD("cqg.rtd",,"StudyData", "BLO("&amp;$Q$2&amp;",MAType:=Sim,Period1:=20,Percent:=2.00,Divisor:=0,InputChoice:=Close)", "Bar",, "Close",$Q$4,-A405,$Q$6, "", "",$Q$8,$Q$12)</f>
        <v>6115.2237147818996</v>
      </c>
      <c r="K405" s="3">
        <f xml:space="preserve"> RTD("cqg.rtd",,"StudyData", "KHi("&amp;$Q$2&amp;",MAType:=Sim,Period:=20,MAType1:=Sim,Percent:=150,InputChoice:=Close) ", "Bar",, "Close",$Q$4,-A405,$Q$6, "", "",$Q$8,$Q$12)</f>
        <v>6127.3874999999998</v>
      </c>
      <c r="L405" s="3">
        <f xml:space="preserve"> RTD("cqg.rtd",,"StudyData", "KLo("&amp;$Q$2&amp;",MAType:=Sim,Period:=20,MAType1:=Sim,Percent:=150,InputChoice:=Close) ", "Bar",, "Close",$Q$4,-A405,$Q$6, "", "",$Q$8,$Q$12)</f>
        <v>6118.9875000000002</v>
      </c>
      <c r="M405" s="2">
        <f xml:space="preserve"> RTD("cqg.rtd",,"StudyData", "B.TTMSqueeze_BK_Pos_Osc("&amp;$Q$2&amp;",20,2,20,150,5,15)", "Bar",, "Close",$Q$4,-A405,$Q$6, "", "",$Q$8,$Q$12)</f>
        <v>0</v>
      </c>
      <c r="N405" s="2">
        <f xml:space="preserve"> RTD("cqg.rtd",,"StudyData", "B.TTMSqueeze_BK_Neg_Osc("&amp;$Q$2&amp;",20,2,20,150,5,15)", "Bar",, "Close",$Q$4,-A405,$Q$6, "", "",$Q$8,$Q$12)</f>
        <v>0</v>
      </c>
      <c r="O405" s="3">
        <f xml:space="preserve"> RTD("cqg.rtd",,"StudyData", "MLR(Mom("&amp;$Q$2&amp;",Period:=15,InputChoice:=Close),Period:=5,InputChoice:=Close)", "Bar",, "Close",$Q$4,-A405,$Q$6, "", "",$Q$8,$Q$12)</f>
        <v>-9.8000000000000007</v>
      </c>
    </row>
    <row r="406" spans="1:15" x14ac:dyDescent="0.25">
      <c r="A406" s="2">
        <f t="shared" si="6"/>
        <v>404</v>
      </c>
      <c r="B406" s="4">
        <f xml:space="preserve"> RTD("cqg.rtd",,"StudyData", $Q$2, "BAR", "", "Time", $Q$4,-$A406,$Q$6,$Q$10, "","False","T")</f>
        <v>45643.590277777781</v>
      </c>
      <c r="C406" s="3">
        <f xml:space="preserve"> RTD("cqg.rtd",,"StudyData", $Q$2, "BAR", "", "Open", $Q$4, -$A406, $Q$6,$Q$10,,$Q$8,$Q$12)</f>
        <v>6119.75</v>
      </c>
      <c r="D406" s="3">
        <f xml:space="preserve"> RTD("cqg.rtd",,"StudyData", $Q$2, "BAR", "", "High", $Q$4, -$A406, $Q$6,$Q$10,,$Q$8,$Q$12)</f>
        <v>6121</v>
      </c>
      <c r="E406" s="3">
        <f xml:space="preserve"> RTD("cqg.rtd",,"StudyData", $Q$2, "BAR", "", "Low", $Q$4, -$A406, $Q$6,$Q$10,,$Q$8,$Q$12)</f>
        <v>6117.75</v>
      </c>
      <c r="F406" s="3">
        <f xml:space="preserve"> RTD("cqg.rtd",,"StudyData", $Q$2, "BAR", "", "Close", $Q$4, -$A406, $Q$6,$Q$10,,$Q$8,$Q$12)</f>
        <v>6119</v>
      </c>
      <c r="G406" s="5">
        <f xml:space="preserve"> RTD("cqg.rtd",,"StudyData", $Q$2, "Vol", "VolType=auto,CoCType=auto", "Vol",$Q$4,-$A406,$Q$6,,,$Q$8,$Q$12)</f>
        <v>6625</v>
      </c>
      <c r="H406" s="3">
        <f xml:space="preserve"> RTD("cqg.rtd",,"StudyData", "MA("&amp;$Q$2&amp;",MAType:=Sim,Period:=20,InputChoice:=Close)", "Bar",, "Close",$Q$4,-A406,$Q$6, "", "",$Q$8,$Q$12)</f>
        <v>6123.7250000000004</v>
      </c>
      <c r="I406" s="3">
        <f xml:space="preserve"> RTD("cqg.rtd",,"StudyData", "BHI("&amp;$Q$2&amp;",MAType:=Sim,Period1:=20,Percent:=2.00,Divisor:=0,InputChoice:=Close)", "Bar",, "Close",$Q$4,-A406,$Q$6, "", "",$Q$8,$Q$12)</f>
        <v>6131.4611165969</v>
      </c>
      <c r="J406" s="3">
        <f xml:space="preserve"> RTD("cqg.rtd",,"StudyData", "BLO("&amp;$Q$2&amp;",MAType:=Sim,Period1:=20,Percent:=2.00,Divisor:=0,InputChoice:=Close)", "Bar",, "Close",$Q$4,-A406,$Q$6, "", "",$Q$8,$Q$12)</f>
        <v>6115.9888834031999</v>
      </c>
      <c r="K406" s="3">
        <f xml:space="preserve"> RTD("cqg.rtd",,"StudyData", "KHi("&amp;$Q$2&amp;",MAType:=Sim,Period:=20,MAType1:=Sim,Percent:=150,InputChoice:=Close) ", "Bar",, "Close",$Q$4,-A406,$Q$6, "", "",$Q$8,$Q$12)</f>
        <v>6127.9250000000002</v>
      </c>
      <c r="L406" s="3">
        <f xml:space="preserve"> RTD("cqg.rtd",,"StudyData", "KLo("&amp;$Q$2&amp;",MAType:=Sim,Period:=20,MAType1:=Sim,Percent:=150,InputChoice:=Close) ", "Bar",, "Close",$Q$4,-A406,$Q$6, "", "",$Q$8,$Q$12)</f>
        <v>6119.5249999999996</v>
      </c>
      <c r="M406" s="2">
        <f xml:space="preserve"> RTD("cqg.rtd",,"StudyData", "B.TTMSqueeze_BK_Pos_Osc("&amp;$Q$2&amp;",20,2,20,150,5,15)", "Bar",, "Close",$Q$4,-A406,$Q$6, "", "",$Q$8,$Q$12)</f>
        <v>0</v>
      </c>
      <c r="N406" s="2">
        <f xml:space="preserve"> RTD("cqg.rtd",,"StudyData", "B.TTMSqueeze_BK_Neg_Osc("&amp;$Q$2&amp;",20,2,20,150,5,15)", "Bar",, "Close",$Q$4,-A406,$Q$6, "", "",$Q$8,$Q$12)</f>
        <v>0</v>
      </c>
      <c r="O406" s="3">
        <f xml:space="preserve"> RTD("cqg.rtd",,"StudyData", "MLR(Mom("&amp;$Q$2&amp;",Period:=15,InputChoice:=Close),Period:=5,InputChoice:=Close)", "Bar",, "Close",$Q$4,-A406,$Q$6, "", "",$Q$8,$Q$12)</f>
        <v>-9.9499999999999993</v>
      </c>
    </row>
    <row r="407" spans="1:15" x14ac:dyDescent="0.25">
      <c r="A407" s="2">
        <f t="shared" si="6"/>
        <v>405</v>
      </c>
      <c r="B407" s="4">
        <f xml:space="preserve"> RTD("cqg.rtd",,"StudyData", $Q$2, "BAR", "", "Time", $Q$4,-$A407,$Q$6,$Q$10, "","False","T")</f>
        <v>45643.586805555555</v>
      </c>
      <c r="C407" s="3">
        <f xml:space="preserve"> RTD("cqg.rtd",,"StudyData", $Q$2, "BAR", "", "Open", $Q$4, -$A407, $Q$6,$Q$10,,$Q$8,$Q$12)</f>
        <v>6118.25</v>
      </c>
      <c r="D407" s="3">
        <f xml:space="preserve"> RTD("cqg.rtd",,"StudyData", $Q$2, "BAR", "", "High", $Q$4, -$A407, $Q$6,$Q$10,,$Q$8,$Q$12)</f>
        <v>6120.25</v>
      </c>
      <c r="E407" s="3">
        <f xml:space="preserve"> RTD("cqg.rtd",,"StudyData", $Q$2, "BAR", "", "Low", $Q$4, -$A407, $Q$6,$Q$10,,$Q$8,$Q$12)</f>
        <v>6117.5</v>
      </c>
      <c r="F407" s="3">
        <f xml:space="preserve"> RTD("cqg.rtd",,"StudyData", $Q$2, "BAR", "", "Close", $Q$4, -$A407, $Q$6,$Q$10,,$Q$8,$Q$12)</f>
        <v>6120</v>
      </c>
      <c r="G407" s="5">
        <f xml:space="preserve"> RTD("cqg.rtd",,"StudyData", $Q$2, "Vol", "VolType=auto,CoCType=auto", "Vol",$Q$4,-$A407,$Q$6,,,$Q$8,$Q$12)</f>
        <v>7423</v>
      </c>
      <c r="H407" s="3">
        <f xml:space="preserve"> RTD("cqg.rtd",,"StudyData", "MA("&amp;$Q$2&amp;",MAType:=Sim,Period:=20,InputChoice:=Close)", "Bar",, "Close",$Q$4,-A407,$Q$6, "", "",$Q$8,$Q$12)</f>
        <v>6124.2749999999996</v>
      </c>
      <c r="I407" s="3">
        <f xml:space="preserve"> RTD("cqg.rtd",,"StudyData", "BHI("&amp;$Q$2&amp;",MAType:=Sim,Period1:=20,Percent:=2.00,Divisor:=0,InputChoice:=Close)", "Bar",, "Close",$Q$4,-A407,$Q$6, "", "",$Q$8,$Q$12)</f>
        <v>6132.1520235495</v>
      </c>
      <c r="J407" s="3">
        <f xml:space="preserve"> RTD("cqg.rtd",,"StudyData", "BLO("&amp;$Q$2&amp;",MAType:=Sim,Period1:=20,Percent:=2.00,Divisor:=0,InputChoice:=Close)", "Bar",, "Close",$Q$4,-A407,$Q$6, "", "",$Q$8,$Q$12)</f>
        <v>6116.3979764505002</v>
      </c>
      <c r="K407" s="3">
        <f xml:space="preserve"> RTD("cqg.rtd",,"StudyData", "KHi("&amp;$Q$2&amp;",MAType:=Sim,Period:=20,MAType1:=Sim,Percent:=150,InputChoice:=Close) ", "Bar",, "Close",$Q$4,-A407,$Q$6, "", "",$Q$8,$Q$12)</f>
        <v>6128.4562500000002</v>
      </c>
      <c r="L407" s="3">
        <f xml:space="preserve"> RTD("cqg.rtd",,"StudyData", "KLo("&amp;$Q$2&amp;",MAType:=Sim,Period:=20,MAType1:=Sim,Percent:=150,InputChoice:=Close) ", "Bar",, "Close",$Q$4,-A407,$Q$6, "", "",$Q$8,$Q$12)</f>
        <v>6120.09375</v>
      </c>
      <c r="M407" s="2">
        <f xml:space="preserve"> RTD("cqg.rtd",,"StudyData", "B.TTMSqueeze_BK_Pos_Osc("&amp;$Q$2&amp;",20,2,20,150,5,15)", "Bar",, "Close",$Q$4,-A407,$Q$6, "", "",$Q$8,$Q$12)</f>
        <v>0</v>
      </c>
      <c r="N407" s="2">
        <f xml:space="preserve"> RTD("cqg.rtd",,"StudyData", "B.TTMSqueeze_BK_Neg_Osc("&amp;$Q$2&amp;",20,2,20,150,5,15)", "Bar",, "Close",$Q$4,-A407,$Q$6, "", "",$Q$8,$Q$12)</f>
        <v>0</v>
      </c>
      <c r="O407" s="3">
        <f xml:space="preserve"> RTD("cqg.rtd",,"StudyData", "MLR(Mom("&amp;$Q$2&amp;",Period:=15,InputChoice:=Close),Period:=5,InputChoice:=Close)", "Bar",, "Close",$Q$4,-A407,$Q$6, "", "",$Q$8,$Q$12)</f>
        <v>-9.3000000000000007</v>
      </c>
    </row>
    <row r="408" spans="1:15" x14ac:dyDescent="0.25">
      <c r="A408" s="2">
        <f t="shared" si="6"/>
        <v>406</v>
      </c>
      <c r="B408" s="4">
        <f xml:space="preserve"> RTD("cqg.rtd",,"StudyData", $Q$2, "BAR", "", "Time", $Q$4,-$A408,$Q$6,$Q$10, "","False","T")</f>
        <v>45643.583333333336</v>
      </c>
      <c r="C408" s="3">
        <f xml:space="preserve"> RTD("cqg.rtd",,"StudyData", $Q$2, "BAR", "", "Open", $Q$4, -$A408, $Q$6,$Q$10,,$Q$8,$Q$12)</f>
        <v>6119.75</v>
      </c>
      <c r="D408" s="3">
        <f xml:space="preserve"> RTD("cqg.rtd",,"StudyData", $Q$2, "BAR", "", "High", $Q$4, -$A408, $Q$6,$Q$10,,$Q$8,$Q$12)</f>
        <v>6120.25</v>
      </c>
      <c r="E408" s="3">
        <f xml:space="preserve"> RTD("cqg.rtd",,"StudyData", $Q$2, "BAR", "", "Low", $Q$4, -$A408, $Q$6,$Q$10,,$Q$8,$Q$12)</f>
        <v>6118.25</v>
      </c>
      <c r="F408" s="3">
        <f xml:space="preserve"> RTD("cqg.rtd",,"StudyData", $Q$2, "BAR", "", "Close", $Q$4, -$A408, $Q$6,$Q$10,,$Q$8,$Q$12)</f>
        <v>6118.25</v>
      </c>
      <c r="G408" s="5">
        <f xml:space="preserve"> RTD("cqg.rtd",,"StudyData", $Q$2, "Vol", "VolType=auto,CoCType=auto", "Vol",$Q$4,-$A408,$Q$6,,,$Q$8,$Q$12)</f>
        <v>7072</v>
      </c>
      <c r="H408" s="3">
        <f xml:space="preserve"> RTD("cqg.rtd",,"StudyData", "MA("&amp;$Q$2&amp;",MAType:=Sim,Period:=20,InputChoice:=Close)", "Bar",, "Close",$Q$4,-A408,$Q$6, "", "",$Q$8,$Q$12)</f>
        <v>6124.7124999999996</v>
      </c>
      <c r="I408" s="3">
        <f xml:space="preserve"> RTD("cqg.rtd",,"StudyData", "BHI("&amp;$Q$2&amp;",MAType:=Sim,Period1:=20,Percent:=2.00,Divisor:=0,InputChoice:=Close)", "Bar",, "Close",$Q$4,-A408,$Q$6, "", "",$Q$8,$Q$12)</f>
        <v>6132.5630971111004</v>
      </c>
      <c r="J408" s="3">
        <f xml:space="preserve"> RTD("cqg.rtd",,"StudyData", "BLO("&amp;$Q$2&amp;",MAType:=Sim,Period1:=20,Percent:=2.00,Divisor:=0,InputChoice:=Close)", "Bar",, "Close",$Q$4,-A408,$Q$6, "", "",$Q$8,$Q$12)</f>
        <v>6116.8619028889998</v>
      </c>
      <c r="K408" s="3">
        <f xml:space="preserve"> RTD("cqg.rtd",,"StudyData", "KHi("&amp;$Q$2&amp;",MAType:=Sim,Period:=20,MAType1:=Sim,Percent:=150,InputChoice:=Close) ", "Bar",, "Close",$Q$4,-A408,$Q$6, "", "",$Q$8,$Q$12)</f>
        <v>6128.8937500000002</v>
      </c>
      <c r="L408" s="3">
        <f xml:space="preserve"> RTD("cqg.rtd",,"StudyData", "KLo("&amp;$Q$2&amp;",MAType:=Sim,Period:=20,MAType1:=Sim,Percent:=150,InputChoice:=Close) ", "Bar",, "Close",$Q$4,-A408,$Q$6, "", "",$Q$8,$Q$12)</f>
        <v>6120.53125</v>
      </c>
      <c r="M408" s="2">
        <f xml:space="preserve"> RTD("cqg.rtd",,"StudyData", "B.TTMSqueeze_BK_Pos_Osc("&amp;$Q$2&amp;",20,2,20,150,5,15)", "Bar",, "Close",$Q$4,-A408,$Q$6, "", "",$Q$8,$Q$12)</f>
        <v>0</v>
      </c>
      <c r="N408" s="2">
        <f xml:space="preserve"> RTD("cqg.rtd",,"StudyData", "B.TTMSqueeze_BK_Neg_Osc("&amp;$Q$2&amp;",20,2,20,150,5,15)", "Bar",, "Close",$Q$4,-A408,$Q$6, "", "",$Q$8,$Q$12)</f>
        <v>0</v>
      </c>
      <c r="O408" s="3">
        <f xml:space="preserve"> RTD("cqg.rtd",,"StudyData", "MLR(Mom("&amp;$Q$2&amp;",Period:=15,InputChoice:=Close),Period:=5,InputChoice:=Close)", "Bar",, "Close",$Q$4,-A408,$Q$6, "", "",$Q$8,$Q$12)</f>
        <v>-10.050000000000001</v>
      </c>
    </row>
    <row r="409" spans="1:15" x14ac:dyDescent="0.25">
      <c r="A409" s="2">
        <f t="shared" si="6"/>
        <v>407</v>
      </c>
      <c r="B409" s="4">
        <f xml:space="preserve"> RTD("cqg.rtd",,"StudyData", $Q$2, "BAR", "", "Time", $Q$4,-$A409,$Q$6,$Q$10, "","False","T")</f>
        <v>45643.579861111109</v>
      </c>
      <c r="C409" s="3">
        <f xml:space="preserve"> RTD("cqg.rtd",,"StudyData", $Q$2, "BAR", "", "Open", $Q$4, -$A409, $Q$6,$Q$10,,$Q$8,$Q$12)</f>
        <v>6119.5</v>
      </c>
      <c r="D409" s="3">
        <f xml:space="preserve"> RTD("cqg.rtd",,"StudyData", $Q$2, "BAR", "", "High", $Q$4, -$A409, $Q$6,$Q$10,,$Q$8,$Q$12)</f>
        <v>6121.5</v>
      </c>
      <c r="E409" s="3">
        <f xml:space="preserve"> RTD("cqg.rtd",,"StudyData", $Q$2, "BAR", "", "Low", $Q$4, -$A409, $Q$6,$Q$10,,$Q$8,$Q$12)</f>
        <v>6119.25</v>
      </c>
      <c r="F409" s="3">
        <f xml:space="preserve"> RTD("cqg.rtd",,"StudyData", $Q$2, "BAR", "", "Close", $Q$4, -$A409, $Q$6,$Q$10,,$Q$8,$Q$12)</f>
        <v>6119.75</v>
      </c>
      <c r="G409" s="5">
        <f xml:space="preserve"> RTD("cqg.rtd",,"StudyData", $Q$2, "Vol", "VolType=auto,CoCType=auto", "Vol",$Q$4,-$A409,$Q$6,,,$Q$8,$Q$12)</f>
        <v>5923</v>
      </c>
      <c r="H409" s="3">
        <f xml:space="preserve"> RTD("cqg.rtd",,"StudyData", "MA("&amp;$Q$2&amp;",MAType:=Sim,Period:=20,InputChoice:=Close)", "Bar",, "Close",$Q$4,-A409,$Q$6, "", "",$Q$8,$Q$12)</f>
        <v>6125.2875000000004</v>
      </c>
      <c r="I409" s="3">
        <f xml:space="preserve"> RTD("cqg.rtd",,"StudyData", "BHI("&amp;$Q$2&amp;",MAType:=Sim,Period1:=20,Percent:=2.00,Divisor:=0,InputChoice:=Close)", "Bar",, "Close",$Q$4,-A409,$Q$6, "", "",$Q$8,$Q$12)</f>
        <v>6132.8394451137001</v>
      </c>
      <c r="J409" s="3">
        <f xml:space="preserve"> RTD("cqg.rtd",,"StudyData", "BLO("&amp;$Q$2&amp;",MAType:=Sim,Period1:=20,Percent:=2.00,Divisor:=0,InputChoice:=Close)", "Bar",, "Close",$Q$4,-A409,$Q$6, "", "",$Q$8,$Q$12)</f>
        <v>6117.7355548862997</v>
      </c>
      <c r="K409" s="3">
        <f xml:space="preserve"> RTD("cqg.rtd",,"StudyData", "KHi("&amp;$Q$2&amp;",MAType:=Sim,Period:=20,MAType1:=Sim,Percent:=150,InputChoice:=Close) ", "Bar",, "Close",$Q$4,-A409,$Q$6, "", "",$Q$8,$Q$12)</f>
        <v>6129.6</v>
      </c>
      <c r="L409" s="3">
        <f xml:space="preserve"> RTD("cqg.rtd",,"StudyData", "KLo("&amp;$Q$2&amp;",MAType:=Sim,Period:=20,MAType1:=Sim,Percent:=150,InputChoice:=Close) ", "Bar",, "Close",$Q$4,-A409,$Q$6, "", "",$Q$8,$Q$12)</f>
        <v>6120.9750000000004</v>
      </c>
      <c r="M409" s="2">
        <f xml:space="preserve"> RTD("cqg.rtd",,"StudyData", "B.TTMSqueeze_BK_Pos_Osc("&amp;$Q$2&amp;",20,2,20,150,5,15)", "Bar",, "Close",$Q$4,-A409,$Q$6, "", "",$Q$8,$Q$12)</f>
        <v>0</v>
      </c>
      <c r="N409" s="2">
        <f xml:space="preserve"> RTD("cqg.rtd",,"StudyData", "B.TTMSqueeze_BK_Neg_Osc("&amp;$Q$2&amp;",20,2,20,150,5,15)", "Bar",, "Close",$Q$4,-A409,$Q$6, "", "",$Q$8,$Q$12)</f>
        <v>0</v>
      </c>
      <c r="O409" s="3">
        <f xml:space="preserve"> RTD("cqg.rtd",,"StudyData", "MLR(Mom("&amp;$Q$2&amp;",Period:=15,InputChoice:=Close),Period:=5,InputChoice:=Close)", "Bar",, "Close",$Q$4,-A409,$Q$6, "", "",$Q$8,$Q$12)</f>
        <v>-9.75</v>
      </c>
    </row>
    <row r="410" spans="1:15" x14ac:dyDescent="0.25">
      <c r="A410" s="2">
        <f t="shared" si="6"/>
        <v>408</v>
      </c>
      <c r="B410" s="4">
        <f xml:space="preserve"> RTD("cqg.rtd",,"StudyData", $Q$2, "BAR", "", "Time", $Q$4,-$A410,$Q$6,$Q$10, "","False","T")</f>
        <v>45643.576388888891</v>
      </c>
      <c r="C410" s="3">
        <f xml:space="preserve"> RTD("cqg.rtd",,"StudyData", $Q$2, "BAR", "", "Open", $Q$4, -$A410, $Q$6,$Q$10,,$Q$8,$Q$12)</f>
        <v>6119.75</v>
      </c>
      <c r="D410" s="3">
        <f xml:space="preserve"> RTD("cqg.rtd",,"StudyData", $Q$2, "BAR", "", "High", $Q$4, -$A410, $Q$6,$Q$10,,$Q$8,$Q$12)</f>
        <v>6120.75</v>
      </c>
      <c r="E410" s="3">
        <f xml:space="preserve"> RTD("cqg.rtd",,"StudyData", $Q$2, "BAR", "", "Low", $Q$4, -$A410, $Q$6,$Q$10,,$Q$8,$Q$12)</f>
        <v>6118.5</v>
      </c>
      <c r="F410" s="3">
        <f xml:space="preserve"> RTD("cqg.rtd",,"StudyData", $Q$2, "BAR", "", "Close", $Q$4, -$A410, $Q$6,$Q$10,,$Q$8,$Q$12)</f>
        <v>6119.75</v>
      </c>
      <c r="G410" s="5">
        <f xml:space="preserve"> RTD("cqg.rtd",,"StudyData", $Q$2, "Vol", "VolType=auto,CoCType=auto", "Vol",$Q$4,-$A410,$Q$6,,,$Q$8,$Q$12)</f>
        <v>6124</v>
      </c>
      <c r="H410" s="3">
        <f xml:space="preserve"> RTD("cqg.rtd",,"StudyData", "MA("&amp;$Q$2&amp;",MAType:=Sim,Period:=20,InputChoice:=Close)", "Bar",, "Close",$Q$4,-A410,$Q$6, "", "",$Q$8,$Q$12)</f>
        <v>6125.7250000000004</v>
      </c>
      <c r="I410" s="3">
        <f xml:space="preserve"> RTD("cqg.rtd",,"StudyData", "BHI("&amp;$Q$2&amp;",MAType:=Sim,Period1:=20,Percent:=2.00,Divisor:=0,InputChoice:=Close)", "Bar",, "Close",$Q$4,-A410,$Q$6, "", "",$Q$8,$Q$12)</f>
        <v>6132.9497837338004</v>
      </c>
      <c r="J410" s="3">
        <f xml:space="preserve"> RTD("cqg.rtd",,"StudyData", "BLO("&amp;$Q$2&amp;",MAType:=Sim,Period1:=20,Percent:=2.00,Divisor:=0,InputChoice:=Close)", "Bar",, "Close",$Q$4,-A410,$Q$6, "", "",$Q$8,$Q$12)</f>
        <v>6118.5002162662004</v>
      </c>
      <c r="K410" s="3">
        <f xml:space="preserve"> RTD("cqg.rtd",,"StudyData", "KHi("&amp;$Q$2&amp;",MAType:=Sim,Period:=20,MAType1:=Sim,Percent:=150,InputChoice:=Close) ", "Bar",, "Close",$Q$4,-A410,$Q$6, "", "",$Q$8,$Q$12)</f>
        <v>6130.2437499999996</v>
      </c>
      <c r="L410" s="3">
        <f xml:space="preserve"> RTD("cqg.rtd",,"StudyData", "KLo("&amp;$Q$2&amp;",MAType:=Sim,Period:=20,MAType1:=Sim,Percent:=150,InputChoice:=Close) ", "Bar",, "Close",$Q$4,-A410,$Q$6, "", "",$Q$8,$Q$12)</f>
        <v>6121.2062500000002</v>
      </c>
      <c r="M410" s="2">
        <f xml:space="preserve"> RTD("cqg.rtd",,"StudyData", "B.TTMSqueeze_BK_Pos_Osc("&amp;$Q$2&amp;",20,2,20,150,5,15)", "Bar",, "Close",$Q$4,-A410,$Q$6, "", "",$Q$8,$Q$12)</f>
        <v>0</v>
      </c>
      <c r="N410" s="2">
        <f xml:space="preserve"> RTD("cqg.rtd",,"StudyData", "B.TTMSqueeze_BK_Neg_Osc("&amp;$Q$2&amp;",20,2,20,150,5,15)", "Bar",, "Close",$Q$4,-A410,$Q$6, "", "",$Q$8,$Q$12)</f>
        <v>0</v>
      </c>
      <c r="O410" s="3">
        <f xml:space="preserve"> RTD("cqg.rtd",,"StudyData", "MLR(Mom("&amp;$Q$2&amp;",Period:=15,InputChoice:=Close),Period:=5,InputChoice:=Close)", "Bar",, "Close",$Q$4,-A410,$Q$6, "", "",$Q$8,$Q$12)</f>
        <v>-8.9499999999999993</v>
      </c>
    </row>
    <row r="411" spans="1:15" x14ac:dyDescent="0.25">
      <c r="A411" s="2">
        <f t="shared" si="6"/>
        <v>409</v>
      </c>
      <c r="B411" s="4">
        <f xml:space="preserve"> RTD("cqg.rtd",,"StudyData", $Q$2, "BAR", "", "Time", $Q$4,-$A411,$Q$6,$Q$10, "","False","T")</f>
        <v>45643.572916666664</v>
      </c>
      <c r="C411" s="3">
        <f xml:space="preserve"> RTD("cqg.rtd",,"StudyData", $Q$2, "BAR", "", "Open", $Q$4, -$A411, $Q$6,$Q$10,,$Q$8,$Q$12)</f>
        <v>6122.75</v>
      </c>
      <c r="D411" s="3">
        <f xml:space="preserve"> RTD("cqg.rtd",,"StudyData", $Q$2, "BAR", "", "High", $Q$4, -$A411, $Q$6,$Q$10,,$Q$8,$Q$12)</f>
        <v>6123.5</v>
      </c>
      <c r="E411" s="3">
        <f xml:space="preserve"> RTD("cqg.rtd",,"StudyData", $Q$2, "BAR", "", "Low", $Q$4, -$A411, $Q$6,$Q$10,,$Q$8,$Q$12)</f>
        <v>6118.5</v>
      </c>
      <c r="F411" s="3">
        <f xml:space="preserve"> RTD("cqg.rtd",,"StudyData", $Q$2, "BAR", "", "Close", $Q$4, -$A411, $Q$6,$Q$10,,$Q$8,$Q$12)</f>
        <v>6119.5</v>
      </c>
      <c r="G411" s="5">
        <f xml:space="preserve"> RTD("cqg.rtd",,"StudyData", $Q$2, "Vol", "VolType=auto,CoCType=auto", "Vol",$Q$4,-$A411,$Q$6,,,$Q$8,$Q$12)</f>
        <v>9836</v>
      </c>
      <c r="H411" s="3">
        <f xml:space="preserve"> RTD("cqg.rtd",,"StudyData", "MA("&amp;$Q$2&amp;",MAType:=Sim,Period:=20,InputChoice:=Close)", "Bar",, "Close",$Q$4,-A411,$Q$6, "", "",$Q$8,$Q$12)</f>
        <v>6126.3249999999998</v>
      </c>
      <c r="I411" s="3">
        <f xml:space="preserve"> RTD("cqg.rtd",,"StudyData", "BHI("&amp;$Q$2&amp;",MAType:=Sim,Period1:=20,Percent:=2.00,Divisor:=0,InputChoice:=Close)", "Bar",, "Close",$Q$4,-A411,$Q$6, "", "",$Q$8,$Q$12)</f>
        <v>6133.4578465566001</v>
      </c>
      <c r="J411" s="3">
        <f xml:space="preserve"> RTD("cqg.rtd",,"StudyData", "BLO("&amp;$Q$2&amp;",MAType:=Sim,Period1:=20,Percent:=2.00,Divisor:=0,InputChoice:=Close)", "Bar",, "Close",$Q$4,-A411,$Q$6, "", "",$Q$8,$Q$12)</f>
        <v>6119.1921534433995</v>
      </c>
      <c r="K411" s="3">
        <f xml:space="preserve"> RTD("cqg.rtd",,"StudyData", "KHi("&amp;$Q$2&amp;",MAType:=Sim,Period:=20,MAType1:=Sim,Percent:=150,InputChoice:=Close) ", "Bar",, "Close",$Q$4,-A411,$Q$6, "", "",$Q$8,$Q$12)</f>
        <v>6130.8249999999998</v>
      </c>
      <c r="L411" s="3">
        <f xml:space="preserve"> RTD("cqg.rtd",,"StudyData", "KLo("&amp;$Q$2&amp;",MAType:=Sim,Period:=20,MAType1:=Sim,Percent:=150,InputChoice:=Close) ", "Bar",, "Close",$Q$4,-A411,$Q$6, "", "",$Q$8,$Q$12)</f>
        <v>6121.8249999999998</v>
      </c>
      <c r="M411" s="2">
        <f xml:space="preserve"> RTD("cqg.rtd",,"StudyData", "B.TTMSqueeze_BK_Pos_Osc("&amp;$Q$2&amp;",20,2,20,150,5,15)", "Bar",, "Close",$Q$4,-A411,$Q$6, "", "",$Q$8,$Q$12)</f>
        <v>0</v>
      </c>
      <c r="N411" s="2">
        <f xml:space="preserve"> RTD("cqg.rtd",,"StudyData", "B.TTMSqueeze_BK_Neg_Osc("&amp;$Q$2&amp;",20,2,20,150,5,15)", "Bar",, "Close",$Q$4,-A411,$Q$6, "", "",$Q$8,$Q$12)</f>
        <v>0</v>
      </c>
      <c r="O411" s="3">
        <f xml:space="preserve"> RTD("cqg.rtd",,"StudyData", "MLR(Mom("&amp;$Q$2&amp;",Period:=15,InputChoice:=Close),Period:=5,InputChoice:=Close)", "Bar",, "Close",$Q$4,-A411,$Q$6, "", "",$Q$8,$Q$12)</f>
        <v>-8.8000000000000007</v>
      </c>
    </row>
    <row r="412" spans="1:15" x14ac:dyDescent="0.25">
      <c r="A412" s="2">
        <f t="shared" si="6"/>
        <v>410</v>
      </c>
      <c r="B412" s="4">
        <f xml:space="preserve"> RTD("cqg.rtd",,"StudyData", $Q$2, "BAR", "", "Time", $Q$4,-$A412,$Q$6,$Q$10, "","False","T")</f>
        <v>45643.569444444445</v>
      </c>
      <c r="C412" s="3">
        <f xml:space="preserve"> RTD("cqg.rtd",,"StudyData", $Q$2, "BAR", "", "Open", $Q$4, -$A412, $Q$6,$Q$10,,$Q$8,$Q$12)</f>
        <v>6120</v>
      </c>
      <c r="D412" s="3">
        <f xml:space="preserve"> RTD("cqg.rtd",,"StudyData", $Q$2, "BAR", "", "High", $Q$4, -$A412, $Q$6,$Q$10,,$Q$8,$Q$12)</f>
        <v>6123.5</v>
      </c>
      <c r="E412" s="3">
        <f xml:space="preserve"> RTD("cqg.rtd",,"StudyData", $Q$2, "BAR", "", "Low", $Q$4, -$A412, $Q$6,$Q$10,,$Q$8,$Q$12)</f>
        <v>6119</v>
      </c>
      <c r="F412" s="3">
        <f xml:space="preserve"> RTD("cqg.rtd",,"StudyData", $Q$2, "BAR", "", "Close", $Q$4, -$A412, $Q$6,$Q$10,,$Q$8,$Q$12)</f>
        <v>6122.75</v>
      </c>
      <c r="G412" s="5">
        <f xml:space="preserve"> RTD("cqg.rtd",,"StudyData", $Q$2, "Vol", "VolType=auto,CoCType=auto", "Vol",$Q$4,-$A412,$Q$6,,,$Q$8,$Q$12)</f>
        <v>11048</v>
      </c>
      <c r="H412" s="3">
        <f xml:space="preserve"> RTD("cqg.rtd",,"StudyData", "MA("&amp;$Q$2&amp;",MAType:=Sim,Period:=20,InputChoice:=Close)", "Bar",, "Close",$Q$4,-A412,$Q$6, "", "",$Q$8,$Q$12)</f>
        <v>6127.0124999999998</v>
      </c>
      <c r="I412" s="3">
        <f xml:space="preserve"> RTD("cqg.rtd",,"StudyData", "BHI("&amp;$Q$2&amp;",MAType:=Sim,Period1:=20,Percent:=2.00,Divisor:=0,InputChoice:=Close)", "Bar",, "Close",$Q$4,-A412,$Q$6, "", "",$Q$8,$Q$12)</f>
        <v>6134.0311804314997</v>
      </c>
      <c r="J412" s="3">
        <f xml:space="preserve"> RTD("cqg.rtd",,"StudyData", "BLO("&amp;$Q$2&amp;",MAType:=Sim,Period1:=20,Percent:=2.00,Divisor:=0,InputChoice:=Close)", "Bar",, "Close",$Q$4,-A412,$Q$6, "", "",$Q$8,$Q$12)</f>
        <v>6119.9938195684999</v>
      </c>
      <c r="K412" s="3">
        <f xml:space="preserve"> RTD("cqg.rtd",,"StudyData", "KHi("&amp;$Q$2&amp;",MAType:=Sim,Period:=20,MAType1:=Sim,Percent:=150,InputChoice:=Close) ", "Bar",, "Close",$Q$4,-A412,$Q$6, "", "",$Q$8,$Q$12)</f>
        <v>6131.3249999999998</v>
      </c>
      <c r="L412" s="3">
        <f xml:space="preserve"> RTD("cqg.rtd",,"StudyData", "KLo("&amp;$Q$2&amp;",MAType:=Sim,Period:=20,MAType1:=Sim,Percent:=150,InputChoice:=Close) ", "Bar",, "Close",$Q$4,-A412,$Q$6, "", "",$Q$8,$Q$12)</f>
        <v>6122.7</v>
      </c>
      <c r="M412" s="2">
        <f xml:space="preserve"> RTD("cqg.rtd",,"StudyData", "B.TTMSqueeze_BK_Pos_Osc("&amp;$Q$2&amp;",20,2,20,150,5,15)", "Bar",, "Close",$Q$4,-A412,$Q$6, "", "",$Q$8,$Q$12)</f>
        <v>0</v>
      </c>
      <c r="N412" s="2">
        <f xml:space="preserve"> RTD("cqg.rtd",,"StudyData", "B.TTMSqueeze_BK_Neg_Osc("&amp;$Q$2&amp;",20,2,20,150,5,15)", "Bar",, "Close",$Q$4,-A412,$Q$6, "", "",$Q$8,$Q$12)</f>
        <v>0</v>
      </c>
      <c r="O412" s="3">
        <f xml:space="preserve"> RTD("cqg.rtd",,"StudyData", "MLR(Mom("&amp;$Q$2&amp;",Period:=15,InputChoice:=Close),Period:=5,InputChoice:=Close)", "Bar",, "Close",$Q$4,-A412,$Q$6, "", "",$Q$8,$Q$12)</f>
        <v>-6.8</v>
      </c>
    </row>
    <row r="413" spans="1:15" x14ac:dyDescent="0.25">
      <c r="A413" s="2">
        <f t="shared" si="6"/>
        <v>411</v>
      </c>
      <c r="B413" s="4">
        <f xml:space="preserve"> RTD("cqg.rtd",,"StudyData", $Q$2, "BAR", "", "Time", $Q$4,-$A413,$Q$6,$Q$10, "","False","T")</f>
        <v>45643.565972222219</v>
      </c>
      <c r="C413" s="3">
        <f xml:space="preserve"> RTD("cqg.rtd",,"StudyData", $Q$2, "BAR", "", "Open", $Q$4, -$A413, $Q$6,$Q$10,,$Q$8,$Q$12)</f>
        <v>6121.5</v>
      </c>
      <c r="D413" s="3">
        <f xml:space="preserve"> RTD("cqg.rtd",,"StudyData", $Q$2, "BAR", "", "High", $Q$4, -$A413, $Q$6,$Q$10,,$Q$8,$Q$12)</f>
        <v>6122</v>
      </c>
      <c r="E413" s="3">
        <f xml:space="preserve"> RTD("cqg.rtd",,"StudyData", $Q$2, "BAR", "", "Low", $Q$4, -$A413, $Q$6,$Q$10,,$Q$8,$Q$12)</f>
        <v>6119.25</v>
      </c>
      <c r="F413" s="3">
        <f xml:space="preserve"> RTD("cqg.rtd",,"StudyData", $Q$2, "BAR", "", "Close", $Q$4, -$A413, $Q$6,$Q$10,,$Q$8,$Q$12)</f>
        <v>6120</v>
      </c>
      <c r="G413" s="5">
        <f xml:space="preserve"> RTD("cqg.rtd",,"StudyData", $Q$2, "Vol", "VolType=auto,CoCType=auto", "Vol",$Q$4,-$A413,$Q$6,,,$Q$8,$Q$12)</f>
        <v>7655</v>
      </c>
      <c r="H413" s="3">
        <f xml:space="preserve"> RTD("cqg.rtd",,"StudyData", "MA("&amp;$Q$2&amp;",MAType:=Sim,Period:=20,InputChoice:=Close)", "Bar",, "Close",$Q$4,-A413,$Q$6, "", "",$Q$8,$Q$12)</f>
        <v>6127.5375000000004</v>
      </c>
      <c r="I413" s="3">
        <f xml:space="preserve"> RTD("cqg.rtd",,"StudyData", "BHI("&amp;$Q$2&amp;",MAType:=Sim,Period1:=20,Percent:=2.00,Divisor:=0,InputChoice:=Close)", "Bar",, "Close",$Q$4,-A413,$Q$6, "", "",$Q$8,$Q$12)</f>
        <v>6134.7698492033996</v>
      </c>
      <c r="J413" s="3">
        <f xml:space="preserve"> RTD("cqg.rtd",,"StudyData", "BLO("&amp;$Q$2&amp;",MAType:=Sim,Period1:=20,Percent:=2.00,Divisor:=0,InputChoice:=Close)", "Bar",, "Close",$Q$4,-A413,$Q$6, "", "",$Q$8,$Q$12)</f>
        <v>6120.3051507966002</v>
      </c>
      <c r="K413" s="3">
        <f xml:space="preserve"> RTD("cqg.rtd",,"StudyData", "KHi("&amp;$Q$2&amp;",MAType:=Sim,Period:=20,MAType1:=Sim,Percent:=150,InputChoice:=Close) ", "Bar",, "Close",$Q$4,-A413,$Q$6, "", "",$Q$8,$Q$12)</f>
        <v>6131.6812499999996</v>
      </c>
      <c r="L413" s="3">
        <f xml:space="preserve"> RTD("cqg.rtd",,"StudyData", "KLo("&amp;$Q$2&amp;",MAType:=Sim,Period:=20,MAType1:=Sim,Percent:=150,InputChoice:=Close) ", "Bar",, "Close",$Q$4,-A413,$Q$6, "", "",$Q$8,$Q$12)</f>
        <v>6123.3937500000002</v>
      </c>
      <c r="M413" s="2">
        <f xml:space="preserve"> RTD("cqg.rtd",,"StudyData", "B.TTMSqueeze_BK_Pos_Osc("&amp;$Q$2&amp;",20,2,20,150,5,15)", "Bar",, "Close",$Q$4,-A413,$Q$6, "", "",$Q$8,$Q$12)</f>
        <v>0</v>
      </c>
      <c r="N413" s="2">
        <f xml:space="preserve"> RTD("cqg.rtd",,"StudyData", "B.TTMSqueeze_BK_Neg_Osc("&amp;$Q$2&amp;",20,2,20,150,5,15)", "Bar",, "Close",$Q$4,-A413,$Q$6, "", "",$Q$8,$Q$12)</f>
        <v>0</v>
      </c>
      <c r="O413" s="3">
        <f xml:space="preserve"> RTD("cqg.rtd",,"StudyData", "MLR(Mom("&amp;$Q$2&amp;",Period:=15,InputChoice:=Close),Period:=5,InputChoice:=Close)", "Bar",, "Close",$Q$4,-A413,$Q$6, "", "",$Q$8,$Q$12)</f>
        <v>-8.85</v>
      </c>
    </row>
    <row r="414" spans="1:15" x14ac:dyDescent="0.25">
      <c r="A414" s="2">
        <f t="shared" si="6"/>
        <v>412</v>
      </c>
      <c r="B414" s="4">
        <f xml:space="preserve"> RTD("cqg.rtd",,"StudyData", $Q$2, "BAR", "", "Time", $Q$4,-$A414,$Q$6,$Q$10, "","False","T")</f>
        <v>45643.5625</v>
      </c>
      <c r="C414" s="3">
        <f xml:space="preserve"> RTD("cqg.rtd",,"StudyData", $Q$2, "BAR", "", "Open", $Q$4, -$A414, $Q$6,$Q$10,,$Q$8,$Q$12)</f>
        <v>6122.5</v>
      </c>
      <c r="D414" s="3">
        <f xml:space="preserve"> RTD("cqg.rtd",,"StudyData", $Q$2, "BAR", "", "High", $Q$4, -$A414, $Q$6,$Q$10,,$Q$8,$Q$12)</f>
        <v>6123</v>
      </c>
      <c r="E414" s="3">
        <f xml:space="preserve"> RTD("cqg.rtd",,"StudyData", $Q$2, "BAR", "", "Low", $Q$4, -$A414, $Q$6,$Q$10,,$Q$8,$Q$12)</f>
        <v>6120.25</v>
      </c>
      <c r="F414" s="3">
        <f xml:space="preserve"> RTD("cqg.rtd",,"StudyData", $Q$2, "BAR", "", "Close", $Q$4, -$A414, $Q$6,$Q$10,,$Q$8,$Q$12)</f>
        <v>6121.5</v>
      </c>
      <c r="G414" s="5">
        <f xml:space="preserve"> RTD("cqg.rtd",,"StudyData", $Q$2, "Vol", "VolType=auto,CoCType=auto", "Vol",$Q$4,-$A414,$Q$6,,,$Q$8,$Q$12)</f>
        <v>10743</v>
      </c>
      <c r="H414" s="3">
        <f xml:space="preserve"> RTD("cqg.rtd",,"StudyData", "MA("&amp;$Q$2&amp;",MAType:=Sim,Period:=20,InputChoice:=Close)", "Bar",, "Close",$Q$4,-A414,$Q$6, "", "",$Q$8,$Q$12)</f>
        <v>6128.25</v>
      </c>
      <c r="I414" s="3">
        <f xml:space="preserve"> RTD("cqg.rtd",,"StudyData", "BHI("&amp;$Q$2&amp;",MAType:=Sim,Period1:=20,Percent:=2.00,Divisor:=0,InputChoice:=Close)", "Bar",, "Close",$Q$4,-A414,$Q$6, "", "",$Q$8,$Q$12)</f>
        <v>6135.1727884555003</v>
      </c>
      <c r="J414" s="3">
        <f xml:space="preserve"> RTD("cqg.rtd",,"StudyData", "BLO("&amp;$Q$2&amp;",MAType:=Sim,Period1:=20,Percent:=2.00,Divisor:=0,InputChoice:=Close)", "Bar",, "Close",$Q$4,-A414,$Q$6, "", "",$Q$8,$Q$12)</f>
        <v>6121.3272115444997</v>
      </c>
      <c r="K414" s="3">
        <f xml:space="preserve"> RTD("cqg.rtd",,"StudyData", "KHi("&amp;$Q$2&amp;",MAType:=Sim,Period:=20,MAType1:=Sim,Percent:=150,InputChoice:=Close) ", "Bar",, "Close",$Q$4,-A414,$Q$6, "", "",$Q$8,$Q$12)</f>
        <v>6132.3562499999998</v>
      </c>
      <c r="L414" s="3">
        <f xml:space="preserve"> RTD("cqg.rtd",,"StudyData", "KLo("&amp;$Q$2&amp;",MAType:=Sim,Period:=20,MAType1:=Sim,Percent:=150,InputChoice:=Close) ", "Bar",, "Close",$Q$4,-A414,$Q$6, "", "",$Q$8,$Q$12)</f>
        <v>6124.1437500000002</v>
      </c>
      <c r="M414" s="2">
        <f xml:space="preserve"> RTD("cqg.rtd",,"StudyData", "B.TTMSqueeze_BK_Pos_Osc("&amp;$Q$2&amp;",20,2,20,150,5,15)", "Bar",, "Close",$Q$4,-A414,$Q$6, "", "",$Q$8,$Q$12)</f>
        <v>0</v>
      </c>
      <c r="N414" s="2">
        <f xml:space="preserve"> RTD("cqg.rtd",,"StudyData", "B.TTMSqueeze_BK_Neg_Osc("&amp;$Q$2&amp;",20,2,20,150,5,15)", "Bar",, "Close",$Q$4,-A414,$Q$6, "", "",$Q$8,$Q$12)</f>
        <v>0</v>
      </c>
      <c r="O414" s="3">
        <f xml:space="preserve"> RTD("cqg.rtd",,"StudyData", "MLR(Mom("&amp;$Q$2&amp;",Period:=15,InputChoice:=Close),Period:=5,InputChoice:=Close)", "Bar",, "Close",$Q$4,-A414,$Q$6, "", "",$Q$8,$Q$12)</f>
        <v>-8.35</v>
      </c>
    </row>
    <row r="415" spans="1:15" x14ac:dyDescent="0.25">
      <c r="A415" s="2">
        <f t="shared" si="6"/>
        <v>413</v>
      </c>
      <c r="B415" s="4">
        <f xml:space="preserve"> RTD("cqg.rtd",,"StudyData", $Q$2, "BAR", "", "Time", $Q$4,-$A415,$Q$6,$Q$10, "","False","T")</f>
        <v>45643.559027777781</v>
      </c>
      <c r="C415" s="3">
        <f xml:space="preserve"> RTD("cqg.rtd",,"StudyData", $Q$2, "BAR", "", "Open", $Q$4, -$A415, $Q$6,$Q$10,,$Q$8,$Q$12)</f>
        <v>6123</v>
      </c>
      <c r="D415" s="3">
        <f xml:space="preserve"> RTD("cqg.rtd",,"StudyData", $Q$2, "BAR", "", "High", $Q$4, -$A415, $Q$6,$Q$10,,$Q$8,$Q$12)</f>
        <v>6124.25</v>
      </c>
      <c r="E415" s="3">
        <f xml:space="preserve"> RTD("cqg.rtd",,"StudyData", $Q$2, "BAR", "", "Low", $Q$4, -$A415, $Q$6,$Q$10,,$Q$8,$Q$12)</f>
        <v>6122</v>
      </c>
      <c r="F415" s="3">
        <f xml:space="preserve"> RTD("cqg.rtd",,"StudyData", $Q$2, "BAR", "", "Close", $Q$4, -$A415, $Q$6,$Q$10,,$Q$8,$Q$12)</f>
        <v>6122.5</v>
      </c>
      <c r="G415" s="5">
        <f xml:space="preserve"> RTD("cqg.rtd",,"StudyData", $Q$2, "Vol", "VolType=auto,CoCType=auto", "Vol",$Q$4,-$A415,$Q$6,,,$Q$8,$Q$12)</f>
        <v>7382</v>
      </c>
      <c r="H415" s="3">
        <f xml:space="preserve"> RTD("cqg.rtd",,"StudyData", "MA("&amp;$Q$2&amp;",MAType:=Sim,Period:=20,InputChoice:=Close)", "Bar",, "Close",$Q$4,-A415,$Q$6, "", "",$Q$8,$Q$12)</f>
        <v>6128.8874999999998</v>
      </c>
      <c r="I415" s="3">
        <f xml:space="preserve"> RTD("cqg.rtd",,"StudyData", "BHI("&amp;$Q$2&amp;",MAType:=Sim,Period1:=20,Percent:=2.00,Divisor:=0,InputChoice:=Close)", "Bar",, "Close",$Q$4,-A415,$Q$6, "", "",$Q$8,$Q$12)</f>
        <v>6135.5498475592003</v>
      </c>
      <c r="J415" s="3">
        <f xml:space="preserve"> RTD("cqg.rtd",,"StudyData", "BLO("&amp;$Q$2&amp;",MAType:=Sim,Period1:=20,Percent:=2.00,Divisor:=0,InputChoice:=Close)", "Bar",, "Close",$Q$4,-A415,$Q$6, "", "",$Q$8,$Q$12)</f>
        <v>6122.2251524408002</v>
      </c>
      <c r="K415" s="3">
        <f xml:space="preserve"> RTD("cqg.rtd",,"StudyData", "KHi("&amp;$Q$2&amp;",MAType:=Sim,Period:=20,MAType1:=Sim,Percent:=150,InputChoice:=Close) ", "Bar",, "Close",$Q$4,-A415,$Q$6, "", "",$Q$8,$Q$12)</f>
        <v>6132.9562500000002</v>
      </c>
      <c r="L415" s="3">
        <f xml:space="preserve"> RTD("cqg.rtd",,"StudyData", "KLo("&amp;$Q$2&amp;",MAType:=Sim,Period:=20,MAType1:=Sim,Percent:=150,InputChoice:=Close) ", "Bar",, "Close",$Q$4,-A415,$Q$6, "", "",$Q$8,$Q$12)</f>
        <v>6124.8187500000004</v>
      </c>
      <c r="M415" s="2">
        <f xml:space="preserve"> RTD("cqg.rtd",,"StudyData", "B.TTMSqueeze_BK_Pos_Osc("&amp;$Q$2&amp;",20,2,20,150,5,15)", "Bar",, "Close",$Q$4,-A415,$Q$6, "", "",$Q$8,$Q$12)</f>
        <v>0</v>
      </c>
      <c r="N415" s="2">
        <f xml:space="preserve"> RTD("cqg.rtd",,"StudyData", "B.TTMSqueeze_BK_Neg_Osc("&amp;$Q$2&amp;",20,2,20,150,5,15)", "Bar",, "Close",$Q$4,-A415,$Q$6, "", "",$Q$8,$Q$12)</f>
        <v>0</v>
      </c>
      <c r="O415" s="3">
        <f xml:space="preserve"> RTD("cqg.rtd",,"StudyData", "MLR(Mom("&amp;$Q$2&amp;",Period:=15,InputChoice:=Close),Period:=5,InputChoice:=Close)", "Bar",, "Close",$Q$4,-A415,$Q$6, "", "",$Q$8,$Q$12)</f>
        <v>-9.85</v>
      </c>
    </row>
    <row r="416" spans="1:15" x14ac:dyDescent="0.25">
      <c r="A416" s="2">
        <f t="shared" si="6"/>
        <v>414</v>
      </c>
      <c r="B416" s="4">
        <f xml:space="preserve"> RTD("cqg.rtd",,"StudyData", $Q$2, "BAR", "", "Time", $Q$4,-$A416,$Q$6,$Q$10, "","False","T")</f>
        <v>45643.555555555555</v>
      </c>
      <c r="C416" s="3">
        <f xml:space="preserve"> RTD("cqg.rtd",,"StudyData", $Q$2, "BAR", "", "Open", $Q$4, -$A416, $Q$6,$Q$10,,$Q$8,$Q$12)</f>
        <v>6125</v>
      </c>
      <c r="D416" s="3">
        <f xml:space="preserve"> RTD("cqg.rtd",,"StudyData", $Q$2, "BAR", "", "High", $Q$4, -$A416, $Q$6,$Q$10,,$Q$8,$Q$12)</f>
        <v>6125.25</v>
      </c>
      <c r="E416" s="3">
        <f xml:space="preserve"> RTD("cqg.rtd",,"StudyData", $Q$2, "BAR", "", "Low", $Q$4, -$A416, $Q$6,$Q$10,,$Q$8,$Q$12)</f>
        <v>6122</v>
      </c>
      <c r="F416" s="3">
        <f xml:space="preserve"> RTD("cqg.rtd",,"StudyData", $Q$2, "BAR", "", "Close", $Q$4, -$A416, $Q$6,$Q$10,,$Q$8,$Q$12)</f>
        <v>6122.75</v>
      </c>
      <c r="G416" s="5">
        <f xml:space="preserve"> RTD("cqg.rtd",,"StudyData", $Q$2, "Vol", "VolType=auto,CoCType=auto", "Vol",$Q$4,-$A416,$Q$6,,,$Q$8,$Q$12)</f>
        <v>9743</v>
      </c>
      <c r="H416" s="3">
        <f xml:space="preserve"> RTD("cqg.rtd",,"StudyData", "MA("&amp;$Q$2&amp;",MAType:=Sim,Period:=20,InputChoice:=Close)", "Bar",, "Close",$Q$4,-A416,$Q$6, "", "",$Q$8,$Q$12)</f>
        <v>6129.4624999999996</v>
      </c>
      <c r="I416" s="3">
        <f xml:space="preserve"> RTD("cqg.rtd",,"StudyData", "BHI("&amp;$Q$2&amp;",MAType:=Sim,Period1:=20,Percent:=2.00,Divisor:=0,InputChoice:=Close)", "Bar",, "Close",$Q$4,-A416,$Q$6, "", "",$Q$8,$Q$12)</f>
        <v>6135.7974723755997</v>
      </c>
      <c r="J416" s="3">
        <f xml:space="preserve"> RTD("cqg.rtd",,"StudyData", "BLO("&amp;$Q$2&amp;",MAType:=Sim,Period1:=20,Percent:=2.00,Divisor:=0,InputChoice:=Close)", "Bar",, "Close",$Q$4,-A416,$Q$6, "", "",$Q$8,$Q$12)</f>
        <v>6123.1275276243996</v>
      </c>
      <c r="K416" s="3">
        <f xml:space="preserve"> RTD("cqg.rtd",,"StudyData", "KHi("&amp;$Q$2&amp;",MAType:=Sim,Period:=20,MAType1:=Sim,Percent:=150,InputChoice:=Close) ", "Bar",, "Close",$Q$4,-A416,$Q$6, "", "",$Q$8,$Q$12)</f>
        <v>6133.55</v>
      </c>
      <c r="L416" s="3">
        <f xml:space="preserve"> RTD("cqg.rtd",,"StudyData", "KLo("&amp;$Q$2&amp;",MAType:=Sim,Period:=20,MAType1:=Sim,Percent:=150,InputChoice:=Close) ", "Bar",, "Close",$Q$4,-A416,$Q$6, "", "",$Q$8,$Q$12)</f>
        <v>6125.375</v>
      </c>
      <c r="M416" s="2">
        <f xml:space="preserve"> RTD("cqg.rtd",,"StudyData", "B.TTMSqueeze_BK_Pos_Osc("&amp;$Q$2&amp;",20,2,20,150,5,15)", "Bar",, "Close",$Q$4,-A416,$Q$6, "", "",$Q$8,$Q$12)</f>
        <v>0</v>
      </c>
      <c r="N416" s="2">
        <f xml:space="preserve"> RTD("cqg.rtd",,"StudyData", "B.TTMSqueeze_BK_Neg_Osc("&amp;$Q$2&amp;",20,2,20,150,5,15)", "Bar",, "Close",$Q$4,-A416,$Q$6, "", "",$Q$8,$Q$12)</f>
        <v>0</v>
      </c>
      <c r="O416" s="3">
        <f xml:space="preserve"> RTD("cqg.rtd",,"StudyData", "MLR(Mom("&amp;$Q$2&amp;",Period:=15,InputChoice:=Close),Period:=5,InputChoice:=Close)", "Bar",, "Close",$Q$4,-A416,$Q$6, "", "",$Q$8,$Q$12)</f>
        <v>-9.9</v>
      </c>
    </row>
    <row r="417" spans="1:15" x14ac:dyDescent="0.25">
      <c r="A417" s="2">
        <f t="shared" si="6"/>
        <v>415</v>
      </c>
      <c r="B417" s="4">
        <f xml:space="preserve"> RTD("cqg.rtd",,"StudyData", $Q$2, "BAR", "", "Time", $Q$4,-$A417,$Q$6,$Q$10, "","False","T")</f>
        <v>45643.552083333336</v>
      </c>
      <c r="C417" s="3">
        <f xml:space="preserve"> RTD("cqg.rtd",,"StudyData", $Q$2, "BAR", "", "Open", $Q$4, -$A417, $Q$6,$Q$10,,$Q$8,$Q$12)</f>
        <v>6126</v>
      </c>
      <c r="D417" s="3">
        <f xml:space="preserve"> RTD("cqg.rtd",,"StudyData", $Q$2, "BAR", "", "High", $Q$4, -$A417, $Q$6,$Q$10,,$Q$8,$Q$12)</f>
        <v>6126.5</v>
      </c>
      <c r="E417" s="3">
        <f xml:space="preserve"> RTD("cqg.rtd",,"StudyData", $Q$2, "BAR", "", "Low", $Q$4, -$A417, $Q$6,$Q$10,,$Q$8,$Q$12)</f>
        <v>6124.75</v>
      </c>
      <c r="F417" s="3">
        <f xml:space="preserve"> RTD("cqg.rtd",,"StudyData", $Q$2, "BAR", "", "Close", $Q$4, -$A417, $Q$6,$Q$10,,$Q$8,$Q$12)</f>
        <v>6125</v>
      </c>
      <c r="G417" s="5">
        <f xml:space="preserve"> RTD("cqg.rtd",,"StudyData", $Q$2, "Vol", "VolType=auto,CoCType=auto", "Vol",$Q$4,-$A417,$Q$6,,,$Q$8,$Q$12)</f>
        <v>4699</v>
      </c>
      <c r="H417" s="3">
        <f xml:space="preserve"> RTD("cqg.rtd",,"StudyData", "MA("&amp;$Q$2&amp;",MAType:=Sim,Period:=20,InputChoice:=Close)", "Bar",, "Close",$Q$4,-A417,$Q$6, "", "",$Q$8,$Q$12)</f>
        <v>6130.1125000000002</v>
      </c>
      <c r="I417" s="3">
        <f xml:space="preserve"> RTD("cqg.rtd",,"StudyData", "BHI("&amp;$Q$2&amp;",MAType:=Sim,Period1:=20,Percent:=2.00,Divisor:=0,InputChoice:=Close)", "Bar",, "Close",$Q$4,-A417,$Q$6, "", "",$Q$8,$Q$12)</f>
        <v>6136.2228907403996</v>
      </c>
      <c r="J417" s="3">
        <f xml:space="preserve"> RTD("cqg.rtd",,"StudyData", "BLO("&amp;$Q$2&amp;",MAType:=Sim,Period1:=20,Percent:=2.00,Divisor:=0,InputChoice:=Close)", "Bar",, "Close",$Q$4,-A417,$Q$6, "", "",$Q$8,$Q$12)</f>
        <v>6124.0021092595998</v>
      </c>
      <c r="K417" s="3">
        <f xml:space="preserve"> RTD("cqg.rtd",,"StudyData", "KHi("&amp;$Q$2&amp;",MAType:=Sim,Period:=20,MAType1:=Sim,Percent:=150,InputChoice:=Close) ", "Bar",, "Close",$Q$4,-A417,$Q$6, "", "",$Q$8,$Q$12)</f>
        <v>6134.125</v>
      </c>
      <c r="L417" s="3">
        <f xml:space="preserve"> RTD("cqg.rtd",,"StudyData", "KLo("&amp;$Q$2&amp;",MAType:=Sim,Period:=20,MAType1:=Sim,Percent:=150,InputChoice:=Close) ", "Bar",, "Close",$Q$4,-A417,$Q$6, "", "",$Q$8,$Q$12)</f>
        <v>6126.1</v>
      </c>
      <c r="M417" s="2">
        <f xml:space="preserve"> RTD("cqg.rtd",,"StudyData", "B.TTMSqueeze_BK_Pos_Osc("&amp;$Q$2&amp;",20,2,20,150,5,15)", "Bar",, "Close",$Q$4,-A417,$Q$6, "", "",$Q$8,$Q$12)</f>
        <v>0</v>
      </c>
      <c r="N417" s="2">
        <f xml:space="preserve"> RTD("cqg.rtd",,"StudyData", "B.TTMSqueeze_BK_Neg_Osc("&amp;$Q$2&amp;",20,2,20,150,5,15)", "Bar",, "Close",$Q$4,-A417,$Q$6, "", "",$Q$8,$Q$12)</f>
        <v>0</v>
      </c>
      <c r="O417" s="3">
        <f xml:space="preserve"> RTD("cqg.rtd",,"StudyData", "MLR(Mom("&amp;$Q$2&amp;",Period:=15,InputChoice:=Close),Period:=5,InputChoice:=Close)", "Bar",, "Close",$Q$4,-A417,$Q$6, "", "",$Q$8,$Q$12)</f>
        <v>-8.4499999999999993</v>
      </c>
    </row>
    <row r="418" spans="1:15" x14ac:dyDescent="0.25">
      <c r="A418" s="2">
        <f t="shared" si="6"/>
        <v>416</v>
      </c>
      <c r="B418" s="4">
        <f xml:space="preserve"> RTD("cqg.rtd",,"StudyData", $Q$2, "BAR", "", "Time", $Q$4,-$A418,$Q$6,$Q$10, "","False","T")</f>
        <v>45643.548611111109</v>
      </c>
      <c r="C418" s="3">
        <f xml:space="preserve"> RTD("cqg.rtd",,"StudyData", $Q$2, "BAR", "", "Open", $Q$4, -$A418, $Q$6,$Q$10,,$Q$8,$Q$12)</f>
        <v>6126.25</v>
      </c>
      <c r="D418" s="3">
        <f xml:space="preserve"> RTD("cqg.rtd",,"StudyData", $Q$2, "BAR", "", "High", $Q$4, -$A418, $Q$6,$Q$10,,$Q$8,$Q$12)</f>
        <v>6127.5</v>
      </c>
      <c r="E418" s="3">
        <f xml:space="preserve"> RTD("cqg.rtd",,"StudyData", $Q$2, "BAR", "", "Low", $Q$4, -$A418, $Q$6,$Q$10,,$Q$8,$Q$12)</f>
        <v>6125.5</v>
      </c>
      <c r="F418" s="3">
        <f xml:space="preserve"> RTD("cqg.rtd",,"StudyData", $Q$2, "BAR", "", "Close", $Q$4, -$A418, $Q$6,$Q$10,,$Q$8,$Q$12)</f>
        <v>6126</v>
      </c>
      <c r="G418" s="5">
        <f xml:space="preserve"> RTD("cqg.rtd",,"StudyData", $Q$2, "Vol", "VolType=auto,CoCType=auto", "Vol",$Q$4,-$A418,$Q$6,,,$Q$8,$Q$12)</f>
        <v>4704</v>
      </c>
      <c r="H418" s="3">
        <f xml:space="preserve"> RTD("cqg.rtd",,"StudyData", "MA("&amp;$Q$2&amp;",MAType:=Sim,Period:=20,InputChoice:=Close)", "Bar",, "Close",$Q$4,-A418,$Q$6, "", "",$Q$8,$Q$12)</f>
        <v>6130.6125000000002</v>
      </c>
      <c r="I418" s="3">
        <f xml:space="preserve"> RTD("cqg.rtd",,"StudyData", "BHI("&amp;$Q$2&amp;",MAType:=Sim,Period1:=20,Percent:=2.00,Divisor:=0,InputChoice:=Close)", "Bar",, "Close",$Q$4,-A418,$Q$6, "", "",$Q$8,$Q$12)</f>
        <v>6136.6030654992001</v>
      </c>
      <c r="J418" s="3">
        <f xml:space="preserve"> RTD("cqg.rtd",,"StudyData", "BLO("&amp;$Q$2&amp;",MAType:=Sim,Period1:=20,Percent:=2.00,Divisor:=0,InputChoice:=Close)", "Bar",, "Close",$Q$4,-A418,$Q$6, "", "",$Q$8,$Q$12)</f>
        <v>6124.6219345008003</v>
      </c>
      <c r="K418" s="3">
        <f xml:space="preserve"> RTD("cqg.rtd",,"StudyData", "KHi("&amp;$Q$2&amp;",MAType:=Sim,Period:=20,MAType1:=Sim,Percent:=150,InputChoice:=Close) ", "Bar",, "Close",$Q$4,-A418,$Q$6, "", "",$Q$8,$Q$12)</f>
        <v>6134.7937499999998</v>
      </c>
      <c r="L418" s="3">
        <f xml:space="preserve"> RTD("cqg.rtd",,"StudyData", "KLo("&amp;$Q$2&amp;",MAType:=Sim,Period:=20,MAType1:=Sim,Percent:=150,InputChoice:=Close) ", "Bar",, "Close",$Q$4,-A418,$Q$6, "", "",$Q$8,$Q$12)</f>
        <v>6126.4312499999996</v>
      </c>
      <c r="M418" s="2">
        <f xml:space="preserve"> RTD("cqg.rtd",,"StudyData", "B.TTMSqueeze_BK_Pos_Osc("&amp;$Q$2&amp;",20,2,20,150,5,15)", "Bar",, "Close",$Q$4,-A418,$Q$6, "", "",$Q$8,$Q$12)</f>
        <v>0</v>
      </c>
      <c r="N418" s="2">
        <f xml:space="preserve"> RTD("cqg.rtd",,"StudyData", "B.TTMSqueeze_BK_Neg_Osc("&amp;$Q$2&amp;",20,2,20,150,5,15)", "Bar",, "Close",$Q$4,-A418,$Q$6, "", "",$Q$8,$Q$12)</f>
        <v>0</v>
      </c>
      <c r="O418" s="3">
        <f xml:space="preserve"> RTD("cqg.rtd",,"StudyData", "MLR(Mom("&amp;$Q$2&amp;",Period:=15,InputChoice:=Close),Period:=5,InputChoice:=Close)", "Bar",, "Close",$Q$4,-A418,$Q$6, "", "",$Q$8,$Q$12)</f>
        <v>-8.3000000000000007</v>
      </c>
    </row>
    <row r="419" spans="1:15" x14ac:dyDescent="0.25">
      <c r="A419" s="2">
        <f t="shared" si="6"/>
        <v>417</v>
      </c>
      <c r="B419" s="4">
        <f xml:space="preserve"> RTD("cqg.rtd",,"StudyData", $Q$2, "BAR", "", "Time", $Q$4,-$A419,$Q$6,$Q$10, "","False","T")</f>
        <v>45643.545138888891</v>
      </c>
      <c r="C419" s="3">
        <f xml:space="preserve"> RTD("cqg.rtd",,"StudyData", $Q$2, "BAR", "", "Open", $Q$4, -$A419, $Q$6,$Q$10,,$Q$8,$Q$12)</f>
        <v>6127.25</v>
      </c>
      <c r="D419" s="3">
        <f xml:space="preserve"> RTD("cqg.rtd",,"StudyData", $Q$2, "BAR", "", "High", $Q$4, -$A419, $Q$6,$Q$10,,$Q$8,$Q$12)</f>
        <v>6127.5</v>
      </c>
      <c r="E419" s="3">
        <f xml:space="preserve"> RTD("cqg.rtd",,"StudyData", $Q$2, "BAR", "", "Low", $Q$4, -$A419, $Q$6,$Q$10,,$Q$8,$Q$12)</f>
        <v>6125.5</v>
      </c>
      <c r="F419" s="3">
        <f xml:space="preserve"> RTD("cqg.rtd",,"StudyData", $Q$2, "BAR", "", "Close", $Q$4, -$A419, $Q$6,$Q$10,,$Q$8,$Q$12)</f>
        <v>6126.5</v>
      </c>
      <c r="G419" s="5">
        <f xml:space="preserve"> RTD("cqg.rtd",,"StudyData", $Q$2, "Vol", "VolType=auto,CoCType=auto", "Vol",$Q$4,-$A419,$Q$6,,,$Q$8,$Q$12)</f>
        <v>5806</v>
      </c>
      <c r="H419" s="3">
        <f xml:space="preserve"> RTD("cqg.rtd",,"StudyData", "MA("&amp;$Q$2&amp;",MAType:=Sim,Period:=20,InputChoice:=Close)", "Bar",, "Close",$Q$4,-A419,$Q$6, "", "",$Q$8,$Q$12)</f>
        <v>6130.9750000000004</v>
      </c>
      <c r="I419" s="3">
        <f xml:space="preserve"> RTD("cqg.rtd",,"StudyData", "BHI("&amp;$Q$2&amp;",MAType:=Sim,Period1:=20,Percent:=2.00,Divisor:=0,InputChoice:=Close)", "Bar",, "Close",$Q$4,-A419,$Q$6, "", "",$Q$8,$Q$12)</f>
        <v>6136.6756578568002</v>
      </c>
      <c r="J419" s="3">
        <f xml:space="preserve"> RTD("cqg.rtd",,"StudyData", "BLO("&amp;$Q$2&amp;",MAType:=Sim,Period1:=20,Percent:=2.00,Divisor:=0,InputChoice:=Close)", "Bar",, "Close",$Q$4,-A419,$Q$6, "", "",$Q$8,$Q$12)</f>
        <v>6125.2743421431996</v>
      </c>
      <c r="K419" s="3">
        <f xml:space="preserve"> RTD("cqg.rtd",,"StudyData", "KHi("&amp;$Q$2&amp;",MAType:=Sim,Period:=20,MAType1:=Sim,Percent:=150,InputChoice:=Close) ", "Bar",, "Close",$Q$4,-A419,$Q$6, "", "",$Q$8,$Q$12)</f>
        <v>6135.2875000000004</v>
      </c>
      <c r="L419" s="3">
        <f xml:space="preserve"> RTD("cqg.rtd",,"StudyData", "KLo("&amp;$Q$2&amp;",MAType:=Sim,Period:=20,MAType1:=Sim,Percent:=150,InputChoice:=Close) ", "Bar",, "Close",$Q$4,-A419,$Q$6, "", "",$Q$8,$Q$12)</f>
        <v>6126.6625000000004</v>
      </c>
      <c r="M419" s="2">
        <f xml:space="preserve"> RTD("cqg.rtd",,"StudyData", "B.TTMSqueeze_BK_Pos_Osc("&amp;$Q$2&amp;",20,2,20,150,5,15)", "Bar",, "Close",$Q$4,-A419,$Q$6, "", "",$Q$8,$Q$12)</f>
        <v>0</v>
      </c>
      <c r="N419" s="2">
        <f xml:space="preserve"> RTD("cqg.rtd",,"StudyData", "B.TTMSqueeze_BK_Neg_Osc("&amp;$Q$2&amp;",20,2,20,150,5,15)", "Bar",, "Close",$Q$4,-A419,$Q$6, "", "",$Q$8,$Q$12)</f>
        <v>0</v>
      </c>
      <c r="O419" s="3">
        <f xml:space="preserve"> RTD("cqg.rtd",,"StudyData", "MLR(Mom("&amp;$Q$2&amp;",Period:=15,InputChoice:=Close),Period:=5,InputChoice:=Close)", "Bar",, "Close",$Q$4,-A419,$Q$6, "", "",$Q$8,$Q$12)</f>
        <v>-7.5</v>
      </c>
    </row>
    <row r="420" spans="1:15" x14ac:dyDescent="0.25">
      <c r="A420" s="2">
        <f t="shared" si="6"/>
        <v>418</v>
      </c>
      <c r="B420" s="4">
        <f xml:space="preserve"> RTD("cqg.rtd",,"StudyData", $Q$2, "BAR", "", "Time", $Q$4,-$A420,$Q$6,$Q$10, "","False","T")</f>
        <v>45643.541666666664</v>
      </c>
      <c r="C420" s="3">
        <f xml:space="preserve"> RTD("cqg.rtd",,"StudyData", $Q$2, "BAR", "", "Open", $Q$4, -$A420, $Q$6,$Q$10,,$Q$8,$Q$12)</f>
        <v>6128.75</v>
      </c>
      <c r="D420" s="3">
        <f xml:space="preserve"> RTD("cqg.rtd",,"StudyData", $Q$2, "BAR", "", "High", $Q$4, -$A420, $Q$6,$Q$10,,$Q$8,$Q$12)</f>
        <v>6129.5</v>
      </c>
      <c r="E420" s="3">
        <f xml:space="preserve"> RTD("cqg.rtd",,"StudyData", $Q$2, "BAR", "", "Low", $Q$4, -$A420, $Q$6,$Q$10,,$Q$8,$Q$12)</f>
        <v>6126.75</v>
      </c>
      <c r="F420" s="3">
        <f xml:space="preserve"> RTD("cqg.rtd",,"StudyData", $Q$2, "BAR", "", "Close", $Q$4, -$A420, $Q$6,$Q$10,,$Q$8,$Q$12)</f>
        <v>6127.25</v>
      </c>
      <c r="G420" s="5">
        <f xml:space="preserve"> RTD("cqg.rtd",,"StudyData", $Q$2, "Vol", "VolType=auto,CoCType=auto", "Vol",$Q$4,-$A420,$Q$6,,,$Q$8,$Q$12)</f>
        <v>5372</v>
      </c>
      <c r="H420" s="3">
        <f xml:space="preserve"> RTD("cqg.rtd",,"StudyData", "MA("&amp;$Q$2&amp;",MAType:=Sim,Period:=20,InputChoice:=Close)", "Bar",, "Close",$Q$4,-A420,$Q$6, "", "",$Q$8,$Q$12)</f>
        <v>6131.2375000000002</v>
      </c>
      <c r="I420" s="3">
        <f xml:space="preserve"> RTD("cqg.rtd",,"StudyData", "BHI("&amp;$Q$2&amp;",MAType:=Sim,Period1:=20,Percent:=2.00,Divisor:=0,InputChoice:=Close)", "Bar",, "Close",$Q$4,-A420,$Q$6, "", "",$Q$8,$Q$12)</f>
        <v>6136.5607391454996</v>
      </c>
      <c r="J420" s="3">
        <f xml:space="preserve"> RTD("cqg.rtd",,"StudyData", "BLO("&amp;$Q$2&amp;",MAType:=Sim,Period1:=20,Percent:=2.00,Divisor:=0,InputChoice:=Close)", "Bar",, "Close",$Q$4,-A420,$Q$6, "", "",$Q$8,$Q$12)</f>
        <v>6125.9142608544998</v>
      </c>
      <c r="K420" s="3">
        <f xml:space="preserve"> RTD("cqg.rtd",,"StudyData", "KHi("&amp;$Q$2&amp;",MAType:=Sim,Period:=20,MAType1:=Sim,Percent:=150,InputChoice:=Close) ", "Bar",, "Close",$Q$4,-A420,$Q$6, "", "",$Q$8,$Q$12)</f>
        <v>6135.6437500000002</v>
      </c>
      <c r="L420" s="3">
        <f xml:space="preserve"> RTD("cqg.rtd",,"StudyData", "KLo("&amp;$Q$2&amp;",MAType:=Sim,Period:=20,MAType1:=Sim,Percent:=150,InputChoice:=Close) ", "Bar",, "Close",$Q$4,-A420,$Q$6, "", "",$Q$8,$Q$12)</f>
        <v>6126.8312500000002</v>
      </c>
      <c r="M420" s="2">
        <f xml:space="preserve"> RTD("cqg.rtd",,"StudyData", "B.TTMSqueeze_BK_Pos_Osc("&amp;$Q$2&amp;",20,2,20,150,5,15)", "Bar",, "Close",$Q$4,-A420,$Q$6, "", "",$Q$8,$Q$12)</f>
        <v>0</v>
      </c>
      <c r="N420" s="2">
        <f xml:space="preserve"> RTD("cqg.rtd",,"StudyData", "B.TTMSqueeze_BK_Neg_Osc("&amp;$Q$2&amp;",20,2,20,150,5,15)", "Bar",, "Close",$Q$4,-A420,$Q$6, "", "",$Q$8,$Q$12)</f>
        <v>0</v>
      </c>
      <c r="O420" s="3">
        <f xml:space="preserve"> RTD("cqg.rtd",,"StudyData", "MLR(Mom("&amp;$Q$2&amp;",Period:=15,InputChoice:=Close),Period:=5,InputChoice:=Close)", "Bar",, "Close",$Q$4,-A420,$Q$6, "", "",$Q$8,$Q$12)</f>
        <v>-7.55</v>
      </c>
    </row>
    <row r="421" spans="1:15" x14ac:dyDescent="0.25">
      <c r="A421" s="2">
        <f t="shared" si="6"/>
        <v>419</v>
      </c>
      <c r="B421" s="4">
        <f xml:space="preserve"> RTD("cqg.rtd",,"StudyData", $Q$2, "BAR", "", "Time", $Q$4,-$A421,$Q$6,$Q$10, "","False","T")</f>
        <v>45643.538194444445</v>
      </c>
      <c r="C421" s="3">
        <f xml:space="preserve"> RTD("cqg.rtd",,"StudyData", $Q$2, "BAR", "", "Open", $Q$4, -$A421, $Q$6,$Q$10,,$Q$8,$Q$12)</f>
        <v>6129.5</v>
      </c>
      <c r="D421" s="3">
        <f xml:space="preserve"> RTD("cqg.rtd",,"StudyData", $Q$2, "BAR", "", "High", $Q$4, -$A421, $Q$6,$Q$10,,$Q$8,$Q$12)</f>
        <v>6130.25</v>
      </c>
      <c r="E421" s="3">
        <f xml:space="preserve"> RTD("cqg.rtd",,"StudyData", $Q$2, "BAR", "", "Low", $Q$4, -$A421, $Q$6,$Q$10,,$Q$8,$Q$12)</f>
        <v>6128</v>
      </c>
      <c r="F421" s="3">
        <f xml:space="preserve"> RTD("cqg.rtd",,"StudyData", $Q$2, "BAR", "", "Close", $Q$4, -$A421, $Q$6,$Q$10,,$Q$8,$Q$12)</f>
        <v>6129</v>
      </c>
      <c r="G421" s="5">
        <f xml:space="preserve"> RTD("cqg.rtd",,"StudyData", $Q$2, "Vol", "VolType=auto,CoCType=auto", "Vol",$Q$4,-$A421,$Q$6,,,$Q$8,$Q$12)</f>
        <v>5148</v>
      </c>
      <c r="H421" s="3">
        <f xml:space="preserve"> RTD("cqg.rtd",,"StudyData", "MA("&amp;$Q$2&amp;",MAType:=Sim,Period:=20,InputChoice:=Close)", "Bar",, "Close",$Q$4,-A421,$Q$6, "", "",$Q$8,$Q$12)</f>
        <v>6131.35</v>
      </c>
      <c r="I421" s="3">
        <f xml:space="preserve"> RTD("cqg.rtd",,"StudyData", "BHI("&amp;$Q$2&amp;",MAType:=Sim,Period1:=20,Percent:=2.00,Divisor:=0,InputChoice:=Close)", "Bar",, "Close",$Q$4,-A421,$Q$6, "", "",$Q$8,$Q$12)</f>
        <v>6136.4205029335999</v>
      </c>
      <c r="J421" s="3">
        <f xml:space="preserve"> RTD("cqg.rtd",,"StudyData", "BLO("&amp;$Q$2&amp;",MAType:=Sim,Period1:=20,Percent:=2.00,Divisor:=0,InputChoice:=Close)", "Bar",, "Close",$Q$4,-A421,$Q$6, "", "",$Q$8,$Q$12)</f>
        <v>6126.2794970663999</v>
      </c>
      <c r="K421" s="3">
        <f xml:space="preserve"> RTD("cqg.rtd",,"StudyData", "KHi("&amp;$Q$2&amp;",MAType:=Sim,Period:=20,MAType1:=Sim,Percent:=150,InputChoice:=Close) ", "Bar",, "Close",$Q$4,-A421,$Q$6, "", "",$Q$8,$Q$12)</f>
        <v>6135.8312500000002</v>
      </c>
      <c r="L421" s="3">
        <f xml:space="preserve"> RTD("cqg.rtd",,"StudyData", "KLo("&amp;$Q$2&amp;",MAType:=Sim,Period:=20,MAType1:=Sim,Percent:=150,InputChoice:=Close) ", "Bar",, "Close",$Q$4,-A421,$Q$6, "", "",$Q$8,$Q$12)</f>
        <v>6126.8687499999996</v>
      </c>
      <c r="M421" s="2">
        <f xml:space="preserve"> RTD("cqg.rtd",,"StudyData", "B.TTMSqueeze_BK_Pos_Osc("&amp;$Q$2&amp;",20,2,20,150,5,15)", "Bar",, "Close",$Q$4,-A421,$Q$6, "", "",$Q$8,$Q$12)</f>
        <v>0</v>
      </c>
      <c r="N421" s="2">
        <f xml:space="preserve"> RTD("cqg.rtd",,"StudyData", "B.TTMSqueeze_BK_Neg_Osc("&amp;$Q$2&amp;",20,2,20,150,5,15)", "Bar",, "Close",$Q$4,-A421,$Q$6, "", "",$Q$8,$Q$12)</f>
        <v>0</v>
      </c>
      <c r="O421" s="3">
        <f xml:space="preserve"> RTD("cqg.rtd",,"StudyData", "MLR(Mom("&amp;$Q$2&amp;",Period:=15,InputChoice:=Close),Period:=5,InputChoice:=Close)", "Bar",, "Close",$Q$4,-A421,$Q$6, "", "",$Q$8,$Q$12)</f>
        <v>-7.15</v>
      </c>
    </row>
    <row r="422" spans="1:15" x14ac:dyDescent="0.25">
      <c r="A422" s="2">
        <f t="shared" si="6"/>
        <v>420</v>
      </c>
      <c r="B422" s="4">
        <f xml:space="preserve"> RTD("cqg.rtd",,"StudyData", $Q$2, "BAR", "", "Time", $Q$4,-$A422,$Q$6,$Q$10, "","False","T")</f>
        <v>45643.534722222219</v>
      </c>
      <c r="C422" s="3">
        <f xml:space="preserve"> RTD("cqg.rtd",,"StudyData", $Q$2, "BAR", "", "Open", $Q$4, -$A422, $Q$6,$Q$10,,$Q$8,$Q$12)</f>
        <v>6127.5</v>
      </c>
      <c r="D422" s="3">
        <f xml:space="preserve"> RTD("cqg.rtd",,"StudyData", $Q$2, "BAR", "", "High", $Q$4, -$A422, $Q$6,$Q$10,,$Q$8,$Q$12)</f>
        <v>6130.25</v>
      </c>
      <c r="E422" s="3">
        <f xml:space="preserve"> RTD("cqg.rtd",,"StudyData", $Q$2, "BAR", "", "Low", $Q$4, -$A422, $Q$6,$Q$10,,$Q$8,$Q$12)</f>
        <v>6127.25</v>
      </c>
      <c r="F422" s="3">
        <f xml:space="preserve"> RTD("cqg.rtd",,"StudyData", $Q$2, "BAR", "", "Close", $Q$4, -$A422, $Q$6,$Q$10,,$Q$8,$Q$12)</f>
        <v>6129.5</v>
      </c>
      <c r="G422" s="5">
        <f xml:space="preserve"> RTD("cqg.rtd",,"StudyData", $Q$2, "Vol", "VolType=auto,CoCType=auto", "Vol",$Q$4,-$A422,$Q$6,,,$Q$8,$Q$12)</f>
        <v>5273</v>
      </c>
      <c r="H422" s="3">
        <f xml:space="preserve"> RTD("cqg.rtd",,"StudyData", "MA("&amp;$Q$2&amp;",MAType:=Sim,Period:=20,InputChoice:=Close)", "Bar",, "Close",$Q$4,-A422,$Q$6, "", "",$Q$8,$Q$12)</f>
        <v>6131.4</v>
      </c>
      <c r="I422" s="3">
        <f xml:space="preserve"> RTD("cqg.rtd",,"StudyData", "BHI("&amp;$Q$2&amp;",MAType:=Sim,Period1:=20,Percent:=2.00,Divisor:=0,InputChoice:=Close)", "Bar",, "Close",$Q$4,-A422,$Q$6, "", "",$Q$8,$Q$12)</f>
        <v>6136.3959983986997</v>
      </c>
      <c r="J422" s="3">
        <f xml:space="preserve"> RTD("cqg.rtd",,"StudyData", "BLO("&amp;$Q$2&amp;",MAType:=Sim,Period1:=20,Percent:=2.00,Divisor:=0,InputChoice:=Close)", "Bar",, "Close",$Q$4,-A422,$Q$6, "", "",$Q$8,$Q$12)</f>
        <v>6126.4040016012996</v>
      </c>
      <c r="K422" s="3">
        <f xml:space="preserve"> RTD("cqg.rtd",,"StudyData", "KHi("&amp;$Q$2&amp;",MAType:=Sim,Period:=20,MAType1:=Sim,Percent:=150,InputChoice:=Close) ", "Bar",, "Close",$Q$4,-A422,$Q$6, "", "",$Q$8,$Q$12)</f>
        <v>6135.9187499999998</v>
      </c>
      <c r="L422" s="3">
        <f xml:space="preserve"> RTD("cqg.rtd",,"StudyData", "KLo("&amp;$Q$2&amp;",MAType:=Sim,Period:=20,MAType1:=Sim,Percent:=150,InputChoice:=Close) ", "Bar",, "Close",$Q$4,-A422,$Q$6, "", "",$Q$8,$Q$12)</f>
        <v>6126.8812500000004</v>
      </c>
      <c r="M422" s="2">
        <f xml:space="preserve"> RTD("cqg.rtd",,"StudyData", "B.TTMSqueeze_BK_Pos_Osc("&amp;$Q$2&amp;",20,2,20,150,5,15)", "Bar",, "Close",$Q$4,-A422,$Q$6, "", "",$Q$8,$Q$12)</f>
        <v>0</v>
      </c>
      <c r="N422" s="2">
        <f xml:space="preserve"> RTD("cqg.rtd",,"StudyData", "B.TTMSqueeze_BK_Neg_Osc("&amp;$Q$2&amp;",20,2,20,150,5,15)", "Bar",, "Close",$Q$4,-A422,$Q$6, "", "",$Q$8,$Q$12)</f>
        <v>0</v>
      </c>
      <c r="O422" s="3">
        <f xml:space="preserve"> RTD("cqg.rtd",,"StudyData", "MLR(Mom("&amp;$Q$2&amp;",Period:=15,InputChoice:=Close),Period:=5,InputChoice:=Close)", "Bar",, "Close",$Q$4,-A422,$Q$6, "", "",$Q$8,$Q$12)</f>
        <v>-6</v>
      </c>
    </row>
    <row r="423" spans="1:15" x14ac:dyDescent="0.25">
      <c r="A423" s="2">
        <f t="shared" si="6"/>
        <v>421</v>
      </c>
      <c r="B423" s="4">
        <f xml:space="preserve"> RTD("cqg.rtd",,"StudyData", $Q$2, "BAR", "", "Time", $Q$4,-$A423,$Q$6,$Q$10, "","False","T")</f>
        <v>45643.53125</v>
      </c>
      <c r="C423" s="3">
        <f xml:space="preserve"> RTD("cqg.rtd",,"StudyData", $Q$2, "BAR", "", "Open", $Q$4, -$A423, $Q$6,$Q$10,,$Q$8,$Q$12)</f>
        <v>6130</v>
      </c>
      <c r="D423" s="3">
        <f xml:space="preserve"> RTD("cqg.rtd",,"StudyData", $Q$2, "BAR", "", "High", $Q$4, -$A423, $Q$6,$Q$10,,$Q$8,$Q$12)</f>
        <v>6130.75</v>
      </c>
      <c r="E423" s="3">
        <f xml:space="preserve"> RTD("cqg.rtd",,"StudyData", $Q$2, "BAR", "", "Low", $Q$4, -$A423, $Q$6,$Q$10,,$Q$8,$Q$12)</f>
        <v>6127</v>
      </c>
      <c r="F423" s="3">
        <f xml:space="preserve"> RTD("cqg.rtd",,"StudyData", $Q$2, "BAR", "", "Close", $Q$4, -$A423, $Q$6,$Q$10,,$Q$8,$Q$12)</f>
        <v>6127.25</v>
      </c>
      <c r="G423" s="5">
        <f xml:space="preserve"> RTD("cqg.rtd",,"StudyData", $Q$2, "Vol", "VolType=auto,CoCType=auto", "Vol",$Q$4,-$A423,$Q$6,,,$Q$8,$Q$12)</f>
        <v>5720</v>
      </c>
      <c r="H423" s="3">
        <f xml:space="preserve"> RTD("cqg.rtd",,"StudyData", "MA("&amp;$Q$2&amp;",MAType:=Sim,Period:=20,InputChoice:=Close)", "Bar",, "Close",$Q$4,-A423,$Q$6, "", "",$Q$8,$Q$12)</f>
        <v>6131.4750000000004</v>
      </c>
      <c r="I423" s="3">
        <f xml:space="preserve"> RTD("cqg.rtd",,"StudyData", "BHI("&amp;$Q$2&amp;",MAType:=Sim,Period1:=20,Percent:=2.00,Divisor:=0,InputChoice:=Close)", "Bar",, "Close",$Q$4,-A423,$Q$6, "", "",$Q$8,$Q$12)</f>
        <v>6136.3991750577998</v>
      </c>
      <c r="J423" s="3">
        <f xml:space="preserve"> RTD("cqg.rtd",,"StudyData", "BLO("&amp;$Q$2&amp;",MAType:=Sim,Period1:=20,Percent:=2.00,Divisor:=0,InputChoice:=Close)", "Bar",, "Close",$Q$4,-A423,$Q$6, "", "",$Q$8,$Q$12)</f>
        <v>6126.5508249422001</v>
      </c>
      <c r="K423" s="3">
        <f xml:space="preserve"> RTD("cqg.rtd",,"StudyData", "KHi("&amp;$Q$2&amp;",MAType:=Sim,Period:=20,MAType1:=Sim,Percent:=150,InputChoice:=Close) ", "Bar",, "Close",$Q$4,-A423,$Q$6, "", "",$Q$8,$Q$12)</f>
        <v>6136.03125</v>
      </c>
      <c r="L423" s="3">
        <f xml:space="preserve"> RTD("cqg.rtd",,"StudyData", "KLo("&amp;$Q$2&amp;",MAType:=Sim,Period:=20,MAType1:=Sim,Percent:=150,InputChoice:=Close) ", "Bar",, "Close",$Q$4,-A423,$Q$6, "", "",$Q$8,$Q$12)</f>
        <v>6126.9187499999998</v>
      </c>
      <c r="M423" s="2">
        <f xml:space="preserve"> RTD("cqg.rtd",,"StudyData", "B.TTMSqueeze_BK_Pos_Osc("&amp;$Q$2&amp;",20,2,20,150,5,15)", "Bar",, "Close",$Q$4,-A423,$Q$6, "", "",$Q$8,$Q$12)</f>
        <v>0</v>
      </c>
      <c r="N423" s="2">
        <f xml:space="preserve"> RTD("cqg.rtd",,"StudyData", "B.TTMSqueeze_BK_Neg_Osc("&amp;$Q$2&amp;",20,2,20,150,5,15)", "Bar",, "Close",$Q$4,-A423,$Q$6, "", "",$Q$8,$Q$12)</f>
        <v>0</v>
      </c>
      <c r="O423" s="3">
        <f xml:space="preserve"> RTD("cqg.rtd",,"StudyData", "MLR(Mom("&amp;$Q$2&amp;",Period:=15,InputChoice:=Close),Period:=5,InputChoice:=Close)", "Bar",, "Close",$Q$4,-A423,$Q$6, "", "",$Q$8,$Q$12)</f>
        <v>-4.05</v>
      </c>
    </row>
    <row r="424" spans="1:15" x14ac:dyDescent="0.25">
      <c r="A424" s="2">
        <f t="shared" si="6"/>
        <v>422</v>
      </c>
      <c r="B424" s="4">
        <f xml:space="preserve"> RTD("cqg.rtd",,"StudyData", $Q$2, "BAR", "", "Time", $Q$4,-$A424,$Q$6,$Q$10, "","False","T")</f>
        <v>45643.527777777781</v>
      </c>
      <c r="C424" s="3">
        <f xml:space="preserve"> RTD("cqg.rtd",,"StudyData", $Q$2, "BAR", "", "Open", $Q$4, -$A424, $Q$6,$Q$10,,$Q$8,$Q$12)</f>
        <v>6127.75</v>
      </c>
      <c r="D424" s="3">
        <f xml:space="preserve"> RTD("cqg.rtd",,"StudyData", $Q$2, "BAR", "", "High", $Q$4, -$A424, $Q$6,$Q$10,,$Q$8,$Q$12)</f>
        <v>6130.75</v>
      </c>
      <c r="E424" s="3">
        <f xml:space="preserve"> RTD("cqg.rtd",,"StudyData", $Q$2, "BAR", "", "Low", $Q$4, -$A424, $Q$6,$Q$10,,$Q$8,$Q$12)</f>
        <v>6127.75</v>
      </c>
      <c r="F424" s="3">
        <f xml:space="preserve"> RTD("cqg.rtd",,"StudyData", $Q$2, "BAR", "", "Close", $Q$4, -$A424, $Q$6,$Q$10,,$Q$8,$Q$12)</f>
        <v>6130.25</v>
      </c>
      <c r="G424" s="5">
        <f xml:space="preserve"> RTD("cqg.rtd",,"StudyData", $Q$2, "Vol", "VolType=auto,CoCType=auto", "Vol",$Q$4,-$A424,$Q$6,,,$Q$8,$Q$12)</f>
        <v>4822</v>
      </c>
      <c r="H424" s="3">
        <f xml:space="preserve"> RTD("cqg.rtd",,"StudyData", "MA("&amp;$Q$2&amp;",MAType:=Sim,Period:=20,InputChoice:=Close)", "Bar",, "Close",$Q$4,-A424,$Q$6, "", "",$Q$8,$Q$12)</f>
        <v>6131.7749999999996</v>
      </c>
      <c r="I424" s="3">
        <f xml:space="preserve"> RTD("cqg.rtd",,"StudyData", "BHI("&amp;$Q$2&amp;",MAType:=Sim,Period1:=20,Percent:=2.00,Divisor:=0,InputChoice:=Close)", "Bar",, "Close",$Q$4,-A424,$Q$6, "", "",$Q$8,$Q$12)</f>
        <v>6136.3518438907004</v>
      </c>
      <c r="J424" s="3">
        <f xml:space="preserve"> RTD("cqg.rtd",,"StudyData", "BLO("&amp;$Q$2&amp;",MAType:=Sim,Period1:=20,Percent:=2.00,Divisor:=0,InputChoice:=Close)", "Bar",, "Close",$Q$4,-A424,$Q$6, "", "",$Q$8,$Q$12)</f>
        <v>6127.1981561092998</v>
      </c>
      <c r="K424" s="3">
        <f xml:space="preserve"> RTD("cqg.rtd",,"StudyData", "KHi("&amp;$Q$2&amp;",MAType:=Sim,Period:=20,MAType1:=Sim,Percent:=150,InputChoice:=Close) ", "Bar",, "Close",$Q$4,-A424,$Q$6, "", "",$Q$8,$Q$12)</f>
        <v>6136.2937499999998</v>
      </c>
      <c r="L424" s="3">
        <f xml:space="preserve"> RTD("cqg.rtd",,"StudyData", "KLo("&amp;$Q$2&amp;",MAType:=Sim,Period:=20,MAType1:=Sim,Percent:=150,InputChoice:=Close) ", "Bar",, "Close",$Q$4,-A424,$Q$6, "", "",$Q$8,$Q$12)</f>
        <v>6127.2562500000004</v>
      </c>
      <c r="M424" s="2">
        <f xml:space="preserve"> RTD("cqg.rtd",,"StudyData", "B.TTMSqueeze_BK_Pos_Osc("&amp;$Q$2&amp;",20,2,20,150,5,15)", "Bar",, "Close",$Q$4,-A424,$Q$6, "", "",$Q$8,$Q$12)</f>
        <v>0</v>
      </c>
      <c r="N424" s="2">
        <f xml:space="preserve"> RTD("cqg.rtd",,"StudyData", "B.TTMSqueeze_BK_Neg_Osc("&amp;$Q$2&amp;",20,2,20,150,5,15)", "Bar",, "Close",$Q$4,-A424,$Q$6, "", "",$Q$8,$Q$12)</f>
        <v>0</v>
      </c>
      <c r="O424" s="3">
        <f xml:space="preserve"> RTD("cqg.rtd",,"StudyData", "MLR(Mom("&amp;$Q$2&amp;",Period:=15,InputChoice:=Close),Period:=5,InputChoice:=Close)", "Bar",, "Close",$Q$4,-A424,$Q$6, "", "",$Q$8,$Q$12)</f>
        <v>-0.8</v>
      </c>
    </row>
    <row r="425" spans="1:15" x14ac:dyDescent="0.25">
      <c r="A425" s="2">
        <f t="shared" si="6"/>
        <v>423</v>
      </c>
      <c r="B425" s="4">
        <f xml:space="preserve"> RTD("cqg.rtd",,"StudyData", $Q$2, "BAR", "", "Time", $Q$4,-$A425,$Q$6,$Q$10, "","False","T")</f>
        <v>45643.524305555555</v>
      </c>
      <c r="C425" s="3">
        <f xml:space="preserve"> RTD("cqg.rtd",,"StudyData", $Q$2, "BAR", "", "Open", $Q$4, -$A425, $Q$6,$Q$10,,$Q$8,$Q$12)</f>
        <v>6129.75</v>
      </c>
      <c r="D425" s="3">
        <f xml:space="preserve"> RTD("cqg.rtd",,"StudyData", $Q$2, "BAR", "", "High", $Q$4, -$A425, $Q$6,$Q$10,,$Q$8,$Q$12)</f>
        <v>6130</v>
      </c>
      <c r="E425" s="3">
        <f xml:space="preserve"> RTD("cqg.rtd",,"StudyData", $Q$2, "BAR", "", "Low", $Q$4, -$A425, $Q$6,$Q$10,,$Q$8,$Q$12)</f>
        <v>6127.5</v>
      </c>
      <c r="F425" s="3">
        <f xml:space="preserve"> RTD("cqg.rtd",,"StudyData", $Q$2, "BAR", "", "Close", $Q$4, -$A425, $Q$6,$Q$10,,$Q$8,$Q$12)</f>
        <v>6128</v>
      </c>
      <c r="G425" s="5">
        <f xml:space="preserve"> RTD("cqg.rtd",,"StudyData", $Q$2, "Vol", "VolType=auto,CoCType=auto", "Vol",$Q$4,-$A425,$Q$6,,,$Q$8,$Q$12)</f>
        <v>5167</v>
      </c>
      <c r="H425" s="3">
        <f xml:space="preserve"> RTD("cqg.rtd",,"StudyData", "MA("&amp;$Q$2&amp;",MAType:=Sim,Period:=20,InputChoice:=Close)", "Bar",, "Close",$Q$4,-A425,$Q$6, "", "",$Q$8,$Q$12)</f>
        <v>6131.7875000000004</v>
      </c>
      <c r="I425" s="3">
        <f xml:space="preserve"> RTD("cqg.rtd",,"StudyData", "BHI("&amp;$Q$2&amp;",MAType:=Sim,Period1:=20,Percent:=2.00,Divisor:=0,InputChoice:=Close)", "Bar",, "Close",$Q$4,-A425,$Q$6, "", "",$Q$8,$Q$12)</f>
        <v>6136.3489553599002</v>
      </c>
      <c r="J425" s="3">
        <f xml:space="preserve"> RTD("cqg.rtd",,"StudyData", "BLO("&amp;$Q$2&amp;",MAType:=Sim,Period1:=20,Percent:=2.00,Divisor:=0,InputChoice:=Close)", "Bar",, "Close",$Q$4,-A425,$Q$6, "", "",$Q$8,$Q$12)</f>
        <v>6127.2260446400996</v>
      </c>
      <c r="K425" s="3">
        <f xml:space="preserve"> RTD("cqg.rtd",,"StudyData", "KHi("&amp;$Q$2&amp;",MAType:=Sim,Period:=20,MAType1:=Sim,Percent:=150,InputChoice:=Close) ", "Bar",, "Close",$Q$4,-A425,$Q$6, "", "",$Q$8,$Q$12)</f>
        <v>6136.5124999999998</v>
      </c>
      <c r="L425" s="3">
        <f xml:space="preserve"> RTD("cqg.rtd",,"StudyData", "KLo("&amp;$Q$2&amp;",MAType:=Sim,Period:=20,MAType1:=Sim,Percent:=150,InputChoice:=Close) ", "Bar",, "Close",$Q$4,-A425,$Q$6, "", "",$Q$8,$Q$12)</f>
        <v>6127.0625</v>
      </c>
      <c r="M425" s="2">
        <f xml:space="preserve"> RTD("cqg.rtd",,"StudyData", "B.TTMSqueeze_BK_Pos_Osc("&amp;$Q$2&amp;",20,2,20,150,5,15)", "Bar",, "Close",$Q$4,-A425,$Q$6, "", "",$Q$8,$Q$12)</f>
        <v>0</v>
      </c>
      <c r="N425" s="2">
        <f xml:space="preserve"> RTD("cqg.rtd",,"StudyData", "B.TTMSqueeze_BK_Neg_Osc("&amp;$Q$2&amp;",20,2,20,150,5,15)", "Bar",, "Close",$Q$4,-A425,$Q$6, "", "",$Q$8,$Q$12)</f>
        <v>1</v>
      </c>
      <c r="O425" s="3">
        <f xml:space="preserve"> RTD("cqg.rtd",,"StudyData", "MLR(Mom("&amp;$Q$2&amp;",Period:=15,InputChoice:=Close),Period:=5,InputChoice:=Close)", "Bar",, "Close",$Q$4,-A425,$Q$6, "", "",$Q$8,$Q$12)</f>
        <v>-0.95</v>
      </c>
    </row>
    <row r="426" spans="1:15" x14ac:dyDescent="0.25">
      <c r="A426" s="2">
        <f t="shared" si="6"/>
        <v>424</v>
      </c>
      <c r="B426" s="4">
        <f xml:space="preserve"> RTD("cqg.rtd",,"StudyData", $Q$2, "BAR", "", "Time", $Q$4,-$A426,$Q$6,$Q$10, "","False","T")</f>
        <v>45643.520833333336</v>
      </c>
      <c r="C426" s="3">
        <f xml:space="preserve"> RTD("cqg.rtd",,"StudyData", $Q$2, "BAR", "", "Open", $Q$4, -$A426, $Q$6,$Q$10,,$Q$8,$Q$12)</f>
        <v>6128.75</v>
      </c>
      <c r="D426" s="3">
        <f xml:space="preserve"> RTD("cqg.rtd",,"StudyData", $Q$2, "BAR", "", "High", $Q$4, -$A426, $Q$6,$Q$10,,$Q$8,$Q$12)</f>
        <v>6130</v>
      </c>
      <c r="E426" s="3">
        <f xml:space="preserve"> RTD("cqg.rtd",,"StudyData", $Q$2, "BAR", "", "Low", $Q$4, -$A426, $Q$6,$Q$10,,$Q$8,$Q$12)</f>
        <v>6127</v>
      </c>
      <c r="F426" s="3">
        <f xml:space="preserve"> RTD("cqg.rtd",,"StudyData", $Q$2, "BAR", "", "Close", $Q$4, -$A426, $Q$6,$Q$10,,$Q$8,$Q$12)</f>
        <v>6130</v>
      </c>
      <c r="G426" s="5">
        <f xml:space="preserve"> RTD("cqg.rtd",,"StudyData", $Q$2, "Vol", "VolType=auto,CoCType=auto", "Vol",$Q$4,-$A426,$Q$6,,,$Q$8,$Q$12)</f>
        <v>6140</v>
      </c>
      <c r="H426" s="3">
        <f xml:space="preserve"> RTD("cqg.rtd",,"StudyData", "MA("&amp;$Q$2&amp;",MAType:=Sim,Period:=20,InputChoice:=Close)", "Bar",, "Close",$Q$4,-A426,$Q$6, "", "",$Q$8,$Q$12)</f>
        <v>6132.1750000000002</v>
      </c>
      <c r="I426" s="3">
        <f xml:space="preserve"> RTD("cqg.rtd",,"StudyData", "BHI("&amp;$Q$2&amp;",MAType:=Sim,Period1:=20,Percent:=2.00,Divisor:=0,InputChoice:=Close)", "Bar",, "Close",$Q$4,-A426,$Q$6, "", "",$Q$8,$Q$12)</f>
        <v>6136.7002071775996</v>
      </c>
      <c r="J426" s="3">
        <f xml:space="preserve"> RTD("cqg.rtd",,"StudyData", "BLO("&amp;$Q$2&amp;",MAType:=Sim,Period1:=20,Percent:=2.00,Divisor:=0,InputChoice:=Close)", "Bar",, "Close",$Q$4,-A426,$Q$6, "", "",$Q$8,$Q$12)</f>
        <v>6127.6497928223998</v>
      </c>
      <c r="K426" s="3">
        <f xml:space="preserve"> RTD("cqg.rtd",,"StudyData", "KHi("&amp;$Q$2&amp;",MAType:=Sim,Period:=20,MAType1:=Sim,Percent:=150,InputChoice:=Close) ", "Bar",, "Close",$Q$4,-A426,$Q$6, "", "",$Q$8,$Q$12)</f>
        <v>6136.9</v>
      </c>
      <c r="L426" s="3">
        <f xml:space="preserve"> RTD("cqg.rtd",,"StudyData", "KLo("&amp;$Q$2&amp;",MAType:=Sim,Period:=20,MAType1:=Sim,Percent:=150,InputChoice:=Close) ", "Bar",, "Close",$Q$4,-A426,$Q$6, "", "",$Q$8,$Q$12)</f>
        <v>6127.45</v>
      </c>
      <c r="M426" s="2">
        <f xml:space="preserve"> RTD("cqg.rtd",,"StudyData", "B.TTMSqueeze_BK_Pos_Osc("&amp;$Q$2&amp;",20,2,20,150,5,15)", "Bar",, "Close",$Q$4,-A426,$Q$6, "", "",$Q$8,$Q$12)</f>
        <v>0</v>
      </c>
      <c r="N426" s="2">
        <f xml:space="preserve"> RTD("cqg.rtd",,"StudyData", "B.TTMSqueeze_BK_Neg_Osc("&amp;$Q$2&amp;",20,2,20,150,5,15)", "Bar",, "Close",$Q$4,-A426,$Q$6, "", "",$Q$8,$Q$12)</f>
        <v>1</v>
      </c>
      <c r="O426" s="3">
        <f xml:space="preserve"> RTD("cqg.rtd",,"StudyData", "MLR(Mom("&amp;$Q$2&amp;",Period:=15,InputChoice:=Close),Period:=5,InputChoice:=Close)", "Bar",, "Close",$Q$4,-A426,$Q$6, "", "",$Q$8,$Q$12)</f>
        <v>-0.8</v>
      </c>
    </row>
    <row r="427" spans="1:15" x14ac:dyDescent="0.25">
      <c r="A427" s="2">
        <f t="shared" si="6"/>
        <v>425</v>
      </c>
      <c r="B427" s="4">
        <f xml:space="preserve"> RTD("cqg.rtd",,"StudyData", $Q$2, "BAR", "", "Time", $Q$4,-$A427,$Q$6,$Q$10, "","False","T")</f>
        <v>45643.517361111109</v>
      </c>
      <c r="C427" s="3">
        <f xml:space="preserve"> RTD("cqg.rtd",,"StudyData", $Q$2, "BAR", "", "Open", $Q$4, -$A427, $Q$6,$Q$10,,$Q$8,$Q$12)</f>
        <v>6129.5</v>
      </c>
      <c r="D427" s="3">
        <f xml:space="preserve"> RTD("cqg.rtd",,"StudyData", $Q$2, "BAR", "", "High", $Q$4, -$A427, $Q$6,$Q$10,,$Q$8,$Q$12)</f>
        <v>6130.75</v>
      </c>
      <c r="E427" s="3">
        <f xml:space="preserve"> RTD("cqg.rtd",,"StudyData", $Q$2, "BAR", "", "Low", $Q$4, -$A427, $Q$6,$Q$10,,$Q$8,$Q$12)</f>
        <v>6128</v>
      </c>
      <c r="F427" s="3">
        <f xml:space="preserve"> RTD("cqg.rtd",,"StudyData", $Q$2, "BAR", "", "Close", $Q$4, -$A427, $Q$6,$Q$10,,$Q$8,$Q$12)</f>
        <v>6128.75</v>
      </c>
      <c r="G427" s="5">
        <f xml:space="preserve"> RTD("cqg.rtd",,"StudyData", $Q$2, "Vol", "VolType=auto,CoCType=auto", "Vol",$Q$4,-$A427,$Q$6,,,$Q$8,$Q$12)</f>
        <v>5412</v>
      </c>
      <c r="H427" s="3">
        <f xml:space="preserve"> RTD("cqg.rtd",,"StudyData", "MA("&amp;$Q$2&amp;",MAType:=Sim,Period:=20,InputChoice:=Close)", "Bar",, "Close",$Q$4,-A427,$Q$6, "", "",$Q$8,$Q$12)</f>
        <v>6132.35</v>
      </c>
      <c r="I427" s="3">
        <f xml:space="preserve"> RTD("cqg.rtd",,"StudyData", "BHI("&amp;$Q$2&amp;",MAType:=Sim,Period1:=20,Percent:=2.00,Divisor:=0,InputChoice:=Close)", "Bar",, "Close",$Q$4,-A427,$Q$6, "", "",$Q$8,$Q$12)</f>
        <v>6136.7952221542</v>
      </c>
      <c r="J427" s="3">
        <f xml:space="preserve"> RTD("cqg.rtd",,"StudyData", "BLO("&amp;$Q$2&amp;",MAType:=Sim,Period1:=20,Percent:=2.00,Divisor:=0,InputChoice:=Close)", "Bar",, "Close",$Q$4,-A427,$Q$6, "", "",$Q$8,$Q$12)</f>
        <v>6127.9047778457998</v>
      </c>
      <c r="K427" s="3">
        <f xml:space="preserve"> RTD("cqg.rtd",,"StudyData", "KHi("&amp;$Q$2&amp;",MAType:=Sim,Period:=20,MAType1:=Sim,Percent:=150,InputChoice:=Close) ", "Bar",, "Close",$Q$4,-A427,$Q$6, "", "",$Q$8,$Q$12)</f>
        <v>6137.2437499999996</v>
      </c>
      <c r="L427" s="3">
        <f xml:space="preserve"> RTD("cqg.rtd",,"StudyData", "KLo("&amp;$Q$2&amp;",MAType:=Sim,Period:=20,MAType1:=Sim,Percent:=150,InputChoice:=Close) ", "Bar",, "Close",$Q$4,-A427,$Q$6, "", "",$Q$8,$Q$12)</f>
        <v>6127.4562500000002</v>
      </c>
      <c r="M427" s="2">
        <f xml:space="preserve"> RTD("cqg.rtd",,"StudyData", "B.TTMSqueeze_BK_Pos_Osc("&amp;$Q$2&amp;",20,2,20,150,5,15)", "Bar",, "Close",$Q$4,-A427,$Q$6, "", "",$Q$8,$Q$12)</f>
        <v>0</v>
      </c>
      <c r="N427" s="2">
        <f xml:space="preserve"> RTD("cqg.rtd",,"StudyData", "B.TTMSqueeze_BK_Neg_Osc("&amp;$Q$2&amp;",20,2,20,150,5,15)", "Bar",, "Close",$Q$4,-A427,$Q$6, "", "",$Q$8,$Q$12)</f>
        <v>1</v>
      </c>
      <c r="O427" s="3">
        <f xml:space="preserve"> RTD("cqg.rtd",,"StudyData", "MLR(Mom("&amp;$Q$2&amp;",Period:=15,InputChoice:=Close),Period:=5,InputChoice:=Close)", "Bar",, "Close",$Q$4,-A427,$Q$6, "", "",$Q$8,$Q$12)</f>
        <v>-3.1</v>
      </c>
    </row>
    <row r="428" spans="1:15" x14ac:dyDescent="0.25">
      <c r="A428" s="2">
        <f t="shared" si="6"/>
        <v>426</v>
      </c>
      <c r="B428" s="4">
        <f xml:space="preserve"> RTD("cqg.rtd",,"StudyData", $Q$2, "BAR", "", "Time", $Q$4,-$A428,$Q$6,$Q$10, "","False","T")</f>
        <v>45643.513888888891</v>
      </c>
      <c r="C428" s="3">
        <f xml:space="preserve"> RTD("cqg.rtd",,"StudyData", $Q$2, "BAR", "", "Open", $Q$4, -$A428, $Q$6,$Q$10,,$Q$8,$Q$12)</f>
        <v>6128.5</v>
      </c>
      <c r="D428" s="3">
        <f xml:space="preserve"> RTD("cqg.rtd",,"StudyData", $Q$2, "BAR", "", "High", $Q$4, -$A428, $Q$6,$Q$10,,$Q$8,$Q$12)</f>
        <v>6130</v>
      </c>
      <c r="E428" s="3">
        <f xml:space="preserve"> RTD("cqg.rtd",,"StudyData", $Q$2, "BAR", "", "Low", $Q$4, -$A428, $Q$6,$Q$10,,$Q$8,$Q$12)</f>
        <v>6126.25</v>
      </c>
      <c r="F428" s="3">
        <f xml:space="preserve"> RTD("cqg.rtd",,"StudyData", $Q$2, "BAR", "", "Close", $Q$4, -$A428, $Q$6,$Q$10,,$Q$8,$Q$12)</f>
        <v>6129.75</v>
      </c>
      <c r="G428" s="5">
        <f xml:space="preserve"> RTD("cqg.rtd",,"StudyData", $Q$2, "Vol", "VolType=auto,CoCType=auto", "Vol",$Q$4,-$A428,$Q$6,,,$Q$8,$Q$12)</f>
        <v>9728</v>
      </c>
      <c r="H428" s="3">
        <f xml:space="preserve"> RTD("cqg.rtd",,"StudyData", "MA("&amp;$Q$2&amp;",MAType:=Sim,Period:=20,InputChoice:=Close)", "Bar",, "Close",$Q$4,-A428,$Q$6, "", "",$Q$8,$Q$12)</f>
        <v>6132.7624999999998</v>
      </c>
      <c r="I428" s="3">
        <f xml:space="preserve"> RTD("cqg.rtd",,"StudyData", "BHI("&amp;$Q$2&amp;",MAType:=Sim,Period1:=20,Percent:=2.00,Divisor:=0,InputChoice:=Close)", "Bar",, "Close",$Q$4,-A428,$Q$6, "", "",$Q$8,$Q$12)</f>
        <v>6137.3245033976</v>
      </c>
      <c r="J428" s="3">
        <f xml:space="preserve"> RTD("cqg.rtd",,"StudyData", "BLO("&amp;$Q$2&amp;",MAType:=Sim,Period1:=20,Percent:=2.00,Divisor:=0,InputChoice:=Close)", "Bar",, "Close",$Q$4,-A428,$Q$6, "", "",$Q$8,$Q$12)</f>
        <v>6128.2004966023997</v>
      </c>
      <c r="K428" s="3">
        <f xml:space="preserve"> RTD("cqg.rtd",,"StudyData", "KHi("&amp;$Q$2&amp;",MAType:=Sim,Period:=20,MAType1:=Sim,Percent:=150,InputChoice:=Close) ", "Bar",, "Close",$Q$4,-A428,$Q$6, "", "",$Q$8,$Q$12)</f>
        <v>6137.5812500000002</v>
      </c>
      <c r="L428" s="3">
        <f xml:space="preserve"> RTD("cqg.rtd",,"StudyData", "KLo("&amp;$Q$2&amp;",MAType:=Sim,Period:=20,MAType1:=Sim,Percent:=150,InputChoice:=Close) ", "Bar",, "Close",$Q$4,-A428,$Q$6, "", "",$Q$8,$Q$12)</f>
        <v>6127.9437500000004</v>
      </c>
      <c r="M428" s="2">
        <f xml:space="preserve"> RTD("cqg.rtd",,"StudyData", "B.TTMSqueeze_BK_Pos_Osc("&amp;$Q$2&amp;",20,2,20,150,5,15)", "Bar",, "Close",$Q$4,-A428,$Q$6, "", "",$Q$8,$Q$12)</f>
        <v>0</v>
      </c>
      <c r="N428" s="2">
        <f xml:space="preserve"> RTD("cqg.rtd",,"StudyData", "B.TTMSqueeze_BK_Neg_Osc("&amp;$Q$2&amp;",20,2,20,150,5,15)", "Bar",, "Close",$Q$4,-A428,$Q$6, "", "",$Q$8,$Q$12)</f>
        <v>1</v>
      </c>
      <c r="O428" s="3">
        <f xml:space="preserve"> RTD("cqg.rtd",,"StudyData", "MLR(Mom("&amp;$Q$2&amp;",Period:=15,InputChoice:=Close),Period:=5,InputChoice:=Close)", "Bar",, "Close",$Q$4,-A428,$Q$6, "", "",$Q$8,$Q$12)</f>
        <v>-2.95</v>
      </c>
    </row>
    <row r="429" spans="1:15" x14ac:dyDescent="0.25">
      <c r="A429" s="2">
        <f t="shared" si="6"/>
        <v>427</v>
      </c>
      <c r="B429" s="4">
        <f xml:space="preserve"> RTD("cqg.rtd",,"StudyData", $Q$2, "BAR", "", "Time", $Q$4,-$A429,$Q$6,$Q$10, "","False","T")</f>
        <v>45643.510416666664</v>
      </c>
      <c r="C429" s="3">
        <f xml:space="preserve"> RTD("cqg.rtd",,"StudyData", $Q$2, "BAR", "", "Open", $Q$4, -$A429, $Q$6,$Q$10,,$Q$8,$Q$12)</f>
        <v>6131.75</v>
      </c>
      <c r="D429" s="3">
        <f xml:space="preserve"> RTD("cqg.rtd",,"StudyData", $Q$2, "BAR", "", "High", $Q$4, -$A429, $Q$6,$Q$10,,$Q$8,$Q$12)</f>
        <v>6132.5</v>
      </c>
      <c r="E429" s="3">
        <f xml:space="preserve"> RTD("cqg.rtd",,"StudyData", $Q$2, "BAR", "", "Low", $Q$4, -$A429, $Q$6,$Q$10,,$Q$8,$Q$12)</f>
        <v>6127.5</v>
      </c>
      <c r="F429" s="3">
        <f xml:space="preserve"> RTD("cqg.rtd",,"StudyData", $Q$2, "BAR", "", "Close", $Q$4, -$A429, $Q$6,$Q$10,,$Q$8,$Q$12)</f>
        <v>6128.5</v>
      </c>
      <c r="G429" s="5">
        <f xml:space="preserve"> RTD("cqg.rtd",,"StudyData", $Q$2, "Vol", "VolType=auto,CoCType=auto", "Vol",$Q$4,-$A429,$Q$6,,,$Q$8,$Q$12)</f>
        <v>7964</v>
      </c>
      <c r="H429" s="3">
        <f xml:space="preserve"> RTD("cqg.rtd",,"StudyData", "MA("&amp;$Q$2&amp;",MAType:=Sim,Period:=20,InputChoice:=Close)", "Bar",, "Close",$Q$4,-A429,$Q$6, "", "",$Q$8,$Q$12)</f>
        <v>6133.1374999999998</v>
      </c>
      <c r="I429" s="3">
        <f xml:space="preserve"> RTD("cqg.rtd",,"StudyData", "BHI("&amp;$Q$2&amp;",MAType:=Sim,Period1:=20,Percent:=2.00,Divisor:=0,InputChoice:=Close)", "Bar",, "Close",$Q$4,-A429,$Q$6, "", "",$Q$8,$Q$12)</f>
        <v>6137.8768960586003</v>
      </c>
      <c r="J429" s="3">
        <f xml:space="preserve"> RTD("cqg.rtd",,"StudyData", "BLO("&amp;$Q$2&amp;",MAType:=Sim,Period1:=20,Percent:=2.00,Divisor:=0,InputChoice:=Close)", "Bar",, "Close",$Q$4,-A429,$Q$6, "", "",$Q$8,$Q$12)</f>
        <v>6128.3981039414002</v>
      </c>
      <c r="K429" s="3">
        <f xml:space="preserve"> RTD("cqg.rtd",,"StudyData", "KHi("&amp;$Q$2&amp;",MAType:=Sim,Period:=20,MAType1:=Sim,Percent:=150,InputChoice:=Close) ", "Bar",, "Close",$Q$4,-A429,$Q$6, "", "",$Q$8,$Q$12)</f>
        <v>6137.8812500000004</v>
      </c>
      <c r="L429" s="3">
        <f xml:space="preserve"> RTD("cqg.rtd",,"StudyData", "KLo("&amp;$Q$2&amp;",MAType:=Sim,Period:=20,MAType1:=Sim,Percent:=150,InputChoice:=Close) ", "Bar",, "Close",$Q$4,-A429,$Q$6, "", "",$Q$8,$Q$12)</f>
        <v>6128.3937500000002</v>
      </c>
      <c r="M429" s="2">
        <f xml:space="preserve"> RTD("cqg.rtd",,"StudyData", "B.TTMSqueeze_BK_Pos_Osc("&amp;$Q$2&amp;",20,2,20,150,5,15)", "Bar",, "Close",$Q$4,-A429,$Q$6, "", "",$Q$8,$Q$12)</f>
        <v>0</v>
      </c>
      <c r="N429" s="2">
        <f xml:space="preserve"> RTD("cqg.rtd",,"StudyData", "B.TTMSqueeze_BK_Neg_Osc("&amp;$Q$2&amp;",20,2,20,150,5,15)", "Bar",, "Close",$Q$4,-A429,$Q$6, "", "",$Q$8,$Q$12)</f>
        <v>1</v>
      </c>
      <c r="O429" s="3">
        <f xml:space="preserve"> RTD("cqg.rtd",,"StudyData", "MLR(Mom("&amp;$Q$2&amp;",Period:=15,InputChoice:=Close),Period:=5,InputChoice:=Close)", "Bar",, "Close",$Q$4,-A429,$Q$6, "", "",$Q$8,$Q$12)</f>
        <v>-2.25</v>
      </c>
    </row>
    <row r="430" spans="1:15" x14ac:dyDescent="0.25">
      <c r="A430" s="2">
        <f t="shared" si="6"/>
        <v>428</v>
      </c>
      <c r="B430" s="4">
        <f xml:space="preserve"> RTD("cqg.rtd",,"StudyData", $Q$2, "BAR", "", "Time", $Q$4,-$A430,$Q$6,$Q$10, "","False","T")</f>
        <v>45643.506944444445</v>
      </c>
      <c r="C430" s="3">
        <f xml:space="preserve"> RTD("cqg.rtd",,"StudyData", $Q$2, "BAR", "", "Open", $Q$4, -$A430, $Q$6,$Q$10,,$Q$8,$Q$12)</f>
        <v>6133</v>
      </c>
      <c r="D430" s="3">
        <f xml:space="preserve"> RTD("cqg.rtd",,"StudyData", $Q$2, "BAR", "", "High", $Q$4, -$A430, $Q$6,$Q$10,,$Q$8,$Q$12)</f>
        <v>6133.5</v>
      </c>
      <c r="E430" s="3">
        <f xml:space="preserve"> RTD("cqg.rtd",,"StudyData", $Q$2, "BAR", "", "Low", $Q$4, -$A430, $Q$6,$Q$10,,$Q$8,$Q$12)</f>
        <v>6131.5</v>
      </c>
      <c r="F430" s="3">
        <f xml:space="preserve"> RTD("cqg.rtd",,"StudyData", $Q$2, "BAR", "", "Close", $Q$4, -$A430, $Q$6,$Q$10,,$Q$8,$Q$12)</f>
        <v>6131.75</v>
      </c>
      <c r="G430" s="5">
        <f xml:space="preserve"> RTD("cqg.rtd",,"StudyData", $Q$2, "Vol", "VolType=auto,CoCType=auto", "Vol",$Q$4,-$A430,$Q$6,,,$Q$8,$Q$12)</f>
        <v>5136</v>
      </c>
      <c r="H430" s="3">
        <f xml:space="preserve"> RTD("cqg.rtd",,"StudyData", "MA("&amp;$Q$2&amp;",MAType:=Sim,Period:=20,InputChoice:=Close)", "Bar",, "Close",$Q$4,-A430,$Q$6, "", "",$Q$8,$Q$12)</f>
        <v>6133.55</v>
      </c>
      <c r="I430" s="3">
        <f xml:space="preserve"> RTD("cqg.rtd",,"StudyData", "BHI("&amp;$Q$2&amp;",MAType:=Sim,Period1:=20,Percent:=2.00,Divisor:=0,InputChoice:=Close)", "Bar",, "Close",$Q$4,-A430,$Q$6, "", "",$Q$8,$Q$12)</f>
        <v>6138.0321869662002</v>
      </c>
      <c r="J430" s="3">
        <f xml:space="preserve"> RTD("cqg.rtd",,"StudyData", "BLO("&amp;$Q$2&amp;",MAType:=Sim,Period1:=20,Percent:=2.00,Divisor:=0,InputChoice:=Close)", "Bar",, "Close",$Q$4,-A430,$Q$6, "", "",$Q$8,$Q$12)</f>
        <v>6129.0678130338001</v>
      </c>
      <c r="K430" s="3">
        <f xml:space="preserve"> RTD("cqg.rtd",,"StudyData", "KHi("&amp;$Q$2&amp;",MAType:=Sim,Period:=20,MAType1:=Sim,Percent:=150,InputChoice:=Close) ", "Bar",, "Close",$Q$4,-A430,$Q$6, "", "",$Q$8,$Q$12)</f>
        <v>6138.2</v>
      </c>
      <c r="L430" s="3">
        <f xml:space="preserve"> RTD("cqg.rtd",,"StudyData", "KLo("&amp;$Q$2&amp;",MAType:=Sim,Period:=20,MAType1:=Sim,Percent:=150,InputChoice:=Close) ", "Bar",, "Close",$Q$4,-A430,$Q$6, "", "",$Q$8,$Q$12)</f>
        <v>6128.9</v>
      </c>
      <c r="M430" s="2">
        <f xml:space="preserve"> RTD("cqg.rtd",,"StudyData", "B.TTMSqueeze_BK_Pos_Osc("&amp;$Q$2&amp;",20,2,20,150,5,15)", "Bar",, "Close",$Q$4,-A430,$Q$6, "", "",$Q$8,$Q$12)</f>
        <v>0</v>
      </c>
      <c r="N430" s="2">
        <f xml:space="preserve"> RTD("cqg.rtd",,"StudyData", "B.TTMSqueeze_BK_Neg_Osc("&amp;$Q$2&amp;",20,2,20,150,5,15)", "Bar",, "Close",$Q$4,-A430,$Q$6, "", "",$Q$8,$Q$12)</f>
        <v>1</v>
      </c>
      <c r="O430" s="3">
        <f xml:space="preserve"> RTD("cqg.rtd",,"StudyData", "MLR(Mom("&amp;$Q$2&amp;",Period:=15,InputChoice:=Close),Period:=5,InputChoice:=Close)", "Bar",, "Close",$Q$4,-A430,$Q$6, "", "",$Q$8,$Q$12)</f>
        <v>-2.75</v>
      </c>
    </row>
    <row r="431" spans="1:15" x14ac:dyDescent="0.25">
      <c r="A431" s="2">
        <f t="shared" si="6"/>
        <v>429</v>
      </c>
      <c r="B431" s="4">
        <f xml:space="preserve"> RTD("cqg.rtd",,"StudyData", $Q$2, "BAR", "", "Time", $Q$4,-$A431,$Q$6,$Q$10, "","False","T")</f>
        <v>45643.503472222219</v>
      </c>
      <c r="C431" s="3">
        <f xml:space="preserve"> RTD("cqg.rtd",,"StudyData", $Q$2, "BAR", "", "Open", $Q$4, -$A431, $Q$6,$Q$10,,$Q$8,$Q$12)</f>
        <v>6133</v>
      </c>
      <c r="D431" s="3">
        <f xml:space="preserve"> RTD("cqg.rtd",,"StudyData", $Q$2, "BAR", "", "High", $Q$4, -$A431, $Q$6,$Q$10,,$Q$8,$Q$12)</f>
        <v>6133.25</v>
      </c>
      <c r="E431" s="3">
        <f xml:space="preserve"> RTD("cqg.rtd",,"StudyData", $Q$2, "BAR", "", "Low", $Q$4, -$A431, $Q$6,$Q$10,,$Q$8,$Q$12)</f>
        <v>6130.75</v>
      </c>
      <c r="F431" s="3">
        <f xml:space="preserve"> RTD("cqg.rtd",,"StudyData", $Q$2, "BAR", "", "Close", $Q$4, -$A431, $Q$6,$Q$10,,$Q$8,$Q$12)</f>
        <v>6133.25</v>
      </c>
      <c r="G431" s="5">
        <f xml:space="preserve"> RTD("cqg.rtd",,"StudyData", $Q$2, "Vol", "VolType=auto,CoCType=auto", "Vol",$Q$4,-$A431,$Q$6,,,$Q$8,$Q$12)</f>
        <v>7582</v>
      </c>
      <c r="H431" s="3">
        <f xml:space="preserve"> RTD("cqg.rtd",,"StudyData", "MA("&amp;$Q$2&amp;",MAType:=Sim,Period:=20,InputChoice:=Close)", "Bar",, "Close",$Q$4,-A431,$Q$6, "", "",$Q$8,$Q$12)</f>
        <v>6133.7</v>
      </c>
      <c r="I431" s="3">
        <f xml:space="preserve"> RTD("cqg.rtd",,"StudyData", "BHI("&amp;$Q$2&amp;",MAType:=Sim,Period1:=20,Percent:=2.00,Divisor:=0,InputChoice:=Close)", "Bar",, "Close",$Q$4,-A431,$Q$6, "", "",$Q$8,$Q$12)</f>
        <v>6138.1317039612004</v>
      </c>
      <c r="J431" s="3">
        <f xml:space="preserve"> RTD("cqg.rtd",,"StudyData", "BLO("&amp;$Q$2&amp;",MAType:=Sim,Period1:=20,Percent:=2.00,Divisor:=0,InputChoice:=Close)", "Bar",, "Close",$Q$4,-A431,$Q$6, "", "",$Q$8,$Q$12)</f>
        <v>6129.2682960388001</v>
      </c>
      <c r="K431" s="3">
        <f xml:space="preserve"> RTD("cqg.rtd",,"StudyData", "KHi("&amp;$Q$2&amp;",MAType:=Sim,Period:=20,MAType1:=Sim,Percent:=150,InputChoice:=Close) ", "Bar",, "Close",$Q$4,-A431,$Q$6, "", "",$Q$8,$Q$12)</f>
        <v>6138.7624999999998</v>
      </c>
      <c r="L431" s="3">
        <f xml:space="preserve"> RTD("cqg.rtd",,"StudyData", "KLo("&amp;$Q$2&amp;",MAType:=Sim,Period:=20,MAType1:=Sim,Percent:=150,InputChoice:=Close) ", "Bar",, "Close",$Q$4,-A431,$Q$6, "", "",$Q$8,$Q$12)</f>
        <v>6128.6374999999998</v>
      </c>
      <c r="M431" s="2">
        <f xml:space="preserve"> RTD("cqg.rtd",,"StudyData", "B.TTMSqueeze_BK_Pos_Osc("&amp;$Q$2&amp;",20,2,20,150,5,15)", "Bar",, "Close",$Q$4,-A431,$Q$6, "", "",$Q$8,$Q$12)</f>
        <v>0</v>
      </c>
      <c r="N431" s="2">
        <f xml:space="preserve"> RTD("cqg.rtd",,"StudyData", "B.TTMSqueeze_BK_Neg_Osc("&amp;$Q$2&amp;",20,2,20,150,5,15)", "Bar",, "Close",$Q$4,-A431,$Q$6, "", "",$Q$8,$Q$12)</f>
        <v>1</v>
      </c>
      <c r="O431" s="3">
        <f xml:space="preserve"> RTD("cqg.rtd",,"StudyData", "MLR(Mom("&amp;$Q$2&amp;",Period:=15,InputChoice:=Close),Period:=5,InputChoice:=Close)", "Bar",, "Close",$Q$4,-A431,$Q$6, "", "",$Q$8,$Q$12)</f>
        <v>-2.1</v>
      </c>
    </row>
    <row r="432" spans="1:15" x14ac:dyDescent="0.25">
      <c r="A432" s="2">
        <f t="shared" si="6"/>
        <v>430</v>
      </c>
      <c r="B432" s="4">
        <f xml:space="preserve"> RTD("cqg.rtd",,"StudyData", $Q$2, "BAR", "", "Time", $Q$4,-$A432,$Q$6,$Q$10, "","False","T")</f>
        <v>45643.5</v>
      </c>
      <c r="C432" s="3">
        <f xml:space="preserve"> RTD("cqg.rtd",,"StudyData", $Q$2, "BAR", "", "Open", $Q$4, -$A432, $Q$6,$Q$10,,$Q$8,$Q$12)</f>
        <v>6134.25</v>
      </c>
      <c r="D432" s="3">
        <f xml:space="preserve"> RTD("cqg.rtd",,"StudyData", $Q$2, "BAR", "", "High", $Q$4, -$A432, $Q$6,$Q$10,,$Q$8,$Q$12)</f>
        <v>6134.5</v>
      </c>
      <c r="E432" s="3">
        <f xml:space="preserve"> RTD("cqg.rtd",,"StudyData", $Q$2, "BAR", "", "Low", $Q$4, -$A432, $Q$6,$Q$10,,$Q$8,$Q$12)</f>
        <v>6132.25</v>
      </c>
      <c r="F432" s="3">
        <f xml:space="preserve"> RTD("cqg.rtd",,"StudyData", $Q$2, "BAR", "", "Close", $Q$4, -$A432, $Q$6,$Q$10,,$Q$8,$Q$12)</f>
        <v>6133.25</v>
      </c>
      <c r="G432" s="5">
        <f xml:space="preserve"> RTD("cqg.rtd",,"StudyData", $Q$2, "Vol", "VolType=auto,CoCType=auto", "Vol",$Q$4,-$A432,$Q$6,,,$Q$8,$Q$12)</f>
        <v>4881</v>
      </c>
      <c r="H432" s="3">
        <f xml:space="preserve"> RTD("cqg.rtd",,"StudyData", "MA("&amp;$Q$2&amp;",MAType:=Sim,Period:=20,InputChoice:=Close)", "Bar",, "Close",$Q$4,-A432,$Q$6, "", "",$Q$8,$Q$12)</f>
        <v>6133.5375000000004</v>
      </c>
      <c r="I432" s="3">
        <f xml:space="preserve"> RTD("cqg.rtd",,"StudyData", "BHI("&amp;$Q$2&amp;",MAType:=Sim,Period1:=20,Percent:=2.00,Divisor:=0,InputChoice:=Close)", "Bar",, "Close",$Q$4,-A432,$Q$6, "", "",$Q$8,$Q$12)</f>
        <v>6138.2525689285003</v>
      </c>
      <c r="J432" s="3">
        <f xml:space="preserve"> RTD("cqg.rtd",,"StudyData", "BLO("&amp;$Q$2&amp;",MAType:=Sim,Period1:=20,Percent:=2.00,Divisor:=0,InputChoice:=Close)", "Bar",, "Close",$Q$4,-A432,$Q$6, "", "",$Q$8,$Q$12)</f>
        <v>6128.8224310715996</v>
      </c>
      <c r="K432" s="3">
        <f xml:space="preserve"> RTD("cqg.rtd",,"StudyData", "KHi("&amp;$Q$2&amp;",MAType:=Sim,Period:=20,MAType1:=Sim,Percent:=150,InputChoice:=Close) ", "Bar",, "Close",$Q$4,-A432,$Q$6, "", "",$Q$8,$Q$12)</f>
        <v>6138.6937500000004</v>
      </c>
      <c r="L432" s="3">
        <f xml:space="preserve"> RTD("cqg.rtd",,"StudyData", "KLo("&amp;$Q$2&amp;",MAType:=Sim,Period:=20,MAType1:=Sim,Percent:=150,InputChoice:=Close) ", "Bar",, "Close",$Q$4,-A432,$Q$6, "", "",$Q$8,$Q$12)</f>
        <v>6128.3812500000004</v>
      </c>
      <c r="M432" s="2">
        <f xml:space="preserve"> RTD("cqg.rtd",,"StudyData", "B.TTMSqueeze_BK_Pos_Osc("&amp;$Q$2&amp;",20,2,20,150,5,15)", "Bar",, "Close",$Q$4,-A432,$Q$6, "", "",$Q$8,$Q$12)</f>
        <v>0</v>
      </c>
      <c r="N432" s="2">
        <f xml:space="preserve"> RTD("cqg.rtd",,"StudyData", "B.TTMSqueeze_BK_Neg_Osc("&amp;$Q$2&amp;",20,2,20,150,5,15)", "Bar",, "Close",$Q$4,-A432,$Q$6, "", "",$Q$8,$Q$12)</f>
        <v>1</v>
      </c>
      <c r="O432" s="3">
        <f xml:space="preserve"> RTD("cqg.rtd",,"StudyData", "MLR(Mom("&amp;$Q$2&amp;",Period:=15,InputChoice:=Close),Period:=5,InputChoice:=Close)", "Bar",, "Close",$Q$4,-A432,$Q$6, "", "",$Q$8,$Q$12)</f>
        <v>-5.0999999999999996</v>
      </c>
    </row>
    <row r="433" spans="1:15" x14ac:dyDescent="0.25">
      <c r="A433" s="2">
        <f t="shared" si="6"/>
        <v>431</v>
      </c>
      <c r="B433" s="4">
        <f xml:space="preserve"> RTD("cqg.rtd",,"StudyData", $Q$2, "BAR", "", "Time", $Q$4,-$A433,$Q$6,$Q$10, "","False","T")</f>
        <v>45643.496527777781</v>
      </c>
      <c r="C433" s="3">
        <f xml:space="preserve"> RTD("cqg.rtd",,"StudyData", $Q$2, "BAR", "", "Open", $Q$4, -$A433, $Q$6,$Q$10,,$Q$8,$Q$12)</f>
        <v>6134.25</v>
      </c>
      <c r="D433" s="3">
        <f xml:space="preserve"> RTD("cqg.rtd",,"StudyData", $Q$2, "BAR", "", "High", $Q$4, -$A433, $Q$6,$Q$10,,$Q$8,$Q$12)</f>
        <v>6135.25</v>
      </c>
      <c r="E433" s="3">
        <f xml:space="preserve"> RTD("cqg.rtd",,"StudyData", $Q$2, "BAR", "", "Low", $Q$4, -$A433, $Q$6,$Q$10,,$Q$8,$Q$12)</f>
        <v>6133</v>
      </c>
      <c r="F433" s="3">
        <f xml:space="preserve"> RTD("cqg.rtd",,"StudyData", $Q$2, "BAR", "", "Close", $Q$4, -$A433, $Q$6,$Q$10,,$Q$8,$Q$12)</f>
        <v>6134.25</v>
      </c>
      <c r="G433" s="5">
        <f xml:space="preserve"> RTD("cqg.rtd",,"StudyData", $Q$2, "Vol", "VolType=auto,CoCType=auto", "Vol",$Q$4,-$A433,$Q$6,,,$Q$8,$Q$12)</f>
        <v>5302</v>
      </c>
      <c r="H433" s="3">
        <f xml:space="preserve"> RTD("cqg.rtd",,"StudyData", "MA("&amp;$Q$2&amp;",MAType:=Sim,Period:=20,InputChoice:=Close)", "Bar",, "Close",$Q$4,-A433,$Q$6, "", "",$Q$8,$Q$12)</f>
        <v>6133.35</v>
      </c>
      <c r="I433" s="3">
        <f xml:space="preserve"> RTD("cqg.rtd",,"StudyData", "BHI("&amp;$Q$2&amp;",MAType:=Sim,Period1:=20,Percent:=2.00,Divisor:=0,InputChoice:=Close)", "Bar",, "Close",$Q$4,-A433,$Q$6, "", "",$Q$8,$Q$12)</f>
        <v>6138.3833885206996</v>
      </c>
      <c r="J433" s="3">
        <f xml:space="preserve"> RTD("cqg.rtd",,"StudyData", "BLO("&amp;$Q$2&amp;",MAType:=Sim,Period1:=20,Percent:=2.00,Divisor:=0,InputChoice:=Close)", "Bar",, "Close",$Q$4,-A433,$Q$6, "", "",$Q$8,$Q$12)</f>
        <v>6128.3166114793003</v>
      </c>
      <c r="K433" s="3">
        <f xml:space="preserve"> RTD("cqg.rtd",,"StudyData", "KHi("&amp;$Q$2&amp;",MAType:=Sim,Period:=20,MAType1:=Sim,Percent:=150,InputChoice:=Close) ", "Bar",, "Close",$Q$4,-A433,$Q$6, "", "",$Q$8,$Q$12)</f>
        <v>6138.6750000000002</v>
      </c>
      <c r="L433" s="3">
        <f xml:space="preserve"> RTD("cqg.rtd",,"StudyData", "KLo("&amp;$Q$2&amp;",MAType:=Sim,Period:=20,MAType1:=Sim,Percent:=150,InputChoice:=Close) ", "Bar",, "Close",$Q$4,-A433,$Q$6, "", "",$Q$8,$Q$12)</f>
        <v>6128.0249999999996</v>
      </c>
      <c r="M433" s="2">
        <f xml:space="preserve"> RTD("cqg.rtd",,"StudyData", "B.TTMSqueeze_BK_Pos_Osc("&amp;$Q$2&amp;",20,2,20,150,5,15)", "Bar",, "Close",$Q$4,-A433,$Q$6, "", "",$Q$8,$Q$12)</f>
        <v>0</v>
      </c>
      <c r="N433" s="2">
        <f xml:space="preserve"> RTD("cqg.rtd",,"StudyData", "B.TTMSqueeze_BK_Neg_Osc("&amp;$Q$2&amp;",20,2,20,150,5,15)", "Bar",, "Close",$Q$4,-A433,$Q$6, "", "",$Q$8,$Q$12)</f>
        <v>1</v>
      </c>
      <c r="O433" s="3">
        <f xml:space="preserve"> RTD("cqg.rtd",,"StudyData", "MLR(Mom("&amp;$Q$2&amp;",Period:=15,InputChoice:=Close),Period:=5,InputChoice:=Close)", "Bar",, "Close",$Q$4,-A433,$Q$6, "", "",$Q$8,$Q$12)</f>
        <v>-4.05</v>
      </c>
    </row>
    <row r="434" spans="1:15" x14ac:dyDescent="0.25">
      <c r="A434" s="2">
        <f t="shared" si="6"/>
        <v>432</v>
      </c>
      <c r="B434" s="4">
        <f xml:space="preserve"> RTD("cqg.rtd",,"StudyData", $Q$2, "BAR", "", "Time", $Q$4,-$A434,$Q$6,$Q$10, "","False","T")</f>
        <v>45643.493055555555</v>
      </c>
      <c r="C434" s="3">
        <f xml:space="preserve"> RTD("cqg.rtd",,"StudyData", $Q$2, "BAR", "", "Open", $Q$4, -$A434, $Q$6,$Q$10,,$Q$8,$Q$12)</f>
        <v>6134.25</v>
      </c>
      <c r="D434" s="3">
        <f xml:space="preserve"> RTD("cqg.rtd",,"StudyData", $Q$2, "BAR", "", "High", $Q$4, -$A434, $Q$6,$Q$10,,$Q$8,$Q$12)</f>
        <v>6135</v>
      </c>
      <c r="E434" s="3">
        <f xml:space="preserve"> RTD("cqg.rtd",,"StudyData", $Q$2, "BAR", "", "Low", $Q$4, -$A434, $Q$6,$Q$10,,$Q$8,$Q$12)</f>
        <v>6132.75</v>
      </c>
      <c r="F434" s="3">
        <f xml:space="preserve"> RTD("cqg.rtd",,"StudyData", $Q$2, "BAR", "", "Close", $Q$4, -$A434, $Q$6,$Q$10,,$Q$8,$Q$12)</f>
        <v>6134.25</v>
      </c>
      <c r="G434" s="5">
        <f xml:space="preserve"> RTD("cqg.rtd",,"StudyData", $Q$2, "Vol", "VolType=auto,CoCType=auto", "Vol",$Q$4,-$A434,$Q$6,,,$Q$8,$Q$12)</f>
        <v>5587</v>
      </c>
      <c r="H434" s="3">
        <f xml:space="preserve"> RTD("cqg.rtd",,"StudyData", "MA("&amp;$Q$2&amp;",MAType:=Sim,Period:=20,InputChoice:=Close)", "Bar",, "Close",$Q$4,-A434,$Q$6, "", "",$Q$8,$Q$12)</f>
        <v>6133.2250000000004</v>
      </c>
      <c r="I434" s="3">
        <f xml:space="preserve"> RTD("cqg.rtd",,"StudyData", "BHI("&amp;$Q$2&amp;",MAType:=Sim,Period1:=20,Percent:=2.00,Divisor:=0,InputChoice:=Close)", "Bar",, "Close",$Q$4,-A434,$Q$6, "", "",$Q$8,$Q$12)</f>
        <v>6138.2868672444001</v>
      </c>
      <c r="J434" s="3">
        <f xml:space="preserve"> RTD("cqg.rtd",,"StudyData", "BLO("&amp;$Q$2&amp;",MAType:=Sim,Period1:=20,Percent:=2.00,Divisor:=0,InputChoice:=Close)", "Bar",, "Close",$Q$4,-A434,$Q$6, "", "",$Q$8,$Q$12)</f>
        <v>6128.1631327555997</v>
      </c>
      <c r="K434" s="3">
        <f xml:space="preserve"> RTD("cqg.rtd",,"StudyData", "KHi("&amp;$Q$2&amp;",MAType:=Sim,Period:=20,MAType1:=Sim,Percent:=150,InputChoice:=Close) ", "Bar",, "Close",$Q$4,-A434,$Q$6, "", "",$Q$8,$Q$12)</f>
        <v>6138.85</v>
      </c>
      <c r="L434" s="3">
        <f xml:space="preserve"> RTD("cqg.rtd",,"StudyData", "KLo("&amp;$Q$2&amp;",MAType:=Sim,Period:=20,MAType1:=Sim,Percent:=150,InputChoice:=Close) ", "Bar",, "Close",$Q$4,-A434,$Q$6, "", "",$Q$8,$Q$12)</f>
        <v>6127.6</v>
      </c>
      <c r="M434" s="2">
        <f xml:space="preserve"> RTD("cqg.rtd",,"StudyData", "B.TTMSqueeze_BK_Pos_Osc("&amp;$Q$2&amp;",20,2,20,150,5,15)", "Bar",, "Close",$Q$4,-A434,$Q$6, "", "",$Q$8,$Q$12)</f>
        <v>0</v>
      </c>
      <c r="N434" s="2">
        <f xml:space="preserve"> RTD("cqg.rtd",,"StudyData", "B.TTMSqueeze_BK_Neg_Osc("&amp;$Q$2&amp;",20,2,20,150,5,15)", "Bar",, "Close",$Q$4,-A434,$Q$6, "", "",$Q$8,$Q$12)</f>
        <v>1</v>
      </c>
      <c r="O434" s="3">
        <f xml:space="preserve"> RTD("cqg.rtd",,"StudyData", "MLR(Mom("&amp;$Q$2&amp;",Period:=15,InputChoice:=Close),Period:=5,InputChoice:=Close)", "Bar",, "Close",$Q$4,-A434,$Q$6, "", "",$Q$8,$Q$12)</f>
        <v>-0.95</v>
      </c>
    </row>
    <row r="435" spans="1:15" x14ac:dyDescent="0.25">
      <c r="A435" s="2">
        <f t="shared" si="6"/>
        <v>433</v>
      </c>
      <c r="B435" s="4">
        <f xml:space="preserve"> RTD("cqg.rtd",,"StudyData", $Q$2, "BAR", "", "Time", $Q$4,-$A435,$Q$6,$Q$10, "","False","T")</f>
        <v>45643.489583333336</v>
      </c>
      <c r="C435" s="3">
        <f xml:space="preserve"> RTD("cqg.rtd",,"StudyData", $Q$2, "BAR", "", "Open", $Q$4, -$A435, $Q$6,$Q$10,,$Q$8,$Q$12)</f>
        <v>6135.75</v>
      </c>
      <c r="D435" s="3">
        <f xml:space="preserve"> RTD("cqg.rtd",,"StudyData", $Q$2, "BAR", "", "High", $Q$4, -$A435, $Q$6,$Q$10,,$Q$8,$Q$12)</f>
        <v>6136.25</v>
      </c>
      <c r="E435" s="3">
        <f xml:space="preserve"> RTD("cqg.rtd",,"StudyData", $Q$2, "BAR", "", "Low", $Q$4, -$A435, $Q$6,$Q$10,,$Q$8,$Q$12)</f>
        <v>6133.75</v>
      </c>
      <c r="F435" s="3">
        <f xml:space="preserve"> RTD("cqg.rtd",,"StudyData", $Q$2, "BAR", "", "Close", $Q$4, -$A435, $Q$6,$Q$10,,$Q$8,$Q$12)</f>
        <v>6134</v>
      </c>
      <c r="G435" s="5">
        <f xml:space="preserve"> RTD("cqg.rtd",,"StudyData", $Q$2, "Vol", "VolType=auto,CoCType=auto", "Vol",$Q$4,-$A435,$Q$6,,,$Q$8,$Q$12)</f>
        <v>5402</v>
      </c>
      <c r="H435" s="3">
        <f xml:space="preserve"> RTD("cqg.rtd",,"StudyData", "MA("&amp;$Q$2&amp;",MAType:=Sim,Period:=20,InputChoice:=Close)", "Bar",, "Close",$Q$4,-A435,$Q$6, "", "",$Q$8,$Q$12)</f>
        <v>6133.35</v>
      </c>
      <c r="I435" s="3">
        <f xml:space="preserve"> RTD("cqg.rtd",,"StudyData", "BHI("&amp;$Q$2&amp;",MAType:=Sim,Period1:=20,Percent:=2.00,Divisor:=0,InputChoice:=Close)", "Bar",, "Close",$Q$4,-A435,$Q$6, "", "",$Q$8,$Q$12)</f>
        <v>6138.6258885507996</v>
      </c>
      <c r="J435" s="3">
        <f xml:space="preserve"> RTD("cqg.rtd",,"StudyData", "BLO("&amp;$Q$2&amp;",MAType:=Sim,Period1:=20,Percent:=2.00,Divisor:=0,InputChoice:=Close)", "Bar",, "Close",$Q$4,-A435,$Q$6, "", "",$Q$8,$Q$12)</f>
        <v>6128.0741114493003</v>
      </c>
      <c r="K435" s="3">
        <f xml:space="preserve"> RTD("cqg.rtd",,"StudyData", "KHi("&amp;$Q$2&amp;",MAType:=Sim,Period:=20,MAType1:=Sim,Percent:=150,InputChoice:=Close) ", "Bar",, "Close",$Q$4,-A435,$Q$6, "", "",$Q$8,$Q$12)</f>
        <v>6139.0124999999998</v>
      </c>
      <c r="L435" s="3">
        <f xml:space="preserve"> RTD("cqg.rtd",,"StudyData", "KLo("&amp;$Q$2&amp;",MAType:=Sim,Period:=20,MAType1:=Sim,Percent:=150,InputChoice:=Close) ", "Bar",, "Close",$Q$4,-A435,$Q$6, "", "",$Q$8,$Q$12)</f>
        <v>6127.6875</v>
      </c>
      <c r="M435" s="2">
        <f xml:space="preserve"> RTD("cqg.rtd",,"StudyData", "B.TTMSqueeze_BK_Pos_Osc("&amp;$Q$2&amp;",20,2,20,150,5,15)", "Bar",, "Close",$Q$4,-A435,$Q$6, "", "",$Q$8,$Q$12)</f>
        <v>1</v>
      </c>
      <c r="N435" s="2">
        <f xml:space="preserve"> RTD("cqg.rtd",,"StudyData", "B.TTMSqueeze_BK_Neg_Osc("&amp;$Q$2&amp;",20,2,20,150,5,15)", "Bar",, "Close",$Q$4,-A435,$Q$6, "", "",$Q$8,$Q$12)</f>
        <v>0</v>
      </c>
      <c r="O435" s="3">
        <f xml:space="preserve"> RTD("cqg.rtd",,"StudyData", "MLR(Mom("&amp;$Q$2&amp;",Period:=15,InputChoice:=Close),Period:=5,InputChoice:=Close)", "Bar",, "Close",$Q$4,-A435,$Q$6, "", "",$Q$8,$Q$12)</f>
        <v>3.95</v>
      </c>
    </row>
    <row r="436" spans="1:15" x14ac:dyDescent="0.25">
      <c r="A436" s="2">
        <f t="shared" si="6"/>
        <v>434</v>
      </c>
      <c r="B436" s="4">
        <f xml:space="preserve"> RTD("cqg.rtd",,"StudyData", $Q$2, "BAR", "", "Time", $Q$4,-$A436,$Q$6,$Q$10, "","False","T")</f>
        <v>45643.486111111109</v>
      </c>
      <c r="C436" s="3">
        <f xml:space="preserve"> RTD("cqg.rtd",,"StudyData", $Q$2, "BAR", "", "Open", $Q$4, -$A436, $Q$6,$Q$10,,$Q$8,$Q$12)</f>
        <v>6135</v>
      </c>
      <c r="D436" s="3">
        <f xml:space="preserve"> RTD("cqg.rtd",,"StudyData", $Q$2, "BAR", "", "High", $Q$4, -$A436, $Q$6,$Q$10,,$Q$8,$Q$12)</f>
        <v>6136.25</v>
      </c>
      <c r="E436" s="3">
        <f xml:space="preserve"> RTD("cqg.rtd",,"StudyData", $Q$2, "BAR", "", "Low", $Q$4, -$A436, $Q$6,$Q$10,,$Q$8,$Q$12)</f>
        <v>6134</v>
      </c>
      <c r="F436" s="3">
        <f xml:space="preserve"> RTD("cqg.rtd",,"StudyData", $Q$2, "BAR", "", "Close", $Q$4, -$A436, $Q$6,$Q$10,,$Q$8,$Q$12)</f>
        <v>6135.75</v>
      </c>
      <c r="G436" s="5">
        <f xml:space="preserve"> RTD("cqg.rtd",,"StudyData", $Q$2, "Vol", "VolType=auto,CoCType=auto", "Vol",$Q$4,-$A436,$Q$6,,,$Q$8,$Q$12)</f>
        <v>7336</v>
      </c>
      <c r="H436" s="3">
        <f xml:space="preserve"> RTD("cqg.rtd",,"StudyData", "MA("&amp;$Q$2&amp;",MAType:=Sim,Period:=20,InputChoice:=Close)", "Bar",, "Close",$Q$4,-A436,$Q$6, "", "",$Q$8,$Q$12)</f>
        <v>6133.4624999999996</v>
      </c>
      <c r="I436" s="3">
        <f xml:space="preserve"> RTD("cqg.rtd",,"StudyData", "BHI("&amp;$Q$2&amp;",MAType:=Sim,Period1:=20,Percent:=2.00,Divisor:=0,InputChoice:=Close)", "Bar",, "Close",$Q$4,-A436,$Q$6, "", "",$Q$8,$Q$12)</f>
        <v>6138.8830050503002</v>
      </c>
      <c r="J436" s="3">
        <f xml:space="preserve"> RTD("cqg.rtd",,"StudyData", "BLO("&amp;$Q$2&amp;",MAType:=Sim,Period1:=20,Percent:=2.00,Divisor:=0,InputChoice:=Close)", "Bar",, "Close",$Q$4,-A436,$Q$6, "", "",$Q$8,$Q$12)</f>
        <v>6128.0419949497</v>
      </c>
      <c r="K436" s="3">
        <f xml:space="preserve"> RTD("cqg.rtd",,"StudyData", "KHi("&amp;$Q$2&amp;",MAType:=Sim,Period:=20,MAType1:=Sim,Percent:=150,InputChoice:=Close) ", "Bar",, "Close",$Q$4,-A436,$Q$6, "", "",$Q$8,$Q$12)</f>
        <v>6139.8374999999996</v>
      </c>
      <c r="L436" s="3">
        <f xml:space="preserve"> RTD("cqg.rtd",,"StudyData", "KLo("&amp;$Q$2&amp;",MAType:=Sim,Period:=20,MAType1:=Sim,Percent:=150,InputChoice:=Close) ", "Bar",, "Close",$Q$4,-A436,$Q$6, "", "",$Q$8,$Q$12)</f>
        <v>6127.0874999999996</v>
      </c>
      <c r="M436" s="2">
        <f xml:space="preserve"> RTD("cqg.rtd",,"StudyData", "B.TTMSqueeze_BK_Pos_Osc("&amp;$Q$2&amp;",20,2,20,150,5,15)", "Bar",, "Close",$Q$4,-A436,$Q$6, "", "",$Q$8,$Q$12)</f>
        <v>1</v>
      </c>
      <c r="N436" s="2">
        <f xml:space="preserve"> RTD("cqg.rtd",,"StudyData", "B.TTMSqueeze_BK_Neg_Osc("&amp;$Q$2&amp;",20,2,20,150,5,15)", "Bar",, "Close",$Q$4,-A436,$Q$6, "", "",$Q$8,$Q$12)</f>
        <v>0</v>
      </c>
      <c r="O436" s="3">
        <f xml:space="preserve"> RTD("cqg.rtd",,"StudyData", "MLR(Mom("&amp;$Q$2&amp;",Period:=15,InputChoice:=Close),Period:=5,InputChoice:=Close)", "Bar",, "Close",$Q$4,-A436,$Q$6, "", "",$Q$8,$Q$12)</f>
        <v>7.3</v>
      </c>
    </row>
    <row r="437" spans="1:15" x14ac:dyDescent="0.25">
      <c r="A437" s="2">
        <f t="shared" si="6"/>
        <v>435</v>
      </c>
      <c r="B437" s="4">
        <f xml:space="preserve"> RTD("cqg.rtd",,"StudyData", $Q$2, "BAR", "", "Time", $Q$4,-$A437,$Q$6,$Q$10, "","False","T")</f>
        <v>45643.482638888891</v>
      </c>
      <c r="C437" s="3">
        <f xml:space="preserve"> RTD("cqg.rtd",,"StudyData", $Q$2, "BAR", "", "Open", $Q$4, -$A437, $Q$6,$Q$10,,$Q$8,$Q$12)</f>
        <v>6133.25</v>
      </c>
      <c r="D437" s="3">
        <f xml:space="preserve"> RTD("cqg.rtd",,"StudyData", $Q$2, "BAR", "", "High", $Q$4, -$A437, $Q$6,$Q$10,,$Q$8,$Q$12)</f>
        <v>6135</v>
      </c>
      <c r="E437" s="3">
        <f xml:space="preserve"> RTD("cqg.rtd",,"StudyData", $Q$2, "BAR", "", "Low", $Q$4, -$A437, $Q$6,$Q$10,,$Q$8,$Q$12)</f>
        <v>6131</v>
      </c>
      <c r="F437" s="3">
        <f xml:space="preserve"> RTD("cqg.rtd",,"StudyData", $Q$2, "BAR", "", "Close", $Q$4, -$A437, $Q$6,$Q$10,,$Q$8,$Q$12)</f>
        <v>6135</v>
      </c>
      <c r="G437" s="5">
        <f xml:space="preserve"> RTD("cqg.rtd",,"StudyData", $Q$2, "Vol", "VolType=auto,CoCType=auto", "Vol",$Q$4,-$A437,$Q$6,,,$Q$8,$Q$12)</f>
        <v>8319</v>
      </c>
      <c r="H437" s="3">
        <f xml:space="preserve"> RTD("cqg.rtd",,"StudyData", "MA("&amp;$Q$2&amp;",MAType:=Sim,Period:=20,InputChoice:=Close)", "Bar",, "Close",$Q$4,-A437,$Q$6, "", "",$Q$8,$Q$12)</f>
        <v>6133.0375000000004</v>
      </c>
      <c r="I437" s="3">
        <f xml:space="preserve"> RTD("cqg.rtd",,"StudyData", "BHI("&amp;$Q$2&amp;",MAType:=Sim,Period1:=20,Percent:=2.00,Divisor:=0,InputChoice:=Close)", "Bar",, "Close",$Q$4,-A437,$Q$6, "", "",$Q$8,$Q$12)</f>
        <v>6138.9815621631997</v>
      </c>
      <c r="J437" s="3">
        <f xml:space="preserve"> RTD("cqg.rtd",,"StudyData", "BLO("&amp;$Q$2&amp;",MAType:=Sim,Period1:=20,Percent:=2.00,Divisor:=0,InputChoice:=Close)", "Bar",, "Close",$Q$4,-A437,$Q$6, "", "",$Q$8,$Q$12)</f>
        <v>6127.0934378368001</v>
      </c>
      <c r="K437" s="3">
        <f xml:space="preserve"> RTD("cqg.rtd",,"StudyData", "KHi("&amp;$Q$2&amp;",MAType:=Sim,Period:=20,MAType1:=Sim,Percent:=150,InputChoice:=Close) ", "Bar",, "Close",$Q$4,-A437,$Q$6, "", "",$Q$8,$Q$12)</f>
        <v>6139.6</v>
      </c>
      <c r="L437" s="3">
        <f xml:space="preserve"> RTD("cqg.rtd",,"StudyData", "KLo("&amp;$Q$2&amp;",MAType:=Sim,Period:=20,MAType1:=Sim,Percent:=150,InputChoice:=Close) ", "Bar",, "Close",$Q$4,-A437,$Q$6, "", "",$Q$8,$Q$12)</f>
        <v>6126.4750000000004</v>
      </c>
      <c r="M437" s="2">
        <f xml:space="preserve"> RTD("cqg.rtd",,"StudyData", "B.TTMSqueeze_BK_Pos_Osc("&amp;$Q$2&amp;",20,2,20,150,5,15)", "Bar",, "Close",$Q$4,-A437,$Q$6, "", "",$Q$8,$Q$12)</f>
        <v>1</v>
      </c>
      <c r="N437" s="2">
        <f xml:space="preserve"> RTD("cqg.rtd",,"StudyData", "B.TTMSqueeze_BK_Neg_Osc("&amp;$Q$2&amp;",20,2,20,150,5,15)", "Bar",, "Close",$Q$4,-A437,$Q$6, "", "",$Q$8,$Q$12)</f>
        <v>0</v>
      </c>
      <c r="O437" s="3">
        <f xml:space="preserve"> RTD("cqg.rtd",,"StudyData", "MLR(Mom("&amp;$Q$2&amp;",Period:=15,InputChoice:=Close),Period:=5,InputChoice:=Close)", "Bar",, "Close",$Q$4,-A437,$Q$6, "", "",$Q$8,$Q$12)</f>
        <v>2.35</v>
      </c>
    </row>
    <row r="438" spans="1:15" x14ac:dyDescent="0.25">
      <c r="A438" s="2">
        <f t="shared" si="6"/>
        <v>436</v>
      </c>
      <c r="B438" s="4">
        <f xml:space="preserve"> RTD("cqg.rtd",,"StudyData", $Q$2, "BAR", "", "Time", $Q$4,-$A438,$Q$6,$Q$10, "","False","T")</f>
        <v>45643.479166666664</v>
      </c>
      <c r="C438" s="3">
        <f xml:space="preserve"> RTD("cqg.rtd",,"StudyData", $Q$2, "BAR", "", "Open", $Q$4, -$A438, $Q$6,$Q$10,,$Q$8,$Q$12)</f>
        <v>6131.75</v>
      </c>
      <c r="D438" s="3">
        <f xml:space="preserve"> RTD("cqg.rtd",,"StudyData", $Q$2, "BAR", "", "High", $Q$4, -$A438, $Q$6,$Q$10,,$Q$8,$Q$12)</f>
        <v>6133.25</v>
      </c>
      <c r="E438" s="3">
        <f xml:space="preserve"> RTD("cqg.rtd",,"StudyData", $Q$2, "BAR", "", "Low", $Q$4, -$A438, $Q$6,$Q$10,,$Q$8,$Q$12)</f>
        <v>6129.5</v>
      </c>
      <c r="F438" s="3">
        <f xml:space="preserve"> RTD("cqg.rtd",,"StudyData", $Q$2, "BAR", "", "Close", $Q$4, -$A438, $Q$6,$Q$10,,$Q$8,$Q$12)</f>
        <v>6133.25</v>
      </c>
      <c r="G438" s="5">
        <f xml:space="preserve"> RTD("cqg.rtd",,"StudyData", $Q$2, "Vol", "VolType=auto,CoCType=auto", "Vol",$Q$4,-$A438,$Q$6,,,$Q$8,$Q$12)</f>
        <v>9173</v>
      </c>
      <c r="H438" s="3">
        <f xml:space="preserve"> RTD("cqg.rtd",,"StudyData", "MA("&amp;$Q$2&amp;",MAType:=Sim,Period:=20,InputChoice:=Close)", "Bar",, "Close",$Q$4,-A438,$Q$6, "", "",$Q$8,$Q$12)</f>
        <v>6132.55</v>
      </c>
      <c r="I438" s="3">
        <f xml:space="preserve"> RTD("cqg.rtd",,"StudyData", "BHI("&amp;$Q$2&amp;",MAType:=Sim,Period1:=20,Percent:=2.00,Divisor:=0,InputChoice:=Close)", "Bar",, "Close",$Q$4,-A438,$Q$6, "", "",$Q$8,$Q$12)</f>
        <v>6139.3131353675999</v>
      </c>
      <c r="J438" s="3">
        <f xml:space="preserve"> RTD("cqg.rtd",,"StudyData", "BLO("&amp;$Q$2&amp;",MAType:=Sim,Period1:=20,Percent:=2.00,Divisor:=0,InputChoice:=Close)", "Bar",, "Close",$Q$4,-A438,$Q$6, "", "",$Q$8,$Q$12)</f>
        <v>6125.7868646323996</v>
      </c>
      <c r="K438" s="3">
        <f xml:space="preserve"> RTD("cqg.rtd",,"StudyData", "KHi("&amp;$Q$2&amp;",MAType:=Sim,Period:=20,MAType1:=Sim,Percent:=150,InputChoice:=Close) ", "Bar",, "Close",$Q$4,-A438,$Q$6, "", "",$Q$8,$Q$12)</f>
        <v>6139.1312500000004</v>
      </c>
      <c r="L438" s="3">
        <f xml:space="preserve"> RTD("cqg.rtd",,"StudyData", "KLo("&amp;$Q$2&amp;",MAType:=Sim,Period:=20,MAType1:=Sim,Percent:=150,InputChoice:=Close) ", "Bar",, "Close",$Q$4,-A438,$Q$6, "", "",$Q$8,$Q$12)</f>
        <v>6125.96875</v>
      </c>
      <c r="M438" s="2">
        <f xml:space="preserve"> RTD("cqg.rtd",,"StudyData", "B.TTMSqueeze_BK_Pos_Osc("&amp;$Q$2&amp;",20,2,20,150,5,15)", "Bar",, "Close",$Q$4,-A438,$Q$6, "", "",$Q$8,$Q$12)</f>
        <v>0</v>
      </c>
      <c r="N438" s="2">
        <f xml:space="preserve"> RTD("cqg.rtd",,"StudyData", "B.TTMSqueeze_BK_Neg_Osc("&amp;$Q$2&amp;",20,2,20,150,5,15)", "Bar",, "Close",$Q$4,-A438,$Q$6, "", "",$Q$8,$Q$12)</f>
        <v>0</v>
      </c>
      <c r="O438" s="3">
        <f xml:space="preserve"> RTD("cqg.rtd",,"StudyData", "MLR(Mom("&amp;$Q$2&amp;",Period:=15,InputChoice:=Close),Period:=5,InputChoice:=Close)", "Bar",, "Close",$Q$4,-A438,$Q$6, "", "",$Q$8,$Q$12)</f>
        <v>-3.6</v>
      </c>
    </row>
    <row r="439" spans="1:15" x14ac:dyDescent="0.25">
      <c r="A439" s="2">
        <f t="shared" si="6"/>
        <v>437</v>
      </c>
      <c r="B439" s="4">
        <f xml:space="preserve"> RTD("cqg.rtd",,"StudyData", $Q$2, "BAR", "", "Time", $Q$4,-$A439,$Q$6,$Q$10, "","False","T")</f>
        <v>45643.475694444445</v>
      </c>
      <c r="C439" s="3">
        <f xml:space="preserve"> RTD("cqg.rtd",,"StudyData", $Q$2, "BAR", "", "Open", $Q$4, -$A439, $Q$6,$Q$10,,$Q$8,$Q$12)</f>
        <v>6129.25</v>
      </c>
      <c r="D439" s="3">
        <f xml:space="preserve"> RTD("cqg.rtd",,"StudyData", $Q$2, "BAR", "", "High", $Q$4, -$A439, $Q$6,$Q$10,,$Q$8,$Q$12)</f>
        <v>6131.75</v>
      </c>
      <c r="E439" s="3">
        <f xml:space="preserve"> RTD("cqg.rtd",,"StudyData", $Q$2, "BAR", "", "Low", $Q$4, -$A439, $Q$6,$Q$10,,$Q$8,$Q$12)</f>
        <v>6128.5</v>
      </c>
      <c r="F439" s="3">
        <f xml:space="preserve"> RTD("cqg.rtd",,"StudyData", $Q$2, "BAR", "", "Close", $Q$4, -$A439, $Q$6,$Q$10,,$Q$8,$Q$12)</f>
        <v>6131.75</v>
      </c>
      <c r="G439" s="5">
        <f xml:space="preserve"> RTD("cqg.rtd",,"StudyData", $Q$2, "Vol", "VolType=auto,CoCType=auto", "Vol",$Q$4,-$A439,$Q$6,,,$Q$8,$Q$12)</f>
        <v>6765</v>
      </c>
      <c r="H439" s="3">
        <f xml:space="preserve"> RTD("cqg.rtd",,"StudyData", "MA("&amp;$Q$2&amp;",MAType:=Sim,Period:=20,InputChoice:=Close)", "Bar",, "Close",$Q$4,-A439,$Q$6, "", "",$Q$8,$Q$12)</f>
        <v>6132.0625</v>
      </c>
      <c r="I439" s="3">
        <f xml:space="preserve"> RTD("cqg.rtd",,"StudyData", "BHI("&amp;$Q$2&amp;",MAType:=Sim,Period1:=20,Percent:=2.00,Divisor:=0,InputChoice:=Close)", "Bar",, "Close",$Q$4,-A439,$Q$6, "", "",$Q$8,$Q$12)</f>
        <v>6139.8773496467002</v>
      </c>
      <c r="J439" s="3">
        <f xml:space="preserve"> RTD("cqg.rtd",,"StudyData", "BLO("&amp;$Q$2&amp;",MAType:=Sim,Period1:=20,Percent:=2.00,Divisor:=0,InputChoice:=Close)", "Bar",, "Close",$Q$4,-A439,$Q$6, "", "",$Q$8,$Q$12)</f>
        <v>6124.2476503532998</v>
      </c>
      <c r="K439" s="3">
        <f xml:space="preserve"> RTD("cqg.rtd",,"StudyData", "KHi("&amp;$Q$2&amp;",MAType:=Sim,Period:=20,MAType1:=Sim,Percent:=150,InputChoice:=Close) ", "Bar",, "Close",$Q$4,-A439,$Q$6, "", "",$Q$8,$Q$12)</f>
        <v>6138.5687500000004</v>
      </c>
      <c r="L439" s="3">
        <f xml:space="preserve"> RTD("cqg.rtd",,"StudyData", "KLo("&amp;$Q$2&amp;",MAType:=Sim,Period:=20,MAType1:=Sim,Percent:=150,InputChoice:=Close) ", "Bar",, "Close",$Q$4,-A439,$Q$6, "", "",$Q$8,$Q$12)</f>
        <v>6125.5562499999996</v>
      </c>
      <c r="M439" s="2">
        <f xml:space="preserve"> RTD("cqg.rtd",,"StudyData", "B.TTMSqueeze_BK_Pos_Osc("&amp;$Q$2&amp;",20,2,20,150,5,15)", "Bar",, "Close",$Q$4,-A439,$Q$6, "", "",$Q$8,$Q$12)</f>
        <v>0</v>
      </c>
      <c r="N439" s="2">
        <f xml:space="preserve"> RTD("cqg.rtd",,"StudyData", "B.TTMSqueeze_BK_Neg_Osc("&amp;$Q$2&amp;",20,2,20,150,5,15)", "Bar",, "Close",$Q$4,-A439,$Q$6, "", "",$Q$8,$Q$12)</f>
        <v>0</v>
      </c>
      <c r="O439" s="3">
        <f xml:space="preserve"> RTD("cqg.rtd",,"StudyData", "MLR(Mom("&amp;$Q$2&amp;",Period:=15,InputChoice:=Close),Period:=5,InputChoice:=Close)", "Bar",, "Close",$Q$4,-A439,$Q$6, "", "",$Q$8,$Q$12)</f>
        <v>-7.1</v>
      </c>
    </row>
    <row r="440" spans="1:15" x14ac:dyDescent="0.25">
      <c r="A440" s="2">
        <f t="shared" si="6"/>
        <v>438</v>
      </c>
      <c r="B440" s="4">
        <f xml:space="preserve"> RTD("cqg.rtd",,"StudyData", $Q$2, "BAR", "", "Time", $Q$4,-$A440,$Q$6,$Q$10, "","False","T")</f>
        <v>45643.472222222219</v>
      </c>
      <c r="C440" s="3">
        <f xml:space="preserve"> RTD("cqg.rtd",,"StudyData", $Q$2, "BAR", "", "Open", $Q$4, -$A440, $Q$6,$Q$10,,$Q$8,$Q$12)</f>
        <v>6130</v>
      </c>
      <c r="D440" s="3">
        <f xml:space="preserve"> RTD("cqg.rtd",,"StudyData", $Q$2, "BAR", "", "High", $Q$4, -$A440, $Q$6,$Q$10,,$Q$8,$Q$12)</f>
        <v>6132.75</v>
      </c>
      <c r="E440" s="3">
        <f xml:space="preserve"> RTD("cqg.rtd",,"StudyData", $Q$2, "BAR", "", "Low", $Q$4, -$A440, $Q$6,$Q$10,,$Q$8,$Q$12)</f>
        <v>6129</v>
      </c>
      <c r="F440" s="3">
        <f xml:space="preserve"> RTD("cqg.rtd",,"StudyData", $Q$2, "BAR", "", "Close", $Q$4, -$A440, $Q$6,$Q$10,,$Q$8,$Q$12)</f>
        <v>6129.5</v>
      </c>
      <c r="G440" s="5">
        <f xml:space="preserve"> RTD("cqg.rtd",,"StudyData", $Q$2, "Vol", "VolType=auto,CoCType=auto", "Vol",$Q$4,-$A440,$Q$6,,,$Q$8,$Q$12)</f>
        <v>7464</v>
      </c>
      <c r="H440" s="3">
        <f xml:space="preserve"> RTD("cqg.rtd",,"StudyData", "MA("&amp;$Q$2&amp;",MAType:=Sim,Period:=20,InputChoice:=Close)", "Bar",, "Close",$Q$4,-A440,$Q$6, "", "",$Q$8,$Q$12)</f>
        <v>6131.6125000000002</v>
      </c>
      <c r="I440" s="3">
        <f xml:space="preserve"> RTD("cqg.rtd",,"StudyData", "BHI("&amp;$Q$2&amp;",MAType:=Sim,Period1:=20,Percent:=2.00,Divisor:=0,InputChoice:=Close)", "Bar",, "Close",$Q$4,-A440,$Q$6, "", "",$Q$8,$Q$12)</f>
        <v>6140.4208412173002</v>
      </c>
      <c r="J440" s="3">
        <f xml:space="preserve"> RTD("cqg.rtd",,"StudyData", "BLO("&amp;$Q$2&amp;",MAType:=Sim,Period1:=20,Percent:=2.00,Divisor:=0,InputChoice:=Close)", "Bar",, "Close",$Q$4,-A440,$Q$6, "", "",$Q$8,$Q$12)</f>
        <v>6122.8041587827001</v>
      </c>
      <c r="K440" s="3">
        <f xml:space="preserve"> RTD("cqg.rtd",,"StudyData", "KHi("&amp;$Q$2&amp;",MAType:=Sim,Period:=20,MAType1:=Sim,Percent:=150,InputChoice:=Close) ", "Bar",, "Close",$Q$4,-A440,$Q$6, "", "",$Q$8,$Q$12)</f>
        <v>6138.0812500000002</v>
      </c>
      <c r="L440" s="3">
        <f xml:space="preserve"> RTD("cqg.rtd",,"StudyData", "KLo("&amp;$Q$2&amp;",MAType:=Sim,Period:=20,MAType1:=Sim,Percent:=150,InputChoice:=Close) ", "Bar",, "Close",$Q$4,-A440,$Q$6, "", "",$Q$8,$Q$12)</f>
        <v>6125.1437500000002</v>
      </c>
      <c r="M440" s="2">
        <f xml:space="preserve"> RTD("cqg.rtd",,"StudyData", "B.TTMSqueeze_BK_Pos_Osc("&amp;$Q$2&amp;",20,2,20,150,5,15)", "Bar",, "Close",$Q$4,-A440,$Q$6, "", "",$Q$8,$Q$12)</f>
        <v>0</v>
      </c>
      <c r="N440" s="2">
        <f xml:space="preserve"> RTD("cqg.rtd",,"StudyData", "B.TTMSqueeze_BK_Neg_Osc("&amp;$Q$2&amp;",20,2,20,150,5,15)", "Bar",, "Close",$Q$4,-A440,$Q$6, "", "",$Q$8,$Q$12)</f>
        <v>0</v>
      </c>
      <c r="O440" s="3">
        <f xml:space="preserve"> RTD("cqg.rtd",,"StudyData", "MLR(Mom("&amp;$Q$2&amp;",Period:=15,InputChoice:=Close),Period:=5,InputChoice:=Close)", "Bar",, "Close",$Q$4,-A440,$Q$6, "", "",$Q$8,$Q$12)</f>
        <v>-3.35</v>
      </c>
    </row>
    <row r="441" spans="1:15" x14ac:dyDescent="0.25">
      <c r="A441" s="2">
        <f t="shared" si="6"/>
        <v>439</v>
      </c>
      <c r="B441" s="4">
        <f xml:space="preserve"> RTD("cqg.rtd",,"StudyData", $Q$2, "BAR", "", "Time", $Q$4,-$A441,$Q$6,$Q$10, "","False","T")</f>
        <v>45643.46875</v>
      </c>
      <c r="C441" s="3">
        <f xml:space="preserve"> RTD("cqg.rtd",,"StudyData", $Q$2, "BAR", "", "Open", $Q$4, -$A441, $Q$6,$Q$10,,$Q$8,$Q$12)</f>
        <v>6131</v>
      </c>
      <c r="D441" s="3">
        <f xml:space="preserve"> RTD("cqg.rtd",,"StudyData", $Q$2, "BAR", "", "High", $Q$4, -$A441, $Q$6,$Q$10,,$Q$8,$Q$12)</f>
        <v>6132.25</v>
      </c>
      <c r="E441" s="3">
        <f xml:space="preserve"> RTD("cqg.rtd",,"StudyData", $Q$2, "BAR", "", "Low", $Q$4, -$A441, $Q$6,$Q$10,,$Q$8,$Q$12)</f>
        <v>6129.5</v>
      </c>
      <c r="F441" s="3">
        <f xml:space="preserve"> RTD("cqg.rtd",,"StudyData", $Q$2, "BAR", "", "Close", $Q$4, -$A441, $Q$6,$Q$10,,$Q$8,$Q$12)</f>
        <v>6130</v>
      </c>
      <c r="G441" s="5">
        <f xml:space="preserve"> RTD("cqg.rtd",,"StudyData", $Q$2, "Vol", "VolType=auto,CoCType=auto", "Vol",$Q$4,-$A441,$Q$6,,,$Q$8,$Q$12)</f>
        <v>6312</v>
      </c>
      <c r="H441" s="3">
        <f xml:space="preserve"> RTD("cqg.rtd",,"StudyData", "MA("&amp;$Q$2&amp;",MAType:=Sim,Period:=20,InputChoice:=Close)", "Bar",, "Close",$Q$4,-A441,$Q$6, "", "",$Q$8,$Q$12)</f>
        <v>6131.2250000000004</v>
      </c>
      <c r="I441" s="3">
        <f xml:space="preserve"> RTD("cqg.rtd",,"StudyData", "BHI("&amp;$Q$2&amp;",MAType:=Sim,Period1:=20,Percent:=2.00,Divisor:=0,InputChoice:=Close)", "Bar",, "Close",$Q$4,-A441,$Q$6, "", "",$Q$8,$Q$12)</f>
        <v>6140.9998401521998</v>
      </c>
      <c r="J441" s="3">
        <f xml:space="preserve"> RTD("cqg.rtd",,"StudyData", "BLO("&amp;$Q$2&amp;",MAType:=Sim,Period1:=20,Percent:=2.00,Divisor:=0,InputChoice:=Close)", "Bar",, "Close",$Q$4,-A441,$Q$6, "", "",$Q$8,$Q$12)</f>
        <v>6121.4501598479001</v>
      </c>
      <c r="K441" s="3">
        <f xml:space="preserve"> RTD("cqg.rtd",,"StudyData", "KHi("&amp;$Q$2&amp;",MAType:=Sim,Period:=20,MAType1:=Sim,Percent:=150,InputChoice:=Close) ", "Bar",, "Close",$Q$4,-A441,$Q$6, "", "",$Q$8,$Q$12)</f>
        <v>6137.75</v>
      </c>
      <c r="L441" s="3">
        <f xml:space="preserve"> RTD("cqg.rtd",,"StudyData", "KLo("&amp;$Q$2&amp;",MAType:=Sim,Period:=20,MAType1:=Sim,Percent:=150,InputChoice:=Close) ", "Bar",, "Close",$Q$4,-A441,$Q$6, "", "",$Q$8,$Q$12)</f>
        <v>6124.7</v>
      </c>
      <c r="M441" s="2">
        <f xml:space="preserve"> RTD("cqg.rtd",,"StudyData", "B.TTMSqueeze_BK_Pos_Osc("&amp;$Q$2&amp;",20,2,20,150,5,15)", "Bar",, "Close",$Q$4,-A441,$Q$6, "", "",$Q$8,$Q$12)</f>
        <v>0</v>
      </c>
      <c r="N441" s="2">
        <f xml:space="preserve"> RTD("cqg.rtd",,"StudyData", "B.TTMSqueeze_BK_Neg_Osc("&amp;$Q$2&amp;",20,2,20,150,5,15)", "Bar",, "Close",$Q$4,-A441,$Q$6, "", "",$Q$8,$Q$12)</f>
        <v>0</v>
      </c>
      <c r="O441" s="3">
        <f xml:space="preserve"> RTD("cqg.rtd",,"StudyData", "MLR(Mom("&amp;$Q$2&amp;",Period:=15,InputChoice:=Close),Period:=5,InputChoice:=Close)", "Bar",, "Close",$Q$4,-A441,$Q$6, "", "",$Q$8,$Q$12)</f>
        <v>3.1</v>
      </c>
    </row>
    <row r="442" spans="1:15" x14ac:dyDescent="0.25">
      <c r="A442" s="2">
        <f t="shared" si="6"/>
        <v>440</v>
      </c>
      <c r="B442" s="4">
        <f xml:space="preserve"> RTD("cqg.rtd",,"StudyData", $Q$2, "BAR", "", "Time", $Q$4,-$A442,$Q$6,$Q$10, "","False","T")</f>
        <v>45643.465277777781</v>
      </c>
      <c r="C442" s="3">
        <f xml:space="preserve"> RTD("cqg.rtd",,"StudyData", $Q$2, "BAR", "", "Open", $Q$4, -$A442, $Q$6,$Q$10,,$Q$8,$Q$12)</f>
        <v>6133.25</v>
      </c>
      <c r="D442" s="3">
        <f xml:space="preserve"> RTD("cqg.rtd",,"StudyData", $Q$2, "BAR", "", "High", $Q$4, -$A442, $Q$6,$Q$10,,$Q$8,$Q$12)</f>
        <v>6133.25</v>
      </c>
      <c r="E442" s="3">
        <f xml:space="preserve"> RTD("cqg.rtd",,"StudyData", $Q$2, "BAR", "", "Low", $Q$4, -$A442, $Q$6,$Q$10,,$Q$8,$Q$12)</f>
        <v>6129.75</v>
      </c>
      <c r="F442" s="3">
        <f xml:space="preserve"> RTD("cqg.rtd",,"StudyData", $Q$2, "BAR", "", "Close", $Q$4, -$A442, $Q$6,$Q$10,,$Q$8,$Q$12)</f>
        <v>6131</v>
      </c>
      <c r="G442" s="5">
        <f xml:space="preserve"> RTD("cqg.rtd",,"StudyData", $Q$2, "Vol", "VolType=auto,CoCType=auto", "Vol",$Q$4,-$A442,$Q$6,,,$Q$8,$Q$12)</f>
        <v>6859</v>
      </c>
      <c r="H442" s="3">
        <f xml:space="preserve"> RTD("cqg.rtd",,"StudyData", "MA("&amp;$Q$2&amp;",MAType:=Sim,Period:=20,InputChoice:=Close)", "Bar",, "Close",$Q$4,-A442,$Q$6, "", "",$Q$8,$Q$12)</f>
        <v>6130.8125</v>
      </c>
      <c r="I442" s="3">
        <f xml:space="preserve"> RTD("cqg.rtd",,"StudyData", "BHI("&amp;$Q$2&amp;",MAType:=Sim,Period1:=20,Percent:=2.00,Divisor:=0,InputChoice:=Close)", "Bar",, "Close",$Q$4,-A442,$Q$6, "", "",$Q$8,$Q$12)</f>
        <v>6141.4201328650997</v>
      </c>
      <c r="J442" s="3">
        <f xml:space="preserve"> RTD("cqg.rtd",,"StudyData", "BLO("&amp;$Q$2&amp;",MAType:=Sim,Period1:=20,Percent:=2.00,Divisor:=0,InputChoice:=Close)", "Bar",, "Close",$Q$4,-A442,$Q$6, "", "",$Q$8,$Q$12)</f>
        <v>6120.2048671349003</v>
      </c>
      <c r="K442" s="3">
        <f xml:space="preserve"> RTD("cqg.rtd",,"StudyData", "KHi("&amp;$Q$2&amp;",MAType:=Sim,Period:=20,MAType1:=Sim,Percent:=150,InputChoice:=Close) ", "Bar",, "Close",$Q$4,-A442,$Q$6, "", "",$Q$8,$Q$12)</f>
        <v>6137.4875000000002</v>
      </c>
      <c r="L442" s="3">
        <f xml:space="preserve"> RTD("cqg.rtd",,"StudyData", "KLo("&amp;$Q$2&amp;",MAType:=Sim,Period:=20,MAType1:=Sim,Percent:=150,InputChoice:=Close) ", "Bar",, "Close",$Q$4,-A442,$Q$6, "", "",$Q$8,$Q$12)</f>
        <v>6124.1374999999998</v>
      </c>
      <c r="M442" s="2">
        <f xml:space="preserve"> RTD("cqg.rtd",,"StudyData", "B.TTMSqueeze_BK_Pos_Osc("&amp;$Q$2&amp;",20,2,20,150,5,15)", "Bar",, "Close",$Q$4,-A442,$Q$6, "", "",$Q$8,$Q$12)</f>
        <v>0</v>
      </c>
      <c r="N442" s="2">
        <f xml:space="preserve"> RTD("cqg.rtd",,"StudyData", "B.TTMSqueeze_BK_Neg_Osc("&amp;$Q$2&amp;",20,2,20,150,5,15)", "Bar",, "Close",$Q$4,-A442,$Q$6, "", "",$Q$8,$Q$12)</f>
        <v>0</v>
      </c>
      <c r="O442" s="3">
        <f xml:space="preserve"> RTD("cqg.rtd",,"StudyData", "MLR(Mom("&amp;$Q$2&amp;",Period:=15,InputChoice:=Close),Period:=5,InputChoice:=Close)", "Bar",, "Close",$Q$4,-A442,$Q$6, "", "",$Q$8,$Q$12)</f>
        <v>6.55</v>
      </c>
    </row>
    <row r="443" spans="1:15" x14ac:dyDescent="0.25">
      <c r="A443" s="2">
        <f t="shared" si="6"/>
        <v>441</v>
      </c>
      <c r="B443" s="4">
        <f xml:space="preserve"> RTD("cqg.rtd",,"StudyData", $Q$2, "BAR", "", "Time", $Q$4,-$A443,$Q$6,$Q$10, "","False","T")</f>
        <v>45643.461805555555</v>
      </c>
      <c r="C443" s="3">
        <f xml:space="preserve"> RTD("cqg.rtd",,"StudyData", $Q$2, "BAR", "", "Open", $Q$4, -$A443, $Q$6,$Q$10,,$Q$8,$Q$12)</f>
        <v>6130.5</v>
      </c>
      <c r="D443" s="3">
        <f xml:space="preserve"> RTD("cqg.rtd",,"StudyData", $Q$2, "BAR", "", "High", $Q$4, -$A443, $Q$6,$Q$10,,$Q$8,$Q$12)</f>
        <v>6133.25</v>
      </c>
      <c r="E443" s="3">
        <f xml:space="preserve"> RTD("cqg.rtd",,"StudyData", $Q$2, "BAR", "", "Low", $Q$4, -$A443, $Q$6,$Q$10,,$Q$8,$Q$12)</f>
        <v>6130</v>
      </c>
      <c r="F443" s="3">
        <f xml:space="preserve"> RTD("cqg.rtd",,"StudyData", $Q$2, "BAR", "", "Close", $Q$4, -$A443, $Q$6,$Q$10,,$Q$8,$Q$12)</f>
        <v>6133.25</v>
      </c>
      <c r="G443" s="5">
        <f xml:space="preserve"> RTD("cqg.rtd",,"StudyData", $Q$2, "Vol", "VolType=auto,CoCType=auto", "Vol",$Q$4,-$A443,$Q$6,,,$Q$8,$Q$12)</f>
        <v>8995</v>
      </c>
      <c r="H443" s="3">
        <f xml:space="preserve"> RTD("cqg.rtd",,"StudyData", "MA("&amp;$Q$2&amp;",MAType:=Sim,Period:=20,InputChoice:=Close)", "Bar",, "Close",$Q$4,-A443,$Q$6, "", "",$Q$8,$Q$12)</f>
        <v>6130.1750000000002</v>
      </c>
      <c r="I443" s="3">
        <f xml:space="preserve"> RTD("cqg.rtd",,"StudyData", "BHI("&amp;$Q$2&amp;",MAType:=Sim,Period1:=20,Percent:=2.00,Divisor:=0,InputChoice:=Close)", "Bar",, "Close",$Q$4,-A443,$Q$6, "", "",$Q$8,$Q$12)</f>
        <v>6142.1103466643999</v>
      </c>
      <c r="J443" s="3">
        <f xml:space="preserve"> RTD("cqg.rtd",,"StudyData", "BLO("&amp;$Q$2&amp;",MAType:=Sim,Period1:=20,Percent:=2.00,Divisor:=0,InputChoice:=Close)", "Bar",, "Close",$Q$4,-A443,$Q$6, "", "",$Q$8,$Q$12)</f>
        <v>6118.2396533356005</v>
      </c>
      <c r="K443" s="3">
        <f xml:space="preserve"> RTD("cqg.rtd",,"StudyData", "KHi("&amp;$Q$2&amp;",MAType:=Sim,Period:=20,MAType1:=Sim,Percent:=150,InputChoice:=Close) ", "Bar",, "Close",$Q$4,-A443,$Q$6, "", "",$Q$8,$Q$12)</f>
        <v>6136.8125</v>
      </c>
      <c r="L443" s="3">
        <f xml:space="preserve"> RTD("cqg.rtd",,"StudyData", "KLo("&amp;$Q$2&amp;",MAType:=Sim,Period:=20,MAType1:=Sim,Percent:=150,InputChoice:=Close) ", "Bar",, "Close",$Q$4,-A443,$Q$6, "", "",$Q$8,$Q$12)</f>
        <v>6123.5375000000004</v>
      </c>
      <c r="M443" s="2">
        <f xml:space="preserve"> RTD("cqg.rtd",,"StudyData", "B.TTMSqueeze_BK_Pos_Osc("&amp;$Q$2&amp;",20,2,20,150,5,15)", "Bar",, "Close",$Q$4,-A443,$Q$6, "", "",$Q$8,$Q$12)</f>
        <v>0</v>
      </c>
      <c r="N443" s="2">
        <f xml:space="preserve"> RTD("cqg.rtd",,"StudyData", "B.TTMSqueeze_BK_Neg_Osc("&amp;$Q$2&amp;",20,2,20,150,5,15)", "Bar",, "Close",$Q$4,-A443,$Q$6, "", "",$Q$8,$Q$12)</f>
        <v>0</v>
      </c>
      <c r="O443" s="3">
        <f xml:space="preserve"> RTD("cqg.rtd",,"StudyData", "MLR(Mom("&amp;$Q$2&amp;",Period:=15,InputChoice:=Close),Period:=5,InputChoice:=Close)", "Bar",, "Close",$Q$4,-A443,$Q$6, "", "",$Q$8,$Q$12)</f>
        <v>8</v>
      </c>
    </row>
    <row r="444" spans="1:15" x14ac:dyDescent="0.25">
      <c r="A444" s="2">
        <f t="shared" si="6"/>
        <v>442</v>
      </c>
      <c r="B444" s="4">
        <f xml:space="preserve"> RTD("cqg.rtd",,"StudyData", $Q$2, "BAR", "", "Time", $Q$4,-$A444,$Q$6,$Q$10, "","False","T")</f>
        <v>45643.458333333336</v>
      </c>
      <c r="C444" s="3">
        <f xml:space="preserve"> RTD("cqg.rtd",,"StudyData", $Q$2, "BAR", "", "Open", $Q$4, -$A444, $Q$6,$Q$10,,$Q$8,$Q$12)</f>
        <v>6135.75</v>
      </c>
      <c r="D444" s="3">
        <f xml:space="preserve"> RTD("cqg.rtd",,"StudyData", $Q$2, "BAR", "", "High", $Q$4, -$A444, $Q$6,$Q$10,,$Q$8,$Q$12)</f>
        <v>6136</v>
      </c>
      <c r="E444" s="3">
        <f xml:space="preserve"> RTD("cqg.rtd",,"StudyData", $Q$2, "BAR", "", "Low", $Q$4, -$A444, $Q$6,$Q$10,,$Q$8,$Q$12)</f>
        <v>6130.25</v>
      </c>
      <c r="F444" s="3">
        <f xml:space="preserve"> RTD("cqg.rtd",,"StudyData", $Q$2, "BAR", "", "Close", $Q$4, -$A444, $Q$6,$Q$10,,$Q$8,$Q$12)</f>
        <v>6130.5</v>
      </c>
      <c r="G444" s="5">
        <f xml:space="preserve"> RTD("cqg.rtd",,"StudyData", $Q$2, "Vol", "VolType=auto,CoCType=auto", "Vol",$Q$4,-$A444,$Q$6,,,$Q$8,$Q$12)</f>
        <v>11812</v>
      </c>
      <c r="H444" s="3">
        <f xml:space="preserve"> RTD("cqg.rtd",,"StudyData", "MA("&amp;$Q$2&amp;",MAType:=Sim,Period:=20,InputChoice:=Close)", "Bar",, "Close",$Q$4,-A444,$Q$6, "", "",$Q$8,$Q$12)</f>
        <v>6129.375</v>
      </c>
      <c r="I444" s="3">
        <f xml:space="preserve"> RTD("cqg.rtd",,"StudyData", "BHI("&amp;$Q$2&amp;",MAType:=Sim,Period1:=20,Percent:=2.00,Divisor:=0,InputChoice:=Close)", "Bar",, "Close",$Q$4,-A444,$Q$6, "", "",$Q$8,$Q$12)</f>
        <v>6142.4674596619998</v>
      </c>
      <c r="J444" s="3">
        <f xml:space="preserve"> RTD("cqg.rtd",,"StudyData", "BLO("&amp;$Q$2&amp;",MAType:=Sim,Period1:=20,Percent:=2.00,Divisor:=0,InputChoice:=Close)", "Bar",, "Close",$Q$4,-A444,$Q$6, "", "",$Q$8,$Q$12)</f>
        <v>6116.2825403380002</v>
      </c>
      <c r="K444" s="3">
        <f xml:space="preserve"> RTD("cqg.rtd",,"StudyData", "KHi("&amp;$Q$2&amp;",MAType:=Sim,Period:=20,MAType1:=Sim,Percent:=150,InputChoice:=Close) ", "Bar",, "Close",$Q$4,-A444,$Q$6, "", "",$Q$8,$Q$12)</f>
        <v>6135.9937499999996</v>
      </c>
      <c r="L444" s="3">
        <f xml:space="preserve"> RTD("cqg.rtd",,"StudyData", "KLo("&amp;$Q$2&amp;",MAType:=Sim,Period:=20,MAType1:=Sim,Percent:=150,InputChoice:=Close) ", "Bar",, "Close",$Q$4,-A444,$Q$6, "", "",$Q$8,$Q$12)</f>
        <v>6122.7562500000004</v>
      </c>
      <c r="M444" s="2">
        <f xml:space="preserve"> RTD("cqg.rtd",,"StudyData", "B.TTMSqueeze_BK_Pos_Osc("&amp;$Q$2&amp;",20,2,20,150,5,15)", "Bar",, "Close",$Q$4,-A444,$Q$6, "", "",$Q$8,$Q$12)</f>
        <v>0</v>
      </c>
      <c r="N444" s="2">
        <f xml:space="preserve"> RTD("cqg.rtd",,"StudyData", "B.TTMSqueeze_BK_Neg_Osc("&amp;$Q$2&amp;",20,2,20,150,5,15)", "Bar",, "Close",$Q$4,-A444,$Q$6, "", "",$Q$8,$Q$12)</f>
        <v>0</v>
      </c>
      <c r="O444" s="3">
        <f xml:space="preserve"> RTD("cqg.rtd",,"StudyData", "MLR(Mom("&amp;$Q$2&amp;",Period:=15,InputChoice:=Close),Period:=5,InputChoice:=Close)", "Bar",, "Close",$Q$4,-A444,$Q$6, "", "",$Q$8,$Q$12)</f>
        <v>8.6</v>
      </c>
    </row>
    <row r="445" spans="1:15" x14ac:dyDescent="0.25">
      <c r="A445" s="2">
        <f t="shared" si="6"/>
        <v>443</v>
      </c>
      <c r="B445" s="4">
        <f xml:space="preserve"> RTD("cqg.rtd",,"StudyData", $Q$2, "BAR", "", "Time", $Q$4,-$A445,$Q$6,$Q$10, "","False","T")</f>
        <v>45643.454861111109</v>
      </c>
      <c r="C445" s="3">
        <f xml:space="preserve"> RTD("cqg.rtd",,"StudyData", $Q$2, "BAR", "", "Open", $Q$4, -$A445, $Q$6,$Q$10,,$Q$8,$Q$12)</f>
        <v>6133.75</v>
      </c>
      <c r="D445" s="3">
        <f xml:space="preserve"> RTD("cqg.rtd",,"StudyData", $Q$2, "BAR", "", "High", $Q$4, -$A445, $Q$6,$Q$10,,$Q$8,$Q$12)</f>
        <v>6135.75</v>
      </c>
      <c r="E445" s="3">
        <f xml:space="preserve"> RTD("cqg.rtd",,"StudyData", $Q$2, "BAR", "", "Low", $Q$4, -$A445, $Q$6,$Q$10,,$Q$8,$Q$12)</f>
        <v>6133.25</v>
      </c>
      <c r="F445" s="3">
        <f xml:space="preserve"> RTD("cqg.rtd",,"StudyData", $Q$2, "BAR", "", "Close", $Q$4, -$A445, $Q$6,$Q$10,,$Q$8,$Q$12)</f>
        <v>6135.75</v>
      </c>
      <c r="G445" s="5">
        <f xml:space="preserve"> RTD("cqg.rtd",,"StudyData", $Q$2, "Vol", "VolType=auto,CoCType=auto", "Vol",$Q$4,-$A445,$Q$6,,,$Q$8,$Q$12)</f>
        <v>9225</v>
      </c>
      <c r="H445" s="3">
        <f xml:space="preserve"> RTD("cqg.rtd",,"StudyData", "MA("&amp;$Q$2&amp;",MAType:=Sim,Period:=20,InputChoice:=Close)", "Bar",, "Close",$Q$4,-A445,$Q$6, "", "",$Q$8,$Q$12)</f>
        <v>6128.8374999999996</v>
      </c>
      <c r="I445" s="3">
        <f xml:space="preserve"> RTD("cqg.rtd",,"StudyData", "BHI("&amp;$Q$2&amp;",MAType:=Sim,Period1:=20,Percent:=2.00,Divisor:=0,InputChoice:=Close)", "Bar",, "Close",$Q$4,-A445,$Q$6, "", "",$Q$8,$Q$12)</f>
        <v>6142.5681909877003</v>
      </c>
      <c r="J445" s="3">
        <f xml:space="preserve"> RTD("cqg.rtd",,"StudyData", "BLO("&amp;$Q$2&amp;",MAType:=Sim,Period1:=20,Percent:=2.00,Divisor:=0,InputChoice:=Close)", "Bar",, "Close",$Q$4,-A445,$Q$6, "", "",$Q$8,$Q$12)</f>
        <v>6115.1068090122999</v>
      </c>
      <c r="K445" s="3">
        <f xml:space="preserve"> RTD("cqg.rtd",,"StudyData", "KHi("&amp;$Q$2&amp;",MAType:=Sim,Period:=20,MAType1:=Sim,Percent:=150,InputChoice:=Close) ", "Bar",, "Close",$Q$4,-A445,$Q$6, "", "",$Q$8,$Q$12)</f>
        <v>6135.2312499999998</v>
      </c>
      <c r="L445" s="3">
        <f xml:space="preserve"> RTD("cqg.rtd",,"StudyData", "KLo("&amp;$Q$2&amp;",MAType:=Sim,Period:=20,MAType1:=Sim,Percent:=150,InputChoice:=Close) ", "Bar",, "Close",$Q$4,-A445,$Q$6, "", "",$Q$8,$Q$12)</f>
        <v>6122.4437500000004</v>
      </c>
      <c r="M445" s="2">
        <f xml:space="preserve"> RTD("cqg.rtd",,"StudyData", "B.TTMSqueeze_BK_Pos_Osc("&amp;$Q$2&amp;",20,2,20,150,5,15)", "Bar",, "Close",$Q$4,-A445,$Q$6, "", "",$Q$8,$Q$12)</f>
        <v>0</v>
      </c>
      <c r="N445" s="2">
        <f xml:space="preserve"> RTD("cqg.rtd",,"StudyData", "B.TTMSqueeze_BK_Neg_Osc("&amp;$Q$2&amp;",20,2,20,150,5,15)", "Bar",, "Close",$Q$4,-A445,$Q$6, "", "",$Q$8,$Q$12)</f>
        <v>0</v>
      </c>
      <c r="O445" s="3">
        <f xml:space="preserve"> RTD("cqg.rtd",,"StudyData", "MLR(Mom("&amp;$Q$2&amp;",Period:=15,InputChoice:=Close),Period:=5,InputChoice:=Close)", "Bar",, "Close",$Q$4,-A445,$Q$6, "", "",$Q$8,$Q$12)</f>
        <v>13.45</v>
      </c>
    </row>
    <row r="446" spans="1:15" x14ac:dyDescent="0.25">
      <c r="A446" s="2">
        <f t="shared" si="6"/>
        <v>444</v>
      </c>
      <c r="B446" s="4">
        <f xml:space="preserve"> RTD("cqg.rtd",,"StudyData", $Q$2, "BAR", "", "Time", $Q$4,-$A446,$Q$6,$Q$10, "","False","T")</f>
        <v>45643.451388888891</v>
      </c>
      <c r="C446" s="3">
        <f xml:space="preserve"> RTD("cqg.rtd",,"StudyData", $Q$2, "BAR", "", "Open", $Q$4, -$A446, $Q$6,$Q$10,,$Q$8,$Q$12)</f>
        <v>6137.25</v>
      </c>
      <c r="D446" s="3">
        <f xml:space="preserve"> RTD("cqg.rtd",,"StudyData", $Q$2, "BAR", "", "High", $Q$4, -$A446, $Q$6,$Q$10,,$Q$8,$Q$12)</f>
        <v>6138.25</v>
      </c>
      <c r="E446" s="3">
        <f xml:space="preserve"> RTD("cqg.rtd",,"StudyData", $Q$2, "BAR", "", "Low", $Q$4, -$A446, $Q$6,$Q$10,,$Q$8,$Q$12)</f>
        <v>6133</v>
      </c>
      <c r="F446" s="3">
        <f xml:space="preserve"> RTD("cqg.rtd",,"StudyData", $Q$2, "BAR", "", "Close", $Q$4, -$A446, $Q$6,$Q$10,,$Q$8,$Q$12)</f>
        <v>6133.5</v>
      </c>
      <c r="G446" s="5">
        <f xml:space="preserve"> RTD("cqg.rtd",,"StudyData", $Q$2, "Vol", "VolType=auto,CoCType=auto", "Vol",$Q$4,-$A446,$Q$6,,,$Q$8,$Q$12)</f>
        <v>9399</v>
      </c>
      <c r="H446" s="3">
        <f xml:space="preserve"> RTD("cqg.rtd",,"StudyData", "MA("&amp;$Q$2&amp;",MAType:=Sim,Period:=20,InputChoice:=Close)", "Bar",, "Close",$Q$4,-A446,$Q$6, "", "",$Q$8,$Q$12)</f>
        <v>6128.0375000000004</v>
      </c>
      <c r="I446" s="3">
        <f xml:space="preserve"> RTD("cqg.rtd",,"StudyData", "BHI("&amp;$Q$2&amp;",MAType:=Sim,Period1:=20,Percent:=2.00,Divisor:=0,InputChoice:=Close)", "Bar",, "Close",$Q$4,-A446,$Q$6, "", "",$Q$8,$Q$12)</f>
        <v>6141.9274919007003</v>
      </c>
      <c r="J446" s="3">
        <f xml:space="preserve"> RTD("cqg.rtd",,"StudyData", "BLO("&amp;$Q$2&amp;",MAType:=Sim,Period1:=20,Percent:=2.00,Divisor:=0,InputChoice:=Close)", "Bar",, "Close",$Q$4,-A446,$Q$6, "", "",$Q$8,$Q$12)</f>
        <v>6114.1475080993996</v>
      </c>
      <c r="K446" s="3">
        <f xml:space="preserve"> RTD("cqg.rtd",,"StudyData", "KHi("&amp;$Q$2&amp;",MAType:=Sim,Period:=20,MAType1:=Sim,Percent:=150,InputChoice:=Close) ", "Bar",, "Close",$Q$4,-A446,$Q$6, "", "",$Q$8,$Q$12)</f>
        <v>6134.6374999999998</v>
      </c>
      <c r="L446" s="3">
        <f xml:space="preserve"> RTD("cqg.rtd",,"StudyData", "KLo("&amp;$Q$2&amp;",MAType:=Sim,Period:=20,MAType1:=Sim,Percent:=150,InputChoice:=Close) ", "Bar",, "Close",$Q$4,-A446,$Q$6, "", "",$Q$8,$Q$12)</f>
        <v>6121.4375</v>
      </c>
      <c r="M446" s="2">
        <f xml:space="preserve"> RTD("cqg.rtd",,"StudyData", "B.TTMSqueeze_BK_Pos_Osc("&amp;$Q$2&amp;",20,2,20,150,5,15)", "Bar",, "Close",$Q$4,-A446,$Q$6, "", "",$Q$8,$Q$12)</f>
        <v>0</v>
      </c>
      <c r="N446" s="2">
        <f xml:space="preserve"> RTD("cqg.rtd",,"StudyData", "B.TTMSqueeze_BK_Neg_Osc("&amp;$Q$2&amp;",20,2,20,150,5,15)", "Bar",, "Close",$Q$4,-A446,$Q$6, "", "",$Q$8,$Q$12)</f>
        <v>0</v>
      </c>
      <c r="O446" s="3">
        <f xml:space="preserve"> RTD("cqg.rtd",,"StudyData", "MLR(Mom("&amp;$Q$2&amp;",Period:=15,InputChoice:=Close),Period:=5,InputChoice:=Close)", "Bar",, "Close",$Q$4,-A446,$Q$6, "", "",$Q$8,$Q$12)</f>
        <v>15.55</v>
      </c>
    </row>
    <row r="447" spans="1:15" x14ac:dyDescent="0.25">
      <c r="A447" s="2">
        <f t="shared" si="6"/>
        <v>445</v>
      </c>
      <c r="B447" s="4">
        <f xml:space="preserve"> RTD("cqg.rtd",,"StudyData", $Q$2, "BAR", "", "Time", $Q$4,-$A447,$Q$6,$Q$10, "","False","T")</f>
        <v>45643.447916666664</v>
      </c>
      <c r="C447" s="3">
        <f xml:space="preserve"> RTD("cqg.rtd",,"StudyData", $Q$2, "BAR", "", "Open", $Q$4, -$A447, $Q$6,$Q$10,,$Q$8,$Q$12)</f>
        <v>6137.25</v>
      </c>
      <c r="D447" s="3">
        <f xml:space="preserve"> RTD("cqg.rtd",,"StudyData", $Q$2, "BAR", "", "High", $Q$4, -$A447, $Q$6,$Q$10,,$Q$8,$Q$12)</f>
        <v>6137.25</v>
      </c>
      <c r="E447" s="3">
        <f xml:space="preserve"> RTD("cqg.rtd",,"StudyData", $Q$2, "BAR", "", "Low", $Q$4, -$A447, $Q$6,$Q$10,,$Q$8,$Q$12)</f>
        <v>6135.5</v>
      </c>
      <c r="F447" s="3">
        <f xml:space="preserve"> RTD("cqg.rtd",,"StudyData", $Q$2, "BAR", "", "Close", $Q$4, -$A447, $Q$6,$Q$10,,$Q$8,$Q$12)</f>
        <v>6137</v>
      </c>
      <c r="G447" s="5">
        <f xml:space="preserve"> RTD("cqg.rtd",,"StudyData", $Q$2, "Vol", "VolType=auto,CoCType=auto", "Vol",$Q$4,-$A447,$Q$6,,,$Q$8,$Q$12)</f>
        <v>6465</v>
      </c>
      <c r="H447" s="3">
        <f xml:space="preserve"> RTD("cqg.rtd",,"StudyData", "MA("&amp;$Q$2&amp;",MAType:=Sim,Period:=20,InputChoice:=Close)", "Bar",, "Close",$Q$4,-A447,$Q$6, "", "",$Q$8,$Q$12)</f>
        <v>6127.35</v>
      </c>
      <c r="I447" s="3">
        <f xml:space="preserve"> RTD("cqg.rtd",,"StudyData", "BHI("&amp;$Q$2&amp;",MAType:=Sim,Period1:=20,Percent:=2.00,Divisor:=0,InputChoice:=Close)", "Bar",, "Close",$Q$4,-A447,$Q$6, "", "",$Q$8,$Q$12)</f>
        <v>6141.45</v>
      </c>
      <c r="J447" s="3">
        <f xml:space="preserve"> RTD("cqg.rtd",,"StudyData", "BLO("&amp;$Q$2&amp;",MAType:=Sim,Period1:=20,Percent:=2.00,Divisor:=0,InputChoice:=Close)", "Bar",, "Close",$Q$4,-A447,$Q$6, "", "",$Q$8,$Q$12)</f>
        <v>6113.25</v>
      </c>
      <c r="K447" s="3">
        <f xml:space="preserve"> RTD("cqg.rtd",,"StudyData", "KHi("&amp;$Q$2&amp;",MAType:=Sim,Period:=20,MAType1:=Sim,Percent:=150,InputChoice:=Close) ", "Bar",, "Close",$Q$4,-A447,$Q$6, "", "",$Q$8,$Q$12)</f>
        <v>6133.9312499999996</v>
      </c>
      <c r="L447" s="3">
        <f xml:space="preserve"> RTD("cqg.rtd",,"StudyData", "KLo("&amp;$Q$2&amp;",MAType:=Sim,Period:=20,MAType1:=Sim,Percent:=150,InputChoice:=Close) ", "Bar",, "Close",$Q$4,-A447,$Q$6, "", "",$Q$8,$Q$12)</f>
        <v>6120.7687500000002</v>
      </c>
      <c r="M447" s="2">
        <f xml:space="preserve"> RTD("cqg.rtd",,"StudyData", "B.TTMSqueeze_BK_Pos_Osc("&amp;$Q$2&amp;",20,2,20,150,5,15)", "Bar",, "Close",$Q$4,-A447,$Q$6, "", "",$Q$8,$Q$12)</f>
        <v>0</v>
      </c>
      <c r="N447" s="2">
        <f xml:space="preserve"> RTD("cqg.rtd",,"StudyData", "B.TTMSqueeze_BK_Neg_Osc("&amp;$Q$2&amp;",20,2,20,150,5,15)", "Bar",, "Close",$Q$4,-A447,$Q$6, "", "",$Q$8,$Q$12)</f>
        <v>0</v>
      </c>
      <c r="O447" s="3">
        <f xml:space="preserve"> RTD("cqg.rtd",,"StudyData", "MLR(Mom("&amp;$Q$2&amp;",Period:=15,InputChoice:=Close),Period:=5,InputChoice:=Close)", "Bar",, "Close",$Q$4,-A447,$Q$6, "", "",$Q$8,$Q$12)</f>
        <v>20.6</v>
      </c>
    </row>
    <row r="448" spans="1:15" x14ac:dyDescent="0.25">
      <c r="A448" s="2">
        <f t="shared" si="6"/>
        <v>446</v>
      </c>
      <c r="B448" s="4">
        <f xml:space="preserve"> RTD("cqg.rtd",,"StudyData", $Q$2, "BAR", "", "Time", $Q$4,-$A448,$Q$6,$Q$10, "","False","T")</f>
        <v>45643.444444444445</v>
      </c>
      <c r="C448" s="3">
        <f xml:space="preserve"> RTD("cqg.rtd",,"StudyData", $Q$2, "BAR", "", "Open", $Q$4, -$A448, $Q$6,$Q$10,,$Q$8,$Q$12)</f>
        <v>6137</v>
      </c>
      <c r="D448" s="3">
        <f xml:space="preserve"> RTD("cqg.rtd",,"StudyData", $Q$2, "BAR", "", "High", $Q$4, -$A448, $Q$6,$Q$10,,$Q$8,$Q$12)</f>
        <v>6137.75</v>
      </c>
      <c r="E448" s="3">
        <f xml:space="preserve"> RTD("cqg.rtd",,"StudyData", $Q$2, "BAR", "", "Low", $Q$4, -$A448, $Q$6,$Q$10,,$Q$8,$Q$12)</f>
        <v>6135</v>
      </c>
      <c r="F448" s="3">
        <f xml:space="preserve"> RTD("cqg.rtd",,"StudyData", $Q$2, "BAR", "", "Close", $Q$4, -$A448, $Q$6,$Q$10,,$Q$8,$Q$12)</f>
        <v>6137.25</v>
      </c>
      <c r="G448" s="5">
        <f xml:space="preserve"> RTD("cqg.rtd",,"StudyData", $Q$2, "Vol", "VolType=auto,CoCType=auto", "Vol",$Q$4,-$A448,$Q$6,,,$Q$8,$Q$12)</f>
        <v>7951</v>
      </c>
      <c r="H448" s="3">
        <f xml:space="preserve"> RTD("cqg.rtd",,"StudyData", "MA("&amp;$Q$2&amp;",MAType:=Sim,Period:=20,InputChoice:=Close)", "Bar",, "Close",$Q$4,-A448,$Q$6, "", "",$Q$8,$Q$12)</f>
        <v>6126.6875</v>
      </c>
      <c r="I448" s="3">
        <f xml:space="preserve"> RTD("cqg.rtd",,"StudyData", "BHI("&amp;$Q$2&amp;",MAType:=Sim,Period1:=20,Percent:=2.00,Divisor:=0,InputChoice:=Close)", "Bar",, "Close",$Q$4,-A448,$Q$6, "", "",$Q$8,$Q$12)</f>
        <v>6140.1419370004996</v>
      </c>
      <c r="J448" s="3">
        <f xml:space="preserve"> RTD("cqg.rtd",,"StudyData", "BLO("&amp;$Q$2&amp;",MAType:=Sim,Period1:=20,Percent:=2.00,Divisor:=0,InputChoice:=Close)", "Bar",, "Close",$Q$4,-A448,$Q$6, "", "",$Q$8,$Q$12)</f>
        <v>6113.2330629995004</v>
      </c>
      <c r="K448" s="3">
        <f xml:space="preserve"> RTD("cqg.rtd",,"StudyData", "KHi("&amp;$Q$2&amp;",MAType:=Sim,Period:=20,MAType1:=Sim,Percent:=150,InputChoice:=Close) ", "Bar",, "Close",$Q$4,-A448,$Q$6, "", "",$Q$8,$Q$12)</f>
        <v>6133.4937499999996</v>
      </c>
      <c r="L448" s="3">
        <f xml:space="preserve"> RTD("cqg.rtd",,"StudyData", "KLo("&amp;$Q$2&amp;",MAType:=Sim,Period:=20,MAType1:=Sim,Percent:=150,InputChoice:=Close) ", "Bar",, "Close",$Q$4,-A448,$Q$6, "", "",$Q$8,$Q$12)</f>
        <v>6119.8812500000004</v>
      </c>
      <c r="M448" s="2">
        <f xml:space="preserve"> RTD("cqg.rtd",,"StudyData", "B.TTMSqueeze_BK_Pos_Osc("&amp;$Q$2&amp;",20,2,20,150,5,15)", "Bar",, "Close",$Q$4,-A448,$Q$6, "", "",$Q$8,$Q$12)</f>
        <v>0</v>
      </c>
      <c r="N448" s="2">
        <f xml:space="preserve"> RTD("cqg.rtd",,"StudyData", "B.TTMSqueeze_BK_Neg_Osc("&amp;$Q$2&amp;",20,2,20,150,5,15)", "Bar",, "Close",$Q$4,-A448,$Q$6, "", "",$Q$8,$Q$12)</f>
        <v>0</v>
      </c>
      <c r="O448" s="3">
        <f xml:space="preserve"> RTD("cqg.rtd",,"StudyData", "MLR(Mom("&amp;$Q$2&amp;",Period:=15,InputChoice:=Close),Period:=5,InputChoice:=Close)", "Bar",, "Close",$Q$4,-A448,$Q$6, "", "",$Q$8,$Q$12)</f>
        <v>20.65</v>
      </c>
    </row>
    <row r="449" spans="1:15" x14ac:dyDescent="0.25">
      <c r="A449" s="2">
        <f t="shared" si="6"/>
        <v>447</v>
      </c>
      <c r="B449" s="4">
        <f xml:space="preserve"> RTD("cqg.rtd",,"StudyData", $Q$2, "BAR", "", "Time", $Q$4,-$A449,$Q$6,$Q$10, "","False","T")</f>
        <v>45643.440972222219</v>
      </c>
      <c r="C449" s="3">
        <f xml:space="preserve"> RTD("cqg.rtd",,"StudyData", $Q$2, "BAR", "", "Open", $Q$4, -$A449, $Q$6,$Q$10,,$Q$8,$Q$12)</f>
        <v>6134.75</v>
      </c>
      <c r="D449" s="3">
        <f xml:space="preserve"> RTD("cqg.rtd",,"StudyData", $Q$2, "BAR", "", "High", $Q$4, -$A449, $Q$6,$Q$10,,$Q$8,$Q$12)</f>
        <v>6137.75</v>
      </c>
      <c r="E449" s="3">
        <f xml:space="preserve"> RTD("cqg.rtd",,"StudyData", $Q$2, "BAR", "", "Low", $Q$4, -$A449, $Q$6,$Q$10,,$Q$8,$Q$12)</f>
        <v>6134</v>
      </c>
      <c r="F449" s="3">
        <f xml:space="preserve"> RTD("cqg.rtd",,"StudyData", $Q$2, "BAR", "", "Close", $Q$4, -$A449, $Q$6,$Q$10,,$Q$8,$Q$12)</f>
        <v>6136.75</v>
      </c>
      <c r="G449" s="5">
        <f xml:space="preserve"> RTD("cqg.rtd",,"StudyData", $Q$2, "Vol", "VolType=auto,CoCType=auto", "Vol",$Q$4,-$A449,$Q$6,,,$Q$8,$Q$12)</f>
        <v>9903</v>
      </c>
      <c r="H449" s="3">
        <f xml:space="preserve"> RTD("cqg.rtd",,"StudyData", "MA("&amp;$Q$2&amp;",MAType:=Sim,Period:=20,InputChoice:=Close)", "Bar",, "Close",$Q$4,-A449,$Q$6, "", "",$Q$8,$Q$12)</f>
        <v>6126.05</v>
      </c>
      <c r="I449" s="3">
        <f xml:space="preserve"> RTD("cqg.rtd",,"StudyData", "BHI("&amp;$Q$2&amp;",MAType:=Sim,Period1:=20,Percent:=2.00,Divisor:=0,InputChoice:=Close)", "Bar",, "Close",$Q$4,-A449,$Q$6, "", "",$Q$8,$Q$12)</f>
        <v>6138.6213961039002</v>
      </c>
      <c r="J449" s="3">
        <f xml:space="preserve"> RTD("cqg.rtd",,"StudyData", "BLO("&amp;$Q$2&amp;",MAType:=Sim,Period1:=20,Percent:=2.00,Divisor:=0,InputChoice:=Close)", "Bar",, "Close",$Q$4,-A449,$Q$6, "", "",$Q$8,$Q$12)</f>
        <v>6113.4786038962002</v>
      </c>
      <c r="K449" s="3">
        <f xml:space="preserve"> RTD("cqg.rtd",,"StudyData", "KHi("&amp;$Q$2&amp;",MAType:=Sim,Period:=20,MAType1:=Sim,Percent:=150,InputChoice:=Close) ", "Bar",, "Close",$Q$4,-A449,$Q$6, "", "",$Q$8,$Q$12)</f>
        <v>6133.15625</v>
      </c>
      <c r="L449" s="3">
        <f xml:space="preserve"> RTD("cqg.rtd",,"StudyData", "KLo("&amp;$Q$2&amp;",MAType:=Sim,Period:=20,MAType1:=Sim,Percent:=150,InputChoice:=Close) ", "Bar",, "Close",$Q$4,-A449,$Q$6, "", "",$Q$8,$Q$12)</f>
        <v>6118.9437500000004</v>
      </c>
      <c r="M449" s="2">
        <f xml:space="preserve"> RTD("cqg.rtd",,"StudyData", "B.TTMSqueeze_BK_Pos_Osc("&amp;$Q$2&amp;",20,2,20,150,5,15)", "Bar",, "Close",$Q$4,-A449,$Q$6, "", "",$Q$8,$Q$12)</f>
        <v>0</v>
      </c>
      <c r="N449" s="2">
        <f xml:space="preserve"> RTD("cqg.rtd",,"StudyData", "B.TTMSqueeze_BK_Neg_Osc("&amp;$Q$2&amp;",20,2,20,150,5,15)", "Bar",, "Close",$Q$4,-A449,$Q$6, "", "",$Q$8,$Q$12)</f>
        <v>0</v>
      </c>
      <c r="O449" s="3">
        <f xml:space="preserve"> RTD("cqg.rtd",,"StudyData", "MLR(Mom("&amp;$Q$2&amp;",Period:=15,InputChoice:=Close),Period:=5,InputChoice:=Close)", "Bar",, "Close",$Q$4,-A449,$Q$6, "", "",$Q$8,$Q$12)</f>
        <v>16.8</v>
      </c>
    </row>
    <row r="450" spans="1:15" x14ac:dyDescent="0.25">
      <c r="A450" s="2">
        <f t="shared" si="6"/>
        <v>448</v>
      </c>
      <c r="B450" s="4">
        <f xml:space="preserve"> RTD("cqg.rtd",,"StudyData", $Q$2, "BAR", "", "Time", $Q$4,-$A450,$Q$6,$Q$10, "","False","T")</f>
        <v>45643.4375</v>
      </c>
      <c r="C450" s="3">
        <f xml:space="preserve"> RTD("cqg.rtd",,"StudyData", $Q$2, "BAR", "", "Open", $Q$4, -$A450, $Q$6,$Q$10,,$Q$8,$Q$12)</f>
        <v>6130</v>
      </c>
      <c r="D450" s="3">
        <f xml:space="preserve"> RTD("cqg.rtd",,"StudyData", $Q$2, "BAR", "", "High", $Q$4, -$A450, $Q$6,$Q$10,,$Q$8,$Q$12)</f>
        <v>6136.5</v>
      </c>
      <c r="E450" s="3">
        <f xml:space="preserve"> RTD("cqg.rtd",,"StudyData", $Q$2, "BAR", "", "Low", $Q$4, -$A450, $Q$6,$Q$10,,$Q$8,$Q$12)</f>
        <v>6129</v>
      </c>
      <c r="F450" s="3">
        <f xml:space="preserve"> RTD("cqg.rtd",,"StudyData", $Q$2, "BAR", "", "Close", $Q$4, -$A450, $Q$6,$Q$10,,$Q$8,$Q$12)</f>
        <v>6134.75</v>
      </c>
      <c r="G450" s="5">
        <f xml:space="preserve"> RTD("cqg.rtd",,"StudyData", $Q$2, "Vol", "VolType=auto,CoCType=auto", "Vol",$Q$4,-$A450,$Q$6,,,$Q$8,$Q$12)</f>
        <v>13086</v>
      </c>
      <c r="H450" s="3">
        <f xml:space="preserve"> RTD("cqg.rtd",,"StudyData", "MA("&amp;$Q$2&amp;",MAType:=Sim,Period:=20,InputChoice:=Close)", "Bar",, "Close",$Q$4,-A450,$Q$6, "", "",$Q$8,$Q$12)</f>
        <v>6125.6875</v>
      </c>
      <c r="I450" s="3">
        <f xml:space="preserve"> RTD("cqg.rtd",,"StudyData", "BHI("&amp;$Q$2&amp;",MAType:=Sim,Period1:=20,Percent:=2.00,Divisor:=0,InputChoice:=Close)", "Bar",, "Close",$Q$4,-A450,$Q$6, "", "",$Q$8,$Q$12)</f>
        <v>6137.3920664165998</v>
      </c>
      <c r="J450" s="3">
        <f xml:space="preserve"> RTD("cqg.rtd",,"StudyData", "BLO("&amp;$Q$2&amp;",MAType:=Sim,Period1:=20,Percent:=2.00,Divisor:=0,InputChoice:=Close)", "Bar",, "Close",$Q$4,-A450,$Q$6, "", "",$Q$8,$Q$12)</f>
        <v>6113.9829335834002</v>
      </c>
      <c r="K450" s="3">
        <f xml:space="preserve"> RTD("cqg.rtd",,"StudyData", "KHi("&amp;$Q$2&amp;",MAType:=Sim,Period:=20,MAType1:=Sim,Percent:=150,InputChoice:=Close) ", "Bar",, "Close",$Q$4,-A450,$Q$6, "", "",$Q$8,$Q$12)</f>
        <v>6132.9812499999998</v>
      </c>
      <c r="L450" s="3">
        <f xml:space="preserve"> RTD("cqg.rtd",,"StudyData", "KLo("&amp;$Q$2&amp;",MAType:=Sim,Period:=20,MAType1:=Sim,Percent:=150,InputChoice:=Close) ", "Bar",, "Close",$Q$4,-A450,$Q$6, "", "",$Q$8,$Q$12)</f>
        <v>6118.3937500000002</v>
      </c>
      <c r="M450" s="2">
        <f xml:space="preserve"> RTD("cqg.rtd",,"StudyData", "B.TTMSqueeze_BK_Pos_Osc("&amp;$Q$2&amp;",20,2,20,150,5,15)", "Bar",, "Close",$Q$4,-A450,$Q$6, "", "",$Q$8,$Q$12)</f>
        <v>0</v>
      </c>
      <c r="N450" s="2">
        <f xml:space="preserve"> RTD("cqg.rtd",,"StudyData", "B.TTMSqueeze_BK_Neg_Osc("&amp;$Q$2&amp;",20,2,20,150,5,15)", "Bar",, "Close",$Q$4,-A450,$Q$6, "", "",$Q$8,$Q$12)</f>
        <v>0</v>
      </c>
      <c r="O450" s="3">
        <f xml:space="preserve"> RTD("cqg.rtd",,"StudyData", "MLR(Mom("&amp;$Q$2&amp;",Period:=15,InputChoice:=Close),Period:=5,InputChoice:=Close)", "Bar",, "Close",$Q$4,-A450,$Q$6, "", "",$Q$8,$Q$12)</f>
        <v>12.8</v>
      </c>
    </row>
    <row r="451" spans="1:15" x14ac:dyDescent="0.25">
      <c r="A451" s="2">
        <f t="shared" si="6"/>
        <v>449</v>
      </c>
      <c r="B451" s="4">
        <f xml:space="preserve"> RTD("cqg.rtd",,"StudyData", $Q$2, "BAR", "", "Time", $Q$4,-$A451,$Q$6,$Q$10, "","False","T")</f>
        <v>45643.434027777781</v>
      </c>
      <c r="C451" s="3">
        <f xml:space="preserve"> RTD("cqg.rtd",,"StudyData", $Q$2, "BAR", "", "Open", $Q$4, -$A451, $Q$6,$Q$10,,$Q$8,$Q$12)</f>
        <v>6129.75</v>
      </c>
      <c r="D451" s="3">
        <f xml:space="preserve"> RTD("cqg.rtd",,"StudyData", $Q$2, "BAR", "", "High", $Q$4, -$A451, $Q$6,$Q$10,,$Q$8,$Q$12)</f>
        <v>6132.25</v>
      </c>
      <c r="E451" s="3">
        <f xml:space="preserve"> RTD("cqg.rtd",,"StudyData", $Q$2, "BAR", "", "Low", $Q$4, -$A451, $Q$6,$Q$10,,$Q$8,$Q$12)</f>
        <v>6128.5</v>
      </c>
      <c r="F451" s="3">
        <f xml:space="preserve"> RTD("cqg.rtd",,"StudyData", $Q$2, "BAR", "", "Close", $Q$4, -$A451, $Q$6,$Q$10,,$Q$8,$Q$12)</f>
        <v>6130</v>
      </c>
      <c r="G451" s="5">
        <f xml:space="preserve"> RTD("cqg.rtd",,"StudyData", $Q$2, "Vol", "VolType=auto,CoCType=auto", "Vol",$Q$4,-$A451,$Q$6,,,$Q$8,$Q$12)</f>
        <v>9769</v>
      </c>
      <c r="H451" s="3">
        <f xml:space="preserve"> RTD("cqg.rtd",,"StudyData", "MA("&amp;$Q$2&amp;",MAType:=Sim,Period:=20,InputChoice:=Close)", "Bar",, "Close",$Q$4,-A451,$Q$6, "", "",$Q$8,$Q$12)</f>
        <v>6125.6374999999998</v>
      </c>
      <c r="I451" s="3">
        <f xml:space="preserve"> RTD("cqg.rtd",,"StudyData", "BHI("&amp;$Q$2&amp;",MAType:=Sim,Period1:=20,Percent:=2.00,Divisor:=0,InputChoice:=Close)", "Bar",, "Close",$Q$4,-A451,$Q$6, "", "",$Q$8,$Q$12)</f>
        <v>6137.1943972912004</v>
      </c>
      <c r="J451" s="3">
        <f xml:space="preserve"> RTD("cqg.rtd",,"StudyData", "BLO("&amp;$Q$2&amp;",MAType:=Sim,Period1:=20,Percent:=2.00,Divisor:=0,InputChoice:=Close)", "Bar",, "Close",$Q$4,-A451,$Q$6, "", "",$Q$8,$Q$12)</f>
        <v>6114.0806027088001</v>
      </c>
      <c r="K451" s="3">
        <f xml:space="preserve"> RTD("cqg.rtd",,"StudyData", "KHi("&amp;$Q$2&amp;",MAType:=Sim,Period:=20,MAType1:=Sim,Percent:=150,InputChoice:=Close) ", "Bar",, "Close",$Q$4,-A451,$Q$6, "", "",$Q$8,$Q$12)</f>
        <v>6132.6875</v>
      </c>
      <c r="L451" s="3">
        <f xml:space="preserve"> RTD("cqg.rtd",,"StudyData", "KLo("&amp;$Q$2&amp;",MAType:=Sim,Period:=20,MAType1:=Sim,Percent:=150,InputChoice:=Close) ", "Bar",, "Close",$Q$4,-A451,$Q$6, "", "",$Q$8,$Q$12)</f>
        <v>6118.5874999999996</v>
      </c>
      <c r="M451" s="2">
        <f xml:space="preserve"> RTD("cqg.rtd",,"StudyData", "B.TTMSqueeze_BK_Pos_Osc("&amp;$Q$2&amp;",20,2,20,150,5,15)", "Bar",, "Close",$Q$4,-A451,$Q$6, "", "",$Q$8,$Q$12)</f>
        <v>0</v>
      </c>
      <c r="N451" s="2">
        <f xml:space="preserve"> RTD("cqg.rtd",,"StudyData", "B.TTMSqueeze_BK_Neg_Osc("&amp;$Q$2&amp;",20,2,20,150,5,15)", "Bar",, "Close",$Q$4,-A451,$Q$6, "", "",$Q$8,$Q$12)</f>
        <v>0</v>
      </c>
      <c r="O451" s="3">
        <f xml:space="preserve"> RTD("cqg.rtd",,"StudyData", "MLR(Mom("&amp;$Q$2&amp;",Period:=15,InputChoice:=Close),Period:=5,InputChoice:=Close)", "Bar",, "Close",$Q$4,-A451,$Q$6, "", "",$Q$8,$Q$12)</f>
        <v>9.4</v>
      </c>
    </row>
    <row r="452" spans="1:15" x14ac:dyDescent="0.25">
      <c r="A452" s="2">
        <f t="shared" ref="A452:A515" si="7">A451+1</f>
        <v>450</v>
      </c>
      <c r="B452" s="4">
        <f xml:space="preserve"> RTD("cqg.rtd",,"StudyData", $Q$2, "BAR", "", "Time", $Q$4,-$A452,$Q$6,$Q$10, "","False","T")</f>
        <v>45643.430555555555</v>
      </c>
      <c r="C452" s="3">
        <f xml:space="preserve"> RTD("cqg.rtd",,"StudyData", $Q$2, "BAR", "", "Open", $Q$4, -$A452, $Q$6,$Q$10,,$Q$8,$Q$12)</f>
        <v>6131.75</v>
      </c>
      <c r="D452" s="3">
        <f xml:space="preserve"> RTD("cqg.rtd",,"StudyData", $Q$2, "BAR", "", "High", $Q$4, -$A452, $Q$6,$Q$10,,$Q$8,$Q$12)</f>
        <v>6132.5</v>
      </c>
      <c r="E452" s="3">
        <f xml:space="preserve"> RTD("cqg.rtd",,"StudyData", $Q$2, "BAR", "", "Low", $Q$4, -$A452, $Q$6,$Q$10,,$Q$8,$Q$12)</f>
        <v>6128</v>
      </c>
      <c r="F452" s="3">
        <f xml:space="preserve"> RTD("cqg.rtd",,"StudyData", $Q$2, "BAR", "", "Close", $Q$4, -$A452, $Q$6,$Q$10,,$Q$8,$Q$12)</f>
        <v>6129.5</v>
      </c>
      <c r="G452" s="5">
        <f xml:space="preserve"> RTD("cqg.rtd",,"StudyData", $Q$2, "Vol", "VolType=auto,CoCType=auto", "Vol",$Q$4,-$A452,$Q$6,,,$Q$8,$Q$12)</f>
        <v>10901</v>
      </c>
      <c r="H452" s="3">
        <f xml:space="preserve"> RTD("cqg.rtd",,"StudyData", "MA("&amp;$Q$2&amp;",MAType:=Sim,Period:=20,InputChoice:=Close)", "Bar",, "Close",$Q$4,-A452,$Q$6, "", "",$Q$8,$Q$12)</f>
        <v>6125.7124999999996</v>
      </c>
      <c r="I452" s="3">
        <f xml:space="preserve"> RTD("cqg.rtd",,"StudyData", "BHI("&amp;$Q$2&amp;",MAType:=Sim,Period1:=20,Percent:=2.00,Divisor:=0,InputChoice:=Close)", "Bar",, "Close",$Q$4,-A452,$Q$6, "", "",$Q$8,$Q$12)</f>
        <v>6137.4003943784001</v>
      </c>
      <c r="J452" s="3">
        <f xml:space="preserve"> RTD("cqg.rtd",,"StudyData", "BLO("&amp;$Q$2&amp;",MAType:=Sim,Period1:=20,Percent:=2.00,Divisor:=0,InputChoice:=Close)", "Bar",, "Close",$Q$4,-A452,$Q$6, "", "",$Q$8,$Q$12)</f>
        <v>6114.0246056216001</v>
      </c>
      <c r="K452" s="3">
        <f xml:space="preserve"> RTD("cqg.rtd",,"StudyData", "KHi("&amp;$Q$2&amp;",MAType:=Sim,Period:=20,MAType1:=Sim,Percent:=150,InputChoice:=Close) ", "Bar",, "Close",$Q$4,-A452,$Q$6, "", "",$Q$8,$Q$12)</f>
        <v>6132.8562499999998</v>
      </c>
      <c r="L452" s="3">
        <f xml:space="preserve"> RTD("cqg.rtd",,"StudyData", "KLo("&amp;$Q$2&amp;",MAType:=Sim,Period:=20,MAType1:=Sim,Percent:=150,InputChoice:=Close) ", "Bar",, "Close",$Q$4,-A452,$Q$6, "", "",$Q$8,$Q$12)</f>
        <v>6118.5687500000004</v>
      </c>
      <c r="M452" s="2">
        <f xml:space="preserve"> RTD("cqg.rtd",,"StudyData", "B.TTMSqueeze_BK_Pos_Osc("&amp;$Q$2&amp;",20,2,20,150,5,15)", "Bar",, "Close",$Q$4,-A452,$Q$6, "", "",$Q$8,$Q$12)</f>
        <v>0</v>
      </c>
      <c r="N452" s="2">
        <f xml:space="preserve"> RTD("cqg.rtd",,"StudyData", "B.TTMSqueeze_BK_Neg_Osc("&amp;$Q$2&amp;",20,2,20,150,5,15)", "Bar",, "Close",$Q$4,-A452,$Q$6, "", "",$Q$8,$Q$12)</f>
        <v>0</v>
      </c>
      <c r="O452" s="3">
        <f xml:space="preserve"> RTD("cqg.rtd",,"StudyData", "MLR(Mom("&amp;$Q$2&amp;",Period:=15,InputChoice:=Close),Period:=5,InputChoice:=Close)", "Bar",, "Close",$Q$4,-A452,$Q$6, "", "",$Q$8,$Q$12)</f>
        <v>8.65</v>
      </c>
    </row>
    <row r="453" spans="1:15" x14ac:dyDescent="0.25">
      <c r="A453" s="2">
        <f t="shared" si="7"/>
        <v>451</v>
      </c>
      <c r="B453" s="4">
        <f xml:space="preserve"> RTD("cqg.rtd",,"StudyData", $Q$2, "BAR", "", "Time", $Q$4,-$A453,$Q$6,$Q$10, "","False","T")</f>
        <v>45643.427083333336</v>
      </c>
      <c r="C453" s="3">
        <f xml:space="preserve"> RTD("cqg.rtd",,"StudyData", $Q$2, "BAR", "", "Open", $Q$4, -$A453, $Q$6,$Q$10,,$Q$8,$Q$12)</f>
        <v>6136.5</v>
      </c>
      <c r="D453" s="3">
        <f xml:space="preserve"> RTD("cqg.rtd",,"StudyData", $Q$2, "BAR", "", "High", $Q$4, -$A453, $Q$6,$Q$10,,$Q$8,$Q$12)</f>
        <v>6136.75</v>
      </c>
      <c r="E453" s="3">
        <f xml:space="preserve"> RTD("cqg.rtd",,"StudyData", $Q$2, "BAR", "", "Low", $Q$4, -$A453, $Q$6,$Q$10,,$Q$8,$Q$12)</f>
        <v>6130.5</v>
      </c>
      <c r="F453" s="3">
        <f xml:space="preserve"> RTD("cqg.rtd",,"StudyData", $Q$2, "BAR", "", "Close", $Q$4, -$A453, $Q$6,$Q$10,,$Q$8,$Q$12)</f>
        <v>6131.75</v>
      </c>
      <c r="G453" s="5">
        <f xml:space="preserve"> RTD("cqg.rtd",,"StudyData", $Q$2, "Vol", "VolType=auto,CoCType=auto", "Vol",$Q$4,-$A453,$Q$6,,,$Q$8,$Q$12)</f>
        <v>14079</v>
      </c>
      <c r="H453" s="3">
        <f xml:space="preserve"> RTD("cqg.rtd",,"StudyData", "MA("&amp;$Q$2&amp;",MAType:=Sim,Period:=20,InputChoice:=Close)", "Bar",, "Close",$Q$4,-A453,$Q$6, "", "",$Q$8,$Q$12)</f>
        <v>6125.7749999999996</v>
      </c>
      <c r="I453" s="3">
        <f xml:space="preserve"> RTD("cqg.rtd",,"StudyData", "BHI("&amp;$Q$2&amp;",MAType:=Sim,Period1:=20,Percent:=2.00,Divisor:=0,InputChoice:=Close)", "Bar",, "Close",$Q$4,-A453,$Q$6, "", "",$Q$8,$Q$12)</f>
        <v>6137.5562350795999</v>
      </c>
      <c r="J453" s="3">
        <f xml:space="preserve"> RTD("cqg.rtd",,"StudyData", "BLO("&amp;$Q$2&amp;",MAType:=Sim,Period1:=20,Percent:=2.00,Divisor:=0,InputChoice:=Close)", "Bar",, "Close",$Q$4,-A453,$Q$6, "", "",$Q$8,$Q$12)</f>
        <v>6113.9937649204003</v>
      </c>
      <c r="K453" s="3">
        <f xml:space="preserve"> RTD("cqg.rtd",,"StudyData", "KHi("&amp;$Q$2&amp;",MAType:=Sim,Period:=20,MAType1:=Sim,Percent:=150,InputChoice:=Close) ", "Bar",, "Close",$Q$4,-A453,$Q$6, "", "",$Q$8,$Q$12)</f>
        <v>6133.21875</v>
      </c>
      <c r="L453" s="3">
        <f xml:space="preserve"> RTD("cqg.rtd",,"StudyData", "KLo("&amp;$Q$2&amp;",MAType:=Sim,Period:=20,MAType1:=Sim,Percent:=150,InputChoice:=Close) ", "Bar",, "Close",$Q$4,-A453,$Q$6, "", "",$Q$8,$Q$12)</f>
        <v>6118.3312500000002</v>
      </c>
      <c r="M453" s="2">
        <f xml:space="preserve"> RTD("cqg.rtd",,"StudyData", "B.TTMSqueeze_BK_Pos_Osc("&amp;$Q$2&amp;",20,2,20,150,5,15)", "Bar",, "Close",$Q$4,-A453,$Q$6, "", "",$Q$8,$Q$12)</f>
        <v>0</v>
      </c>
      <c r="N453" s="2">
        <f xml:space="preserve"> RTD("cqg.rtd",,"StudyData", "B.TTMSqueeze_BK_Neg_Osc("&amp;$Q$2&amp;",20,2,20,150,5,15)", "Bar",, "Close",$Q$4,-A453,$Q$6, "", "",$Q$8,$Q$12)</f>
        <v>0</v>
      </c>
      <c r="O453" s="3">
        <f xml:space="preserve"> RTD("cqg.rtd",,"StudyData", "MLR(Mom("&amp;$Q$2&amp;",Period:=15,InputChoice:=Close),Period:=5,InputChoice:=Close)", "Bar",, "Close",$Q$4,-A453,$Q$6, "", "",$Q$8,$Q$12)</f>
        <v>8.85</v>
      </c>
    </row>
    <row r="454" spans="1:15" x14ac:dyDescent="0.25">
      <c r="A454" s="2">
        <f t="shared" si="7"/>
        <v>452</v>
      </c>
      <c r="B454" s="4">
        <f xml:space="preserve"> RTD("cqg.rtd",,"StudyData", $Q$2, "BAR", "", "Time", $Q$4,-$A454,$Q$6,$Q$10, "","False","T")</f>
        <v>45643.423611111109</v>
      </c>
      <c r="C454" s="3">
        <f xml:space="preserve"> RTD("cqg.rtd",,"StudyData", $Q$2, "BAR", "", "Open", $Q$4, -$A454, $Q$6,$Q$10,,$Q$8,$Q$12)</f>
        <v>6136.5</v>
      </c>
      <c r="D454" s="3">
        <f xml:space="preserve"> RTD("cqg.rtd",,"StudyData", $Q$2, "BAR", "", "High", $Q$4, -$A454, $Q$6,$Q$10,,$Q$8,$Q$12)</f>
        <v>6137.5</v>
      </c>
      <c r="E454" s="3">
        <f xml:space="preserve"> RTD("cqg.rtd",,"StudyData", $Q$2, "BAR", "", "Low", $Q$4, -$A454, $Q$6,$Q$10,,$Q$8,$Q$12)</f>
        <v>6134.75</v>
      </c>
      <c r="F454" s="3">
        <f xml:space="preserve"> RTD("cqg.rtd",,"StudyData", $Q$2, "BAR", "", "Close", $Q$4, -$A454, $Q$6,$Q$10,,$Q$8,$Q$12)</f>
        <v>6136.75</v>
      </c>
      <c r="G454" s="5">
        <f xml:space="preserve"> RTD("cqg.rtd",,"StudyData", $Q$2, "Vol", "VolType=auto,CoCType=auto", "Vol",$Q$4,-$A454,$Q$6,,,$Q$8,$Q$12)</f>
        <v>16352</v>
      </c>
      <c r="H454" s="3">
        <f xml:space="preserve"> RTD("cqg.rtd",,"StudyData", "MA("&amp;$Q$2&amp;",MAType:=Sim,Period:=20,InputChoice:=Close)", "Bar",, "Close",$Q$4,-A454,$Q$6, "", "",$Q$8,$Q$12)</f>
        <v>6125.4875000000002</v>
      </c>
      <c r="I454" s="3">
        <f xml:space="preserve"> RTD("cqg.rtd",,"StudyData", "BHI("&amp;$Q$2&amp;",MAType:=Sim,Period1:=20,Percent:=2.00,Divisor:=0,InputChoice:=Close)", "Bar",, "Close",$Q$4,-A454,$Q$6, "", "",$Q$8,$Q$12)</f>
        <v>6136.9477301460001</v>
      </c>
      <c r="J454" s="3">
        <f xml:space="preserve"> RTD("cqg.rtd",,"StudyData", "BLO("&amp;$Q$2&amp;",MAType:=Sim,Period1:=20,Percent:=2.00,Divisor:=0,InputChoice:=Close)", "Bar",, "Close",$Q$4,-A454,$Q$6, "", "",$Q$8,$Q$12)</f>
        <v>6114.0272698540002</v>
      </c>
      <c r="K454" s="3">
        <f xml:space="preserve"> RTD("cqg.rtd",,"StudyData", "KHi("&amp;$Q$2&amp;",MAType:=Sim,Period:=20,MAType1:=Sim,Percent:=150,InputChoice:=Close) ", "Bar",, "Close",$Q$4,-A454,$Q$6, "", "",$Q$8,$Q$12)</f>
        <v>6132.8374999999996</v>
      </c>
      <c r="L454" s="3">
        <f xml:space="preserve"> RTD("cqg.rtd",,"StudyData", "KLo("&amp;$Q$2&amp;",MAType:=Sim,Period:=20,MAType1:=Sim,Percent:=150,InputChoice:=Close) ", "Bar",, "Close",$Q$4,-A454,$Q$6, "", "",$Q$8,$Q$12)</f>
        <v>6118.1374999999998</v>
      </c>
      <c r="M454" s="2">
        <f xml:space="preserve"> RTD("cqg.rtd",,"StudyData", "B.TTMSqueeze_BK_Pos_Osc("&amp;$Q$2&amp;",20,2,20,150,5,15)", "Bar",, "Close",$Q$4,-A454,$Q$6, "", "",$Q$8,$Q$12)</f>
        <v>0</v>
      </c>
      <c r="N454" s="2">
        <f xml:space="preserve"> RTD("cqg.rtd",,"StudyData", "B.TTMSqueeze_BK_Neg_Osc("&amp;$Q$2&amp;",20,2,20,150,5,15)", "Bar",, "Close",$Q$4,-A454,$Q$6, "", "",$Q$8,$Q$12)</f>
        <v>0</v>
      </c>
      <c r="O454" s="3">
        <f xml:space="preserve"> RTD("cqg.rtd",,"StudyData", "MLR(Mom("&amp;$Q$2&amp;",Period:=15,InputChoice:=Close),Period:=5,InputChoice:=Close)", "Bar",, "Close",$Q$4,-A454,$Q$6, "", "",$Q$8,$Q$12)</f>
        <v>5</v>
      </c>
    </row>
    <row r="455" spans="1:15" x14ac:dyDescent="0.25">
      <c r="A455" s="2">
        <f t="shared" si="7"/>
        <v>453</v>
      </c>
      <c r="B455" s="4">
        <f xml:space="preserve"> RTD("cqg.rtd",,"StudyData", $Q$2, "BAR", "", "Time", $Q$4,-$A455,$Q$6,$Q$10, "","False","T")</f>
        <v>45643.420138888891</v>
      </c>
      <c r="C455" s="3">
        <f xml:space="preserve"> RTD("cqg.rtd",,"StudyData", $Q$2, "BAR", "", "Open", $Q$4, -$A455, $Q$6,$Q$10,,$Q$8,$Q$12)</f>
        <v>6127.25</v>
      </c>
      <c r="D455" s="3">
        <f xml:space="preserve"> RTD("cqg.rtd",,"StudyData", $Q$2, "BAR", "", "High", $Q$4, -$A455, $Q$6,$Q$10,,$Q$8,$Q$12)</f>
        <v>6137</v>
      </c>
      <c r="E455" s="3">
        <f xml:space="preserve"> RTD("cqg.rtd",,"StudyData", $Q$2, "BAR", "", "Low", $Q$4, -$A455, $Q$6,$Q$10,,$Q$8,$Q$12)</f>
        <v>6125</v>
      </c>
      <c r="F455" s="3">
        <f xml:space="preserve"> RTD("cqg.rtd",,"StudyData", $Q$2, "BAR", "", "Close", $Q$4, -$A455, $Q$6,$Q$10,,$Q$8,$Q$12)</f>
        <v>6136.25</v>
      </c>
      <c r="G455" s="5">
        <f xml:space="preserve"> RTD("cqg.rtd",,"StudyData", $Q$2, "Vol", "VolType=auto,CoCType=auto", "Vol",$Q$4,-$A455,$Q$6,,,$Q$8,$Q$12)</f>
        <v>31738</v>
      </c>
      <c r="H455" s="3">
        <f xml:space="preserve"> RTD("cqg.rtd",,"StudyData", "MA("&amp;$Q$2&amp;",MAType:=Sim,Period:=20,InputChoice:=Close)", "Bar",, "Close",$Q$4,-A455,$Q$6, "", "",$Q$8,$Q$12)</f>
        <v>6124.95</v>
      </c>
      <c r="I455" s="3">
        <f xml:space="preserve"> RTD("cqg.rtd",,"StudyData", "BHI("&amp;$Q$2&amp;",MAType:=Sim,Period1:=20,Percent:=2.00,Divisor:=0,InputChoice:=Close)", "Bar",, "Close",$Q$4,-A455,$Q$6, "", "",$Q$8,$Q$12)</f>
        <v>6135.1903613218001</v>
      </c>
      <c r="J455" s="3">
        <f xml:space="preserve"> RTD("cqg.rtd",,"StudyData", "BLO("&amp;$Q$2&amp;",MAType:=Sim,Period1:=20,Percent:=2.00,Divisor:=0,InputChoice:=Close)", "Bar",, "Close",$Q$4,-A455,$Q$6, "", "",$Q$8,$Q$12)</f>
        <v>6114.7096386782996</v>
      </c>
      <c r="K455" s="3">
        <f xml:space="preserve"> RTD("cqg.rtd",,"StudyData", "KHi("&amp;$Q$2&amp;",MAType:=Sim,Period:=20,MAType1:=Sim,Percent:=150,InputChoice:=Close) ", "Bar",, "Close",$Q$4,-A455,$Q$6, "", "",$Q$8,$Q$12)</f>
        <v>6134.1750000000002</v>
      </c>
      <c r="L455" s="3">
        <f xml:space="preserve"> RTD("cqg.rtd",,"StudyData", "KLo("&amp;$Q$2&amp;",MAType:=Sim,Period:=20,MAType1:=Sim,Percent:=150,InputChoice:=Close) ", "Bar",, "Close",$Q$4,-A455,$Q$6, "", "",$Q$8,$Q$12)</f>
        <v>6115.7250000000004</v>
      </c>
      <c r="M455" s="2">
        <f xml:space="preserve"> RTD("cqg.rtd",,"StudyData", "B.TTMSqueeze_BK_Pos_Osc("&amp;$Q$2&amp;",20,2,20,150,5,15)", "Bar",, "Close",$Q$4,-A455,$Q$6, "", "",$Q$8,$Q$12)</f>
        <v>0</v>
      </c>
      <c r="N455" s="2">
        <f xml:space="preserve"> RTD("cqg.rtd",,"StudyData", "B.TTMSqueeze_BK_Neg_Osc("&amp;$Q$2&amp;",20,2,20,150,5,15)", "Bar",, "Close",$Q$4,-A455,$Q$6, "", "",$Q$8,$Q$12)</f>
        <v>0</v>
      </c>
      <c r="O455" s="3">
        <f xml:space="preserve"> RTD("cqg.rtd",,"StudyData", "MLR(Mom("&amp;$Q$2&amp;",Period:=15,InputChoice:=Close),Period:=5,InputChoice:=Close)", "Bar",, "Close",$Q$4,-A455,$Q$6, "", "",$Q$8,$Q$12)</f>
        <v>-0.65</v>
      </c>
    </row>
    <row r="456" spans="1:15" x14ac:dyDescent="0.25">
      <c r="A456" s="2">
        <f t="shared" si="7"/>
        <v>454</v>
      </c>
      <c r="B456" s="4">
        <f xml:space="preserve"> RTD("cqg.rtd",,"StudyData", $Q$2, "BAR", "", "Time", $Q$4,-$A456,$Q$6,$Q$10, "","False","T")</f>
        <v>45643.416666666664</v>
      </c>
      <c r="C456" s="3">
        <f xml:space="preserve"> RTD("cqg.rtd",,"StudyData", $Q$2, "BAR", "", "Open", $Q$4, -$A456, $Q$6,$Q$10,,$Q$8,$Q$12)</f>
        <v>6125.25</v>
      </c>
      <c r="D456" s="3">
        <f xml:space="preserve"> RTD("cqg.rtd",,"StudyData", $Q$2, "BAR", "", "High", $Q$4, -$A456, $Q$6,$Q$10,,$Q$8,$Q$12)</f>
        <v>6129</v>
      </c>
      <c r="E456" s="3">
        <f xml:space="preserve"> RTD("cqg.rtd",,"StudyData", $Q$2, "BAR", "", "Low", $Q$4, -$A456, $Q$6,$Q$10,,$Q$8,$Q$12)</f>
        <v>6124.25</v>
      </c>
      <c r="F456" s="3">
        <f xml:space="preserve"> RTD("cqg.rtd",,"StudyData", $Q$2, "BAR", "", "Close", $Q$4, -$A456, $Q$6,$Q$10,,$Q$8,$Q$12)</f>
        <v>6127.25</v>
      </c>
      <c r="G456" s="5">
        <f xml:space="preserve"> RTD("cqg.rtd",,"StudyData", $Q$2, "Vol", "VolType=auto,CoCType=auto", "Vol",$Q$4,-$A456,$Q$6,,,$Q$8,$Q$12)</f>
        <v>16371</v>
      </c>
      <c r="H456" s="3">
        <f xml:space="preserve"> RTD("cqg.rtd",,"StudyData", "MA("&amp;$Q$2&amp;",MAType:=Sim,Period:=20,InputChoice:=Close)", "Bar",, "Close",$Q$4,-A456,$Q$6, "", "",$Q$8,$Q$12)</f>
        <v>6125.6</v>
      </c>
      <c r="I456" s="3">
        <f xml:space="preserve"> RTD("cqg.rtd",,"StudyData", "BHI("&amp;$Q$2&amp;",MAType:=Sim,Period1:=20,Percent:=2.00,Divisor:=0,InputChoice:=Close)", "Bar",, "Close",$Q$4,-A456,$Q$6, "", "",$Q$8,$Q$12)</f>
        <v>6139.5905325130998</v>
      </c>
      <c r="J456" s="3">
        <f xml:space="preserve"> RTD("cqg.rtd",,"StudyData", "BLO("&amp;$Q$2&amp;",MAType:=Sim,Period1:=20,Percent:=2.00,Divisor:=0,InputChoice:=Close)", "Bar",, "Close",$Q$4,-A456,$Q$6, "", "",$Q$8,$Q$12)</f>
        <v>6111.6094674869</v>
      </c>
      <c r="K456" s="3">
        <f xml:space="preserve"> RTD("cqg.rtd",,"StudyData", "KHi("&amp;$Q$2&amp;",MAType:=Sim,Period:=20,MAType1:=Sim,Percent:=150,InputChoice:=Close) ", "Bar",, "Close",$Q$4,-A456,$Q$6, "", "",$Q$8,$Q$12)</f>
        <v>6134.1125000000002</v>
      </c>
      <c r="L456" s="3">
        <f xml:space="preserve"> RTD("cqg.rtd",,"StudyData", "KLo("&amp;$Q$2&amp;",MAType:=Sim,Period:=20,MAType1:=Sim,Percent:=150,InputChoice:=Close) ", "Bar",, "Close",$Q$4,-A456,$Q$6, "", "",$Q$8,$Q$12)</f>
        <v>6117.0874999999996</v>
      </c>
      <c r="M456" s="2">
        <f xml:space="preserve"> RTD("cqg.rtd",,"StudyData", "B.TTMSqueeze_BK_Pos_Osc("&amp;$Q$2&amp;",20,2,20,150,5,15)", "Bar",, "Close",$Q$4,-A456,$Q$6, "", "",$Q$8,$Q$12)</f>
        <v>0</v>
      </c>
      <c r="N456" s="2">
        <f xml:space="preserve"> RTD("cqg.rtd",,"StudyData", "B.TTMSqueeze_BK_Neg_Osc("&amp;$Q$2&amp;",20,2,20,150,5,15)", "Bar",, "Close",$Q$4,-A456,$Q$6, "", "",$Q$8,$Q$12)</f>
        <v>0</v>
      </c>
      <c r="O456" s="3">
        <f xml:space="preserve"> RTD("cqg.rtd",,"StudyData", "MLR(Mom("&amp;$Q$2&amp;",Period:=15,InputChoice:=Close),Period:=5,InputChoice:=Close)", "Bar",, "Close",$Q$4,-A456,$Q$6, "", "",$Q$8,$Q$12)</f>
        <v>0.25</v>
      </c>
    </row>
    <row r="457" spans="1:15" x14ac:dyDescent="0.25">
      <c r="A457" s="2">
        <f t="shared" si="7"/>
        <v>455</v>
      </c>
      <c r="B457" s="4">
        <f xml:space="preserve"> RTD("cqg.rtd",,"StudyData", $Q$2, "BAR", "", "Time", $Q$4,-$A457,$Q$6,$Q$10, "","False","T")</f>
        <v>45643.413194444445</v>
      </c>
      <c r="C457" s="3">
        <f xml:space="preserve"> RTD("cqg.rtd",,"StudyData", $Q$2, "BAR", "", "Open", $Q$4, -$A457, $Q$6,$Q$10,,$Q$8,$Q$12)</f>
        <v>6123.5</v>
      </c>
      <c r="D457" s="3">
        <f xml:space="preserve"> RTD("cqg.rtd",,"StudyData", $Q$2, "BAR", "", "High", $Q$4, -$A457, $Q$6,$Q$10,,$Q$8,$Q$12)</f>
        <v>6126</v>
      </c>
      <c r="E457" s="3">
        <f xml:space="preserve"> RTD("cqg.rtd",,"StudyData", $Q$2, "BAR", "", "Low", $Q$4, -$A457, $Q$6,$Q$10,,$Q$8,$Q$12)</f>
        <v>6121.75</v>
      </c>
      <c r="F457" s="3">
        <f xml:space="preserve"> RTD("cqg.rtd",,"StudyData", $Q$2, "BAR", "", "Close", $Q$4, -$A457, $Q$6,$Q$10,,$Q$8,$Q$12)</f>
        <v>6125.25</v>
      </c>
      <c r="G457" s="5">
        <f xml:space="preserve"> RTD("cqg.rtd",,"StudyData", $Q$2, "Vol", "VolType=auto,CoCType=auto", "Vol",$Q$4,-$A457,$Q$6,,,$Q$8,$Q$12)</f>
        <v>10245</v>
      </c>
      <c r="H457" s="3">
        <f xml:space="preserve"> RTD("cqg.rtd",,"StudyData", "MA("&amp;$Q$2&amp;",MAType:=Sim,Period:=20,InputChoice:=Close)", "Bar",, "Close",$Q$4,-A457,$Q$6, "", "",$Q$8,$Q$12)</f>
        <v>6126.7875000000004</v>
      </c>
      <c r="I457" s="3">
        <f xml:space="preserve"> RTD("cqg.rtd",,"StudyData", "BHI("&amp;$Q$2&amp;",MAType:=Sim,Period1:=20,Percent:=2.00,Divisor:=0,InputChoice:=Close)", "Bar",, "Close",$Q$4,-A457,$Q$6, "", "",$Q$8,$Q$12)</f>
        <v>6144.6363620085003</v>
      </c>
      <c r="J457" s="3">
        <f xml:space="preserve"> RTD("cqg.rtd",,"StudyData", "BLO("&amp;$Q$2&amp;",MAType:=Sim,Period1:=20,Percent:=2.00,Divisor:=0,InputChoice:=Close)", "Bar",, "Close",$Q$4,-A457,$Q$6, "", "",$Q$8,$Q$12)</f>
        <v>6108.9386379915004</v>
      </c>
      <c r="K457" s="3">
        <f xml:space="preserve"> RTD("cqg.rtd",,"StudyData", "KHi("&amp;$Q$2&amp;",MAType:=Sim,Period:=20,MAType1:=Sim,Percent:=150,InputChoice:=Close) ", "Bar",, "Close",$Q$4,-A457,$Q$6, "", "",$Q$8,$Q$12)</f>
        <v>6135.0375000000004</v>
      </c>
      <c r="L457" s="3">
        <f xml:space="preserve"> RTD("cqg.rtd",,"StudyData", "KLo("&amp;$Q$2&amp;",MAType:=Sim,Period:=20,MAType1:=Sim,Percent:=150,InputChoice:=Close) ", "Bar",, "Close",$Q$4,-A457,$Q$6, "", "",$Q$8,$Q$12)</f>
        <v>6118.5375000000004</v>
      </c>
      <c r="M457" s="2">
        <f xml:space="preserve"> RTD("cqg.rtd",,"StudyData", "B.TTMSqueeze_BK_Pos_Osc("&amp;$Q$2&amp;",20,2,20,150,5,15)", "Bar",, "Close",$Q$4,-A457,$Q$6, "", "",$Q$8,$Q$12)</f>
        <v>0</v>
      </c>
      <c r="N457" s="2">
        <f xml:space="preserve"> RTD("cqg.rtd",,"StudyData", "B.TTMSqueeze_BK_Neg_Osc("&amp;$Q$2&amp;",20,2,20,150,5,15)", "Bar",, "Close",$Q$4,-A457,$Q$6, "", "",$Q$8,$Q$12)</f>
        <v>0</v>
      </c>
      <c r="O457" s="3">
        <f xml:space="preserve"> RTD("cqg.rtd",,"StudyData", "MLR(Mom("&amp;$Q$2&amp;",Period:=15,InputChoice:=Close),Period:=5,InputChoice:=Close)", "Bar",, "Close",$Q$4,-A457,$Q$6, "", "",$Q$8,$Q$12)</f>
        <v>0.9</v>
      </c>
    </row>
    <row r="458" spans="1:15" x14ac:dyDescent="0.25">
      <c r="A458" s="2">
        <f t="shared" si="7"/>
        <v>456</v>
      </c>
      <c r="B458" s="4">
        <f xml:space="preserve"> RTD("cqg.rtd",,"StudyData", $Q$2, "BAR", "", "Time", $Q$4,-$A458,$Q$6,$Q$10, "","False","T")</f>
        <v>45643.409722222219</v>
      </c>
      <c r="C458" s="3">
        <f xml:space="preserve"> RTD("cqg.rtd",,"StudyData", $Q$2, "BAR", "", "Open", $Q$4, -$A458, $Q$6,$Q$10,,$Q$8,$Q$12)</f>
        <v>6123</v>
      </c>
      <c r="D458" s="3">
        <f xml:space="preserve"> RTD("cqg.rtd",,"StudyData", $Q$2, "BAR", "", "High", $Q$4, -$A458, $Q$6,$Q$10,,$Q$8,$Q$12)</f>
        <v>6124.75</v>
      </c>
      <c r="E458" s="3">
        <f xml:space="preserve"> RTD("cqg.rtd",,"StudyData", $Q$2, "BAR", "", "Low", $Q$4, -$A458, $Q$6,$Q$10,,$Q$8,$Q$12)</f>
        <v>6122</v>
      </c>
      <c r="F458" s="3">
        <f xml:space="preserve"> RTD("cqg.rtd",,"StudyData", $Q$2, "BAR", "", "Close", $Q$4, -$A458, $Q$6,$Q$10,,$Q$8,$Q$12)</f>
        <v>6123.5</v>
      </c>
      <c r="G458" s="5">
        <f xml:space="preserve"> RTD("cqg.rtd",,"StudyData", $Q$2, "Vol", "VolType=auto,CoCType=auto", "Vol",$Q$4,-$A458,$Q$6,,,$Q$8,$Q$12)</f>
        <v>10710</v>
      </c>
      <c r="H458" s="3">
        <f xml:space="preserve"> RTD("cqg.rtd",,"StudyData", "MA("&amp;$Q$2&amp;",MAType:=Sim,Period:=20,InputChoice:=Close)", "Bar",, "Close",$Q$4,-A458,$Q$6, "", "",$Q$8,$Q$12)</f>
        <v>6128.125</v>
      </c>
      <c r="I458" s="3">
        <f xml:space="preserve"> RTD("cqg.rtd",,"StudyData", "BHI("&amp;$Q$2&amp;",MAType:=Sim,Period1:=20,Percent:=2.00,Divisor:=0,InputChoice:=Close)", "Bar",, "Close",$Q$4,-A458,$Q$6, "", "",$Q$8,$Q$12)</f>
        <v>6149.0555398878996</v>
      </c>
      <c r="J458" s="3">
        <f xml:space="preserve"> RTD("cqg.rtd",,"StudyData", "BLO("&amp;$Q$2&amp;",MAType:=Sim,Period1:=20,Percent:=2.00,Divisor:=0,InputChoice:=Close)", "Bar",, "Close",$Q$4,-A458,$Q$6, "", "",$Q$8,$Q$12)</f>
        <v>6107.1944601121004</v>
      </c>
      <c r="K458" s="3">
        <f xml:space="preserve"> RTD("cqg.rtd",,"StudyData", "KHi("&amp;$Q$2&amp;",MAType:=Sim,Period:=20,MAType1:=Sim,Percent:=150,InputChoice:=Close) ", "Bar",, "Close",$Q$4,-A458,$Q$6, "", "",$Q$8,$Q$12)</f>
        <v>6136.3937500000002</v>
      </c>
      <c r="L458" s="3">
        <f xml:space="preserve"> RTD("cqg.rtd",,"StudyData", "KLo("&amp;$Q$2&amp;",MAType:=Sim,Period:=20,MAType1:=Sim,Percent:=150,InputChoice:=Close) ", "Bar",, "Close",$Q$4,-A458,$Q$6, "", "",$Q$8,$Q$12)</f>
        <v>6119.8562499999998</v>
      </c>
      <c r="M458" s="2">
        <f xml:space="preserve"> RTD("cqg.rtd",,"StudyData", "B.TTMSqueeze_BK_Pos_Osc("&amp;$Q$2&amp;",20,2,20,150,5,15)", "Bar",, "Close",$Q$4,-A458,$Q$6, "", "",$Q$8,$Q$12)</f>
        <v>0</v>
      </c>
      <c r="N458" s="2">
        <f xml:space="preserve"> RTD("cqg.rtd",,"StudyData", "B.TTMSqueeze_BK_Neg_Osc("&amp;$Q$2&amp;",20,2,20,150,5,15)", "Bar",, "Close",$Q$4,-A458,$Q$6, "", "",$Q$8,$Q$12)</f>
        <v>0</v>
      </c>
      <c r="O458" s="3">
        <f xml:space="preserve"> RTD("cqg.rtd",,"StudyData", "MLR(Mom("&amp;$Q$2&amp;",Period:=15,InputChoice:=Close),Period:=5,InputChoice:=Close)", "Bar",, "Close",$Q$4,-A458,$Q$6, "", "",$Q$8,$Q$12)</f>
        <v>-1.55</v>
      </c>
    </row>
    <row r="459" spans="1:15" x14ac:dyDescent="0.25">
      <c r="A459" s="2">
        <f t="shared" si="7"/>
        <v>457</v>
      </c>
      <c r="B459" s="4">
        <f xml:space="preserve"> RTD("cqg.rtd",,"StudyData", $Q$2, "BAR", "", "Time", $Q$4,-$A459,$Q$6,$Q$10, "","False","T")</f>
        <v>45643.40625</v>
      </c>
      <c r="C459" s="3">
        <f xml:space="preserve"> RTD("cqg.rtd",,"StudyData", $Q$2, "BAR", "", "Open", $Q$4, -$A459, $Q$6,$Q$10,,$Q$8,$Q$12)</f>
        <v>6121.75</v>
      </c>
      <c r="D459" s="3">
        <f xml:space="preserve"> RTD("cqg.rtd",,"StudyData", $Q$2, "BAR", "", "High", $Q$4, -$A459, $Q$6,$Q$10,,$Q$8,$Q$12)</f>
        <v>6124.25</v>
      </c>
      <c r="E459" s="3">
        <f xml:space="preserve"> RTD("cqg.rtd",,"StudyData", $Q$2, "BAR", "", "Low", $Q$4, -$A459, $Q$6,$Q$10,,$Q$8,$Q$12)</f>
        <v>6121.5</v>
      </c>
      <c r="F459" s="3">
        <f xml:space="preserve"> RTD("cqg.rtd",,"StudyData", $Q$2, "BAR", "", "Close", $Q$4, -$A459, $Q$6,$Q$10,,$Q$8,$Q$12)</f>
        <v>6122.75</v>
      </c>
      <c r="G459" s="5">
        <f xml:space="preserve"> RTD("cqg.rtd",,"StudyData", $Q$2, "Vol", "VolType=auto,CoCType=auto", "Vol",$Q$4,-$A459,$Q$6,,,$Q$8,$Q$12)</f>
        <v>11615</v>
      </c>
      <c r="H459" s="3">
        <f xml:space="preserve"> RTD("cqg.rtd",,"StudyData", "MA("&amp;$Q$2&amp;",MAType:=Sim,Period:=20,InputChoice:=Close)", "Bar",, "Close",$Q$4,-A459,$Q$6, "", "",$Q$8,$Q$12)</f>
        <v>6129.65</v>
      </c>
      <c r="I459" s="3">
        <f xml:space="preserve"> RTD("cqg.rtd",,"StudyData", "BHI("&amp;$Q$2&amp;",MAType:=Sim,Period1:=20,Percent:=2.00,Divisor:=0,InputChoice:=Close)", "Bar",, "Close",$Q$4,-A459,$Q$6, "", "",$Q$8,$Q$12)</f>
        <v>6153.2807003705002</v>
      </c>
      <c r="J459" s="3">
        <f xml:space="preserve"> RTD("cqg.rtd",,"StudyData", "BLO("&amp;$Q$2&amp;",MAType:=Sim,Period1:=20,Percent:=2.00,Divisor:=0,InputChoice:=Close)", "Bar",, "Close",$Q$4,-A459,$Q$6, "", "",$Q$8,$Q$12)</f>
        <v>6106.0192996295</v>
      </c>
      <c r="K459" s="3">
        <f xml:space="preserve"> RTD("cqg.rtd",,"StudyData", "KHi("&amp;$Q$2&amp;",MAType:=Sim,Period:=20,MAType1:=Sim,Percent:=150,InputChoice:=Close) ", "Bar",, "Close",$Q$4,-A459,$Q$6, "", "",$Q$8,$Q$12)</f>
        <v>6138.1812499999996</v>
      </c>
      <c r="L459" s="3">
        <f xml:space="preserve"> RTD("cqg.rtd",,"StudyData", "KLo("&amp;$Q$2&amp;",MAType:=Sim,Period:=20,MAType1:=Sim,Percent:=150,InputChoice:=Close) ", "Bar",, "Close",$Q$4,-A459,$Q$6, "", "",$Q$8,$Q$12)</f>
        <v>6121.1187499999996</v>
      </c>
      <c r="M459" s="2">
        <f xml:space="preserve"> RTD("cqg.rtd",,"StudyData", "B.TTMSqueeze_BK_Pos_Osc("&amp;$Q$2&amp;",20,2,20,150,5,15)", "Bar",, "Close",$Q$4,-A459,$Q$6, "", "",$Q$8,$Q$12)</f>
        <v>0</v>
      </c>
      <c r="N459" s="2">
        <f xml:space="preserve"> RTD("cqg.rtd",,"StudyData", "B.TTMSqueeze_BK_Neg_Osc("&amp;$Q$2&amp;",20,2,20,150,5,15)", "Bar",, "Close",$Q$4,-A459,$Q$6, "", "",$Q$8,$Q$12)</f>
        <v>0</v>
      </c>
      <c r="O459" s="3">
        <f xml:space="preserve"> RTD("cqg.rtd",,"StudyData", "MLR(Mom("&amp;$Q$2&amp;",Period:=15,InputChoice:=Close),Period:=5,InputChoice:=Close)", "Bar",, "Close",$Q$4,-A459,$Q$6, "", "",$Q$8,$Q$12)</f>
        <v>-11.45</v>
      </c>
    </row>
    <row r="460" spans="1:15" x14ac:dyDescent="0.25">
      <c r="A460" s="2">
        <f t="shared" si="7"/>
        <v>458</v>
      </c>
      <c r="B460" s="4">
        <f xml:space="preserve"> RTD("cqg.rtd",,"StudyData", $Q$2, "BAR", "", "Time", $Q$4,-$A460,$Q$6,$Q$10, "","False","T")</f>
        <v>45643.402777777781</v>
      </c>
      <c r="C460" s="3">
        <f xml:space="preserve"> RTD("cqg.rtd",,"StudyData", $Q$2, "BAR", "", "Open", $Q$4, -$A460, $Q$6,$Q$10,,$Q$8,$Q$12)</f>
        <v>6121.75</v>
      </c>
      <c r="D460" s="3">
        <f xml:space="preserve"> RTD("cqg.rtd",,"StudyData", $Q$2, "BAR", "", "High", $Q$4, -$A460, $Q$6,$Q$10,,$Q$8,$Q$12)</f>
        <v>6122.75</v>
      </c>
      <c r="E460" s="3">
        <f xml:space="preserve"> RTD("cqg.rtd",,"StudyData", $Q$2, "BAR", "", "Low", $Q$4, -$A460, $Q$6,$Q$10,,$Q$8,$Q$12)</f>
        <v>6118.25</v>
      </c>
      <c r="F460" s="3">
        <f xml:space="preserve"> RTD("cqg.rtd",,"StudyData", $Q$2, "BAR", "", "Close", $Q$4, -$A460, $Q$6,$Q$10,,$Q$8,$Q$12)</f>
        <v>6121.75</v>
      </c>
      <c r="G460" s="5">
        <f xml:space="preserve"> RTD("cqg.rtd",,"StudyData", $Q$2, "Vol", "VolType=auto,CoCType=auto", "Vol",$Q$4,-$A460,$Q$6,,,$Q$8,$Q$12)</f>
        <v>14370</v>
      </c>
      <c r="H460" s="3">
        <f xml:space="preserve"> RTD("cqg.rtd",,"StudyData", "MA("&amp;$Q$2&amp;",MAType:=Sim,Period:=20,InputChoice:=Close)", "Bar",, "Close",$Q$4,-A460,$Q$6, "", "",$Q$8,$Q$12)</f>
        <v>6130.95</v>
      </c>
      <c r="I460" s="3">
        <f xml:space="preserve"> RTD("cqg.rtd",,"StudyData", "BHI("&amp;$Q$2&amp;",MAType:=Sim,Period1:=20,Percent:=2.00,Divisor:=0,InputChoice:=Close)", "Bar",, "Close",$Q$4,-A460,$Q$6, "", "",$Q$8,$Q$12)</f>
        <v>6155.7510080439997</v>
      </c>
      <c r="J460" s="3">
        <f xml:space="preserve"> RTD("cqg.rtd",,"StudyData", "BLO("&amp;$Q$2&amp;",MAType:=Sim,Period1:=20,Percent:=2.00,Divisor:=0,InputChoice:=Close)", "Bar",, "Close",$Q$4,-A460,$Q$6, "", "",$Q$8,$Q$12)</f>
        <v>6106.1489919559999</v>
      </c>
      <c r="K460" s="3">
        <f xml:space="preserve"> RTD("cqg.rtd",,"StudyData", "KHi("&amp;$Q$2&amp;",MAType:=Sim,Period:=20,MAType1:=Sim,Percent:=150,InputChoice:=Close) ", "Bar",, "Close",$Q$4,-A460,$Q$6, "", "",$Q$8,$Q$12)</f>
        <v>6139.78125</v>
      </c>
      <c r="L460" s="3">
        <f xml:space="preserve"> RTD("cqg.rtd",,"StudyData", "KLo("&amp;$Q$2&amp;",MAType:=Sim,Period:=20,MAType1:=Sim,Percent:=150,InputChoice:=Close) ", "Bar",, "Close",$Q$4,-A460,$Q$6, "", "",$Q$8,$Q$12)</f>
        <v>6122.1187499999996</v>
      </c>
      <c r="M460" s="2">
        <f xml:space="preserve"> RTD("cqg.rtd",,"StudyData", "B.TTMSqueeze_BK_Pos_Osc("&amp;$Q$2&amp;",20,2,20,150,5,15)", "Bar",, "Close",$Q$4,-A460,$Q$6, "", "",$Q$8,$Q$12)</f>
        <v>0</v>
      </c>
      <c r="N460" s="2">
        <f xml:space="preserve"> RTD("cqg.rtd",,"StudyData", "B.TTMSqueeze_BK_Neg_Osc("&amp;$Q$2&amp;",20,2,20,150,5,15)", "Bar",, "Close",$Q$4,-A460,$Q$6, "", "",$Q$8,$Q$12)</f>
        <v>0</v>
      </c>
      <c r="O460" s="3">
        <f xml:space="preserve"> RTD("cqg.rtd",,"StudyData", "MLR(Mom("&amp;$Q$2&amp;",Period:=15,InputChoice:=Close),Period:=5,InputChoice:=Close)", "Bar",, "Close",$Q$4,-A460,$Q$6, "", "",$Q$8,$Q$12)</f>
        <v>-29.15</v>
      </c>
    </row>
    <row r="461" spans="1:15" x14ac:dyDescent="0.25">
      <c r="A461" s="2">
        <f t="shared" si="7"/>
        <v>459</v>
      </c>
      <c r="B461" s="4">
        <f xml:space="preserve"> RTD("cqg.rtd",,"StudyData", $Q$2, "BAR", "", "Time", $Q$4,-$A461,$Q$6,$Q$10, "","False","T")</f>
        <v>45643.399305555555</v>
      </c>
      <c r="C461" s="3">
        <f xml:space="preserve"> RTD("cqg.rtd",,"StudyData", $Q$2, "BAR", "", "Open", $Q$4, -$A461, $Q$6,$Q$10,,$Q$8,$Q$12)</f>
        <v>6118.25</v>
      </c>
      <c r="D461" s="3">
        <f xml:space="preserve"> RTD("cqg.rtd",,"StudyData", $Q$2, "BAR", "", "High", $Q$4, -$A461, $Q$6,$Q$10,,$Q$8,$Q$12)</f>
        <v>6122</v>
      </c>
      <c r="E461" s="3">
        <f xml:space="preserve"> RTD("cqg.rtd",,"StudyData", $Q$2, "BAR", "", "Low", $Q$4, -$A461, $Q$6,$Q$10,,$Q$8,$Q$12)</f>
        <v>6117.25</v>
      </c>
      <c r="F461" s="3">
        <f xml:space="preserve"> RTD("cqg.rtd",,"StudyData", $Q$2, "BAR", "", "Close", $Q$4, -$A461, $Q$6,$Q$10,,$Q$8,$Q$12)</f>
        <v>6121.75</v>
      </c>
      <c r="G461" s="5">
        <f xml:space="preserve"> RTD("cqg.rtd",,"StudyData", $Q$2, "Vol", "VolType=auto,CoCType=auto", "Vol",$Q$4,-$A461,$Q$6,,,$Q$8,$Q$12)</f>
        <v>13593</v>
      </c>
      <c r="H461" s="3">
        <f xml:space="preserve"> RTD("cqg.rtd",,"StudyData", "MA("&amp;$Q$2&amp;",MAType:=Sim,Period:=20,InputChoice:=Close)", "Bar",, "Close",$Q$4,-A461,$Q$6, "", "",$Q$8,$Q$12)</f>
        <v>6132.4875000000002</v>
      </c>
      <c r="I461" s="3">
        <f xml:space="preserve"> RTD("cqg.rtd",,"StudyData", "BHI("&amp;$Q$2&amp;",MAType:=Sim,Period1:=20,Percent:=2.00,Divisor:=0,InputChoice:=Close)", "Bar",, "Close",$Q$4,-A461,$Q$6, "", "",$Q$8,$Q$12)</f>
        <v>6158.5947188293003</v>
      </c>
      <c r="J461" s="3">
        <f xml:space="preserve"> RTD("cqg.rtd",,"StudyData", "BLO("&amp;$Q$2&amp;",MAType:=Sim,Period1:=20,Percent:=2.00,Divisor:=0,InputChoice:=Close)", "Bar",, "Close",$Q$4,-A461,$Q$6, "", "",$Q$8,$Q$12)</f>
        <v>6106.3802811707001</v>
      </c>
      <c r="K461" s="3">
        <f xml:space="preserve"> RTD("cqg.rtd",,"StudyData", "KHi("&amp;$Q$2&amp;",MAType:=Sim,Period:=20,MAType1:=Sim,Percent:=150,InputChoice:=Close) ", "Bar",, "Close",$Q$4,-A461,$Q$6, "", "",$Q$8,$Q$12)</f>
        <v>6141.3</v>
      </c>
      <c r="L461" s="3">
        <f xml:space="preserve"> RTD("cqg.rtd",,"StudyData", "KLo("&amp;$Q$2&amp;",MAType:=Sim,Period:=20,MAType1:=Sim,Percent:=150,InputChoice:=Close) ", "Bar",, "Close",$Q$4,-A461,$Q$6, "", "",$Q$8,$Q$12)</f>
        <v>6123.6750000000002</v>
      </c>
      <c r="M461" s="2">
        <f xml:space="preserve"> RTD("cqg.rtd",,"StudyData", "B.TTMSqueeze_BK_Pos_Osc("&amp;$Q$2&amp;",20,2,20,150,5,15)", "Bar",, "Close",$Q$4,-A461,$Q$6, "", "",$Q$8,$Q$12)</f>
        <v>0</v>
      </c>
      <c r="N461" s="2">
        <f xml:space="preserve"> RTD("cqg.rtd",,"StudyData", "B.TTMSqueeze_BK_Neg_Osc("&amp;$Q$2&amp;",20,2,20,150,5,15)", "Bar",, "Close",$Q$4,-A461,$Q$6, "", "",$Q$8,$Q$12)</f>
        <v>0</v>
      </c>
      <c r="O461" s="3">
        <f xml:space="preserve"> RTD("cqg.rtd",,"StudyData", "MLR(Mom("&amp;$Q$2&amp;",Period:=15,InputChoice:=Close),Period:=5,InputChoice:=Close)", "Bar",, "Close",$Q$4,-A461,$Q$6, "", "",$Q$8,$Q$12)</f>
        <v>-31.85</v>
      </c>
    </row>
    <row r="462" spans="1:15" x14ac:dyDescent="0.25">
      <c r="A462" s="2">
        <f t="shared" si="7"/>
        <v>460</v>
      </c>
      <c r="B462" s="4">
        <f xml:space="preserve"> RTD("cqg.rtd",,"StudyData", $Q$2, "BAR", "", "Time", $Q$4,-$A462,$Q$6,$Q$10, "","False","T")</f>
        <v>45643.395833333336</v>
      </c>
      <c r="C462" s="3">
        <f xml:space="preserve"> RTD("cqg.rtd",,"StudyData", $Q$2, "BAR", "", "Open", $Q$4, -$A462, $Q$6,$Q$10,,$Q$8,$Q$12)</f>
        <v>6117.25</v>
      </c>
      <c r="D462" s="3">
        <f xml:space="preserve"> RTD("cqg.rtd",,"StudyData", $Q$2, "BAR", "", "High", $Q$4, -$A462, $Q$6,$Q$10,,$Q$8,$Q$12)</f>
        <v>6120.25</v>
      </c>
      <c r="E462" s="3">
        <f xml:space="preserve"> RTD("cqg.rtd",,"StudyData", $Q$2, "BAR", "", "Low", $Q$4, -$A462, $Q$6,$Q$10,,$Q$8,$Q$12)</f>
        <v>6117.25</v>
      </c>
      <c r="F462" s="3">
        <f xml:space="preserve"> RTD("cqg.rtd",,"StudyData", $Q$2, "BAR", "", "Close", $Q$4, -$A462, $Q$6,$Q$10,,$Q$8,$Q$12)</f>
        <v>6118.25</v>
      </c>
      <c r="G462" s="5">
        <f xml:space="preserve"> RTD("cqg.rtd",,"StudyData", $Q$2, "Vol", "VolType=auto,CoCType=auto", "Vol",$Q$4,-$A462,$Q$6,,,$Q$8,$Q$12)</f>
        <v>13016</v>
      </c>
      <c r="H462" s="3">
        <f xml:space="preserve"> RTD("cqg.rtd",,"StudyData", "MA("&amp;$Q$2&amp;",MAType:=Sim,Period:=20,InputChoice:=Close)", "Bar",, "Close",$Q$4,-A462,$Q$6, "", "",$Q$8,$Q$12)</f>
        <v>6134.1750000000002</v>
      </c>
      <c r="I462" s="3">
        <f xml:space="preserve"> RTD("cqg.rtd",,"StudyData", "BHI("&amp;$Q$2&amp;",MAType:=Sim,Period1:=20,Percent:=2.00,Divisor:=0,InputChoice:=Close)", "Bar",, "Close",$Q$4,-A462,$Q$6, "", "",$Q$8,$Q$12)</f>
        <v>6161.6168020545001</v>
      </c>
      <c r="J462" s="3">
        <f xml:space="preserve"> RTD("cqg.rtd",,"StudyData", "BLO("&amp;$Q$2&amp;",MAType:=Sim,Period1:=20,Percent:=2.00,Divisor:=0,InputChoice:=Close)", "Bar",, "Close",$Q$4,-A462,$Q$6, "", "",$Q$8,$Q$12)</f>
        <v>6106.7331979455003</v>
      </c>
      <c r="K462" s="3">
        <f xml:space="preserve"> RTD("cqg.rtd",,"StudyData", "KHi("&amp;$Q$2&amp;",MAType:=Sim,Period:=20,MAType1:=Sim,Percent:=150,InputChoice:=Close) ", "Bar",, "Close",$Q$4,-A462,$Q$6, "", "",$Q$8,$Q$12)</f>
        <v>6142.8562499999998</v>
      </c>
      <c r="L462" s="3">
        <f xml:space="preserve"> RTD("cqg.rtd",,"StudyData", "KLo("&amp;$Q$2&amp;",MAType:=Sim,Period:=20,MAType1:=Sim,Percent:=150,InputChoice:=Close) ", "Bar",, "Close",$Q$4,-A462,$Q$6, "", "",$Q$8,$Q$12)</f>
        <v>6125.4937499999996</v>
      </c>
      <c r="M462" s="2">
        <f xml:space="preserve"> RTD("cqg.rtd",,"StudyData", "B.TTMSqueeze_BK_Pos_Osc("&amp;$Q$2&amp;",20,2,20,150,5,15)", "Bar",, "Close",$Q$4,-A462,$Q$6, "", "",$Q$8,$Q$12)</f>
        <v>0</v>
      </c>
      <c r="N462" s="2">
        <f xml:space="preserve"> RTD("cqg.rtd",,"StudyData", "B.TTMSqueeze_BK_Neg_Osc("&amp;$Q$2&amp;",20,2,20,150,5,15)", "Bar",, "Close",$Q$4,-A462,$Q$6, "", "",$Q$8,$Q$12)</f>
        <v>0</v>
      </c>
      <c r="O462" s="3">
        <f xml:space="preserve"> RTD("cqg.rtd",,"StudyData", "MLR(Mom("&amp;$Q$2&amp;",Period:=15,InputChoice:=Close),Period:=5,InputChoice:=Close)", "Bar",, "Close",$Q$4,-A462,$Q$6, "", "",$Q$8,$Q$12)</f>
        <v>-33.6</v>
      </c>
    </row>
    <row r="463" spans="1:15" x14ac:dyDescent="0.25">
      <c r="A463" s="2">
        <f t="shared" si="7"/>
        <v>461</v>
      </c>
      <c r="B463" s="4">
        <f xml:space="preserve"> RTD("cqg.rtd",,"StudyData", $Q$2, "BAR", "", "Time", $Q$4,-$A463,$Q$6,$Q$10, "","False","T")</f>
        <v>45643.392361111109</v>
      </c>
      <c r="C463" s="3">
        <f xml:space="preserve"> RTD("cqg.rtd",,"StudyData", $Q$2, "BAR", "", "Open", $Q$4, -$A463, $Q$6,$Q$10,,$Q$8,$Q$12)</f>
        <v>6119.5</v>
      </c>
      <c r="D463" s="3">
        <f xml:space="preserve"> RTD("cqg.rtd",,"StudyData", $Q$2, "BAR", "", "High", $Q$4, -$A463, $Q$6,$Q$10,,$Q$8,$Q$12)</f>
        <v>6120</v>
      </c>
      <c r="E463" s="3">
        <f xml:space="preserve"> RTD("cqg.rtd",,"StudyData", $Q$2, "BAR", "", "Low", $Q$4, -$A463, $Q$6,$Q$10,,$Q$8,$Q$12)</f>
        <v>6117</v>
      </c>
      <c r="F463" s="3">
        <f xml:space="preserve"> RTD("cqg.rtd",,"StudyData", $Q$2, "BAR", "", "Close", $Q$4, -$A463, $Q$6,$Q$10,,$Q$8,$Q$12)</f>
        <v>6117.25</v>
      </c>
      <c r="G463" s="5">
        <f xml:space="preserve"> RTD("cqg.rtd",,"StudyData", $Q$2, "Vol", "VolType=auto,CoCType=auto", "Vol",$Q$4,-$A463,$Q$6,,,$Q$8,$Q$12)</f>
        <v>14488</v>
      </c>
      <c r="H463" s="3">
        <f xml:space="preserve"> RTD("cqg.rtd",,"StudyData", "MA("&amp;$Q$2&amp;",MAType:=Sim,Period:=20,InputChoice:=Close)", "Bar",, "Close",$Q$4,-A463,$Q$6, "", "",$Q$8,$Q$12)</f>
        <v>6136.1750000000002</v>
      </c>
      <c r="I463" s="3">
        <f xml:space="preserve"> RTD("cqg.rtd",,"StudyData", "BHI("&amp;$Q$2&amp;",MAType:=Sim,Period1:=20,Percent:=2.00,Divisor:=0,InputChoice:=Close)", "Bar",, "Close",$Q$4,-A463,$Q$6, "", "",$Q$8,$Q$12)</f>
        <v>6164.4990622086998</v>
      </c>
      <c r="J463" s="3">
        <f xml:space="preserve"> RTD("cqg.rtd",,"StudyData", "BLO("&amp;$Q$2&amp;",MAType:=Sim,Period1:=20,Percent:=2.00,Divisor:=0,InputChoice:=Close)", "Bar",, "Close",$Q$4,-A463,$Q$6, "", "",$Q$8,$Q$12)</f>
        <v>6107.8509377912997</v>
      </c>
      <c r="K463" s="3">
        <f xml:space="preserve"> RTD("cqg.rtd",,"StudyData", "KHi("&amp;$Q$2&amp;",MAType:=Sim,Period:=20,MAType1:=Sim,Percent:=150,InputChoice:=Close) ", "Bar",, "Close",$Q$4,-A463,$Q$6, "", "",$Q$8,$Q$12)</f>
        <v>6144.8</v>
      </c>
      <c r="L463" s="3">
        <f xml:space="preserve"> RTD("cqg.rtd",,"StudyData", "KLo("&amp;$Q$2&amp;",MAType:=Sim,Period:=20,MAType1:=Sim,Percent:=150,InputChoice:=Close) ", "Bar",, "Close",$Q$4,-A463,$Q$6, "", "",$Q$8,$Q$12)</f>
        <v>6127.55</v>
      </c>
      <c r="M463" s="2">
        <f xml:space="preserve"> RTD("cqg.rtd",,"StudyData", "B.TTMSqueeze_BK_Pos_Osc("&amp;$Q$2&amp;",20,2,20,150,5,15)", "Bar",, "Close",$Q$4,-A463,$Q$6, "", "",$Q$8,$Q$12)</f>
        <v>0</v>
      </c>
      <c r="N463" s="2">
        <f xml:space="preserve"> RTD("cqg.rtd",,"StudyData", "B.TTMSqueeze_BK_Neg_Osc("&amp;$Q$2&amp;",20,2,20,150,5,15)", "Bar",, "Close",$Q$4,-A463,$Q$6, "", "",$Q$8,$Q$12)</f>
        <v>0</v>
      </c>
      <c r="O463" s="3">
        <f xml:space="preserve"> RTD("cqg.rtd",,"StudyData", "MLR(Mom("&amp;$Q$2&amp;",Period:=15,InputChoice:=Close),Period:=5,InputChoice:=Close)", "Bar",, "Close",$Q$4,-A463,$Q$6, "", "",$Q$8,$Q$12)</f>
        <v>-33.299999999999997</v>
      </c>
    </row>
    <row r="464" spans="1:15" x14ac:dyDescent="0.25">
      <c r="A464" s="2">
        <f t="shared" si="7"/>
        <v>462</v>
      </c>
      <c r="B464" s="4">
        <f xml:space="preserve"> RTD("cqg.rtd",,"StudyData", $Q$2, "BAR", "", "Time", $Q$4,-$A464,$Q$6,$Q$10, "","False","T")</f>
        <v>45643.388888888891</v>
      </c>
      <c r="C464" s="3">
        <f xml:space="preserve"> RTD("cqg.rtd",,"StudyData", $Q$2, "BAR", "", "Open", $Q$4, -$A464, $Q$6,$Q$10,,$Q$8,$Q$12)</f>
        <v>6119.75</v>
      </c>
      <c r="D464" s="3">
        <f xml:space="preserve"> RTD("cqg.rtd",,"StudyData", $Q$2, "BAR", "", "High", $Q$4, -$A464, $Q$6,$Q$10,,$Q$8,$Q$12)</f>
        <v>6120.5</v>
      </c>
      <c r="E464" s="3">
        <f xml:space="preserve"> RTD("cqg.rtd",,"StudyData", $Q$2, "BAR", "", "Low", $Q$4, -$A464, $Q$6,$Q$10,,$Q$8,$Q$12)</f>
        <v>6117.75</v>
      </c>
      <c r="F464" s="3">
        <f xml:space="preserve"> RTD("cqg.rtd",,"StudyData", $Q$2, "BAR", "", "Close", $Q$4, -$A464, $Q$6,$Q$10,,$Q$8,$Q$12)</f>
        <v>6119.75</v>
      </c>
      <c r="G464" s="5">
        <f xml:space="preserve"> RTD("cqg.rtd",,"StudyData", $Q$2, "Vol", "VolType=auto,CoCType=auto", "Vol",$Q$4,-$A464,$Q$6,,,$Q$8,$Q$12)</f>
        <v>20364</v>
      </c>
      <c r="H464" s="3">
        <f xml:space="preserve"> RTD("cqg.rtd",,"StudyData", "MA("&amp;$Q$2&amp;",MAType:=Sim,Period:=20,InputChoice:=Close)", "Bar",, "Close",$Q$4,-A464,$Q$6, "", "",$Q$8,$Q$12)</f>
        <v>6138.2875000000004</v>
      </c>
      <c r="I464" s="3">
        <f xml:space="preserve"> RTD("cqg.rtd",,"StudyData", "BHI("&amp;$Q$2&amp;",MAType:=Sim,Period1:=20,Percent:=2.00,Divisor:=0,InputChoice:=Close)", "Bar",, "Close",$Q$4,-A464,$Q$6, "", "",$Q$8,$Q$12)</f>
        <v>6166.9507495541002</v>
      </c>
      <c r="J464" s="3">
        <f xml:space="preserve"> RTD("cqg.rtd",,"StudyData", "BLO("&amp;$Q$2&amp;",MAType:=Sim,Period1:=20,Percent:=2.00,Divisor:=0,InputChoice:=Close)", "Bar",, "Close",$Q$4,-A464,$Q$6, "", "",$Q$8,$Q$12)</f>
        <v>6109.6242504458996</v>
      </c>
      <c r="K464" s="3">
        <f xml:space="preserve"> RTD("cqg.rtd",,"StudyData", "KHi("&amp;$Q$2&amp;",MAType:=Sim,Period:=20,MAType1:=Sim,Percent:=150,InputChoice:=Close) ", "Bar",, "Close",$Q$4,-A464,$Q$6, "", "",$Q$8,$Q$12)</f>
        <v>6146.8937500000002</v>
      </c>
      <c r="L464" s="3">
        <f xml:space="preserve"> RTD("cqg.rtd",,"StudyData", "KLo("&amp;$Q$2&amp;",MAType:=Sim,Period:=20,MAType1:=Sim,Percent:=150,InputChoice:=Close) ", "Bar",, "Close",$Q$4,-A464,$Q$6, "", "",$Q$8,$Q$12)</f>
        <v>6129.6812499999996</v>
      </c>
      <c r="M464" s="2">
        <f xml:space="preserve"> RTD("cqg.rtd",,"StudyData", "B.TTMSqueeze_BK_Pos_Osc("&amp;$Q$2&amp;",20,2,20,150,5,15)", "Bar",, "Close",$Q$4,-A464,$Q$6, "", "",$Q$8,$Q$12)</f>
        <v>0</v>
      </c>
      <c r="N464" s="2">
        <f xml:space="preserve"> RTD("cqg.rtd",,"StudyData", "B.TTMSqueeze_BK_Neg_Osc("&amp;$Q$2&amp;",20,2,20,150,5,15)", "Bar",, "Close",$Q$4,-A464,$Q$6, "", "",$Q$8,$Q$12)</f>
        <v>0</v>
      </c>
      <c r="O464" s="3">
        <f xml:space="preserve"> RTD("cqg.rtd",,"StudyData", "MLR(Mom("&amp;$Q$2&amp;",Period:=15,InputChoice:=Close),Period:=5,InputChoice:=Close)", "Bar",, "Close",$Q$4,-A464,$Q$6, "", "",$Q$8,$Q$12)</f>
        <v>-30.65</v>
      </c>
    </row>
    <row r="465" spans="1:15" x14ac:dyDescent="0.25">
      <c r="A465" s="2">
        <f t="shared" si="7"/>
        <v>463</v>
      </c>
      <c r="B465" s="4">
        <f xml:space="preserve"> RTD("cqg.rtd",,"StudyData", $Q$2, "BAR", "", "Time", $Q$4,-$A465,$Q$6,$Q$10, "","False","T")</f>
        <v>45643.385416666664</v>
      </c>
      <c r="C465" s="3">
        <f xml:space="preserve"> RTD("cqg.rtd",,"StudyData", $Q$2, "BAR", "", "Open", $Q$4, -$A465, $Q$6,$Q$10,,$Q$8,$Q$12)</f>
        <v>6119.75</v>
      </c>
      <c r="D465" s="3">
        <f xml:space="preserve"> RTD("cqg.rtd",,"StudyData", $Q$2, "BAR", "", "High", $Q$4, -$A465, $Q$6,$Q$10,,$Q$8,$Q$12)</f>
        <v>6123.25</v>
      </c>
      <c r="E465" s="3">
        <f xml:space="preserve"> RTD("cqg.rtd",,"StudyData", $Q$2, "BAR", "", "Low", $Q$4, -$A465, $Q$6,$Q$10,,$Q$8,$Q$12)</f>
        <v>6118</v>
      </c>
      <c r="F465" s="3">
        <f xml:space="preserve"> RTD("cqg.rtd",,"StudyData", $Q$2, "BAR", "", "Close", $Q$4, -$A465, $Q$6,$Q$10,,$Q$8,$Q$12)</f>
        <v>6119.75</v>
      </c>
      <c r="G465" s="5">
        <f xml:space="preserve"> RTD("cqg.rtd",,"StudyData", $Q$2, "Vol", "VolType=auto,CoCType=auto", "Vol",$Q$4,-$A465,$Q$6,,,$Q$8,$Q$12)</f>
        <v>21372</v>
      </c>
      <c r="H465" s="3">
        <f xml:space="preserve"> RTD("cqg.rtd",,"StudyData", "MA("&amp;$Q$2&amp;",MAType:=Sim,Period:=20,InputChoice:=Close)", "Bar",, "Close",$Q$4,-A465,$Q$6, "", "",$Q$8,$Q$12)</f>
        <v>6140.3874999999998</v>
      </c>
      <c r="I465" s="3">
        <f xml:space="preserve"> RTD("cqg.rtd",,"StudyData", "BHI("&amp;$Q$2&amp;",MAType:=Sim,Period1:=20,Percent:=2.00,Divisor:=0,InputChoice:=Close)", "Bar",, "Close",$Q$4,-A465,$Q$6, "", "",$Q$8,$Q$12)</f>
        <v>6169.4617476256999</v>
      </c>
      <c r="J465" s="3">
        <f xml:space="preserve"> RTD("cqg.rtd",,"StudyData", "BLO("&amp;$Q$2&amp;",MAType:=Sim,Period1:=20,Percent:=2.00,Divisor:=0,InputChoice:=Close)", "Bar",, "Close",$Q$4,-A465,$Q$6, "", "",$Q$8,$Q$12)</f>
        <v>6111.3132523742997</v>
      </c>
      <c r="K465" s="3">
        <f xml:space="preserve"> RTD("cqg.rtd",,"StudyData", "KHi("&amp;$Q$2&amp;",MAType:=Sim,Period:=20,MAType1:=Sim,Percent:=150,InputChoice:=Close) ", "Bar",, "Close",$Q$4,-A465,$Q$6, "", "",$Q$8,$Q$12)</f>
        <v>6148.9750000000004</v>
      </c>
      <c r="L465" s="3">
        <f xml:space="preserve"> RTD("cqg.rtd",,"StudyData", "KLo("&amp;$Q$2&amp;",MAType:=Sim,Period:=20,MAType1:=Sim,Percent:=150,InputChoice:=Close) ", "Bar",, "Close",$Q$4,-A465,$Q$6, "", "",$Q$8,$Q$12)</f>
        <v>6131.8</v>
      </c>
      <c r="M465" s="2">
        <f xml:space="preserve"> RTD("cqg.rtd",,"StudyData", "B.TTMSqueeze_BK_Pos_Osc("&amp;$Q$2&amp;",20,2,20,150,5,15)", "Bar",, "Close",$Q$4,-A465,$Q$6, "", "",$Q$8,$Q$12)</f>
        <v>0</v>
      </c>
      <c r="N465" s="2">
        <f xml:space="preserve"> RTD("cqg.rtd",,"StudyData", "B.TTMSqueeze_BK_Neg_Osc("&amp;$Q$2&amp;",20,2,20,150,5,15)", "Bar",, "Close",$Q$4,-A465,$Q$6, "", "",$Q$8,$Q$12)</f>
        <v>0</v>
      </c>
      <c r="O465" s="3">
        <f xml:space="preserve"> RTD("cqg.rtd",,"StudyData", "MLR(Mom("&amp;$Q$2&amp;",Period:=15,InputChoice:=Close),Period:=5,InputChoice:=Close)", "Bar",, "Close",$Q$4,-A465,$Q$6, "", "",$Q$8,$Q$12)</f>
        <v>-34.4</v>
      </c>
    </row>
    <row r="466" spans="1:15" x14ac:dyDescent="0.25">
      <c r="A466" s="2">
        <f t="shared" si="7"/>
        <v>464</v>
      </c>
      <c r="B466" s="4">
        <f xml:space="preserve"> RTD("cqg.rtd",,"StudyData", $Q$2, "BAR", "", "Time", $Q$4,-$A466,$Q$6,$Q$10, "","False","T")</f>
        <v>45643.381944444445</v>
      </c>
      <c r="C466" s="3">
        <f xml:space="preserve"> RTD("cqg.rtd",,"StudyData", $Q$2, "BAR", "", "Open", $Q$4, -$A466, $Q$6,$Q$10,,$Q$8,$Q$12)</f>
        <v>6123.5</v>
      </c>
      <c r="D466" s="3">
        <f xml:space="preserve"> RTD("cqg.rtd",,"StudyData", $Q$2, "BAR", "", "High", $Q$4, -$A466, $Q$6,$Q$10,,$Q$8,$Q$12)</f>
        <v>6124</v>
      </c>
      <c r="E466" s="3">
        <f xml:space="preserve"> RTD("cqg.rtd",,"StudyData", $Q$2, "BAR", "", "Low", $Q$4, -$A466, $Q$6,$Q$10,,$Q$8,$Q$12)</f>
        <v>6119</v>
      </c>
      <c r="F466" s="3">
        <f xml:space="preserve"> RTD("cqg.rtd",,"StudyData", $Q$2, "BAR", "", "Close", $Q$4, -$A466, $Q$6,$Q$10,,$Q$8,$Q$12)</f>
        <v>6119.75</v>
      </c>
      <c r="G466" s="5">
        <f xml:space="preserve"> RTD("cqg.rtd",,"StudyData", $Q$2, "Vol", "VolType=auto,CoCType=auto", "Vol",$Q$4,-$A466,$Q$6,,,$Q$8,$Q$12)</f>
        <v>22723</v>
      </c>
      <c r="H466" s="3">
        <f xml:space="preserve"> RTD("cqg.rtd",,"StudyData", "MA("&amp;$Q$2&amp;",MAType:=Sim,Period:=20,InputChoice:=Close)", "Bar",, "Close",$Q$4,-A466,$Q$6, "", "",$Q$8,$Q$12)</f>
        <v>6142.4250000000002</v>
      </c>
      <c r="I466" s="3">
        <f xml:space="preserve"> RTD("cqg.rtd",,"StudyData", "BHI("&amp;$Q$2&amp;",MAType:=Sim,Period1:=20,Percent:=2.00,Divisor:=0,InputChoice:=Close)", "Bar",, "Close",$Q$4,-A466,$Q$6, "", "",$Q$8,$Q$12)</f>
        <v>6171.1378455574004</v>
      </c>
      <c r="J466" s="3">
        <f xml:space="preserve"> RTD("cqg.rtd",,"StudyData", "BLO("&amp;$Q$2&amp;",MAType:=Sim,Period1:=20,Percent:=2.00,Divisor:=0,InputChoice:=Close)", "Bar",, "Close",$Q$4,-A466,$Q$6, "", "",$Q$8,$Q$12)</f>
        <v>6113.7121544427</v>
      </c>
      <c r="K466" s="3">
        <f xml:space="preserve"> RTD("cqg.rtd",,"StudyData", "KHi("&amp;$Q$2&amp;",MAType:=Sim,Period:=20,MAType1:=Sim,Percent:=150,InputChoice:=Close) ", "Bar",, "Close",$Q$4,-A466,$Q$6, "", "",$Q$8,$Q$12)</f>
        <v>6150.8062499999996</v>
      </c>
      <c r="L466" s="3">
        <f xml:space="preserve"> RTD("cqg.rtd",,"StudyData", "KLo("&amp;$Q$2&amp;",MAType:=Sim,Period:=20,MAType1:=Sim,Percent:=150,InputChoice:=Close) ", "Bar",, "Close",$Q$4,-A466,$Q$6, "", "",$Q$8,$Q$12)</f>
        <v>6134.0437499999998</v>
      </c>
      <c r="M466" s="2">
        <f xml:space="preserve"> RTD("cqg.rtd",,"StudyData", "B.TTMSqueeze_BK_Pos_Osc("&amp;$Q$2&amp;",20,2,20,150,5,15)", "Bar",, "Close",$Q$4,-A466,$Q$6, "", "",$Q$8,$Q$12)</f>
        <v>0</v>
      </c>
      <c r="N466" s="2">
        <f xml:space="preserve"> RTD("cqg.rtd",,"StudyData", "B.TTMSqueeze_BK_Neg_Osc("&amp;$Q$2&amp;",20,2,20,150,5,15)", "Bar",, "Close",$Q$4,-A466,$Q$6, "", "",$Q$8,$Q$12)</f>
        <v>0</v>
      </c>
      <c r="O466" s="3">
        <f xml:space="preserve"> RTD("cqg.rtd",,"StudyData", "MLR(Mom("&amp;$Q$2&amp;",Period:=15,InputChoice:=Close),Period:=5,InputChoice:=Close)", "Bar",, "Close",$Q$4,-A466,$Q$6, "", "",$Q$8,$Q$12)</f>
        <v>-36.9</v>
      </c>
    </row>
    <row r="467" spans="1:15" x14ac:dyDescent="0.25">
      <c r="A467" s="2">
        <f t="shared" si="7"/>
        <v>465</v>
      </c>
      <c r="B467" s="4">
        <f xml:space="preserve"> RTD("cqg.rtd",,"StudyData", $Q$2, "BAR", "", "Time", $Q$4,-$A467,$Q$6,$Q$10, "","False","T")</f>
        <v>45643.378472222219</v>
      </c>
      <c r="C467" s="3">
        <f xml:space="preserve"> RTD("cqg.rtd",,"StudyData", $Q$2, "BAR", "", "Open", $Q$4, -$A467, $Q$6,$Q$10,,$Q$8,$Q$12)</f>
        <v>6124.5</v>
      </c>
      <c r="D467" s="3">
        <f xml:space="preserve"> RTD("cqg.rtd",,"StudyData", $Q$2, "BAR", "", "High", $Q$4, -$A467, $Q$6,$Q$10,,$Q$8,$Q$12)</f>
        <v>6127.75</v>
      </c>
      <c r="E467" s="3">
        <f xml:space="preserve"> RTD("cqg.rtd",,"StudyData", $Q$2, "BAR", "", "Low", $Q$4, -$A467, $Q$6,$Q$10,,$Q$8,$Q$12)</f>
        <v>6123</v>
      </c>
      <c r="F467" s="3">
        <f xml:space="preserve"> RTD("cqg.rtd",,"StudyData", $Q$2, "BAR", "", "Close", $Q$4, -$A467, $Q$6,$Q$10,,$Q$8,$Q$12)</f>
        <v>6123.75</v>
      </c>
      <c r="G467" s="5">
        <f xml:space="preserve"> RTD("cqg.rtd",,"StudyData", $Q$2, "Vol", "VolType=auto,CoCType=auto", "Vol",$Q$4,-$A467,$Q$6,,,$Q$8,$Q$12)</f>
        <v>14345</v>
      </c>
      <c r="H467" s="3">
        <f xml:space="preserve"> RTD("cqg.rtd",,"StudyData", "MA("&amp;$Q$2&amp;",MAType:=Sim,Period:=20,InputChoice:=Close)", "Bar",, "Close",$Q$4,-A467,$Q$6, "", "",$Q$8,$Q$12)</f>
        <v>6144.5375000000004</v>
      </c>
      <c r="I467" s="3">
        <f xml:space="preserve"> RTD("cqg.rtd",,"StudyData", "BHI("&amp;$Q$2&amp;",MAType:=Sim,Period1:=20,Percent:=2.00,Divisor:=0,InputChoice:=Close)", "Bar",, "Close",$Q$4,-A467,$Q$6, "", "",$Q$8,$Q$12)</f>
        <v>6172.4728159101996</v>
      </c>
      <c r="J467" s="3">
        <f xml:space="preserve"> RTD("cqg.rtd",,"StudyData", "BLO("&amp;$Q$2&amp;",MAType:=Sim,Period1:=20,Percent:=2.00,Divisor:=0,InputChoice:=Close)", "Bar",, "Close",$Q$4,-A467,$Q$6, "", "",$Q$8,$Q$12)</f>
        <v>6116.6021840899002</v>
      </c>
      <c r="K467" s="3">
        <f xml:space="preserve"> RTD("cqg.rtd",,"StudyData", "KHi("&amp;$Q$2&amp;",MAType:=Sim,Period:=20,MAType1:=Sim,Percent:=150,InputChoice:=Close) ", "Bar",, "Close",$Q$4,-A467,$Q$6, "", "",$Q$8,$Q$12)</f>
        <v>6152.6937500000004</v>
      </c>
      <c r="L467" s="3">
        <f xml:space="preserve"> RTD("cqg.rtd",,"StudyData", "KLo("&amp;$Q$2&amp;",MAType:=Sim,Period:=20,MAType1:=Sim,Percent:=150,InputChoice:=Close) ", "Bar",, "Close",$Q$4,-A467,$Q$6, "", "",$Q$8,$Q$12)</f>
        <v>6136.3812500000004</v>
      </c>
      <c r="M467" s="2">
        <f xml:space="preserve"> RTD("cqg.rtd",,"StudyData", "B.TTMSqueeze_BK_Pos_Osc("&amp;$Q$2&amp;",20,2,20,150,5,15)", "Bar",, "Close",$Q$4,-A467,$Q$6, "", "",$Q$8,$Q$12)</f>
        <v>0</v>
      </c>
      <c r="N467" s="2">
        <f xml:space="preserve"> RTD("cqg.rtd",,"StudyData", "B.TTMSqueeze_BK_Neg_Osc("&amp;$Q$2&amp;",20,2,20,150,5,15)", "Bar",, "Close",$Q$4,-A467,$Q$6, "", "",$Q$8,$Q$12)</f>
        <v>0</v>
      </c>
      <c r="O467" s="3">
        <f xml:space="preserve"> RTD("cqg.rtd",,"StudyData", "MLR(Mom("&amp;$Q$2&amp;",Period:=15,InputChoice:=Close),Period:=5,InputChoice:=Close)", "Bar",, "Close",$Q$4,-A467,$Q$6, "", "",$Q$8,$Q$12)</f>
        <v>-35.049999999999997</v>
      </c>
    </row>
    <row r="468" spans="1:15" x14ac:dyDescent="0.25">
      <c r="A468" s="2">
        <f t="shared" si="7"/>
        <v>466</v>
      </c>
      <c r="B468" s="4">
        <f xml:space="preserve"> RTD("cqg.rtd",,"StudyData", $Q$2, "BAR", "", "Time", $Q$4,-$A468,$Q$6,$Q$10, "","False","T")</f>
        <v>45643.375</v>
      </c>
      <c r="C468" s="3">
        <f xml:space="preserve"> RTD("cqg.rtd",,"StudyData", $Q$2, "BAR", "", "Open", $Q$4, -$A468, $Q$6,$Q$10,,$Q$8,$Q$12)</f>
        <v>6129.5</v>
      </c>
      <c r="D468" s="3">
        <f xml:space="preserve"> RTD("cqg.rtd",,"StudyData", $Q$2, "BAR", "", "High", $Q$4, -$A468, $Q$6,$Q$10,,$Q$8,$Q$12)</f>
        <v>6129.75</v>
      </c>
      <c r="E468" s="3">
        <f xml:space="preserve"> RTD("cqg.rtd",,"StudyData", $Q$2, "BAR", "", "Low", $Q$4, -$A468, $Q$6,$Q$10,,$Q$8,$Q$12)</f>
        <v>6123</v>
      </c>
      <c r="F468" s="3">
        <f xml:space="preserve"> RTD("cqg.rtd",,"StudyData", $Q$2, "BAR", "", "Close", $Q$4, -$A468, $Q$6,$Q$10,,$Q$8,$Q$12)</f>
        <v>6124.5</v>
      </c>
      <c r="G468" s="5">
        <f xml:space="preserve"> RTD("cqg.rtd",,"StudyData", $Q$2, "Vol", "VolType=auto,CoCType=auto", "Vol",$Q$4,-$A468,$Q$6,,,$Q$8,$Q$12)</f>
        <v>20190</v>
      </c>
      <c r="H468" s="3">
        <f xml:space="preserve"> RTD("cqg.rtd",,"StudyData", "MA("&amp;$Q$2&amp;",MAType:=Sim,Period:=20,InputChoice:=Close)", "Bar",, "Close",$Q$4,-A468,$Q$6, "", "",$Q$8,$Q$12)</f>
        <v>6146.5</v>
      </c>
      <c r="I468" s="3">
        <f xml:space="preserve"> RTD("cqg.rtd",,"StudyData", "BHI("&amp;$Q$2&amp;",MAType:=Sim,Period1:=20,Percent:=2.00,Divisor:=0,InputChoice:=Close)", "Bar",, "Close",$Q$4,-A468,$Q$6, "", "",$Q$8,$Q$12)</f>
        <v>6173.8262694123996</v>
      </c>
      <c r="J468" s="3">
        <f xml:space="preserve"> RTD("cqg.rtd",,"StudyData", "BLO("&amp;$Q$2&amp;",MAType:=Sim,Period1:=20,Percent:=2.00,Divisor:=0,InputChoice:=Close)", "Bar",, "Close",$Q$4,-A468,$Q$6, "", "",$Q$8,$Q$12)</f>
        <v>6119.1737305876004</v>
      </c>
      <c r="K468" s="3">
        <f xml:space="preserve"> RTD("cqg.rtd",,"StudyData", "KHi("&amp;$Q$2&amp;",MAType:=Sim,Period:=20,MAType1:=Sim,Percent:=150,InputChoice:=Close) ", "Bar",, "Close",$Q$4,-A468,$Q$6, "", "",$Q$8,$Q$12)</f>
        <v>6154.3937500000002</v>
      </c>
      <c r="L468" s="3">
        <f xml:space="preserve"> RTD("cqg.rtd",,"StudyData", "KLo("&amp;$Q$2&amp;",MAType:=Sim,Period:=20,MAType1:=Sim,Percent:=150,InputChoice:=Close) ", "Bar",, "Close",$Q$4,-A468,$Q$6, "", "",$Q$8,$Q$12)</f>
        <v>6138.6062499999998</v>
      </c>
      <c r="M468" s="2">
        <f xml:space="preserve"> RTD("cqg.rtd",,"StudyData", "B.TTMSqueeze_BK_Pos_Osc("&amp;$Q$2&amp;",20,2,20,150,5,15)", "Bar",, "Close",$Q$4,-A468,$Q$6, "", "",$Q$8,$Q$12)</f>
        <v>0</v>
      </c>
      <c r="N468" s="2">
        <f xml:space="preserve"> RTD("cqg.rtd",,"StudyData", "B.TTMSqueeze_BK_Neg_Osc("&amp;$Q$2&amp;",20,2,20,150,5,15)", "Bar",, "Close",$Q$4,-A468,$Q$6, "", "",$Q$8,$Q$12)</f>
        <v>0</v>
      </c>
      <c r="O468" s="3">
        <f xml:space="preserve"> RTD("cqg.rtd",,"StudyData", "MLR(Mom("&amp;$Q$2&amp;",Period:=15,InputChoice:=Close),Period:=5,InputChoice:=Close)", "Bar",, "Close",$Q$4,-A468,$Q$6, "", "",$Q$8,$Q$12)</f>
        <v>-32.799999999999997</v>
      </c>
    </row>
    <row r="469" spans="1:15" x14ac:dyDescent="0.25">
      <c r="A469" s="2">
        <f t="shared" si="7"/>
        <v>467</v>
      </c>
      <c r="B469" s="4">
        <f xml:space="preserve"> RTD("cqg.rtd",,"StudyData", $Q$2, "BAR", "", "Time", $Q$4,-$A469,$Q$6,$Q$10, "","False","T")</f>
        <v>45643.371527777781</v>
      </c>
      <c r="C469" s="3">
        <f xml:space="preserve"> RTD("cqg.rtd",,"StudyData", $Q$2, "BAR", "", "Open", $Q$4, -$A469, $Q$6,$Q$10,,$Q$8,$Q$12)</f>
        <v>6133.75</v>
      </c>
      <c r="D469" s="3">
        <f xml:space="preserve"> RTD("cqg.rtd",,"StudyData", $Q$2, "BAR", "", "High", $Q$4, -$A469, $Q$6,$Q$10,,$Q$8,$Q$12)</f>
        <v>6134.75</v>
      </c>
      <c r="E469" s="3">
        <f xml:space="preserve"> RTD("cqg.rtd",,"StudyData", $Q$2, "BAR", "", "Low", $Q$4, -$A469, $Q$6,$Q$10,,$Q$8,$Q$12)</f>
        <v>6128.5</v>
      </c>
      <c r="F469" s="3">
        <f xml:space="preserve"> RTD("cqg.rtd",,"StudyData", $Q$2, "BAR", "", "Close", $Q$4, -$A469, $Q$6,$Q$10,,$Q$8,$Q$12)</f>
        <v>6129.5</v>
      </c>
      <c r="G469" s="5">
        <f xml:space="preserve"> RTD("cqg.rtd",,"StudyData", $Q$2, "Vol", "VolType=auto,CoCType=auto", "Vol",$Q$4,-$A469,$Q$6,,,$Q$8,$Q$12)</f>
        <v>14810</v>
      </c>
      <c r="H469" s="3">
        <f xml:space="preserve"> RTD("cqg.rtd",,"StudyData", "MA("&amp;$Q$2&amp;",MAType:=Sim,Period:=20,InputChoice:=Close)", "Bar",, "Close",$Q$4,-A469,$Q$6, "", "",$Q$8,$Q$12)</f>
        <v>6148.4375</v>
      </c>
      <c r="I469" s="3">
        <f xml:space="preserve"> RTD("cqg.rtd",,"StudyData", "BHI("&amp;$Q$2&amp;",MAType:=Sim,Period1:=20,Percent:=2.00,Divisor:=0,InputChoice:=Close)", "Bar",, "Close",$Q$4,-A469,$Q$6, "", "",$Q$8,$Q$12)</f>
        <v>6174.7247949350003</v>
      </c>
      <c r="J469" s="3">
        <f xml:space="preserve"> RTD("cqg.rtd",,"StudyData", "BLO("&amp;$Q$2&amp;",MAType:=Sim,Period1:=20,Percent:=2.00,Divisor:=0,InputChoice:=Close)", "Bar",, "Close",$Q$4,-A469,$Q$6, "", "",$Q$8,$Q$12)</f>
        <v>6122.1502050649997</v>
      </c>
      <c r="K469" s="3">
        <f xml:space="preserve"> RTD("cqg.rtd",,"StudyData", "KHi("&amp;$Q$2&amp;",MAType:=Sim,Period:=20,MAType1:=Sim,Percent:=150,InputChoice:=Close) ", "Bar",, "Close",$Q$4,-A469,$Q$6, "", "",$Q$8,$Q$12)</f>
        <v>6156.05</v>
      </c>
      <c r="L469" s="3">
        <f xml:space="preserve"> RTD("cqg.rtd",,"StudyData", "KLo("&amp;$Q$2&amp;",MAType:=Sim,Period:=20,MAType1:=Sim,Percent:=150,InputChoice:=Close) ", "Bar",, "Close",$Q$4,-A469,$Q$6, "", "",$Q$8,$Q$12)</f>
        <v>6140.8249999999998</v>
      </c>
      <c r="M469" s="2">
        <f xml:space="preserve"> RTD("cqg.rtd",,"StudyData", "B.TTMSqueeze_BK_Pos_Osc("&amp;$Q$2&amp;",20,2,20,150,5,15)", "Bar",, "Close",$Q$4,-A469,$Q$6, "", "",$Q$8,$Q$12)</f>
        <v>0</v>
      </c>
      <c r="N469" s="2">
        <f xml:space="preserve"> RTD("cqg.rtd",,"StudyData", "B.TTMSqueeze_BK_Neg_Osc("&amp;$Q$2&amp;",20,2,20,150,5,15)", "Bar",, "Close",$Q$4,-A469,$Q$6, "", "",$Q$8,$Q$12)</f>
        <v>0</v>
      </c>
      <c r="O469" s="3">
        <f xml:space="preserve"> RTD("cqg.rtd",,"StudyData", "MLR(Mom("&amp;$Q$2&amp;",Period:=15,InputChoice:=Close),Period:=5,InputChoice:=Close)", "Bar",, "Close",$Q$4,-A469,$Q$6, "", "",$Q$8,$Q$12)</f>
        <v>-28.7</v>
      </c>
    </row>
    <row r="470" spans="1:15" x14ac:dyDescent="0.25">
      <c r="A470" s="2">
        <f t="shared" si="7"/>
        <v>468</v>
      </c>
      <c r="B470" s="4">
        <f xml:space="preserve"> RTD("cqg.rtd",,"StudyData", $Q$2, "BAR", "", "Time", $Q$4,-$A470,$Q$6,$Q$10, "","False","T")</f>
        <v>45643.368055555555</v>
      </c>
      <c r="C470" s="3">
        <f xml:space="preserve"> RTD("cqg.rtd",,"StudyData", $Q$2, "BAR", "", "Open", $Q$4, -$A470, $Q$6,$Q$10,,$Q$8,$Q$12)</f>
        <v>6131.5</v>
      </c>
      <c r="D470" s="3">
        <f xml:space="preserve"> RTD("cqg.rtd",,"StudyData", $Q$2, "BAR", "", "High", $Q$4, -$A470, $Q$6,$Q$10,,$Q$8,$Q$12)</f>
        <v>6134.25</v>
      </c>
      <c r="E470" s="3">
        <f xml:space="preserve"> RTD("cqg.rtd",,"StudyData", $Q$2, "BAR", "", "Low", $Q$4, -$A470, $Q$6,$Q$10,,$Q$8,$Q$12)</f>
        <v>6130</v>
      </c>
      <c r="F470" s="3">
        <f xml:space="preserve"> RTD("cqg.rtd",,"StudyData", $Q$2, "BAR", "", "Close", $Q$4, -$A470, $Q$6,$Q$10,,$Q$8,$Q$12)</f>
        <v>6133.75</v>
      </c>
      <c r="G470" s="5">
        <f xml:space="preserve"> RTD("cqg.rtd",,"StudyData", $Q$2, "Vol", "VolType=auto,CoCType=auto", "Vol",$Q$4,-$A470,$Q$6,,,$Q$8,$Q$12)</f>
        <v>14893</v>
      </c>
      <c r="H470" s="3">
        <f xml:space="preserve"> RTD("cqg.rtd",,"StudyData", "MA("&amp;$Q$2&amp;",MAType:=Sim,Period:=20,InputChoice:=Close)", "Bar",, "Close",$Q$4,-A470,$Q$6, "", "",$Q$8,$Q$12)</f>
        <v>6149.9875000000002</v>
      </c>
      <c r="I470" s="3">
        <f xml:space="preserve"> RTD("cqg.rtd",,"StudyData", "BHI("&amp;$Q$2&amp;",MAType:=Sim,Period1:=20,Percent:=2.00,Divisor:=0,InputChoice:=Close)", "Bar",, "Close",$Q$4,-A470,$Q$6, "", "",$Q$8,$Q$12)</f>
        <v>6175.2617334205997</v>
      </c>
      <c r="J470" s="3">
        <f xml:space="preserve"> RTD("cqg.rtd",,"StudyData", "BLO("&amp;$Q$2&amp;",MAType:=Sim,Period1:=20,Percent:=2.00,Divisor:=0,InputChoice:=Close)", "Bar",, "Close",$Q$4,-A470,$Q$6, "", "",$Q$8,$Q$12)</f>
        <v>6124.7132665793997</v>
      </c>
      <c r="K470" s="3">
        <f xml:space="preserve"> RTD("cqg.rtd",,"StudyData", "KHi("&amp;$Q$2&amp;",MAType:=Sim,Period:=20,MAType1:=Sim,Percent:=150,InputChoice:=Close) ", "Bar",, "Close",$Q$4,-A470,$Q$6, "", "",$Q$8,$Q$12)</f>
        <v>6157.2250000000004</v>
      </c>
      <c r="L470" s="3">
        <f xml:space="preserve"> RTD("cqg.rtd",,"StudyData", "KLo("&amp;$Q$2&amp;",MAType:=Sim,Period:=20,MAType1:=Sim,Percent:=150,InputChoice:=Close) ", "Bar",, "Close",$Q$4,-A470,$Q$6, "", "",$Q$8,$Q$12)</f>
        <v>6142.75</v>
      </c>
      <c r="M470" s="2">
        <f xml:space="preserve"> RTD("cqg.rtd",,"StudyData", "B.TTMSqueeze_BK_Pos_Osc("&amp;$Q$2&amp;",20,2,20,150,5,15)", "Bar",, "Close",$Q$4,-A470,$Q$6, "", "",$Q$8,$Q$12)</f>
        <v>0</v>
      </c>
      <c r="N470" s="2">
        <f xml:space="preserve"> RTD("cqg.rtd",,"StudyData", "B.TTMSqueeze_BK_Neg_Osc("&amp;$Q$2&amp;",20,2,20,150,5,15)", "Bar",, "Close",$Q$4,-A470,$Q$6, "", "",$Q$8,$Q$12)</f>
        <v>0</v>
      </c>
      <c r="O470" s="3">
        <f xml:space="preserve"> RTD("cqg.rtd",,"StudyData", "MLR(Mom("&amp;$Q$2&amp;",Period:=15,InputChoice:=Close),Period:=5,InputChoice:=Close)", "Bar",, "Close",$Q$4,-A470,$Q$6, "", "",$Q$8,$Q$12)</f>
        <v>-27.8</v>
      </c>
    </row>
    <row r="471" spans="1:15" x14ac:dyDescent="0.25">
      <c r="A471" s="2">
        <f t="shared" si="7"/>
        <v>469</v>
      </c>
      <c r="B471" s="4">
        <f xml:space="preserve"> RTD("cqg.rtd",,"StudyData", $Q$2, "BAR", "", "Time", $Q$4,-$A471,$Q$6,$Q$10, "","False","T")</f>
        <v>45643.364583333336</v>
      </c>
      <c r="C471" s="3">
        <f xml:space="preserve"> RTD("cqg.rtd",,"StudyData", $Q$2, "BAR", "", "Open", $Q$4, -$A471, $Q$6,$Q$10,,$Q$8,$Q$12)</f>
        <v>6130.5</v>
      </c>
      <c r="D471" s="3">
        <f xml:space="preserve"> RTD("cqg.rtd",,"StudyData", $Q$2, "BAR", "", "High", $Q$4, -$A471, $Q$6,$Q$10,,$Q$8,$Q$12)</f>
        <v>6133</v>
      </c>
      <c r="E471" s="3">
        <f xml:space="preserve"> RTD("cqg.rtd",,"StudyData", $Q$2, "BAR", "", "Low", $Q$4, -$A471, $Q$6,$Q$10,,$Q$8,$Q$12)</f>
        <v>6128</v>
      </c>
      <c r="F471" s="3">
        <f xml:space="preserve"> RTD("cqg.rtd",,"StudyData", $Q$2, "BAR", "", "Close", $Q$4, -$A471, $Q$6,$Q$10,,$Q$8,$Q$12)</f>
        <v>6131.5</v>
      </c>
      <c r="G471" s="5">
        <f xml:space="preserve"> RTD("cqg.rtd",,"StudyData", $Q$2, "Vol", "VolType=auto,CoCType=auto", "Vol",$Q$4,-$A471,$Q$6,,,$Q$8,$Q$12)</f>
        <v>19716</v>
      </c>
      <c r="H471" s="3">
        <f xml:space="preserve"> RTD("cqg.rtd",,"StudyData", "MA("&amp;$Q$2&amp;",MAType:=Sim,Period:=20,InputChoice:=Close)", "Bar",, "Close",$Q$4,-A471,$Q$6, "", "",$Q$8,$Q$12)</f>
        <v>6151.35</v>
      </c>
      <c r="I471" s="3">
        <f xml:space="preserve"> RTD("cqg.rtd",,"StudyData", "BHI("&amp;$Q$2&amp;",MAType:=Sim,Period1:=20,Percent:=2.00,Divisor:=0,InputChoice:=Close)", "Bar",, "Close",$Q$4,-A471,$Q$6, "", "",$Q$8,$Q$12)</f>
        <v>6175.903716623</v>
      </c>
      <c r="J471" s="3">
        <f xml:space="preserve"> RTD("cqg.rtd",,"StudyData", "BLO("&amp;$Q$2&amp;",MAType:=Sim,Period1:=20,Percent:=2.00,Divisor:=0,InputChoice:=Close)", "Bar",, "Close",$Q$4,-A471,$Q$6, "", "",$Q$8,$Q$12)</f>
        <v>6126.7962833770998</v>
      </c>
      <c r="K471" s="3">
        <f xml:space="preserve"> RTD("cqg.rtd",,"StudyData", "KHi("&amp;$Q$2&amp;",MAType:=Sim,Period:=20,MAType1:=Sim,Percent:=150,InputChoice:=Close) ", "Bar",, "Close",$Q$4,-A471,$Q$6, "", "",$Q$8,$Q$12)</f>
        <v>6158.3812500000004</v>
      </c>
      <c r="L471" s="3">
        <f xml:space="preserve"> RTD("cqg.rtd",,"StudyData", "KLo("&amp;$Q$2&amp;",MAType:=Sim,Period:=20,MAType1:=Sim,Percent:=150,InputChoice:=Close) ", "Bar",, "Close",$Q$4,-A471,$Q$6, "", "",$Q$8,$Q$12)</f>
        <v>6144.3187500000004</v>
      </c>
      <c r="M471" s="2">
        <f xml:space="preserve"> RTD("cqg.rtd",,"StudyData", "B.TTMSqueeze_BK_Pos_Osc("&amp;$Q$2&amp;",20,2,20,150,5,15)", "Bar",, "Close",$Q$4,-A471,$Q$6, "", "",$Q$8,$Q$12)</f>
        <v>0</v>
      </c>
      <c r="N471" s="2">
        <f xml:space="preserve"> RTD("cqg.rtd",,"StudyData", "B.TTMSqueeze_BK_Neg_Osc("&amp;$Q$2&amp;",20,2,20,150,5,15)", "Bar",, "Close",$Q$4,-A471,$Q$6, "", "",$Q$8,$Q$12)</f>
        <v>0</v>
      </c>
      <c r="O471" s="3">
        <f xml:space="preserve"> RTD("cqg.rtd",,"StudyData", "MLR(Mom("&amp;$Q$2&amp;",Period:=15,InputChoice:=Close),Period:=5,InputChoice:=Close)", "Bar",, "Close",$Q$4,-A471,$Q$6, "", "",$Q$8,$Q$12)</f>
        <v>-36.299999999999997</v>
      </c>
    </row>
    <row r="472" spans="1:15" x14ac:dyDescent="0.25">
      <c r="A472" s="2">
        <f t="shared" si="7"/>
        <v>470</v>
      </c>
      <c r="B472" s="4">
        <f xml:space="preserve"> RTD("cqg.rtd",,"StudyData", $Q$2, "BAR", "", "Time", $Q$4,-$A472,$Q$6,$Q$10, "","False","T")</f>
        <v>45643.361111111109</v>
      </c>
      <c r="C472" s="3">
        <f xml:space="preserve"> RTD("cqg.rtd",,"StudyData", $Q$2, "BAR", "", "Open", $Q$4, -$A472, $Q$6,$Q$10,,$Q$8,$Q$12)</f>
        <v>6126.25</v>
      </c>
      <c r="D472" s="3">
        <f xml:space="preserve"> RTD("cqg.rtd",,"StudyData", $Q$2, "BAR", "", "High", $Q$4, -$A472, $Q$6,$Q$10,,$Q$8,$Q$12)</f>
        <v>6131.5</v>
      </c>
      <c r="E472" s="3">
        <f xml:space="preserve"> RTD("cqg.rtd",,"StudyData", $Q$2, "BAR", "", "Low", $Q$4, -$A472, $Q$6,$Q$10,,$Q$8,$Q$12)</f>
        <v>6123</v>
      </c>
      <c r="F472" s="3">
        <f xml:space="preserve"> RTD("cqg.rtd",,"StudyData", $Q$2, "BAR", "", "Close", $Q$4, -$A472, $Q$6,$Q$10,,$Q$8,$Q$12)</f>
        <v>6130.75</v>
      </c>
      <c r="G472" s="5">
        <f xml:space="preserve"> RTD("cqg.rtd",,"StudyData", $Q$2, "Vol", "VolType=auto,CoCType=auto", "Vol",$Q$4,-$A472,$Q$6,,,$Q$8,$Q$12)</f>
        <v>20595</v>
      </c>
      <c r="H472" s="3">
        <f xml:space="preserve"> RTD("cqg.rtd",,"StudyData", "MA("&amp;$Q$2&amp;",MAType:=Sim,Period:=20,InputChoice:=Close)", "Bar",, "Close",$Q$4,-A472,$Q$6, "", "",$Q$8,$Q$12)</f>
        <v>6152.8374999999996</v>
      </c>
      <c r="I472" s="3">
        <f xml:space="preserve"> RTD("cqg.rtd",,"StudyData", "BHI("&amp;$Q$2&amp;",MAType:=Sim,Period1:=20,Percent:=2.00,Divisor:=0,InputChoice:=Close)", "Bar",, "Close",$Q$4,-A472,$Q$6, "", "",$Q$8,$Q$12)</f>
        <v>6175.9639323881001</v>
      </c>
      <c r="J472" s="3">
        <f xml:space="preserve"> RTD("cqg.rtd",,"StudyData", "BLO("&amp;$Q$2&amp;",MAType:=Sim,Period1:=20,Percent:=2.00,Divisor:=0,InputChoice:=Close)", "Bar",, "Close",$Q$4,-A472,$Q$6, "", "",$Q$8,$Q$12)</f>
        <v>6129.7110676119</v>
      </c>
      <c r="K472" s="3">
        <f xml:space="preserve"> RTD("cqg.rtd",,"StudyData", "KHi("&amp;$Q$2&amp;",MAType:=Sim,Period:=20,MAType1:=Sim,Percent:=150,InputChoice:=Close) ", "Bar",, "Close",$Q$4,-A472,$Q$6, "", "",$Q$8,$Q$12)</f>
        <v>6159.6437500000002</v>
      </c>
      <c r="L472" s="3">
        <f xml:space="preserve"> RTD("cqg.rtd",,"StudyData", "KLo("&amp;$Q$2&amp;",MAType:=Sim,Period:=20,MAType1:=Sim,Percent:=150,InputChoice:=Close) ", "Bar",, "Close",$Q$4,-A472,$Q$6, "", "",$Q$8,$Q$12)</f>
        <v>6146.03125</v>
      </c>
      <c r="M472" s="2">
        <f xml:space="preserve"> RTD("cqg.rtd",,"StudyData", "B.TTMSqueeze_BK_Pos_Osc("&amp;$Q$2&amp;",20,2,20,150,5,15)", "Bar",, "Close",$Q$4,-A472,$Q$6, "", "",$Q$8,$Q$12)</f>
        <v>0</v>
      </c>
      <c r="N472" s="2">
        <f xml:space="preserve"> RTD("cqg.rtd",,"StudyData", "B.TTMSqueeze_BK_Neg_Osc("&amp;$Q$2&amp;",20,2,20,150,5,15)", "Bar",, "Close",$Q$4,-A472,$Q$6, "", "",$Q$8,$Q$12)</f>
        <v>0</v>
      </c>
      <c r="O472" s="3">
        <f xml:space="preserve"> RTD("cqg.rtd",,"StudyData", "MLR(Mom("&amp;$Q$2&amp;",Period:=15,InputChoice:=Close),Period:=5,InputChoice:=Close)", "Bar",, "Close",$Q$4,-A472,$Q$6, "", "",$Q$8,$Q$12)</f>
        <v>-39.1</v>
      </c>
    </row>
    <row r="473" spans="1:15" x14ac:dyDescent="0.25">
      <c r="A473" s="2">
        <f t="shared" si="7"/>
        <v>471</v>
      </c>
      <c r="B473" s="4">
        <f xml:space="preserve"> RTD("cqg.rtd",,"StudyData", $Q$2, "BAR", "", "Time", $Q$4,-$A473,$Q$6,$Q$10, "","False","T")</f>
        <v>45643.357638888891</v>
      </c>
      <c r="C473" s="3">
        <f xml:space="preserve"> RTD("cqg.rtd",,"StudyData", $Q$2, "BAR", "", "Open", $Q$4, -$A473, $Q$6,$Q$10,,$Q$8,$Q$12)</f>
        <v>6126</v>
      </c>
      <c r="D473" s="3">
        <f xml:space="preserve"> RTD("cqg.rtd",,"StudyData", $Q$2, "BAR", "", "High", $Q$4, -$A473, $Q$6,$Q$10,,$Q$8,$Q$12)</f>
        <v>6127.75</v>
      </c>
      <c r="E473" s="3">
        <f xml:space="preserve"> RTD("cqg.rtd",,"StudyData", $Q$2, "BAR", "", "Low", $Q$4, -$A473, $Q$6,$Q$10,,$Q$8,$Q$12)</f>
        <v>6122.75</v>
      </c>
      <c r="F473" s="3">
        <f xml:space="preserve"> RTD("cqg.rtd",,"StudyData", $Q$2, "BAR", "", "Close", $Q$4, -$A473, $Q$6,$Q$10,,$Q$8,$Q$12)</f>
        <v>6126</v>
      </c>
      <c r="G473" s="5">
        <f xml:space="preserve"> RTD("cqg.rtd",,"StudyData", $Q$2, "Vol", "VolType=auto,CoCType=auto", "Vol",$Q$4,-$A473,$Q$6,,,$Q$8,$Q$12)</f>
        <v>22661</v>
      </c>
      <c r="H473" s="3">
        <f xml:space="preserve"> RTD("cqg.rtd",,"StudyData", "MA("&amp;$Q$2&amp;",MAType:=Sim,Period:=20,InputChoice:=Close)", "Bar",, "Close",$Q$4,-A473,$Q$6, "", "",$Q$8,$Q$12)</f>
        <v>6154.3125</v>
      </c>
      <c r="I473" s="3">
        <f xml:space="preserve"> RTD("cqg.rtd",,"StudyData", "BHI("&amp;$Q$2&amp;",MAType:=Sim,Period1:=20,Percent:=2.00,Divisor:=0,InputChoice:=Close)", "Bar",, "Close",$Q$4,-A473,$Q$6, "", "",$Q$8,$Q$12)</f>
        <v>6175.2778732378001</v>
      </c>
      <c r="J473" s="3">
        <f xml:space="preserve"> RTD("cqg.rtd",,"StudyData", "BLO("&amp;$Q$2&amp;",MAType:=Sim,Period1:=20,Percent:=2.00,Divisor:=0,InputChoice:=Close)", "Bar",, "Close",$Q$4,-A473,$Q$6, "", "",$Q$8,$Q$12)</f>
        <v>6133.3471267621999</v>
      </c>
      <c r="K473" s="3">
        <f xml:space="preserve"> RTD("cqg.rtd",,"StudyData", "KHi("&amp;$Q$2&amp;",MAType:=Sim,Period:=20,MAType1:=Sim,Percent:=150,InputChoice:=Close) ", "Bar",, "Close",$Q$4,-A473,$Q$6, "", "",$Q$8,$Q$12)</f>
        <v>6160.5749999999998</v>
      </c>
      <c r="L473" s="3">
        <f xml:space="preserve"> RTD("cqg.rtd",,"StudyData", "KLo("&amp;$Q$2&amp;",MAType:=Sim,Period:=20,MAType1:=Sim,Percent:=150,InputChoice:=Close) ", "Bar",, "Close",$Q$4,-A473,$Q$6, "", "",$Q$8,$Q$12)</f>
        <v>6148.05</v>
      </c>
      <c r="M473" s="2">
        <f xml:space="preserve"> RTD("cqg.rtd",,"StudyData", "B.TTMSqueeze_BK_Pos_Osc("&amp;$Q$2&amp;",20,2,20,150,5,15)", "Bar",, "Close",$Q$4,-A473,$Q$6, "", "",$Q$8,$Q$12)</f>
        <v>0</v>
      </c>
      <c r="N473" s="2">
        <f xml:space="preserve"> RTD("cqg.rtd",,"StudyData", "B.TTMSqueeze_BK_Neg_Osc("&amp;$Q$2&amp;",20,2,20,150,5,15)", "Bar",, "Close",$Q$4,-A473,$Q$6, "", "",$Q$8,$Q$12)</f>
        <v>0</v>
      </c>
      <c r="O473" s="3">
        <f xml:space="preserve"> RTD("cqg.rtd",,"StudyData", "MLR(Mom("&amp;$Q$2&amp;",Period:=15,InputChoice:=Close),Period:=5,InputChoice:=Close)", "Bar",, "Close",$Q$4,-A473,$Q$6, "", "",$Q$8,$Q$12)</f>
        <v>-36.85</v>
      </c>
    </row>
    <row r="474" spans="1:15" x14ac:dyDescent="0.25">
      <c r="A474" s="2">
        <f t="shared" si="7"/>
        <v>472</v>
      </c>
      <c r="B474" s="4">
        <f xml:space="preserve"> RTD("cqg.rtd",,"StudyData", $Q$2, "BAR", "", "Time", $Q$4,-$A474,$Q$6,$Q$10, "","False","T")</f>
        <v>45643.354166666664</v>
      </c>
      <c r="C474" s="3">
        <f xml:space="preserve"> RTD("cqg.rtd",,"StudyData", $Q$2, "BAR", "", "Open", $Q$4, -$A474, $Q$6,$Q$10,,$Q$8,$Q$12)</f>
        <v>6127.5</v>
      </c>
      <c r="D474" s="3">
        <f xml:space="preserve"> RTD("cqg.rtd",,"StudyData", $Q$2, "BAR", "", "High", $Q$4, -$A474, $Q$6,$Q$10,,$Q$8,$Q$12)</f>
        <v>6128.5</v>
      </c>
      <c r="E474" s="3">
        <f xml:space="preserve"> RTD("cqg.rtd",,"StudyData", $Q$2, "BAR", "", "Low", $Q$4, -$A474, $Q$6,$Q$10,,$Q$8,$Q$12)</f>
        <v>6121.5</v>
      </c>
      <c r="F474" s="3">
        <f xml:space="preserve"> RTD("cqg.rtd",,"StudyData", $Q$2, "BAR", "", "Close", $Q$4, -$A474, $Q$6,$Q$10,,$Q$8,$Q$12)</f>
        <v>6126</v>
      </c>
      <c r="G474" s="5">
        <f xml:space="preserve"> RTD("cqg.rtd",,"StudyData", $Q$2, "Vol", "VolType=auto,CoCType=auto", "Vol",$Q$4,-$A474,$Q$6,,,$Q$8,$Q$12)</f>
        <v>43060</v>
      </c>
      <c r="H474" s="3">
        <f xml:space="preserve"> RTD("cqg.rtd",,"StudyData", "MA("&amp;$Q$2&amp;",MAType:=Sim,Period:=20,InputChoice:=Close)", "Bar",, "Close",$Q$4,-A474,$Q$6, "", "",$Q$8,$Q$12)</f>
        <v>6156.0249999999996</v>
      </c>
      <c r="I474" s="3">
        <f xml:space="preserve"> RTD("cqg.rtd",,"StudyData", "BHI("&amp;$Q$2&amp;",MAType:=Sim,Period1:=20,Percent:=2.00,Divisor:=0,InputChoice:=Close)", "Bar",, "Close",$Q$4,-A474,$Q$6, "", "",$Q$8,$Q$12)</f>
        <v>6172.5944749463997</v>
      </c>
      <c r="J474" s="3">
        <f xml:space="preserve"> RTD("cqg.rtd",,"StudyData", "BLO("&amp;$Q$2&amp;",MAType:=Sim,Period1:=20,Percent:=2.00,Divisor:=0,InputChoice:=Close)", "Bar",, "Close",$Q$4,-A474,$Q$6, "", "",$Q$8,$Q$12)</f>
        <v>6139.4555250535996</v>
      </c>
      <c r="K474" s="3">
        <f xml:space="preserve"> RTD("cqg.rtd",,"StudyData", "KHi("&amp;$Q$2&amp;",MAType:=Sim,Period:=20,MAType1:=Sim,Percent:=150,InputChoice:=Close) ", "Bar",, "Close",$Q$4,-A474,$Q$6, "", "",$Q$8,$Q$12)</f>
        <v>6162.0437499999998</v>
      </c>
      <c r="L474" s="3">
        <f xml:space="preserve"> RTD("cqg.rtd",,"StudyData", "KLo("&amp;$Q$2&amp;",MAType:=Sim,Period:=20,MAType1:=Sim,Percent:=150,InputChoice:=Close) ", "Bar",, "Close",$Q$4,-A474,$Q$6, "", "",$Q$8,$Q$12)</f>
        <v>6150.0062500000004</v>
      </c>
      <c r="M474" s="2">
        <f xml:space="preserve"> RTD("cqg.rtd",,"StudyData", "B.TTMSqueeze_BK_Pos_Osc("&amp;$Q$2&amp;",20,2,20,150,5,15)", "Bar",, "Close",$Q$4,-A474,$Q$6, "", "",$Q$8,$Q$12)</f>
        <v>0</v>
      </c>
      <c r="N474" s="2">
        <f xml:space="preserve"> RTD("cqg.rtd",,"StudyData", "B.TTMSqueeze_BK_Neg_Osc("&amp;$Q$2&amp;",20,2,20,150,5,15)", "Bar",, "Close",$Q$4,-A474,$Q$6, "", "",$Q$8,$Q$12)</f>
        <v>0</v>
      </c>
      <c r="O474" s="3">
        <f xml:space="preserve"> RTD("cqg.rtd",,"StudyData", "MLR(Mom("&amp;$Q$2&amp;",Period:=15,InputChoice:=Close),Period:=5,InputChoice:=Close)", "Bar",, "Close",$Q$4,-A474,$Q$6, "", "",$Q$8,$Q$12)</f>
        <v>-26.2</v>
      </c>
    </row>
    <row r="475" spans="1:15" x14ac:dyDescent="0.25">
      <c r="A475" s="2">
        <f t="shared" si="7"/>
        <v>473</v>
      </c>
      <c r="B475" s="4">
        <f xml:space="preserve"> RTD("cqg.rtd",,"StudyData", $Q$2, "BAR", "", "Time", $Q$4,-$A475,$Q$6,$Q$10, "","False","T")</f>
        <v>45642.631944444445</v>
      </c>
      <c r="C475" s="3">
        <f xml:space="preserve"> RTD("cqg.rtd",,"StudyData", $Q$2, "BAR", "", "Open", $Q$4, -$A475, $Q$6,$Q$10,,$Q$8,$Q$12)</f>
        <v>6151.25</v>
      </c>
      <c r="D475" s="3">
        <f xml:space="preserve"> RTD("cqg.rtd",,"StudyData", $Q$2, "BAR", "", "High", $Q$4, -$A475, $Q$6,$Q$10,,$Q$8,$Q$12)</f>
        <v>6151.25</v>
      </c>
      <c r="E475" s="3">
        <f xml:space="preserve"> RTD("cqg.rtd",,"StudyData", $Q$2, "BAR", "", "Low", $Q$4, -$A475, $Q$6,$Q$10,,$Q$8,$Q$12)</f>
        <v>6148.75</v>
      </c>
      <c r="F475" s="3">
        <f xml:space="preserve"> RTD("cqg.rtd",,"StudyData", $Q$2, "BAR", "", "Close", $Q$4, -$A475, $Q$6,$Q$10,,$Q$8,$Q$12)</f>
        <v>6149.25</v>
      </c>
      <c r="G475" s="5">
        <f xml:space="preserve"> RTD("cqg.rtd",,"StudyData", $Q$2, "Vol", "VolType=auto,CoCType=auto", "Vol",$Q$4,-$A475,$Q$6,,,$Q$8,$Q$12)</f>
        <v>4544</v>
      </c>
      <c r="H475" s="3">
        <f xml:space="preserve"> RTD("cqg.rtd",,"StudyData", "MA("&amp;$Q$2&amp;",MAType:=Sim,Period:=20,InputChoice:=Close)", "Bar",, "Close",$Q$4,-A475,$Q$6, "", "",$Q$8,$Q$12)</f>
        <v>6157.8125</v>
      </c>
      <c r="I475" s="3">
        <f xml:space="preserve"> RTD("cqg.rtd",,"StudyData", "BHI("&amp;$Q$2&amp;",MAType:=Sim,Period1:=20,Percent:=2.00,Divisor:=0,InputChoice:=Close)", "Bar",, "Close",$Q$4,-A475,$Q$6, "", "",$Q$8,$Q$12)</f>
        <v>6167.1944973886002</v>
      </c>
      <c r="J475" s="3">
        <f xml:space="preserve"> RTD("cqg.rtd",,"StudyData", "BLO("&amp;$Q$2&amp;",MAType:=Sim,Period1:=20,Percent:=2.00,Divisor:=0,InputChoice:=Close)", "Bar",, "Close",$Q$4,-A475,$Q$6, "", "",$Q$8,$Q$12)</f>
        <v>6148.4305026113998</v>
      </c>
      <c r="K475" s="3">
        <f xml:space="preserve"> RTD("cqg.rtd",,"StudyData", "KHi("&amp;$Q$2&amp;",MAType:=Sim,Period:=20,MAType1:=Sim,Percent:=150,InputChoice:=Close) ", "Bar",, "Close",$Q$4,-A475,$Q$6, "", "",$Q$8,$Q$12)</f>
        <v>6161.9937499999996</v>
      </c>
      <c r="L475" s="3">
        <f xml:space="preserve"> RTD("cqg.rtd",,"StudyData", "KLo("&amp;$Q$2&amp;",MAType:=Sim,Period:=20,MAType1:=Sim,Percent:=150,InputChoice:=Close) ", "Bar",, "Close",$Q$4,-A475,$Q$6, "", "",$Q$8,$Q$12)</f>
        <v>6153.6312500000004</v>
      </c>
      <c r="M475" s="2">
        <f xml:space="preserve"> RTD("cqg.rtd",,"StudyData", "B.TTMSqueeze_BK_Pos_Osc("&amp;$Q$2&amp;",20,2,20,150,5,15)", "Bar",, "Close",$Q$4,-A475,$Q$6, "", "",$Q$8,$Q$12)</f>
        <v>0</v>
      </c>
      <c r="N475" s="2">
        <f xml:space="preserve"> RTD("cqg.rtd",,"StudyData", "B.TTMSqueeze_BK_Neg_Osc("&amp;$Q$2&amp;",20,2,20,150,5,15)", "Bar",, "Close",$Q$4,-A475,$Q$6, "", "",$Q$8,$Q$12)</f>
        <v>0</v>
      </c>
      <c r="O475" s="3">
        <f xml:space="preserve"> RTD("cqg.rtd",,"StudyData", "MLR(Mom("&amp;$Q$2&amp;",Period:=15,InputChoice:=Close),Period:=5,InputChoice:=Close)", "Bar",, "Close",$Q$4,-A475,$Q$6, "", "",$Q$8,$Q$12)</f>
        <v>-10.199999999999999</v>
      </c>
    </row>
    <row r="476" spans="1:15" x14ac:dyDescent="0.25">
      <c r="A476" s="2">
        <f t="shared" si="7"/>
        <v>474</v>
      </c>
      <c r="B476" s="4">
        <f xml:space="preserve"> RTD("cqg.rtd",,"StudyData", $Q$2, "BAR", "", "Time", $Q$4,-$A476,$Q$6,$Q$10, "","False","T")</f>
        <v>45642.628472222219</v>
      </c>
      <c r="C476" s="3">
        <f xml:space="preserve"> RTD("cqg.rtd",,"StudyData", $Q$2, "BAR", "", "Open", $Q$4, -$A476, $Q$6,$Q$10,,$Q$8,$Q$12)</f>
        <v>6152.25</v>
      </c>
      <c r="D476" s="3">
        <f xml:space="preserve"> RTD("cqg.rtd",,"StudyData", $Q$2, "BAR", "", "High", $Q$4, -$A476, $Q$6,$Q$10,,$Q$8,$Q$12)</f>
        <v>6152.25</v>
      </c>
      <c r="E476" s="3">
        <f xml:space="preserve"> RTD("cqg.rtd",,"StudyData", $Q$2, "BAR", "", "Low", $Q$4, -$A476, $Q$6,$Q$10,,$Q$8,$Q$12)</f>
        <v>6151</v>
      </c>
      <c r="F476" s="3">
        <f xml:space="preserve"> RTD("cqg.rtd",,"StudyData", $Q$2, "BAR", "", "Close", $Q$4, -$A476, $Q$6,$Q$10,,$Q$8,$Q$12)</f>
        <v>6151</v>
      </c>
      <c r="G476" s="5">
        <f xml:space="preserve"> RTD("cqg.rtd",,"StudyData", $Q$2, "Vol", "VolType=auto,CoCType=auto", "Vol",$Q$4,-$A476,$Q$6,,,$Q$8,$Q$12)</f>
        <v>3741</v>
      </c>
      <c r="H476" s="3">
        <f xml:space="preserve"> RTD("cqg.rtd",,"StudyData", "MA("&amp;$Q$2&amp;",MAType:=Sim,Period:=20,InputChoice:=Close)", "Bar",, "Close",$Q$4,-A476,$Q$6, "", "",$Q$8,$Q$12)</f>
        <v>6158.35</v>
      </c>
      <c r="I476" s="3">
        <f xml:space="preserve"> RTD("cqg.rtd",,"StudyData", "BHI("&amp;$Q$2&amp;",MAType:=Sim,Period1:=20,Percent:=2.00,Divisor:=0,InputChoice:=Close)", "Bar",, "Close",$Q$4,-A476,$Q$6, "", "",$Q$8,$Q$12)</f>
        <v>6166.9033619121001</v>
      </c>
      <c r="J476" s="3">
        <f xml:space="preserve"> RTD("cqg.rtd",,"StudyData", "BLO("&amp;$Q$2&amp;",MAType:=Sim,Period1:=20,Percent:=2.00,Divisor:=0,InputChoice:=Close)", "Bar",, "Close",$Q$4,-A476,$Q$6, "", "",$Q$8,$Q$12)</f>
        <v>6149.7966380878997</v>
      </c>
      <c r="K476" s="3">
        <f xml:space="preserve"> RTD("cqg.rtd",,"StudyData", "KHi("&amp;$Q$2&amp;",MAType:=Sim,Period:=20,MAType1:=Sim,Percent:=150,InputChoice:=Close) ", "Bar",, "Close",$Q$4,-A476,$Q$6, "", "",$Q$8,$Q$12)</f>
        <v>6162.4562500000002</v>
      </c>
      <c r="L476" s="3">
        <f xml:space="preserve"> RTD("cqg.rtd",,"StudyData", "KLo("&amp;$Q$2&amp;",MAType:=Sim,Period:=20,MAType1:=Sim,Percent:=150,InputChoice:=Close) ", "Bar",, "Close",$Q$4,-A476,$Q$6, "", "",$Q$8,$Q$12)</f>
        <v>6154.2437499999996</v>
      </c>
      <c r="M476" s="2">
        <f xml:space="preserve"> RTD("cqg.rtd",,"StudyData", "B.TTMSqueeze_BK_Pos_Osc("&amp;$Q$2&amp;",20,2,20,150,5,15)", "Bar",, "Close",$Q$4,-A476,$Q$6, "", "",$Q$8,$Q$12)</f>
        <v>0</v>
      </c>
      <c r="N476" s="2">
        <f xml:space="preserve"> RTD("cqg.rtd",,"StudyData", "B.TTMSqueeze_BK_Neg_Osc("&amp;$Q$2&amp;",20,2,20,150,5,15)", "Bar",, "Close",$Q$4,-A476,$Q$6, "", "",$Q$8,$Q$12)</f>
        <v>0</v>
      </c>
      <c r="O476" s="3">
        <f xml:space="preserve"> RTD("cqg.rtd",,"StudyData", "MLR(Mom("&amp;$Q$2&amp;",Period:=15,InputChoice:=Close),Period:=5,InputChoice:=Close)", "Bar",, "Close",$Q$4,-A476,$Q$6, "", "",$Q$8,$Q$12)</f>
        <v>-9.1999999999999993</v>
      </c>
    </row>
    <row r="477" spans="1:15" x14ac:dyDescent="0.25">
      <c r="A477" s="2">
        <f t="shared" si="7"/>
        <v>475</v>
      </c>
      <c r="B477" s="4">
        <f xml:space="preserve"> RTD("cqg.rtd",,"StudyData", $Q$2, "BAR", "", "Time", $Q$4,-$A477,$Q$6,$Q$10, "","False","T")</f>
        <v>45642.625</v>
      </c>
      <c r="C477" s="3">
        <f xml:space="preserve"> RTD("cqg.rtd",,"StudyData", $Q$2, "BAR", "", "Open", $Q$4, -$A477, $Q$6,$Q$10,,$Q$8,$Q$12)</f>
        <v>6154</v>
      </c>
      <c r="D477" s="3">
        <f xml:space="preserve"> RTD("cqg.rtd",,"StudyData", $Q$2, "BAR", "", "High", $Q$4, -$A477, $Q$6,$Q$10,,$Q$8,$Q$12)</f>
        <v>6155.5</v>
      </c>
      <c r="E477" s="3">
        <f xml:space="preserve"> RTD("cqg.rtd",,"StudyData", $Q$2, "BAR", "", "Low", $Q$4, -$A477, $Q$6,$Q$10,,$Q$8,$Q$12)</f>
        <v>6151</v>
      </c>
      <c r="F477" s="3">
        <f xml:space="preserve"> RTD("cqg.rtd",,"StudyData", $Q$2, "BAR", "", "Close", $Q$4, -$A477, $Q$6,$Q$10,,$Q$8,$Q$12)</f>
        <v>6152</v>
      </c>
      <c r="G477" s="5">
        <f xml:space="preserve"> RTD("cqg.rtd",,"StudyData", $Q$2, "Vol", "VolType=auto,CoCType=auto", "Vol",$Q$4,-$A477,$Q$6,,,$Q$8,$Q$12)</f>
        <v>19498</v>
      </c>
      <c r="H477" s="3">
        <f xml:space="preserve"> RTD("cqg.rtd",,"StudyData", "MA("&amp;$Q$2&amp;",MAType:=Sim,Period:=20,InputChoice:=Close)", "Bar",, "Close",$Q$4,-A477,$Q$6, "", "",$Q$8,$Q$12)</f>
        <v>6158.7624999999998</v>
      </c>
      <c r="I477" s="3">
        <f xml:space="preserve"> RTD("cqg.rtd",,"StudyData", "BHI("&amp;$Q$2&amp;",MAType:=Sim,Period1:=20,Percent:=2.00,Divisor:=0,InputChoice:=Close)", "Bar",, "Close",$Q$4,-A477,$Q$6, "", "",$Q$8,$Q$12)</f>
        <v>6166.6261426038</v>
      </c>
      <c r="J477" s="3">
        <f xml:space="preserve"> RTD("cqg.rtd",,"StudyData", "BLO("&amp;$Q$2&amp;",MAType:=Sim,Period1:=20,Percent:=2.00,Divisor:=0,InputChoice:=Close)", "Bar",, "Close",$Q$4,-A477,$Q$6, "", "",$Q$8,$Q$12)</f>
        <v>6150.8988573961997</v>
      </c>
      <c r="K477" s="3">
        <f xml:space="preserve"> RTD("cqg.rtd",,"StudyData", "KHi("&amp;$Q$2&amp;",MAType:=Sim,Period:=20,MAType1:=Sim,Percent:=150,InputChoice:=Close) ", "Bar",, "Close",$Q$4,-A477,$Q$6, "", "",$Q$8,$Q$12)</f>
        <v>6162.9624999999996</v>
      </c>
      <c r="L477" s="3">
        <f xml:space="preserve"> RTD("cqg.rtd",,"StudyData", "KLo("&amp;$Q$2&amp;",MAType:=Sim,Period:=20,MAType1:=Sim,Percent:=150,InputChoice:=Close) ", "Bar",, "Close",$Q$4,-A477,$Q$6, "", "",$Q$8,$Q$12)</f>
        <v>6154.5625</v>
      </c>
      <c r="M477" s="2">
        <f xml:space="preserve"> RTD("cqg.rtd",,"StudyData", "B.TTMSqueeze_BK_Pos_Osc("&amp;$Q$2&amp;",20,2,20,150,5,15)", "Bar",, "Close",$Q$4,-A477,$Q$6, "", "",$Q$8,$Q$12)</f>
        <v>0</v>
      </c>
      <c r="N477" s="2">
        <f xml:space="preserve"> RTD("cqg.rtd",,"StudyData", "B.TTMSqueeze_BK_Neg_Osc("&amp;$Q$2&amp;",20,2,20,150,5,15)", "Bar",, "Close",$Q$4,-A477,$Q$6, "", "",$Q$8,$Q$12)</f>
        <v>0</v>
      </c>
      <c r="O477" s="3">
        <f xml:space="preserve"> RTD("cqg.rtd",,"StudyData", "MLR(Mom("&amp;$Q$2&amp;",Period:=15,InputChoice:=Close),Period:=5,InputChoice:=Close)", "Bar",, "Close",$Q$4,-A477,$Q$6, "", "",$Q$8,$Q$12)</f>
        <v>-9.3000000000000007</v>
      </c>
    </row>
    <row r="478" spans="1:15" x14ac:dyDescent="0.25">
      <c r="A478" s="2">
        <f t="shared" si="7"/>
        <v>476</v>
      </c>
      <c r="B478" s="4">
        <f xml:space="preserve"> RTD("cqg.rtd",,"StudyData", $Q$2, "BAR", "", "Time", $Q$4,-$A478,$Q$6,$Q$10, "","False","T")</f>
        <v>45642.621527777781</v>
      </c>
      <c r="C478" s="3">
        <f xml:space="preserve"> RTD("cqg.rtd",,"StudyData", $Q$2, "BAR", "", "Open", $Q$4, -$A478, $Q$6,$Q$10,,$Q$8,$Q$12)</f>
        <v>6149</v>
      </c>
      <c r="D478" s="3">
        <f xml:space="preserve"> RTD("cqg.rtd",,"StudyData", $Q$2, "BAR", "", "High", $Q$4, -$A478, $Q$6,$Q$10,,$Q$8,$Q$12)</f>
        <v>6155</v>
      </c>
      <c r="E478" s="3">
        <f xml:space="preserve"> RTD("cqg.rtd",,"StudyData", $Q$2, "BAR", "", "Low", $Q$4, -$A478, $Q$6,$Q$10,,$Q$8,$Q$12)</f>
        <v>6149</v>
      </c>
      <c r="F478" s="3">
        <f xml:space="preserve"> RTD("cqg.rtd",,"StudyData", $Q$2, "BAR", "", "Close", $Q$4, -$A478, $Q$6,$Q$10,,$Q$8,$Q$12)</f>
        <v>6154</v>
      </c>
      <c r="G478" s="5">
        <f xml:space="preserve"> RTD("cqg.rtd",,"StudyData", $Q$2, "Vol", "VolType=auto,CoCType=auto", "Vol",$Q$4,-$A478,$Q$6,,,$Q$8,$Q$12)</f>
        <v>70492</v>
      </c>
      <c r="H478" s="3">
        <f xml:space="preserve"> RTD("cqg.rtd",,"StudyData", "MA("&amp;$Q$2&amp;",MAType:=Sim,Period:=20,InputChoice:=Close)", "Bar",, "Close",$Q$4,-A478,$Q$6, "", "",$Q$8,$Q$12)</f>
        <v>6159.2250000000004</v>
      </c>
      <c r="I478" s="3">
        <f xml:space="preserve"> RTD("cqg.rtd",,"StudyData", "BHI("&amp;$Q$2&amp;",MAType:=Sim,Period1:=20,Percent:=2.00,Divisor:=0,InputChoice:=Close)", "Bar",, "Close",$Q$4,-A478,$Q$6, "", "",$Q$8,$Q$12)</f>
        <v>6166.5100875080998</v>
      </c>
      <c r="J478" s="3">
        <f xml:space="preserve"> RTD("cqg.rtd",,"StudyData", "BLO("&amp;$Q$2&amp;",MAType:=Sim,Period1:=20,Percent:=2.00,Divisor:=0,InputChoice:=Close)", "Bar",, "Close",$Q$4,-A478,$Q$6, "", "",$Q$8,$Q$12)</f>
        <v>6151.9399124920001</v>
      </c>
      <c r="K478" s="3">
        <f xml:space="preserve"> RTD("cqg.rtd",,"StudyData", "KHi("&amp;$Q$2&amp;",MAType:=Sim,Period:=20,MAType1:=Sim,Percent:=150,InputChoice:=Close) ", "Bar",, "Close",$Q$4,-A478,$Q$6, "", "",$Q$8,$Q$12)</f>
        <v>6163.21875</v>
      </c>
      <c r="L478" s="3">
        <f xml:space="preserve"> RTD("cqg.rtd",,"StudyData", "KLo("&amp;$Q$2&amp;",MAType:=Sim,Period:=20,MAType1:=Sim,Percent:=150,InputChoice:=Close) ", "Bar",, "Close",$Q$4,-A478,$Q$6, "", "",$Q$8,$Q$12)</f>
        <v>6155.2312499999998</v>
      </c>
      <c r="M478" s="2">
        <f xml:space="preserve"> RTD("cqg.rtd",,"StudyData", "B.TTMSqueeze_BK_Pos_Osc("&amp;$Q$2&amp;",20,2,20,150,5,15)", "Bar",, "Close",$Q$4,-A478,$Q$6, "", "",$Q$8,$Q$12)</f>
        <v>0</v>
      </c>
      <c r="N478" s="2">
        <f xml:space="preserve"> RTD("cqg.rtd",,"StudyData", "B.TTMSqueeze_BK_Neg_Osc("&amp;$Q$2&amp;",20,2,20,150,5,15)", "Bar",, "Close",$Q$4,-A478,$Q$6, "", "",$Q$8,$Q$12)</f>
        <v>0</v>
      </c>
      <c r="O478" s="3">
        <f xml:space="preserve"> RTD("cqg.rtd",,"StudyData", "MLR(Mom("&amp;$Q$2&amp;",Period:=15,InputChoice:=Close),Period:=5,InputChoice:=Close)", "Bar",, "Close",$Q$4,-A478,$Q$6, "", "",$Q$8,$Q$12)</f>
        <v>-9.85</v>
      </c>
    </row>
    <row r="479" spans="1:15" x14ac:dyDescent="0.25">
      <c r="A479" s="2">
        <f t="shared" si="7"/>
        <v>477</v>
      </c>
      <c r="B479" s="4">
        <f xml:space="preserve"> RTD("cqg.rtd",,"StudyData", $Q$2, "BAR", "", "Time", $Q$4,-$A479,$Q$6,$Q$10, "","False","T")</f>
        <v>45642.618055555555</v>
      </c>
      <c r="C479" s="3">
        <f xml:space="preserve"> RTD("cqg.rtd",,"StudyData", $Q$2, "BAR", "", "Open", $Q$4, -$A479, $Q$6,$Q$10,,$Q$8,$Q$12)</f>
        <v>6152.5</v>
      </c>
      <c r="D479" s="3">
        <f xml:space="preserve"> RTD("cqg.rtd",,"StudyData", $Q$2, "BAR", "", "High", $Q$4, -$A479, $Q$6,$Q$10,,$Q$8,$Q$12)</f>
        <v>6152.75</v>
      </c>
      <c r="E479" s="3">
        <f xml:space="preserve"> RTD("cqg.rtd",,"StudyData", $Q$2, "BAR", "", "Low", $Q$4, -$A479, $Q$6,$Q$10,,$Q$8,$Q$12)</f>
        <v>6146</v>
      </c>
      <c r="F479" s="3">
        <f xml:space="preserve"> RTD("cqg.rtd",,"StudyData", $Q$2, "BAR", "", "Close", $Q$4, -$A479, $Q$6,$Q$10,,$Q$8,$Q$12)</f>
        <v>6148.75</v>
      </c>
      <c r="G479" s="5">
        <f xml:space="preserve"> RTD("cqg.rtd",,"StudyData", $Q$2, "Vol", "VolType=auto,CoCType=auto", "Vol",$Q$4,-$A479,$Q$6,,,$Q$8,$Q$12)</f>
        <v>25076</v>
      </c>
      <c r="H479" s="3">
        <f xml:space="preserve"> RTD("cqg.rtd",,"StudyData", "MA("&amp;$Q$2&amp;",MAType:=Sim,Period:=20,InputChoice:=Close)", "Bar",, "Close",$Q$4,-A479,$Q$6, "", "",$Q$8,$Q$12)</f>
        <v>6159.6</v>
      </c>
      <c r="I479" s="3">
        <f xml:space="preserve"> RTD("cqg.rtd",,"StudyData", "BHI("&amp;$Q$2&amp;",MAType:=Sim,Period1:=20,Percent:=2.00,Divisor:=0,InputChoice:=Close)", "Bar",, "Close",$Q$4,-A479,$Q$6, "", "",$Q$8,$Q$12)</f>
        <v>6166.5343348635997</v>
      </c>
      <c r="J479" s="3">
        <f xml:space="preserve"> RTD("cqg.rtd",,"StudyData", "BLO("&amp;$Q$2&amp;",MAType:=Sim,Period1:=20,Percent:=2.00,Divisor:=0,InputChoice:=Close)", "Bar",, "Close",$Q$4,-A479,$Q$6, "", "",$Q$8,$Q$12)</f>
        <v>6152.6656651364001</v>
      </c>
      <c r="K479" s="3">
        <f xml:space="preserve"> RTD("cqg.rtd",,"StudyData", "KHi("&amp;$Q$2&amp;",MAType:=Sim,Period:=20,MAType1:=Sim,Percent:=150,InputChoice:=Close) ", "Bar",, "Close",$Q$4,-A479,$Q$6, "", "",$Q$8,$Q$12)</f>
        <v>6163.2375000000002</v>
      </c>
      <c r="L479" s="3">
        <f xml:space="preserve"> RTD("cqg.rtd",,"StudyData", "KLo("&amp;$Q$2&amp;",MAType:=Sim,Period:=20,MAType1:=Sim,Percent:=150,InputChoice:=Close) ", "Bar",, "Close",$Q$4,-A479,$Q$6, "", "",$Q$8,$Q$12)</f>
        <v>6155.9624999999996</v>
      </c>
      <c r="M479" s="2">
        <f xml:space="preserve"> RTD("cqg.rtd",,"StudyData", "B.TTMSqueeze_BK_Pos_Osc("&amp;$Q$2&amp;",20,2,20,150,5,15)", "Bar",, "Close",$Q$4,-A479,$Q$6, "", "",$Q$8,$Q$12)</f>
        <v>0</v>
      </c>
      <c r="N479" s="2">
        <f xml:space="preserve"> RTD("cqg.rtd",,"StudyData", "B.TTMSqueeze_BK_Neg_Osc("&amp;$Q$2&amp;",20,2,20,150,5,15)", "Bar",, "Close",$Q$4,-A479,$Q$6, "", "",$Q$8,$Q$12)</f>
        <v>0</v>
      </c>
      <c r="O479" s="3">
        <f xml:space="preserve"> RTD("cqg.rtd",,"StudyData", "MLR(Mom("&amp;$Q$2&amp;",Period:=15,InputChoice:=Close),Period:=5,InputChoice:=Close)", "Bar",, "Close",$Q$4,-A479,$Q$6, "", "",$Q$8,$Q$12)</f>
        <v>-11.15</v>
      </c>
    </row>
    <row r="480" spans="1:15" x14ac:dyDescent="0.25">
      <c r="A480" s="2">
        <f t="shared" si="7"/>
        <v>478</v>
      </c>
      <c r="B480" s="4">
        <f xml:space="preserve"> RTD("cqg.rtd",,"StudyData", $Q$2, "BAR", "", "Time", $Q$4,-$A480,$Q$6,$Q$10, "","False","T")</f>
        <v>45642.614583333336</v>
      </c>
      <c r="C480" s="3">
        <f xml:space="preserve"> RTD("cqg.rtd",,"StudyData", $Q$2, "BAR", "", "Open", $Q$4, -$A480, $Q$6,$Q$10,,$Q$8,$Q$12)</f>
        <v>6155.5</v>
      </c>
      <c r="D480" s="3">
        <f xml:space="preserve"> RTD("cqg.rtd",,"StudyData", $Q$2, "BAR", "", "High", $Q$4, -$A480, $Q$6,$Q$10,,$Q$8,$Q$12)</f>
        <v>6155.5</v>
      </c>
      <c r="E480" s="3">
        <f xml:space="preserve"> RTD("cqg.rtd",,"StudyData", $Q$2, "BAR", "", "Low", $Q$4, -$A480, $Q$6,$Q$10,,$Q$8,$Q$12)</f>
        <v>6151.25</v>
      </c>
      <c r="F480" s="3">
        <f xml:space="preserve"> RTD("cqg.rtd",,"StudyData", $Q$2, "BAR", "", "Close", $Q$4, -$A480, $Q$6,$Q$10,,$Q$8,$Q$12)</f>
        <v>6152.5</v>
      </c>
      <c r="G480" s="5">
        <f xml:space="preserve"> RTD("cqg.rtd",,"StudyData", $Q$2, "Vol", "VolType=auto,CoCType=auto", "Vol",$Q$4,-$A480,$Q$6,,,$Q$8,$Q$12)</f>
        <v>16097</v>
      </c>
      <c r="H480" s="3">
        <f xml:space="preserve"> RTD("cqg.rtd",,"StudyData", "MA("&amp;$Q$2&amp;",MAType:=Sim,Period:=20,InputChoice:=Close)", "Bar",, "Close",$Q$4,-A480,$Q$6, "", "",$Q$8,$Q$12)</f>
        <v>6160.2375000000002</v>
      </c>
      <c r="I480" s="3">
        <f xml:space="preserve"> RTD("cqg.rtd",,"StudyData", "BHI("&amp;$Q$2&amp;",MAType:=Sim,Period1:=20,Percent:=2.00,Divisor:=0,InputChoice:=Close)", "Bar",, "Close",$Q$4,-A480,$Q$6, "", "",$Q$8,$Q$12)</f>
        <v>6165.0992769385002</v>
      </c>
      <c r="J480" s="3">
        <f xml:space="preserve"> RTD("cqg.rtd",,"StudyData", "BLO("&amp;$Q$2&amp;",MAType:=Sim,Period1:=20,Percent:=2.00,Divisor:=0,InputChoice:=Close)", "Bar",, "Close",$Q$4,-A480,$Q$6, "", "",$Q$8,$Q$12)</f>
        <v>6155.3757230615001</v>
      </c>
      <c r="K480" s="3">
        <f xml:space="preserve"> RTD("cqg.rtd",,"StudyData", "KHi("&amp;$Q$2&amp;",MAType:=Sim,Period:=20,MAType1:=Sim,Percent:=150,InputChoice:=Close) ", "Bar",, "Close",$Q$4,-A480,$Q$6, "", "",$Q$8,$Q$12)</f>
        <v>6163.5</v>
      </c>
      <c r="L480" s="3">
        <f xml:space="preserve"> RTD("cqg.rtd",,"StudyData", "KLo("&amp;$Q$2&amp;",MAType:=Sim,Period:=20,MAType1:=Sim,Percent:=150,InputChoice:=Close) ", "Bar",, "Close",$Q$4,-A480,$Q$6, "", "",$Q$8,$Q$12)</f>
        <v>6156.9750000000004</v>
      </c>
      <c r="M480" s="2">
        <f xml:space="preserve"> RTD("cqg.rtd",,"StudyData", "B.TTMSqueeze_BK_Pos_Osc("&amp;$Q$2&amp;",20,2,20,150,5,15)", "Bar",, "Close",$Q$4,-A480,$Q$6, "", "",$Q$8,$Q$12)</f>
        <v>0</v>
      </c>
      <c r="N480" s="2">
        <f xml:space="preserve"> RTD("cqg.rtd",,"StudyData", "B.TTMSqueeze_BK_Neg_Osc("&amp;$Q$2&amp;",20,2,20,150,5,15)", "Bar",, "Close",$Q$4,-A480,$Q$6, "", "",$Q$8,$Q$12)</f>
        <v>0</v>
      </c>
      <c r="O480" s="3">
        <f xml:space="preserve"> RTD("cqg.rtd",,"StudyData", "MLR(Mom("&amp;$Q$2&amp;",Period:=15,InputChoice:=Close),Period:=5,InputChoice:=Close)", "Bar",, "Close",$Q$4,-A480,$Q$6, "", "",$Q$8,$Q$12)</f>
        <v>-6.65</v>
      </c>
    </row>
    <row r="481" spans="1:15" x14ac:dyDescent="0.25">
      <c r="A481" s="2">
        <f t="shared" si="7"/>
        <v>479</v>
      </c>
      <c r="B481" s="4">
        <f xml:space="preserve"> RTD("cqg.rtd",,"StudyData", $Q$2, "BAR", "", "Time", $Q$4,-$A481,$Q$6,$Q$10, "","False","T")</f>
        <v>45642.611111111109</v>
      </c>
      <c r="C481" s="3">
        <f xml:space="preserve"> RTD("cqg.rtd",,"StudyData", $Q$2, "BAR", "", "Open", $Q$4, -$A481, $Q$6,$Q$10,,$Q$8,$Q$12)</f>
        <v>6158.25</v>
      </c>
      <c r="D481" s="3">
        <f xml:space="preserve"> RTD("cqg.rtd",,"StudyData", $Q$2, "BAR", "", "High", $Q$4, -$A481, $Q$6,$Q$10,,$Q$8,$Q$12)</f>
        <v>6158.5</v>
      </c>
      <c r="E481" s="3">
        <f xml:space="preserve"> RTD("cqg.rtd",,"StudyData", $Q$2, "BAR", "", "Low", $Q$4, -$A481, $Q$6,$Q$10,,$Q$8,$Q$12)</f>
        <v>6155.5</v>
      </c>
      <c r="F481" s="3">
        <f xml:space="preserve"> RTD("cqg.rtd",,"StudyData", $Q$2, "BAR", "", "Close", $Q$4, -$A481, $Q$6,$Q$10,,$Q$8,$Q$12)</f>
        <v>6155.5</v>
      </c>
      <c r="G481" s="5">
        <f xml:space="preserve"> RTD("cqg.rtd",,"StudyData", $Q$2, "Vol", "VolType=auto,CoCType=auto", "Vol",$Q$4,-$A481,$Q$6,,,$Q$8,$Q$12)</f>
        <v>9849</v>
      </c>
      <c r="H481" s="3">
        <f xml:space="preserve"> RTD("cqg.rtd",,"StudyData", "MA("&amp;$Q$2&amp;",MAType:=Sim,Period:=20,InputChoice:=Close)", "Bar",, "Close",$Q$4,-A481,$Q$6, "", "",$Q$8,$Q$12)</f>
        <v>6160.65</v>
      </c>
      <c r="I481" s="3">
        <f xml:space="preserve"> RTD("cqg.rtd",,"StudyData", "BHI("&amp;$Q$2&amp;",MAType:=Sim,Period1:=20,Percent:=2.00,Divisor:=0,InputChoice:=Close)", "Bar",, "Close",$Q$4,-A481,$Q$6, "", "",$Q$8,$Q$12)</f>
        <v>6163.9718970484</v>
      </c>
      <c r="J481" s="3">
        <f xml:space="preserve"> RTD("cqg.rtd",,"StudyData", "BLO("&amp;$Q$2&amp;",MAType:=Sim,Period1:=20,Percent:=2.00,Divisor:=0,InputChoice:=Close)", "Bar",, "Close",$Q$4,-A481,$Q$6, "", "",$Q$8,$Q$12)</f>
        <v>6157.3281029516002</v>
      </c>
      <c r="K481" s="3">
        <f xml:space="preserve"> RTD("cqg.rtd",,"StudyData", "KHi("&amp;$Q$2&amp;",MAType:=Sim,Period:=20,MAType1:=Sim,Percent:=150,InputChoice:=Close) ", "Bar",, "Close",$Q$4,-A481,$Q$6, "", "",$Q$8,$Q$12)</f>
        <v>6163.6875</v>
      </c>
      <c r="L481" s="3">
        <f xml:space="preserve"> RTD("cqg.rtd",,"StudyData", "KLo("&amp;$Q$2&amp;",MAType:=Sim,Period:=20,MAType1:=Sim,Percent:=150,InputChoice:=Close) ", "Bar",, "Close",$Q$4,-A481,$Q$6, "", "",$Q$8,$Q$12)</f>
        <v>6157.6125000000002</v>
      </c>
      <c r="M481" s="2">
        <f xml:space="preserve"> RTD("cqg.rtd",,"StudyData", "B.TTMSqueeze_BK_Pos_Osc("&amp;$Q$2&amp;",20,2,20,150,5,15)", "Bar",, "Close",$Q$4,-A481,$Q$6, "", "",$Q$8,$Q$12)</f>
        <v>0</v>
      </c>
      <c r="N481" s="2">
        <f xml:space="preserve"> RTD("cqg.rtd",,"StudyData", "B.TTMSqueeze_BK_Neg_Osc("&amp;$Q$2&amp;",20,2,20,150,5,15)", "Bar",, "Close",$Q$4,-A481,$Q$6, "", "",$Q$8,$Q$12)</f>
        <v>0</v>
      </c>
      <c r="O481" s="3">
        <f xml:space="preserve"> RTD("cqg.rtd",,"StudyData", "MLR(Mom("&amp;$Q$2&amp;",Period:=15,InputChoice:=Close),Period:=5,InputChoice:=Close)", "Bar",, "Close",$Q$4,-A481,$Q$6, "", "",$Q$8,$Q$12)</f>
        <v>-3.8</v>
      </c>
    </row>
    <row r="482" spans="1:15" x14ac:dyDescent="0.25">
      <c r="A482" s="2">
        <f t="shared" si="7"/>
        <v>480</v>
      </c>
      <c r="B482" s="4">
        <f xml:space="preserve"> RTD("cqg.rtd",,"StudyData", $Q$2, "BAR", "", "Time", $Q$4,-$A482,$Q$6,$Q$10, "","False","T")</f>
        <v>45642.607638888891</v>
      </c>
      <c r="C482" s="3">
        <f xml:space="preserve"> RTD("cqg.rtd",,"StudyData", $Q$2, "BAR", "", "Open", $Q$4, -$A482, $Q$6,$Q$10,,$Q$8,$Q$12)</f>
        <v>6159.5</v>
      </c>
      <c r="D482" s="3">
        <f xml:space="preserve"> RTD("cqg.rtd",,"StudyData", $Q$2, "BAR", "", "High", $Q$4, -$A482, $Q$6,$Q$10,,$Q$8,$Q$12)</f>
        <v>6160</v>
      </c>
      <c r="E482" s="3">
        <f xml:space="preserve"> RTD("cqg.rtd",,"StudyData", $Q$2, "BAR", "", "Low", $Q$4, -$A482, $Q$6,$Q$10,,$Q$8,$Q$12)</f>
        <v>6157.75</v>
      </c>
      <c r="F482" s="3">
        <f xml:space="preserve"> RTD("cqg.rtd",,"StudyData", $Q$2, "BAR", "", "Close", $Q$4, -$A482, $Q$6,$Q$10,,$Q$8,$Q$12)</f>
        <v>6158.25</v>
      </c>
      <c r="G482" s="5">
        <f xml:space="preserve"> RTD("cqg.rtd",,"StudyData", $Q$2, "Vol", "VolType=auto,CoCType=auto", "Vol",$Q$4,-$A482,$Q$6,,,$Q$8,$Q$12)</f>
        <v>8810</v>
      </c>
      <c r="H482" s="3">
        <f xml:space="preserve"> RTD("cqg.rtd",,"StudyData", "MA("&amp;$Q$2&amp;",MAType:=Sim,Period:=20,InputChoice:=Close)", "Bar",, "Close",$Q$4,-A482,$Q$6, "", "",$Q$8,$Q$12)</f>
        <v>6160.8874999999998</v>
      </c>
      <c r="I482" s="3">
        <f xml:space="preserve"> RTD("cqg.rtd",,"StudyData", "BHI("&amp;$Q$2&amp;",MAType:=Sim,Period1:=20,Percent:=2.00,Divisor:=0,InputChoice:=Close)", "Bar",, "Close",$Q$4,-A482,$Q$6, "", "",$Q$8,$Q$12)</f>
        <v>6163.2405565229001</v>
      </c>
      <c r="J482" s="3">
        <f xml:space="preserve"> RTD("cqg.rtd",,"StudyData", "BLO("&amp;$Q$2&amp;",MAType:=Sim,Period1:=20,Percent:=2.00,Divisor:=0,InputChoice:=Close)", "Bar",, "Close",$Q$4,-A482,$Q$6, "", "",$Q$8,$Q$12)</f>
        <v>6158.5344434770996</v>
      </c>
      <c r="K482" s="3">
        <f xml:space="preserve"> RTD("cqg.rtd",,"StudyData", "KHi("&amp;$Q$2&amp;",MAType:=Sim,Period:=20,MAType1:=Sim,Percent:=150,InputChoice:=Close) ", "Bar",, "Close",$Q$4,-A482,$Q$6, "", "",$Q$8,$Q$12)</f>
        <v>6163.90625</v>
      </c>
      <c r="L482" s="3">
        <f xml:space="preserve"> RTD("cqg.rtd",,"StudyData", "KLo("&amp;$Q$2&amp;",MAType:=Sim,Period:=20,MAType1:=Sim,Percent:=150,InputChoice:=Close) ", "Bar",, "Close",$Q$4,-A482,$Q$6, "", "",$Q$8,$Q$12)</f>
        <v>6157.8687499999996</v>
      </c>
      <c r="M482" s="2">
        <f xml:space="preserve"> RTD("cqg.rtd",,"StudyData", "B.TTMSqueeze_BK_Pos_Osc("&amp;$Q$2&amp;",20,2,20,150,5,15)", "Bar",, "Close",$Q$4,-A482,$Q$6, "", "",$Q$8,$Q$12)</f>
        <v>0</v>
      </c>
      <c r="N482" s="2">
        <f xml:space="preserve"> RTD("cqg.rtd",,"StudyData", "B.TTMSqueeze_BK_Neg_Osc("&amp;$Q$2&amp;",20,2,20,150,5,15)", "Bar",, "Close",$Q$4,-A482,$Q$6, "", "",$Q$8,$Q$12)</f>
        <v>1</v>
      </c>
      <c r="O482" s="3">
        <f xml:space="preserve"> RTD("cqg.rtd",,"StudyData", "MLR(Mom("&amp;$Q$2&amp;",Period:=15,InputChoice:=Close),Period:=5,InputChoice:=Close)", "Bar",, "Close",$Q$4,-A482,$Q$6, "", "",$Q$8,$Q$12)</f>
        <v>-2.9</v>
      </c>
    </row>
    <row r="483" spans="1:15" x14ac:dyDescent="0.25">
      <c r="A483" s="2">
        <f t="shared" si="7"/>
        <v>481</v>
      </c>
      <c r="B483" s="4">
        <f xml:space="preserve"> RTD("cqg.rtd",,"StudyData", $Q$2, "BAR", "", "Time", $Q$4,-$A483,$Q$6,$Q$10, "","False","T")</f>
        <v>45642.604166666664</v>
      </c>
      <c r="C483" s="3">
        <f xml:space="preserve"> RTD("cqg.rtd",,"StudyData", $Q$2, "BAR", "", "Open", $Q$4, -$A483, $Q$6,$Q$10,,$Q$8,$Q$12)</f>
        <v>6161.75</v>
      </c>
      <c r="D483" s="3">
        <f xml:space="preserve"> RTD("cqg.rtd",,"StudyData", $Q$2, "BAR", "", "High", $Q$4, -$A483, $Q$6,$Q$10,,$Q$8,$Q$12)</f>
        <v>6162</v>
      </c>
      <c r="E483" s="3">
        <f xml:space="preserve"> RTD("cqg.rtd",,"StudyData", $Q$2, "BAR", "", "Low", $Q$4, -$A483, $Q$6,$Q$10,,$Q$8,$Q$12)</f>
        <v>6159.25</v>
      </c>
      <c r="F483" s="3">
        <f xml:space="preserve"> RTD("cqg.rtd",,"StudyData", $Q$2, "BAR", "", "Close", $Q$4, -$A483, $Q$6,$Q$10,,$Q$8,$Q$12)</f>
        <v>6159.5</v>
      </c>
      <c r="G483" s="5">
        <f xml:space="preserve"> RTD("cqg.rtd",,"StudyData", $Q$2, "Vol", "VolType=auto,CoCType=auto", "Vol",$Q$4,-$A483,$Q$6,,,$Q$8,$Q$12)</f>
        <v>7853</v>
      </c>
      <c r="H483" s="3">
        <f xml:space="preserve"> RTD("cqg.rtd",,"StudyData", "MA("&amp;$Q$2&amp;",MAType:=Sim,Period:=20,InputChoice:=Close)", "Bar",, "Close",$Q$4,-A483,$Q$6, "", "",$Q$8,$Q$12)</f>
        <v>6161.0749999999998</v>
      </c>
      <c r="I483" s="3">
        <f xml:space="preserve"> RTD("cqg.rtd",,"StudyData", "BHI("&amp;$Q$2&amp;",MAType:=Sim,Period1:=20,Percent:=2.00,Divisor:=0,InputChoice:=Close)", "Bar",, "Close",$Q$4,-A483,$Q$6, "", "",$Q$8,$Q$12)</f>
        <v>6163.1371590627004</v>
      </c>
      <c r="J483" s="3">
        <f xml:space="preserve"> RTD("cqg.rtd",,"StudyData", "BLO("&amp;$Q$2&amp;",MAType:=Sim,Period1:=20,Percent:=2.00,Divisor:=0,InputChoice:=Close)", "Bar",, "Close",$Q$4,-A483,$Q$6, "", "",$Q$8,$Q$12)</f>
        <v>6159.0128409373001</v>
      </c>
      <c r="K483" s="3">
        <f xml:space="preserve"> RTD("cqg.rtd",,"StudyData", "KHi("&amp;$Q$2&amp;",MAType:=Sim,Period:=20,MAType1:=Sim,Percent:=150,InputChoice:=Close) ", "Bar",, "Close",$Q$4,-A483,$Q$6, "", "",$Q$8,$Q$12)</f>
        <v>6164.0187500000002</v>
      </c>
      <c r="L483" s="3">
        <f xml:space="preserve"> RTD("cqg.rtd",,"StudyData", "KLo("&amp;$Q$2&amp;",MAType:=Sim,Period:=20,MAType1:=Sim,Percent:=150,InputChoice:=Close) ", "Bar",, "Close",$Q$4,-A483,$Q$6, "", "",$Q$8,$Q$12)</f>
        <v>6158.1312500000004</v>
      </c>
      <c r="M483" s="2">
        <f xml:space="preserve"> RTD("cqg.rtd",,"StudyData", "B.TTMSqueeze_BK_Pos_Osc("&amp;$Q$2&amp;",20,2,20,150,5,15)", "Bar",, "Close",$Q$4,-A483,$Q$6, "", "",$Q$8,$Q$12)</f>
        <v>0</v>
      </c>
      <c r="N483" s="2">
        <f xml:space="preserve"> RTD("cqg.rtd",,"StudyData", "B.TTMSqueeze_BK_Neg_Osc("&amp;$Q$2&amp;",20,2,20,150,5,15)", "Bar",, "Close",$Q$4,-A483,$Q$6, "", "",$Q$8,$Q$12)</f>
        <v>1</v>
      </c>
      <c r="O483" s="3">
        <f xml:space="preserve"> RTD("cqg.rtd",,"StudyData", "MLR(Mom("&amp;$Q$2&amp;",Period:=15,InputChoice:=Close),Period:=5,InputChoice:=Close)", "Bar",, "Close",$Q$4,-A483,$Q$6, "", "",$Q$8,$Q$12)</f>
        <v>-1.35</v>
      </c>
    </row>
    <row r="484" spans="1:15" x14ac:dyDescent="0.25">
      <c r="A484" s="2">
        <f t="shared" si="7"/>
        <v>482</v>
      </c>
      <c r="B484" s="4">
        <f xml:space="preserve"> RTD("cqg.rtd",,"StudyData", $Q$2, "BAR", "", "Time", $Q$4,-$A484,$Q$6,$Q$10, "","False","T")</f>
        <v>45642.600694444445</v>
      </c>
      <c r="C484" s="3">
        <f xml:space="preserve"> RTD("cqg.rtd",,"StudyData", $Q$2, "BAR", "", "Open", $Q$4, -$A484, $Q$6,$Q$10,,$Q$8,$Q$12)</f>
        <v>6160.75</v>
      </c>
      <c r="D484" s="3">
        <f xml:space="preserve"> RTD("cqg.rtd",,"StudyData", $Q$2, "BAR", "", "High", $Q$4, -$A484, $Q$6,$Q$10,,$Q$8,$Q$12)</f>
        <v>6163</v>
      </c>
      <c r="E484" s="3">
        <f xml:space="preserve"> RTD("cqg.rtd",,"StudyData", $Q$2, "BAR", "", "Low", $Q$4, -$A484, $Q$6,$Q$10,,$Q$8,$Q$12)</f>
        <v>6160.5</v>
      </c>
      <c r="F484" s="3">
        <f xml:space="preserve"> RTD("cqg.rtd",,"StudyData", $Q$2, "BAR", "", "Close", $Q$4, -$A484, $Q$6,$Q$10,,$Q$8,$Q$12)</f>
        <v>6161.75</v>
      </c>
      <c r="G484" s="5">
        <f xml:space="preserve"> RTD("cqg.rtd",,"StudyData", $Q$2, "Vol", "VolType=auto,CoCType=auto", "Vol",$Q$4,-$A484,$Q$6,,,$Q$8,$Q$12)</f>
        <v>5233</v>
      </c>
      <c r="H484" s="3">
        <f xml:space="preserve"> RTD("cqg.rtd",,"StudyData", "MA("&amp;$Q$2&amp;",MAType:=Sim,Period:=20,InputChoice:=Close)", "Bar",, "Close",$Q$4,-A484,$Q$6, "", "",$Q$8,$Q$12)</f>
        <v>6161.2124999999996</v>
      </c>
      <c r="I484" s="3">
        <f xml:space="preserve"> RTD("cqg.rtd",,"StudyData", "BHI("&amp;$Q$2&amp;",MAType:=Sim,Period1:=20,Percent:=2.00,Divisor:=0,InputChoice:=Close)", "Bar",, "Close",$Q$4,-A484,$Q$6, "", "",$Q$8,$Q$12)</f>
        <v>6163.2016895335</v>
      </c>
      <c r="J484" s="3">
        <f xml:space="preserve"> RTD("cqg.rtd",,"StudyData", "BLO("&amp;$Q$2&amp;",MAType:=Sim,Period1:=20,Percent:=2.00,Divisor:=0,InputChoice:=Close)", "Bar",, "Close",$Q$4,-A484,$Q$6, "", "",$Q$8,$Q$12)</f>
        <v>6159.2233104666002</v>
      </c>
      <c r="K484" s="3">
        <f xml:space="preserve"> RTD("cqg.rtd",,"StudyData", "KHi("&amp;$Q$2&amp;",MAType:=Sim,Period:=20,MAType1:=Sim,Percent:=150,InputChoice:=Close) ", "Bar",, "Close",$Q$4,-A484,$Q$6, "", "",$Q$8,$Q$12)</f>
        <v>6164.0812500000002</v>
      </c>
      <c r="L484" s="3">
        <f xml:space="preserve"> RTD("cqg.rtd",,"StudyData", "KLo("&amp;$Q$2&amp;",MAType:=Sim,Period:=20,MAType1:=Sim,Percent:=150,InputChoice:=Close) ", "Bar",, "Close",$Q$4,-A484,$Q$6, "", "",$Q$8,$Q$12)</f>
        <v>6158.34375</v>
      </c>
      <c r="M484" s="2">
        <f xml:space="preserve"> RTD("cqg.rtd",,"StudyData", "B.TTMSqueeze_BK_Pos_Osc("&amp;$Q$2&amp;",20,2,20,150,5,15)", "Bar",, "Close",$Q$4,-A484,$Q$6, "", "",$Q$8,$Q$12)</f>
        <v>1</v>
      </c>
      <c r="N484" s="2">
        <f xml:space="preserve"> RTD("cqg.rtd",,"StudyData", "B.TTMSqueeze_BK_Neg_Osc("&amp;$Q$2&amp;",20,2,20,150,5,15)", "Bar",, "Close",$Q$4,-A484,$Q$6, "", "",$Q$8,$Q$12)</f>
        <v>0</v>
      </c>
      <c r="O484" s="3">
        <f xml:space="preserve"> RTD("cqg.rtd",,"StudyData", "MLR(Mom("&amp;$Q$2&amp;",Period:=15,InputChoice:=Close),Period:=5,InputChoice:=Close)", "Bar",, "Close",$Q$4,-A484,$Q$6, "", "",$Q$8,$Q$12)</f>
        <v>0.2</v>
      </c>
    </row>
    <row r="485" spans="1:15" x14ac:dyDescent="0.25">
      <c r="A485" s="2">
        <f t="shared" si="7"/>
        <v>483</v>
      </c>
      <c r="B485" s="4">
        <f xml:space="preserve"> RTD("cqg.rtd",,"StudyData", $Q$2, "BAR", "", "Time", $Q$4,-$A485,$Q$6,$Q$10, "","False","T")</f>
        <v>45642.597222222219</v>
      </c>
      <c r="C485" s="3">
        <f xml:space="preserve"> RTD("cqg.rtd",,"StudyData", $Q$2, "BAR", "", "Open", $Q$4, -$A485, $Q$6,$Q$10,,$Q$8,$Q$12)</f>
        <v>6162.25</v>
      </c>
      <c r="D485" s="3">
        <f xml:space="preserve"> RTD("cqg.rtd",,"StudyData", $Q$2, "BAR", "", "High", $Q$4, -$A485, $Q$6,$Q$10,,$Q$8,$Q$12)</f>
        <v>6162.75</v>
      </c>
      <c r="E485" s="3">
        <f xml:space="preserve"> RTD("cqg.rtd",,"StudyData", $Q$2, "BAR", "", "Low", $Q$4, -$A485, $Q$6,$Q$10,,$Q$8,$Q$12)</f>
        <v>6160.25</v>
      </c>
      <c r="F485" s="3">
        <f xml:space="preserve"> RTD("cqg.rtd",,"StudyData", $Q$2, "BAR", "", "Close", $Q$4, -$A485, $Q$6,$Q$10,,$Q$8,$Q$12)</f>
        <v>6160.5</v>
      </c>
      <c r="G485" s="5">
        <f xml:space="preserve"> RTD("cqg.rtd",,"StudyData", $Q$2, "Vol", "VolType=auto,CoCType=auto", "Vol",$Q$4,-$A485,$Q$6,,,$Q$8,$Q$12)</f>
        <v>6487</v>
      </c>
      <c r="H485" s="3">
        <f xml:space="preserve"> RTD("cqg.rtd",,"StudyData", "MA("&amp;$Q$2&amp;",MAType:=Sim,Period:=20,InputChoice:=Close)", "Bar",, "Close",$Q$4,-A485,$Q$6, "", "",$Q$8,$Q$12)</f>
        <v>6161.2375000000002</v>
      </c>
      <c r="I485" s="3">
        <f xml:space="preserve"> RTD("cqg.rtd",,"StudyData", "BHI("&amp;$Q$2&amp;",MAType:=Sim,Period1:=20,Percent:=2.00,Divisor:=0,InputChoice:=Close)", "Bar",, "Close",$Q$4,-A485,$Q$6, "", "",$Q$8,$Q$12)</f>
        <v>6163.2652758752001</v>
      </c>
      <c r="J485" s="3">
        <f xml:space="preserve"> RTD("cqg.rtd",,"StudyData", "BLO("&amp;$Q$2&amp;",MAType:=Sim,Period1:=20,Percent:=2.00,Divisor:=0,InputChoice:=Close)", "Bar",, "Close",$Q$4,-A485,$Q$6, "", "",$Q$8,$Q$12)</f>
        <v>6159.2097241248002</v>
      </c>
      <c r="K485" s="3">
        <f xml:space="preserve"> RTD("cqg.rtd",,"StudyData", "KHi("&amp;$Q$2&amp;",MAType:=Sim,Period:=20,MAType1:=Sim,Percent:=150,InputChoice:=Close) ", "Bar",, "Close",$Q$4,-A485,$Q$6, "", "",$Q$8,$Q$12)</f>
        <v>6164.05</v>
      </c>
      <c r="L485" s="3">
        <f xml:space="preserve"> RTD("cqg.rtd",,"StudyData", "KLo("&amp;$Q$2&amp;",MAType:=Sim,Period:=20,MAType1:=Sim,Percent:=150,InputChoice:=Close) ", "Bar",, "Close",$Q$4,-A485,$Q$6, "", "",$Q$8,$Q$12)</f>
        <v>6158.4250000000002</v>
      </c>
      <c r="M485" s="2">
        <f xml:space="preserve"> RTD("cqg.rtd",,"StudyData", "B.TTMSqueeze_BK_Pos_Osc("&amp;$Q$2&amp;",20,2,20,150,5,15)", "Bar",, "Close",$Q$4,-A485,$Q$6, "", "",$Q$8,$Q$12)</f>
        <v>1</v>
      </c>
      <c r="N485" s="2">
        <f xml:space="preserve"> RTD("cqg.rtd",,"StudyData", "B.TTMSqueeze_BK_Neg_Osc("&amp;$Q$2&amp;",20,2,20,150,5,15)", "Bar",, "Close",$Q$4,-A485,$Q$6, "", "",$Q$8,$Q$12)</f>
        <v>0</v>
      </c>
      <c r="O485" s="3">
        <f xml:space="preserve"> RTD("cqg.rtd",,"StudyData", "MLR(Mom("&amp;$Q$2&amp;",Period:=15,InputChoice:=Close),Period:=5,InputChoice:=Close)", "Bar",, "Close",$Q$4,-A485,$Q$6, "", "",$Q$8,$Q$12)</f>
        <v>1.1000000000000001</v>
      </c>
    </row>
    <row r="486" spans="1:15" x14ac:dyDescent="0.25">
      <c r="A486" s="2">
        <f t="shared" si="7"/>
        <v>484</v>
      </c>
      <c r="B486" s="4">
        <f xml:space="preserve"> RTD("cqg.rtd",,"StudyData", $Q$2, "BAR", "", "Time", $Q$4,-$A486,$Q$6,$Q$10, "","False","T")</f>
        <v>45642.59375</v>
      </c>
      <c r="C486" s="3">
        <f xml:space="preserve"> RTD("cqg.rtd",,"StudyData", $Q$2, "BAR", "", "Open", $Q$4, -$A486, $Q$6,$Q$10,,$Q$8,$Q$12)</f>
        <v>6162.75</v>
      </c>
      <c r="D486" s="3">
        <f xml:space="preserve"> RTD("cqg.rtd",,"StudyData", $Q$2, "BAR", "", "High", $Q$4, -$A486, $Q$6,$Q$10,,$Q$8,$Q$12)</f>
        <v>6163.75</v>
      </c>
      <c r="E486" s="3">
        <f xml:space="preserve"> RTD("cqg.rtd",,"StudyData", $Q$2, "BAR", "", "Low", $Q$4, -$A486, $Q$6,$Q$10,,$Q$8,$Q$12)</f>
        <v>6161.75</v>
      </c>
      <c r="F486" s="3">
        <f xml:space="preserve"> RTD("cqg.rtd",,"StudyData", $Q$2, "BAR", "", "Close", $Q$4, -$A486, $Q$6,$Q$10,,$Q$8,$Q$12)</f>
        <v>6162</v>
      </c>
      <c r="G486" s="5">
        <f xml:space="preserve"> RTD("cqg.rtd",,"StudyData", $Q$2, "Vol", "VolType=auto,CoCType=auto", "Vol",$Q$4,-$A486,$Q$6,,,$Q$8,$Q$12)</f>
        <v>3485</v>
      </c>
      <c r="H486" s="3">
        <f xml:space="preserve"> RTD("cqg.rtd",,"StudyData", "MA("&amp;$Q$2&amp;",MAType:=Sim,Period:=20,InputChoice:=Close)", "Bar",, "Close",$Q$4,-A486,$Q$6, "", "",$Q$8,$Q$12)</f>
        <v>6161.3374999999996</v>
      </c>
      <c r="I486" s="3">
        <f xml:space="preserve"> RTD("cqg.rtd",,"StudyData", "BHI("&amp;$Q$2&amp;",MAType:=Sim,Period1:=20,Percent:=2.00,Divisor:=0,InputChoice:=Close)", "Bar",, "Close",$Q$4,-A486,$Q$6, "", "",$Q$8,$Q$12)</f>
        <v>6163.4067691947002</v>
      </c>
      <c r="J486" s="3">
        <f xml:space="preserve"> RTD("cqg.rtd",,"StudyData", "BLO("&amp;$Q$2&amp;",MAType:=Sim,Period1:=20,Percent:=2.00,Divisor:=0,InputChoice:=Close)", "Bar",, "Close",$Q$4,-A486,$Q$6, "", "",$Q$8,$Q$12)</f>
        <v>6159.2682308052999</v>
      </c>
      <c r="K486" s="3">
        <f xml:space="preserve"> RTD("cqg.rtd",,"StudyData", "KHi("&amp;$Q$2&amp;",MAType:=Sim,Period:=20,MAType1:=Sim,Percent:=150,InputChoice:=Close) ", "Bar",, "Close",$Q$4,-A486,$Q$6, "", "",$Q$8,$Q$12)</f>
        <v>6164.15</v>
      </c>
      <c r="L486" s="3">
        <f xml:space="preserve"> RTD("cqg.rtd",,"StudyData", "KLo("&amp;$Q$2&amp;",MAType:=Sim,Period:=20,MAType1:=Sim,Percent:=150,InputChoice:=Close) ", "Bar",, "Close",$Q$4,-A486,$Q$6, "", "",$Q$8,$Q$12)</f>
        <v>6158.5249999999996</v>
      </c>
      <c r="M486" s="2">
        <f xml:space="preserve"> RTD("cqg.rtd",,"StudyData", "B.TTMSqueeze_BK_Pos_Osc("&amp;$Q$2&amp;",20,2,20,150,5,15)", "Bar",, "Close",$Q$4,-A486,$Q$6, "", "",$Q$8,$Q$12)</f>
        <v>1</v>
      </c>
      <c r="N486" s="2">
        <f xml:space="preserve"> RTD("cqg.rtd",,"StudyData", "B.TTMSqueeze_BK_Neg_Osc("&amp;$Q$2&amp;",20,2,20,150,5,15)", "Bar",, "Close",$Q$4,-A486,$Q$6, "", "",$Q$8,$Q$12)</f>
        <v>0</v>
      </c>
      <c r="O486" s="3">
        <f xml:space="preserve"> RTD("cqg.rtd",,"StudyData", "MLR(Mom("&amp;$Q$2&amp;",Period:=15,InputChoice:=Close),Period:=5,InputChoice:=Close)", "Bar",, "Close",$Q$4,-A486,$Q$6, "", "",$Q$8,$Q$12)</f>
        <v>1.95</v>
      </c>
    </row>
    <row r="487" spans="1:15" x14ac:dyDescent="0.25">
      <c r="A487" s="2">
        <f t="shared" si="7"/>
        <v>485</v>
      </c>
      <c r="B487" s="4">
        <f xml:space="preserve"> RTD("cqg.rtd",,"StudyData", $Q$2, "BAR", "", "Time", $Q$4,-$A487,$Q$6,$Q$10, "","False","T")</f>
        <v>45642.590277777781</v>
      </c>
      <c r="C487" s="3">
        <f xml:space="preserve"> RTD("cqg.rtd",,"StudyData", $Q$2, "BAR", "", "Open", $Q$4, -$A487, $Q$6,$Q$10,,$Q$8,$Q$12)</f>
        <v>6163.25</v>
      </c>
      <c r="D487" s="3">
        <f xml:space="preserve"> RTD("cqg.rtd",,"StudyData", $Q$2, "BAR", "", "High", $Q$4, -$A487, $Q$6,$Q$10,,$Q$8,$Q$12)</f>
        <v>6163.75</v>
      </c>
      <c r="E487" s="3">
        <f xml:space="preserve"> RTD("cqg.rtd",,"StudyData", $Q$2, "BAR", "", "Low", $Q$4, -$A487, $Q$6,$Q$10,,$Q$8,$Q$12)</f>
        <v>6162.5</v>
      </c>
      <c r="F487" s="3">
        <f xml:space="preserve"> RTD("cqg.rtd",,"StudyData", $Q$2, "BAR", "", "Close", $Q$4, -$A487, $Q$6,$Q$10,,$Q$8,$Q$12)</f>
        <v>6163</v>
      </c>
      <c r="G487" s="5">
        <f xml:space="preserve"> RTD("cqg.rtd",,"StudyData", $Q$2, "Vol", "VolType=auto,CoCType=auto", "Vol",$Q$4,-$A487,$Q$6,,,$Q$8,$Q$12)</f>
        <v>2785</v>
      </c>
      <c r="H487" s="3">
        <f xml:space="preserve"> RTD("cqg.rtd",,"StudyData", "MA("&amp;$Q$2&amp;",MAType:=Sim,Period:=20,InputChoice:=Close)", "Bar",, "Close",$Q$4,-A487,$Q$6, "", "",$Q$8,$Q$12)</f>
        <v>6161.2624999999998</v>
      </c>
      <c r="I487" s="3">
        <f xml:space="preserve"> RTD("cqg.rtd",,"StudyData", "BHI("&amp;$Q$2&amp;",MAType:=Sim,Period1:=20,Percent:=2.00,Divisor:=0,InputChoice:=Close)", "Bar",, "Close",$Q$4,-A487,$Q$6, "", "",$Q$8,$Q$12)</f>
        <v>6163.3390054780002</v>
      </c>
      <c r="J487" s="3">
        <f xml:space="preserve"> RTD("cqg.rtd",,"StudyData", "BLO("&amp;$Q$2&amp;",MAType:=Sim,Period1:=20,Percent:=2.00,Divisor:=0,InputChoice:=Close)", "Bar",, "Close",$Q$4,-A487,$Q$6, "", "",$Q$8,$Q$12)</f>
        <v>6159.1859945220003</v>
      </c>
      <c r="K487" s="3">
        <f xml:space="preserve"> RTD("cqg.rtd",,"StudyData", "KHi("&amp;$Q$2&amp;",MAType:=Sim,Period:=20,MAType1:=Sim,Percent:=150,InputChoice:=Close) ", "Bar",, "Close",$Q$4,-A487,$Q$6, "", "",$Q$8,$Q$12)</f>
        <v>6164.09375</v>
      </c>
      <c r="L487" s="3">
        <f xml:space="preserve"> RTD("cqg.rtd",,"StudyData", "KLo("&amp;$Q$2&amp;",MAType:=Sim,Period:=20,MAType1:=Sim,Percent:=150,InputChoice:=Close) ", "Bar",, "Close",$Q$4,-A487,$Q$6, "", "",$Q$8,$Q$12)</f>
        <v>6158.4312499999996</v>
      </c>
      <c r="M487" s="2">
        <f xml:space="preserve"> RTD("cqg.rtd",,"StudyData", "B.TTMSqueeze_BK_Pos_Osc("&amp;$Q$2&amp;",20,2,20,150,5,15)", "Bar",, "Close",$Q$4,-A487,$Q$6, "", "",$Q$8,$Q$12)</f>
        <v>1</v>
      </c>
      <c r="N487" s="2">
        <f xml:space="preserve"> RTD("cqg.rtd",,"StudyData", "B.TTMSqueeze_BK_Neg_Osc("&amp;$Q$2&amp;",20,2,20,150,5,15)", "Bar",, "Close",$Q$4,-A487,$Q$6, "", "",$Q$8,$Q$12)</f>
        <v>0</v>
      </c>
      <c r="O487" s="3">
        <f xml:space="preserve"> RTD("cqg.rtd",,"StudyData", "MLR(Mom("&amp;$Q$2&amp;",Period:=15,InputChoice:=Close),Period:=5,InputChoice:=Close)", "Bar",, "Close",$Q$4,-A487,$Q$6, "", "",$Q$8,$Q$12)</f>
        <v>0.5</v>
      </c>
    </row>
    <row r="488" spans="1:15" x14ac:dyDescent="0.25">
      <c r="A488" s="2">
        <f t="shared" si="7"/>
        <v>486</v>
      </c>
      <c r="B488" s="4">
        <f xml:space="preserve"> RTD("cqg.rtd",,"StudyData", $Q$2, "BAR", "", "Time", $Q$4,-$A488,$Q$6,$Q$10, "","False","T")</f>
        <v>45642.586805555555</v>
      </c>
      <c r="C488" s="3">
        <f xml:space="preserve"> RTD("cqg.rtd",,"StudyData", $Q$2, "BAR", "", "Open", $Q$4, -$A488, $Q$6,$Q$10,,$Q$8,$Q$12)</f>
        <v>6160.75</v>
      </c>
      <c r="D488" s="3">
        <f xml:space="preserve"> RTD("cqg.rtd",,"StudyData", $Q$2, "BAR", "", "High", $Q$4, -$A488, $Q$6,$Q$10,,$Q$8,$Q$12)</f>
        <v>6163.5</v>
      </c>
      <c r="E488" s="3">
        <f xml:space="preserve"> RTD("cqg.rtd",,"StudyData", $Q$2, "BAR", "", "Low", $Q$4, -$A488, $Q$6,$Q$10,,$Q$8,$Q$12)</f>
        <v>6160.75</v>
      </c>
      <c r="F488" s="3">
        <f xml:space="preserve"> RTD("cqg.rtd",,"StudyData", $Q$2, "BAR", "", "Close", $Q$4, -$A488, $Q$6,$Q$10,,$Q$8,$Q$12)</f>
        <v>6163.25</v>
      </c>
      <c r="G488" s="5">
        <f xml:space="preserve"> RTD("cqg.rtd",,"StudyData", $Q$2, "Vol", "VolType=auto,CoCType=auto", "Vol",$Q$4,-$A488,$Q$6,,,$Q$8,$Q$12)</f>
        <v>6229</v>
      </c>
      <c r="H488" s="3">
        <f xml:space="preserve"> RTD("cqg.rtd",,"StudyData", "MA("&amp;$Q$2&amp;",MAType:=Sim,Period:=20,InputChoice:=Close)", "Bar",, "Close",$Q$4,-A488,$Q$6, "", "",$Q$8,$Q$12)</f>
        <v>6161.15</v>
      </c>
      <c r="I488" s="3">
        <f xml:space="preserve"> RTD("cqg.rtd",,"StudyData", "BHI("&amp;$Q$2&amp;",MAType:=Sim,Period1:=20,Percent:=2.00,Divisor:=0,InputChoice:=Close)", "Bar",, "Close",$Q$4,-A488,$Q$6, "", "",$Q$8,$Q$12)</f>
        <v>6163.0761360283996</v>
      </c>
      <c r="J488" s="3">
        <f xml:space="preserve"> RTD("cqg.rtd",,"StudyData", "BLO("&amp;$Q$2&amp;",MAType:=Sim,Period1:=20,Percent:=2.00,Divisor:=0,InputChoice:=Close)", "Bar",, "Close",$Q$4,-A488,$Q$6, "", "",$Q$8,$Q$12)</f>
        <v>6159.2238639715997</v>
      </c>
      <c r="K488" s="3">
        <f xml:space="preserve"> RTD("cqg.rtd",,"StudyData", "KHi("&amp;$Q$2&amp;",MAType:=Sim,Period:=20,MAType1:=Sim,Percent:=150,InputChoice:=Close) ", "Bar",, "Close",$Q$4,-A488,$Q$6, "", "",$Q$8,$Q$12)</f>
        <v>6164.15</v>
      </c>
      <c r="L488" s="3">
        <f xml:space="preserve"> RTD("cqg.rtd",,"StudyData", "KLo("&amp;$Q$2&amp;",MAType:=Sim,Period:=20,MAType1:=Sim,Percent:=150,InputChoice:=Close) ", "Bar",, "Close",$Q$4,-A488,$Q$6, "", "",$Q$8,$Q$12)</f>
        <v>6158.15</v>
      </c>
      <c r="M488" s="2">
        <f xml:space="preserve"> RTD("cqg.rtd",,"StudyData", "B.TTMSqueeze_BK_Pos_Osc("&amp;$Q$2&amp;",20,2,20,150,5,15)", "Bar",, "Close",$Q$4,-A488,$Q$6, "", "",$Q$8,$Q$12)</f>
        <v>0</v>
      </c>
      <c r="N488" s="2">
        <f xml:space="preserve"> RTD("cqg.rtd",,"StudyData", "B.TTMSqueeze_BK_Neg_Osc("&amp;$Q$2&amp;",20,2,20,150,5,15)", "Bar",, "Close",$Q$4,-A488,$Q$6, "", "",$Q$8,$Q$12)</f>
        <v>1</v>
      </c>
      <c r="O488" s="3">
        <f xml:space="preserve"> RTD("cqg.rtd",,"StudyData", "MLR(Mom("&amp;$Q$2&amp;",Period:=15,InputChoice:=Close),Period:=5,InputChoice:=Close)", "Bar",, "Close",$Q$4,-A488,$Q$6, "", "",$Q$8,$Q$12)</f>
        <v>-0.3</v>
      </c>
    </row>
    <row r="489" spans="1:15" x14ac:dyDescent="0.25">
      <c r="A489" s="2">
        <f t="shared" si="7"/>
        <v>487</v>
      </c>
      <c r="B489" s="4">
        <f xml:space="preserve"> RTD("cqg.rtd",,"StudyData", $Q$2, "BAR", "", "Time", $Q$4,-$A489,$Q$6,$Q$10, "","False","T")</f>
        <v>45642.583333333336</v>
      </c>
      <c r="C489" s="3">
        <f xml:space="preserve"> RTD("cqg.rtd",,"StudyData", $Q$2, "BAR", "", "Open", $Q$4, -$A489, $Q$6,$Q$10,,$Q$8,$Q$12)</f>
        <v>6160.75</v>
      </c>
      <c r="D489" s="3">
        <f xml:space="preserve"> RTD("cqg.rtd",,"StudyData", $Q$2, "BAR", "", "High", $Q$4, -$A489, $Q$6,$Q$10,,$Q$8,$Q$12)</f>
        <v>6161.25</v>
      </c>
      <c r="E489" s="3">
        <f xml:space="preserve"> RTD("cqg.rtd",,"StudyData", $Q$2, "BAR", "", "Low", $Q$4, -$A489, $Q$6,$Q$10,,$Q$8,$Q$12)</f>
        <v>6160</v>
      </c>
      <c r="F489" s="3">
        <f xml:space="preserve"> RTD("cqg.rtd",,"StudyData", $Q$2, "BAR", "", "Close", $Q$4, -$A489, $Q$6,$Q$10,,$Q$8,$Q$12)</f>
        <v>6160.5</v>
      </c>
      <c r="G489" s="5">
        <f xml:space="preserve"> RTD("cqg.rtd",,"StudyData", $Q$2, "Vol", "VolType=auto,CoCType=auto", "Vol",$Q$4,-$A489,$Q$6,,,$Q$8,$Q$12)</f>
        <v>4340</v>
      </c>
      <c r="H489" s="3">
        <f xml:space="preserve"> RTD("cqg.rtd",,"StudyData", "MA("&amp;$Q$2&amp;",MAType:=Sim,Period:=20,InputChoice:=Close)", "Bar",, "Close",$Q$4,-A489,$Q$6, "", "",$Q$8,$Q$12)</f>
        <v>6161.15</v>
      </c>
      <c r="I489" s="3">
        <f xml:space="preserve"> RTD("cqg.rtd",,"StudyData", "BHI("&amp;$Q$2&amp;",MAType:=Sim,Period1:=20,Percent:=2.00,Divisor:=0,InputChoice:=Close)", "Bar",, "Close",$Q$4,-A489,$Q$6, "", "",$Q$8,$Q$12)</f>
        <v>6163.0761360283996</v>
      </c>
      <c r="J489" s="3">
        <f xml:space="preserve"> RTD("cqg.rtd",,"StudyData", "BLO("&amp;$Q$2&amp;",MAType:=Sim,Period1:=20,Percent:=2.00,Divisor:=0,InputChoice:=Close)", "Bar",, "Close",$Q$4,-A489,$Q$6, "", "",$Q$8,$Q$12)</f>
        <v>6159.2238639715997</v>
      </c>
      <c r="K489" s="3">
        <f xml:space="preserve"> RTD("cqg.rtd",,"StudyData", "KHi("&amp;$Q$2&amp;",MAType:=Sim,Period:=20,MAType1:=Sim,Percent:=150,InputChoice:=Close) ", "Bar",, "Close",$Q$4,-A489,$Q$6, "", "",$Q$8,$Q$12)</f>
        <v>6164.0187500000002</v>
      </c>
      <c r="L489" s="3">
        <f xml:space="preserve"> RTD("cqg.rtd",,"StudyData", "KLo("&amp;$Q$2&amp;",MAType:=Sim,Period:=20,MAType1:=Sim,Percent:=150,InputChoice:=Close) ", "Bar",, "Close",$Q$4,-A489,$Q$6, "", "",$Q$8,$Q$12)</f>
        <v>6158.28125</v>
      </c>
      <c r="M489" s="2">
        <f xml:space="preserve"> RTD("cqg.rtd",,"StudyData", "B.TTMSqueeze_BK_Pos_Osc("&amp;$Q$2&amp;",20,2,20,150,5,15)", "Bar",, "Close",$Q$4,-A489,$Q$6, "", "",$Q$8,$Q$12)</f>
        <v>0</v>
      </c>
      <c r="N489" s="2">
        <f xml:space="preserve"> RTD("cqg.rtd",,"StudyData", "B.TTMSqueeze_BK_Neg_Osc("&amp;$Q$2&amp;",20,2,20,150,5,15)", "Bar",, "Close",$Q$4,-A489,$Q$6, "", "",$Q$8,$Q$12)</f>
        <v>1</v>
      </c>
      <c r="O489" s="3">
        <f xml:space="preserve"> RTD("cqg.rtd",,"StudyData", "MLR(Mom("&amp;$Q$2&amp;",Period:=15,InputChoice:=Close),Period:=5,InputChoice:=Close)", "Bar",, "Close",$Q$4,-A489,$Q$6, "", "",$Q$8,$Q$12)</f>
        <v>-0.9</v>
      </c>
    </row>
    <row r="490" spans="1:15" x14ac:dyDescent="0.25">
      <c r="A490" s="2">
        <f t="shared" si="7"/>
        <v>488</v>
      </c>
      <c r="B490" s="4">
        <f xml:space="preserve"> RTD("cqg.rtd",,"StudyData", $Q$2, "BAR", "", "Time", $Q$4,-$A490,$Q$6,$Q$10, "","False","T")</f>
        <v>45642.579861111109</v>
      </c>
      <c r="C490" s="3">
        <f xml:space="preserve"> RTD("cqg.rtd",,"StudyData", $Q$2, "BAR", "", "Open", $Q$4, -$A490, $Q$6,$Q$10,,$Q$8,$Q$12)</f>
        <v>6161.5</v>
      </c>
      <c r="D490" s="3">
        <f xml:space="preserve"> RTD("cqg.rtd",,"StudyData", $Q$2, "BAR", "", "High", $Q$4, -$A490, $Q$6,$Q$10,,$Q$8,$Q$12)</f>
        <v>6162.5</v>
      </c>
      <c r="E490" s="3">
        <f xml:space="preserve"> RTD("cqg.rtd",,"StudyData", $Q$2, "BAR", "", "Low", $Q$4, -$A490, $Q$6,$Q$10,,$Q$8,$Q$12)</f>
        <v>6161</v>
      </c>
      <c r="F490" s="3">
        <f xml:space="preserve"> RTD("cqg.rtd",,"StudyData", $Q$2, "BAR", "", "Close", $Q$4, -$A490, $Q$6,$Q$10,,$Q$8,$Q$12)</f>
        <v>6161</v>
      </c>
      <c r="G490" s="5">
        <f xml:space="preserve"> RTD("cqg.rtd",,"StudyData", $Q$2, "Vol", "VolType=auto,CoCType=auto", "Vol",$Q$4,-$A490,$Q$6,,,$Q$8,$Q$12)</f>
        <v>4672</v>
      </c>
      <c r="H490" s="3">
        <f xml:space="preserve"> RTD("cqg.rtd",,"StudyData", "MA("&amp;$Q$2&amp;",MAType:=Sim,Period:=20,InputChoice:=Close)", "Bar",, "Close",$Q$4,-A490,$Q$6, "", "",$Q$8,$Q$12)</f>
        <v>6161.25</v>
      </c>
      <c r="I490" s="3">
        <f xml:space="preserve"> RTD("cqg.rtd",,"StudyData", "BHI("&amp;$Q$2&amp;",MAType:=Sim,Period1:=20,Percent:=2.00,Divisor:=0,InputChoice:=Close)", "Bar",, "Close",$Q$4,-A490,$Q$6, "", "",$Q$8,$Q$12)</f>
        <v>6163.2374606914</v>
      </c>
      <c r="J490" s="3">
        <f xml:space="preserve"> RTD("cqg.rtd",,"StudyData", "BLO("&amp;$Q$2&amp;",MAType:=Sim,Period1:=20,Percent:=2.00,Divisor:=0,InputChoice:=Close)", "Bar",, "Close",$Q$4,-A490,$Q$6, "", "",$Q$8,$Q$12)</f>
        <v>6159.2625393086</v>
      </c>
      <c r="K490" s="3">
        <f xml:space="preserve"> RTD("cqg.rtd",,"StudyData", "KHi("&amp;$Q$2&amp;",MAType:=Sim,Period:=20,MAType1:=Sim,Percent:=150,InputChoice:=Close) ", "Bar",, "Close",$Q$4,-A490,$Q$6, "", "",$Q$8,$Q$12)</f>
        <v>6164.2124999999996</v>
      </c>
      <c r="L490" s="3">
        <f xml:space="preserve"> RTD("cqg.rtd",,"StudyData", "KLo("&amp;$Q$2&amp;",MAType:=Sim,Period:=20,MAType1:=Sim,Percent:=150,InputChoice:=Close) ", "Bar",, "Close",$Q$4,-A490,$Q$6, "", "",$Q$8,$Q$12)</f>
        <v>6158.2875000000004</v>
      </c>
      <c r="M490" s="2">
        <f xml:space="preserve"> RTD("cqg.rtd",,"StudyData", "B.TTMSqueeze_BK_Pos_Osc("&amp;$Q$2&amp;",20,2,20,150,5,15)", "Bar",, "Close",$Q$4,-A490,$Q$6, "", "",$Q$8,$Q$12)</f>
        <v>0</v>
      </c>
      <c r="N490" s="2">
        <f xml:space="preserve"> RTD("cqg.rtd",,"StudyData", "B.TTMSqueeze_BK_Neg_Osc("&amp;$Q$2&amp;",20,2,20,150,5,15)", "Bar",, "Close",$Q$4,-A490,$Q$6, "", "",$Q$8,$Q$12)</f>
        <v>1</v>
      </c>
      <c r="O490" s="3">
        <f xml:space="preserve"> RTD("cqg.rtd",,"StudyData", "MLR(Mom("&amp;$Q$2&amp;",Period:=15,InputChoice:=Close),Period:=5,InputChoice:=Close)", "Bar",, "Close",$Q$4,-A490,$Q$6, "", "",$Q$8,$Q$12)</f>
        <v>-0.55000000000000004</v>
      </c>
    </row>
    <row r="491" spans="1:15" x14ac:dyDescent="0.25">
      <c r="A491" s="2">
        <f t="shared" si="7"/>
        <v>489</v>
      </c>
      <c r="B491" s="4">
        <f xml:space="preserve"> RTD("cqg.rtd",,"StudyData", $Q$2, "BAR", "", "Time", $Q$4,-$A491,$Q$6,$Q$10, "","False","T")</f>
        <v>45642.576388888891</v>
      </c>
      <c r="C491" s="3">
        <f xml:space="preserve"> RTD("cqg.rtd",,"StudyData", $Q$2, "BAR", "", "Open", $Q$4, -$A491, $Q$6,$Q$10,,$Q$8,$Q$12)</f>
        <v>6160.25</v>
      </c>
      <c r="D491" s="3">
        <f xml:space="preserve"> RTD("cqg.rtd",,"StudyData", $Q$2, "BAR", "", "High", $Q$4, -$A491, $Q$6,$Q$10,,$Q$8,$Q$12)</f>
        <v>6161.75</v>
      </c>
      <c r="E491" s="3">
        <f xml:space="preserve"> RTD("cqg.rtd",,"StudyData", $Q$2, "BAR", "", "Low", $Q$4, -$A491, $Q$6,$Q$10,,$Q$8,$Q$12)</f>
        <v>6159.75</v>
      </c>
      <c r="F491" s="3">
        <f xml:space="preserve"> RTD("cqg.rtd",,"StudyData", $Q$2, "BAR", "", "Close", $Q$4, -$A491, $Q$6,$Q$10,,$Q$8,$Q$12)</f>
        <v>6161.25</v>
      </c>
      <c r="G491" s="5">
        <f xml:space="preserve"> RTD("cqg.rtd",,"StudyData", $Q$2, "Vol", "VolType=auto,CoCType=auto", "Vol",$Q$4,-$A491,$Q$6,,,$Q$8,$Q$12)</f>
        <v>3366</v>
      </c>
      <c r="H491" s="3">
        <f xml:space="preserve"> RTD("cqg.rtd",,"StudyData", "MA("&amp;$Q$2&amp;",MAType:=Sim,Period:=20,InputChoice:=Close)", "Bar",, "Close",$Q$4,-A491,$Q$6, "", "",$Q$8,$Q$12)</f>
        <v>6161.2124999999996</v>
      </c>
      <c r="I491" s="3">
        <f xml:space="preserve"> RTD("cqg.rtd",,"StudyData", "BHI("&amp;$Q$2&amp;",MAType:=Sim,Period1:=20,Percent:=2.00,Divisor:=0,InputChoice:=Close)", "Bar",, "Close",$Q$4,-A491,$Q$6, "", "",$Q$8,$Q$12)</f>
        <v>6163.2452014045002</v>
      </c>
      <c r="J491" s="3">
        <f xml:space="preserve"> RTD("cqg.rtd",,"StudyData", "BLO("&amp;$Q$2&amp;",MAType:=Sim,Period1:=20,Percent:=2.00,Divisor:=0,InputChoice:=Close)", "Bar",, "Close",$Q$4,-A491,$Q$6, "", "",$Q$8,$Q$12)</f>
        <v>6159.1797985955</v>
      </c>
      <c r="K491" s="3">
        <f xml:space="preserve"> RTD("cqg.rtd",,"StudyData", "KHi("&amp;$Q$2&amp;",MAType:=Sim,Period:=20,MAType1:=Sim,Percent:=150,InputChoice:=Close) ", "Bar",, "Close",$Q$4,-A491,$Q$6, "", "",$Q$8,$Q$12)</f>
        <v>6164.2124999999996</v>
      </c>
      <c r="L491" s="3">
        <f xml:space="preserve"> RTD("cqg.rtd",,"StudyData", "KLo("&amp;$Q$2&amp;",MAType:=Sim,Period:=20,MAType1:=Sim,Percent:=150,InputChoice:=Close) ", "Bar",, "Close",$Q$4,-A491,$Q$6, "", "",$Q$8,$Q$12)</f>
        <v>6158.2124999999996</v>
      </c>
      <c r="M491" s="2">
        <f xml:space="preserve"> RTD("cqg.rtd",,"StudyData", "B.TTMSqueeze_BK_Pos_Osc("&amp;$Q$2&amp;",20,2,20,150,5,15)", "Bar",, "Close",$Q$4,-A491,$Q$6, "", "",$Q$8,$Q$12)</f>
        <v>0</v>
      </c>
      <c r="N491" s="2">
        <f xml:space="preserve"> RTD("cqg.rtd",,"StudyData", "B.TTMSqueeze_BK_Neg_Osc("&amp;$Q$2&amp;",20,2,20,150,5,15)", "Bar",, "Close",$Q$4,-A491,$Q$6, "", "",$Q$8,$Q$12)</f>
        <v>1</v>
      </c>
      <c r="O491" s="3">
        <f xml:space="preserve"> RTD("cqg.rtd",,"StudyData", "MLR(Mom("&amp;$Q$2&amp;",Period:=15,InputChoice:=Close),Period:=5,InputChoice:=Close)", "Bar",, "Close",$Q$4,-A491,$Q$6, "", "",$Q$8,$Q$12)</f>
        <v>-0.3</v>
      </c>
    </row>
    <row r="492" spans="1:15" x14ac:dyDescent="0.25">
      <c r="A492" s="2">
        <f t="shared" si="7"/>
        <v>490</v>
      </c>
      <c r="B492" s="4">
        <f xml:space="preserve"> RTD("cqg.rtd",,"StudyData", $Q$2, "BAR", "", "Time", $Q$4,-$A492,$Q$6,$Q$10, "","False","T")</f>
        <v>45642.572916666664</v>
      </c>
      <c r="C492" s="3">
        <f xml:space="preserve"> RTD("cqg.rtd",,"StudyData", $Q$2, "BAR", "", "Open", $Q$4, -$A492, $Q$6,$Q$10,,$Q$8,$Q$12)</f>
        <v>6160</v>
      </c>
      <c r="D492" s="3">
        <f xml:space="preserve"> RTD("cqg.rtd",,"StudyData", $Q$2, "BAR", "", "High", $Q$4, -$A492, $Q$6,$Q$10,,$Q$8,$Q$12)</f>
        <v>6160.5</v>
      </c>
      <c r="E492" s="3">
        <f xml:space="preserve"> RTD("cqg.rtd",,"StudyData", $Q$2, "BAR", "", "Low", $Q$4, -$A492, $Q$6,$Q$10,,$Q$8,$Q$12)</f>
        <v>6159.25</v>
      </c>
      <c r="F492" s="3">
        <f xml:space="preserve"> RTD("cqg.rtd",,"StudyData", $Q$2, "BAR", "", "Close", $Q$4, -$A492, $Q$6,$Q$10,,$Q$8,$Q$12)</f>
        <v>6160.25</v>
      </c>
      <c r="G492" s="5">
        <f xml:space="preserve"> RTD("cqg.rtd",,"StudyData", $Q$2, "Vol", "VolType=auto,CoCType=auto", "Vol",$Q$4,-$A492,$Q$6,,,$Q$8,$Q$12)</f>
        <v>4203</v>
      </c>
      <c r="H492" s="3">
        <f xml:space="preserve"> RTD("cqg.rtd",,"StudyData", "MA("&amp;$Q$2&amp;",MAType:=Sim,Period:=20,InputChoice:=Close)", "Bar",, "Close",$Q$4,-A492,$Q$6, "", "",$Q$8,$Q$12)</f>
        <v>6161.0874999999996</v>
      </c>
      <c r="I492" s="3">
        <f xml:space="preserve"> RTD("cqg.rtd",,"StudyData", "BHI("&amp;$Q$2&amp;",MAType:=Sim,Period1:=20,Percent:=2.00,Divisor:=0,InputChoice:=Close)", "Bar",, "Close",$Q$4,-A492,$Q$6, "", "",$Q$8,$Q$12)</f>
        <v>6163.3857330169003</v>
      </c>
      <c r="J492" s="3">
        <f xml:space="preserve"> RTD("cqg.rtd",,"StudyData", "BLO("&amp;$Q$2&amp;",MAType:=Sim,Period1:=20,Percent:=2.00,Divisor:=0,InputChoice:=Close)", "Bar",, "Close",$Q$4,-A492,$Q$6, "", "",$Q$8,$Q$12)</f>
        <v>6158.7892669830999</v>
      </c>
      <c r="K492" s="3">
        <f xml:space="preserve"> RTD("cqg.rtd",,"StudyData", "KHi("&amp;$Q$2&amp;",MAType:=Sim,Period:=20,MAType1:=Sim,Percent:=150,InputChoice:=Close) ", "Bar",, "Close",$Q$4,-A492,$Q$6, "", "",$Q$8,$Q$12)</f>
        <v>6164.03125</v>
      </c>
      <c r="L492" s="3">
        <f xml:space="preserve"> RTD("cqg.rtd",,"StudyData", "KLo("&amp;$Q$2&amp;",MAType:=Sim,Period:=20,MAType1:=Sim,Percent:=150,InputChoice:=Close) ", "Bar",, "Close",$Q$4,-A492,$Q$6, "", "",$Q$8,$Q$12)</f>
        <v>6158.1437500000002</v>
      </c>
      <c r="M492" s="2">
        <f xml:space="preserve"> RTD("cqg.rtd",,"StudyData", "B.TTMSqueeze_BK_Pos_Osc("&amp;$Q$2&amp;",20,2,20,150,5,15)", "Bar",, "Close",$Q$4,-A492,$Q$6, "", "",$Q$8,$Q$12)</f>
        <v>0</v>
      </c>
      <c r="N492" s="2">
        <f xml:space="preserve"> RTD("cqg.rtd",,"StudyData", "B.TTMSqueeze_BK_Neg_Osc("&amp;$Q$2&amp;",20,2,20,150,5,15)", "Bar",, "Close",$Q$4,-A492,$Q$6, "", "",$Q$8,$Q$12)</f>
        <v>1</v>
      </c>
      <c r="O492" s="3">
        <f xml:space="preserve"> RTD("cqg.rtd",,"StudyData", "MLR(Mom("&amp;$Q$2&amp;",Period:=15,InputChoice:=Close),Period:=5,InputChoice:=Close)", "Bar",, "Close",$Q$4,-A492,$Q$6, "", "",$Q$8,$Q$12)</f>
        <v>-1.75</v>
      </c>
    </row>
    <row r="493" spans="1:15" x14ac:dyDescent="0.25">
      <c r="A493" s="2">
        <f t="shared" si="7"/>
        <v>491</v>
      </c>
      <c r="B493" s="4">
        <f xml:space="preserve"> RTD("cqg.rtd",,"StudyData", $Q$2, "BAR", "", "Time", $Q$4,-$A493,$Q$6,$Q$10, "","False","T")</f>
        <v>45642.569444444445</v>
      </c>
      <c r="C493" s="3">
        <f xml:space="preserve"> RTD("cqg.rtd",,"StudyData", $Q$2, "BAR", "", "Open", $Q$4, -$A493, $Q$6,$Q$10,,$Q$8,$Q$12)</f>
        <v>6161.5</v>
      </c>
      <c r="D493" s="3">
        <f xml:space="preserve"> RTD("cqg.rtd",,"StudyData", $Q$2, "BAR", "", "High", $Q$4, -$A493, $Q$6,$Q$10,,$Q$8,$Q$12)</f>
        <v>6161.5</v>
      </c>
      <c r="E493" s="3">
        <f xml:space="preserve"> RTD("cqg.rtd",,"StudyData", $Q$2, "BAR", "", "Low", $Q$4, -$A493, $Q$6,$Q$10,,$Q$8,$Q$12)</f>
        <v>6160</v>
      </c>
      <c r="F493" s="3">
        <f xml:space="preserve"> RTD("cqg.rtd",,"StudyData", $Q$2, "BAR", "", "Close", $Q$4, -$A493, $Q$6,$Q$10,,$Q$8,$Q$12)</f>
        <v>6160.25</v>
      </c>
      <c r="G493" s="5">
        <f xml:space="preserve"> RTD("cqg.rtd",,"StudyData", $Q$2, "Vol", "VolType=auto,CoCType=auto", "Vol",$Q$4,-$A493,$Q$6,,,$Q$8,$Q$12)</f>
        <v>3334</v>
      </c>
      <c r="H493" s="3">
        <f xml:space="preserve"> RTD("cqg.rtd",,"StudyData", "MA("&amp;$Q$2&amp;",MAType:=Sim,Period:=20,InputChoice:=Close)", "Bar",, "Close",$Q$4,-A493,$Q$6, "", "",$Q$8,$Q$12)</f>
        <v>6161.0375000000004</v>
      </c>
      <c r="I493" s="3">
        <f xml:space="preserve"> RTD("cqg.rtd",,"StudyData", "BHI("&amp;$Q$2&amp;",MAType:=Sim,Period1:=20,Percent:=2.00,Divisor:=0,InputChoice:=Close)", "Bar",, "Close",$Q$4,-A493,$Q$6, "", "",$Q$8,$Q$12)</f>
        <v>6163.4472458372002</v>
      </c>
      <c r="J493" s="3">
        <f xml:space="preserve"> RTD("cqg.rtd",,"StudyData", "BLO("&amp;$Q$2&amp;",MAType:=Sim,Period1:=20,Percent:=2.00,Divisor:=0,InputChoice:=Close)", "Bar",, "Close",$Q$4,-A493,$Q$6, "", "",$Q$8,$Q$12)</f>
        <v>6158.6277541627996</v>
      </c>
      <c r="K493" s="3">
        <f xml:space="preserve"> RTD("cqg.rtd",,"StudyData", "KHi("&amp;$Q$2&amp;",MAType:=Sim,Period:=20,MAType1:=Sim,Percent:=150,InputChoice:=Close) ", "Bar",, "Close",$Q$4,-A493,$Q$6, "", "",$Q$8,$Q$12)</f>
        <v>6164</v>
      </c>
      <c r="L493" s="3">
        <f xml:space="preserve"> RTD("cqg.rtd",,"StudyData", "KLo("&amp;$Q$2&amp;",MAType:=Sim,Period:=20,MAType1:=Sim,Percent:=150,InputChoice:=Close) ", "Bar",, "Close",$Q$4,-A493,$Q$6, "", "",$Q$8,$Q$12)</f>
        <v>6158.0749999999998</v>
      </c>
      <c r="M493" s="2">
        <f xml:space="preserve"> RTD("cqg.rtd",,"StudyData", "B.TTMSqueeze_BK_Pos_Osc("&amp;$Q$2&amp;",20,2,20,150,5,15)", "Bar",, "Close",$Q$4,-A493,$Q$6, "", "",$Q$8,$Q$12)</f>
        <v>0</v>
      </c>
      <c r="N493" s="2">
        <f xml:space="preserve"> RTD("cqg.rtd",,"StudyData", "B.TTMSqueeze_BK_Neg_Osc("&amp;$Q$2&amp;",20,2,20,150,5,15)", "Bar",, "Close",$Q$4,-A493,$Q$6, "", "",$Q$8,$Q$12)</f>
        <v>1</v>
      </c>
      <c r="O493" s="3">
        <f xml:space="preserve"> RTD("cqg.rtd",,"StudyData", "MLR(Mom("&amp;$Q$2&amp;",Period:=15,InputChoice:=Close),Period:=5,InputChoice:=Close)", "Bar",, "Close",$Q$4,-A493,$Q$6, "", "",$Q$8,$Q$12)</f>
        <v>-2.5499999999999998</v>
      </c>
    </row>
    <row r="494" spans="1:15" x14ac:dyDescent="0.25">
      <c r="A494" s="2">
        <f t="shared" si="7"/>
        <v>492</v>
      </c>
      <c r="B494" s="4">
        <f xml:space="preserve"> RTD("cqg.rtd",,"StudyData", $Q$2, "BAR", "", "Time", $Q$4,-$A494,$Q$6,$Q$10, "","False","T")</f>
        <v>45642.565972222219</v>
      </c>
      <c r="C494" s="3">
        <f xml:space="preserve"> RTD("cqg.rtd",,"StudyData", $Q$2, "BAR", "", "Open", $Q$4, -$A494, $Q$6,$Q$10,,$Q$8,$Q$12)</f>
        <v>6160</v>
      </c>
      <c r="D494" s="3">
        <f xml:space="preserve"> RTD("cqg.rtd",,"StudyData", $Q$2, "BAR", "", "High", $Q$4, -$A494, $Q$6,$Q$10,,$Q$8,$Q$12)</f>
        <v>6161.75</v>
      </c>
      <c r="E494" s="3">
        <f xml:space="preserve"> RTD("cqg.rtd",,"StudyData", $Q$2, "BAR", "", "Low", $Q$4, -$A494, $Q$6,$Q$10,,$Q$8,$Q$12)</f>
        <v>6158.5</v>
      </c>
      <c r="F494" s="3">
        <f xml:space="preserve"> RTD("cqg.rtd",,"StudyData", $Q$2, "BAR", "", "Close", $Q$4, -$A494, $Q$6,$Q$10,,$Q$8,$Q$12)</f>
        <v>6161.75</v>
      </c>
      <c r="G494" s="5">
        <f xml:space="preserve"> RTD("cqg.rtd",,"StudyData", $Q$2, "Vol", "VolType=auto,CoCType=auto", "Vol",$Q$4,-$A494,$Q$6,,,$Q$8,$Q$12)</f>
        <v>4346</v>
      </c>
      <c r="H494" s="3">
        <f xml:space="preserve"> RTD("cqg.rtd",,"StudyData", "MA("&amp;$Q$2&amp;",MAType:=Sim,Period:=20,InputChoice:=Close)", "Bar",, "Close",$Q$4,-A494,$Q$6, "", "",$Q$8,$Q$12)</f>
        <v>6160.9624999999996</v>
      </c>
      <c r="I494" s="3">
        <f xml:space="preserve"> RTD("cqg.rtd",,"StudyData", "BHI("&amp;$Q$2&amp;",MAType:=Sim,Period1:=20,Percent:=2.00,Divisor:=0,InputChoice:=Close)", "Bar",, "Close",$Q$4,-A494,$Q$6, "", "",$Q$8,$Q$12)</f>
        <v>6163.5522635027</v>
      </c>
      <c r="J494" s="3">
        <f xml:space="preserve"> RTD("cqg.rtd",,"StudyData", "BLO("&amp;$Q$2&amp;",MAType:=Sim,Period1:=20,Percent:=2.00,Divisor:=0,InputChoice:=Close)", "Bar",, "Close",$Q$4,-A494,$Q$6, "", "",$Q$8,$Q$12)</f>
        <v>6158.3727364973001</v>
      </c>
      <c r="K494" s="3">
        <f xml:space="preserve"> RTD("cqg.rtd",,"StudyData", "KHi("&amp;$Q$2&amp;",MAType:=Sim,Period:=20,MAType1:=Sim,Percent:=150,InputChoice:=Close) ", "Bar",, "Close",$Q$4,-A494,$Q$6, "", "",$Q$8,$Q$12)</f>
        <v>6163.9437500000004</v>
      </c>
      <c r="L494" s="3">
        <f xml:space="preserve"> RTD("cqg.rtd",,"StudyData", "KLo("&amp;$Q$2&amp;",MAType:=Sim,Period:=20,MAType1:=Sim,Percent:=150,InputChoice:=Close) ", "Bar",, "Close",$Q$4,-A494,$Q$6, "", "",$Q$8,$Q$12)</f>
        <v>6157.9812499999998</v>
      </c>
      <c r="M494" s="2">
        <f xml:space="preserve"> RTD("cqg.rtd",,"StudyData", "B.TTMSqueeze_BK_Pos_Osc("&amp;$Q$2&amp;",20,2,20,150,5,15)", "Bar",, "Close",$Q$4,-A494,$Q$6, "", "",$Q$8,$Q$12)</f>
        <v>0</v>
      </c>
      <c r="N494" s="2">
        <f xml:space="preserve"> RTD("cqg.rtd",,"StudyData", "B.TTMSqueeze_BK_Neg_Osc("&amp;$Q$2&amp;",20,2,20,150,5,15)", "Bar",, "Close",$Q$4,-A494,$Q$6, "", "",$Q$8,$Q$12)</f>
        <v>1</v>
      </c>
      <c r="O494" s="3">
        <f xml:space="preserve"> RTD("cqg.rtd",,"StudyData", "MLR(Mom("&amp;$Q$2&amp;",Period:=15,InputChoice:=Close),Period:=5,InputChoice:=Close)", "Bar",, "Close",$Q$4,-A494,$Q$6, "", "",$Q$8,$Q$12)</f>
        <v>-1</v>
      </c>
    </row>
    <row r="495" spans="1:15" x14ac:dyDescent="0.25">
      <c r="A495" s="2">
        <f t="shared" si="7"/>
        <v>493</v>
      </c>
      <c r="B495" s="4">
        <f xml:space="preserve"> RTD("cqg.rtd",,"StudyData", $Q$2, "BAR", "", "Time", $Q$4,-$A495,$Q$6,$Q$10, "","False","T")</f>
        <v>45642.5625</v>
      </c>
      <c r="C495" s="3">
        <f xml:space="preserve"> RTD("cqg.rtd",,"StudyData", $Q$2, "BAR", "", "Open", $Q$4, -$A495, $Q$6,$Q$10,,$Q$8,$Q$12)</f>
        <v>6159.25</v>
      </c>
      <c r="D495" s="3">
        <f xml:space="preserve"> RTD("cqg.rtd",,"StudyData", $Q$2, "BAR", "", "High", $Q$4, -$A495, $Q$6,$Q$10,,$Q$8,$Q$12)</f>
        <v>6160</v>
      </c>
      <c r="E495" s="3">
        <f xml:space="preserve"> RTD("cqg.rtd",,"StudyData", $Q$2, "BAR", "", "Low", $Q$4, -$A495, $Q$6,$Q$10,,$Q$8,$Q$12)</f>
        <v>6158.5</v>
      </c>
      <c r="F495" s="3">
        <f xml:space="preserve"> RTD("cqg.rtd",,"StudyData", $Q$2, "BAR", "", "Close", $Q$4, -$A495, $Q$6,$Q$10,,$Q$8,$Q$12)</f>
        <v>6160</v>
      </c>
      <c r="G495" s="5">
        <f xml:space="preserve"> RTD("cqg.rtd",,"StudyData", $Q$2, "Vol", "VolType=auto,CoCType=auto", "Vol",$Q$4,-$A495,$Q$6,,,$Q$8,$Q$12)</f>
        <v>4753</v>
      </c>
      <c r="H495" s="3">
        <f xml:space="preserve"> RTD("cqg.rtd",,"StudyData", "MA("&amp;$Q$2&amp;",MAType:=Sim,Period:=20,InputChoice:=Close)", "Bar",, "Close",$Q$4,-A495,$Q$6, "", "",$Q$8,$Q$12)</f>
        <v>6160.7749999999996</v>
      </c>
      <c r="I495" s="3">
        <f xml:space="preserve"> RTD("cqg.rtd",,"StudyData", "BHI("&amp;$Q$2&amp;",MAType:=Sim,Period1:=20,Percent:=2.00,Divisor:=0,InputChoice:=Close)", "Bar",, "Close",$Q$4,-A495,$Q$6, "", "",$Q$8,$Q$12)</f>
        <v>6163.6381276604998</v>
      </c>
      <c r="J495" s="3">
        <f xml:space="preserve"> RTD("cqg.rtd",,"StudyData", "BLO("&amp;$Q$2&amp;",MAType:=Sim,Period1:=20,Percent:=2.00,Divisor:=0,InputChoice:=Close)", "Bar",, "Close",$Q$4,-A495,$Q$6, "", "",$Q$8,$Q$12)</f>
        <v>6157.9118723396004</v>
      </c>
      <c r="K495" s="3">
        <f xml:space="preserve"> RTD("cqg.rtd",,"StudyData", "KHi("&amp;$Q$2&amp;",MAType:=Sim,Period:=20,MAType1:=Sim,Percent:=150,InputChoice:=Close) ", "Bar",, "Close",$Q$4,-A495,$Q$6, "", "",$Q$8,$Q$12)</f>
        <v>6163.7562500000004</v>
      </c>
      <c r="L495" s="3">
        <f xml:space="preserve"> RTD("cqg.rtd",,"StudyData", "KLo("&amp;$Q$2&amp;",MAType:=Sim,Period:=20,MAType1:=Sim,Percent:=150,InputChoice:=Close) ", "Bar",, "Close",$Q$4,-A495,$Q$6, "", "",$Q$8,$Q$12)</f>
        <v>6157.7937499999998</v>
      </c>
      <c r="M495" s="2">
        <f xml:space="preserve"> RTD("cqg.rtd",,"StudyData", "B.TTMSqueeze_BK_Pos_Osc("&amp;$Q$2&amp;",20,2,20,150,5,15)", "Bar",, "Close",$Q$4,-A495,$Q$6, "", "",$Q$8,$Q$12)</f>
        <v>0</v>
      </c>
      <c r="N495" s="2">
        <f xml:space="preserve"> RTD("cqg.rtd",,"StudyData", "B.TTMSqueeze_BK_Neg_Osc("&amp;$Q$2&amp;",20,2,20,150,5,15)", "Bar",, "Close",$Q$4,-A495,$Q$6, "", "",$Q$8,$Q$12)</f>
        <v>1</v>
      </c>
      <c r="O495" s="3">
        <f xml:space="preserve"> RTD("cqg.rtd",,"StudyData", "MLR(Mom("&amp;$Q$2&amp;",Period:=15,InputChoice:=Close),Period:=5,InputChoice:=Close)", "Bar",, "Close",$Q$4,-A495,$Q$6, "", "",$Q$8,$Q$12)</f>
        <v>-0.25</v>
      </c>
    </row>
    <row r="496" spans="1:15" x14ac:dyDescent="0.25">
      <c r="A496" s="2">
        <f t="shared" si="7"/>
        <v>494</v>
      </c>
      <c r="B496" s="4">
        <f xml:space="preserve"> RTD("cqg.rtd",,"StudyData", $Q$2, "BAR", "", "Time", $Q$4,-$A496,$Q$6,$Q$10, "","False","T")</f>
        <v>45642.559027777781</v>
      </c>
      <c r="C496" s="3">
        <f xml:space="preserve"> RTD("cqg.rtd",,"StudyData", $Q$2, "BAR", "", "Open", $Q$4, -$A496, $Q$6,$Q$10,,$Q$8,$Q$12)</f>
        <v>6161.25</v>
      </c>
      <c r="D496" s="3">
        <f xml:space="preserve"> RTD("cqg.rtd",,"StudyData", $Q$2, "BAR", "", "High", $Q$4, -$A496, $Q$6,$Q$10,,$Q$8,$Q$12)</f>
        <v>6161.25</v>
      </c>
      <c r="E496" s="3">
        <f xml:space="preserve"> RTD("cqg.rtd",,"StudyData", $Q$2, "BAR", "", "Low", $Q$4, -$A496, $Q$6,$Q$10,,$Q$8,$Q$12)</f>
        <v>6158.75</v>
      </c>
      <c r="F496" s="3">
        <f xml:space="preserve"> RTD("cqg.rtd",,"StudyData", $Q$2, "BAR", "", "Close", $Q$4, -$A496, $Q$6,$Q$10,,$Q$8,$Q$12)</f>
        <v>6159.25</v>
      </c>
      <c r="G496" s="5">
        <f xml:space="preserve"> RTD("cqg.rtd",,"StudyData", $Q$2, "Vol", "VolType=auto,CoCType=auto", "Vol",$Q$4,-$A496,$Q$6,,,$Q$8,$Q$12)</f>
        <v>4618</v>
      </c>
      <c r="H496" s="3">
        <f xml:space="preserve"> RTD("cqg.rtd",,"StudyData", "MA("&amp;$Q$2&amp;",MAType:=Sim,Period:=20,InputChoice:=Close)", "Bar",, "Close",$Q$4,-A496,$Q$6, "", "",$Q$8,$Q$12)</f>
        <v>6160.6</v>
      </c>
      <c r="I496" s="3">
        <f xml:space="preserve"> RTD("cqg.rtd",,"StudyData", "BHI("&amp;$Q$2&amp;",MAType:=Sim,Period1:=20,Percent:=2.00,Divisor:=0,InputChoice:=Close)", "Bar",, "Close",$Q$4,-A496,$Q$6, "", "",$Q$8,$Q$12)</f>
        <v>6164.0073450074997</v>
      </c>
      <c r="J496" s="3">
        <f xml:space="preserve"> RTD("cqg.rtd",,"StudyData", "BLO("&amp;$Q$2&amp;",MAType:=Sim,Period1:=20,Percent:=2.00,Divisor:=0,InputChoice:=Close)", "Bar",, "Close",$Q$4,-A496,$Q$6, "", "",$Q$8,$Q$12)</f>
        <v>6157.1926549925001</v>
      </c>
      <c r="K496" s="3">
        <f xml:space="preserve"> RTD("cqg.rtd",,"StudyData", "KHi("&amp;$Q$2&amp;",MAType:=Sim,Period:=20,MAType1:=Sim,Percent:=150,InputChoice:=Close) ", "Bar",, "Close",$Q$4,-A496,$Q$6, "", "",$Q$8,$Q$12)</f>
        <v>6163.7312499999998</v>
      </c>
      <c r="L496" s="3">
        <f xml:space="preserve"> RTD("cqg.rtd",,"StudyData", "KLo("&amp;$Q$2&amp;",MAType:=Sim,Period:=20,MAType1:=Sim,Percent:=150,InputChoice:=Close) ", "Bar",, "Close",$Q$4,-A496,$Q$6, "", "",$Q$8,$Q$12)</f>
        <v>6157.46875</v>
      </c>
      <c r="M496" s="2">
        <f xml:space="preserve"> RTD("cqg.rtd",,"StudyData", "B.TTMSqueeze_BK_Pos_Osc("&amp;$Q$2&amp;",20,2,20,150,5,15)", "Bar",, "Close",$Q$4,-A496,$Q$6, "", "",$Q$8,$Q$12)</f>
        <v>0</v>
      </c>
      <c r="N496" s="2">
        <f xml:space="preserve"> RTD("cqg.rtd",,"StudyData", "B.TTMSqueeze_BK_Neg_Osc("&amp;$Q$2&amp;",20,2,20,150,5,15)", "Bar",, "Close",$Q$4,-A496,$Q$6, "", "",$Q$8,$Q$12)</f>
        <v>0</v>
      </c>
      <c r="O496" s="3">
        <f xml:space="preserve"> RTD("cqg.rtd",,"StudyData", "MLR(Mom("&amp;$Q$2&amp;",Period:=15,InputChoice:=Close),Period:=5,InputChoice:=Close)", "Bar",, "Close",$Q$4,-A496,$Q$6, "", "",$Q$8,$Q$12)</f>
        <v>0.8</v>
      </c>
    </row>
    <row r="497" spans="1:15" x14ac:dyDescent="0.25">
      <c r="A497" s="2">
        <f t="shared" si="7"/>
        <v>495</v>
      </c>
      <c r="B497" s="4">
        <f xml:space="preserve"> RTD("cqg.rtd",,"StudyData", $Q$2, "BAR", "", "Time", $Q$4,-$A497,$Q$6,$Q$10, "","False","T")</f>
        <v>45642.555555555555</v>
      </c>
      <c r="C497" s="3">
        <f xml:space="preserve"> RTD("cqg.rtd",,"StudyData", $Q$2, "BAR", "", "Open", $Q$4, -$A497, $Q$6,$Q$10,,$Q$8,$Q$12)</f>
        <v>6161.5</v>
      </c>
      <c r="D497" s="3">
        <f xml:space="preserve"> RTD("cqg.rtd",,"StudyData", $Q$2, "BAR", "", "High", $Q$4, -$A497, $Q$6,$Q$10,,$Q$8,$Q$12)</f>
        <v>6161.75</v>
      </c>
      <c r="E497" s="3">
        <f xml:space="preserve"> RTD("cqg.rtd",,"StudyData", $Q$2, "BAR", "", "Low", $Q$4, -$A497, $Q$6,$Q$10,,$Q$8,$Q$12)</f>
        <v>6160</v>
      </c>
      <c r="F497" s="3">
        <f xml:space="preserve"> RTD("cqg.rtd",,"StudyData", $Q$2, "BAR", "", "Close", $Q$4, -$A497, $Q$6,$Q$10,,$Q$8,$Q$12)</f>
        <v>6161.25</v>
      </c>
      <c r="G497" s="5">
        <f xml:space="preserve"> RTD("cqg.rtd",,"StudyData", $Q$2, "Vol", "VolType=auto,CoCType=auto", "Vol",$Q$4,-$A497,$Q$6,,,$Q$8,$Q$12)</f>
        <v>3376</v>
      </c>
      <c r="H497" s="3">
        <f xml:space="preserve"> RTD("cqg.rtd",,"StudyData", "MA("&amp;$Q$2&amp;",MAType:=Sim,Period:=20,InputChoice:=Close)", "Bar",, "Close",$Q$4,-A497,$Q$6, "", "",$Q$8,$Q$12)</f>
        <v>6160.4750000000004</v>
      </c>
      <c r="I497" s="3">
        <f xml:space="preserve"> RTD("cqg.rtd",,"StudyData", "BHI("&amp;$Q$2&amp;",MAType:=Sim,Period1:=20,Percent:=2.00,Divisor:=0,InputChoice:=Close)", "Bar",, "Close",$Q$4,-A497,$Q$6, "", "",$Q$8,$Q$12)</f>
        <v>6164.236316259</v>
      </c>
      <c r="J497" s="3">
        <f xml:space="preserve"> RTD("cqg.rtd",,"StudyData", "BLO("&amp;$Q$2&amp;",MAType:=Sim,Period1:=20,Percent:=2.00,Divisor:=0,InputChoice:=Close)", "Bar",, "Close",$Q$4,-A497,$Q$6, "", "",$Q$8,$Q$12)</f>
        <v>6156.7136837409998</v>
      </c>
      <c r="K497" s="3">
        <f xml:space="preserve"> RTD("cqg.rtd",,"StudyData", "KHi("&amp;$Q$2&amp;",MAType:=Sim,Period:=20,MAType1:=Sim,Percent:=150,InputChoice:=Close) ", "Bar",, "Close",$Q$4,-A497,$Q$6, "", "",$Q$8,$Q$12)</f>
        <v>6163.55</v>
      </c>
      <c r="L497" s="3">
        <f xml:space="preserve"> RTD("cqg.rtd",,"StudyData", "KLo("&amp;$Q$2&amp;",MAType:=Sim,Period:=20,MAType1:=Sim,Percent:=150,InputChoice:=Close) ", "Bar",, "Close",$Q$4,-A497,$Q$6, "", "",$Q$8,$Q$12)</f>
        <v>6157.4</v>
      </c>
      <c r="M497" s="2">
        <f xml:space="preserve"> RTD("cqg.rtd",,"StudyData", "B.TTMSqueeze_BK_Pos_Osc("&amp;$Q$2&amp;",20,2,20,150,5,15)", "Bar",, "Close",$Q$4,-A497,$Q$6, "", "",$Q$8,$Q$12)</f>
        <v>0</v>
      </c>
      <c r="N497" s="2">
        <f xml:space="preserve"> RTD("cqg.rtd",,"StudyData", "B.TTMSqueeze_BK_Neg_Osc("&amp;$Q$2&amp;",20,2,20,150,5,15)", "Bar",, "Close",$Q$4,-A497,$Q$6, "", "",$Q$8,$Q$12)</f>
        <v>0</v>
      </c>
      <c r="O497" s="3">
        <f xml:space="preserve"> RTD("cqg.rtd",,"StudyData", "MLR(Mom("&amp;$Q$2&amp;",Period:=15,InputChoice:=Close),Period:=5,InputChoice:=Close)", "Bar",, "Close",$Q$4,-A497,$Q$6, "", "",$Q$8,$Q$12)</f>
        <v>2.2999999999999998</v>
      </c>
    </row>
    <row r="498" spans="1:15" x14ac:dyDescent="0.25">
      <c r="A498" s="2">
        <f t="shared" si="7"/>
        <v>496</v>
      </c>
      <c r="B498" s="4">
        <f xml:space="preserve"> RTD("cqg.rtd",,"StudyData", $Q$2, "BAR", "", "Time", $Q$4,-$A498,$Q$6,$Q$10, "","False","T")</f>
        <v>45642.552083333336</v>
      </c>
      <c r="C498" s="3">
        <f xml:space="preserve"> RTD("cqg.rtd",,"StudyData", $Q$2, "BAR", "", "Open", $Q$4, -$A498, $Q$6,$Q$10,,$Q$8,$Q$12)</f>
        <v>6161.5</v>
      </c>
      <c r="D498" s="3">
        <f xml:space="preserve"> RTD("cqg.rtd",,"StudyData", $Q$2, "BAR", "", "High", $Q$4, -$A498, $Q$6,$Q$10,,$Q$8,$Q$12)</f>
        <v>6162.5</v>
      </c>
      <c r="E498" s="3">
        <f xml:space="preserve"> RTD("cqg.rtd",,"StudyData", $Q$2, "BAR", "", "Low", $Q$4, -$A498, $Q$6,$Q$10,,$Q$8,$Q$12)</f>
        <v>6161</v>
      </c>
      <c r="F498" s="3">
        <f xml:space="preserve"> RTD("cqg.rtd",,"StudyData", $Q$2, "BAR", "", "Close", $Q$4, -$A498, $Q$6,$Q$10,,$Q$8,$Q$12)</f>
        <v>6161.5</v>
      </c>
      <c r="G498" s="5">
        <f xml:space="preserve"> RTD("cqg.rtd",,"StudyData", $Q$2, "Vol", "VolType=auto,CoCType=auto", "Vol",$Q$4,-$A498,$Q$6,,,$Q$8,$Q$12)</f>
        <v>4226</v>
      </c>
      <c r="H498" s="3">
        <f xml:space="preserve"> RTD("cqg.rtd",,"StudyData", "MA("&amp;$Q$2&amp;",MAType:=Sim,Period:=20,InputChoice:=Close)", "Bar",, "Close",$Q$4,-A498,$Q$6, "", "",$Q$8,$Q$12)</f>
        <v>6160.3</v>
      </c>
      <c r="I498" s="3">
        <f xml:space="preserve"> RTD("cqg.rtd",,"StudyData", "BHI("&amp;$Q$2&amp;",MAType:=Sim,Period1:=20,Percent:=2.00,Divisor:=0,InputChoice:=Close)", "Bar",, "Close",$Q$4,-A498,$Q$6, "", "",$Q$8,$Q$12)</f>
        <v>6164.2230090492003</v>
      </c>
      <c r="J498" s="3">
        <f xml:space="preserve"> RTD("cqg.rtd",,"StudyData", "BLO("&amp;$Q$2&amp;",MAType:=Sim,Period1:=20,Percent:=2.00,Divisor:=0,InputChoice:=Close)", "Bar",, "Close",$Q$4,-A498,$Q$6, "", "",$Q$8,$Q$12)</f>
        <v>6156.3769909508001</v>
      </c>
      <c r="K498" s="3">
        <f xml:space="preserve"> RTD("cqg.rtd",,"StudyData", "KHi("&amp;$Q$2&amp;",MAType:=Sim,Period:=20,MAType1:=Sim,Percent:=150,InputChoice:=Close) ", "Bar",, "Close",$Q$4,-A498,$Q$6, "", "",$Q$8,$Q$12)</f>
        <v>6163.4125000000004</v>
      </c>
      <c r="L498" s="3">
        <f xml:space="preserve"> RTD("cqg.rtd",,"StudyData", "KLo("&amp;$Q$2&amp;",MAType:=Sim,Period:=20,MAType1:=Sim,Percent:=150,InputChoice:=Close) ", "Bar",, "Close",$Q$4,-A498,$Q$6, "", "",$Q$8,$Q$12)</f>
        <v>6157.1875</v>
      </c>
      <c r="M498" s="2">
        <f xml:space="preserve"> RTD("cqg.rtd",,"StudyData", "B.TTMSqueeze_BK_Pos_Osc("&amp;$Q$2&amp;",20,2,20,150,5,15)", "Bar",, "Close",$Q$4,-A498,$Q$6, "", "",$Q$8,$Q$12)</f>
        <v>0</v>
      </c>
      <c r="N498" s="2">
        <f xml:space="preserve"> RTD("cqg.rtd",,"StudyData", "B.TTMSqueeze_BK_Neg_Osc("&amp;$Q$2&amp;",20,2,20,150,5,15)", "Bar",, "Close",$Q$4,-A498,$Q$6, "", "",$Q$8,$Q$12)</f>
        <v>0</v>
      </c>
      <c r="O498" s="3">
        <f xml:space="preserve"> RTD("cqg.rtd",,"StudyData", "MLR(Mom("&amp;$Q$2&amp;",Period:=15,InputChoice:=Close),Period:=5,InputChoice:=Close)", "Bar",, "Close",$Q$4,-A498,$Q$6, "", "",$Q$8,$Q$12)</f>
        <v>3.05</v>
      </c>
    </row>
    <row r="499" spans="1:15" x14ac:dyDescent="0.25">
      <c r="A499" s="2">
        <f t="shared" si="7"/>
        <v>497</v>
      </c>
      <c r="B499" s="4">
        <f xml:space="preserve"> RTD("cqg.rtd",,"StudyData", $Q$2, "BAR", "", "Time", $Q$4,-$A499,$Q$6,$Q$10, "","False","T")</f>
        <v>45642.548611111109</v>
      </c>
      <c r="C499" s="3">
        <f xml:space="preserve"> RTD("cqg.rtd",,"StudyData", $Q$2, "BAR", "", "Open", $Q$4, -$A499, $Q$6,$Q$10,,$Q$8,$Q$12)</f>
        <v>6160.75</v>
      </c>
      <c r="D499" s="3">
        <f xml:space="preserve"> RTD("cqg.rtd",,"StudyData", $Q$2, "BAR", "", "High", $Q$4, -$A499, $Q$6,$Q$10,,$Q$8,$Q$12)</f>
        <v>6161.5</v>
      </c>
      <c r="E499" s="3">
        <f xml:space="preserve"> RTD("cqg.rtd",,"StudyData", $Q$2, "BAR", "", "Low", $Q$4, -$A499, $Q$6,$Q$10,,$Q$8,$Q$12)</f>
        <v>6159.75</v>
      </c>
      <c r="F499" s="3">
        <f xml:space="preserve"> RTD("cqg.rtd",,"StudyData", $Q$2, "BAR", "", "Close", $Q$4, -$A499, $Q$6,$Q$10,,$Q$8,$Q$12)</f>
        <v>6161.5</v>
      </c>
      <c r="G499" s="5">
        <f xml:space="preserve"> RTD("cqg.rtd",,"StudyData", $Q$2, "Vol", "VolType=auto,CoCType=auto", "Vol",$Q$4,-$A499,$Q$6,,,$Q$8,$Q$12)</f>
        <v>3633</v>
      </c>
      <c r="H499" s="3">
        <f xml:space="preserve"> RTD("cqg.rtd",,"StudyData", "MA("&amp;$Q$2&amp;",MAType:=Sim,Period:=20,InputChoice:=Close)", "Bar",, "Close",$Q$4,-A499,$Q$6, "", "",$Q$8,$Q$12)</f>
        <v>6160.0874999999996</v>
      </c>
      <c r="I499" s="3">
        <f xml:space="preserve"> RTD("cqg.rtd",,"StudyData", "BHI("&amp;$Q$2&amp;",MAType:=Sim,Period1:=20,Percent:=2.00,Divisor:=0,InputChoice:=Close)", "Bar",, "Close",$Q$4,-A499,$Q$6, "", "",$Q$8,$Q$12)</f>
        <v>6164.1840686860996</v>
      </c>
      <c r="J499" s="3">
        <f xml:space="preserve"> RTD("cqg.rtd",,"StudyData", "BLO("&amp;$Q$2&amp;",MAType:=Sim,Period1:=20,Percent:=2.00,Divisor:=0,InputChoice:=Close)", "Bar",, "Close",$Q$4,-A499,$Q$6, "", "",$Q$8,$Q$12)</f>
        <v>6155.9909313138996</v>
      </c>
      <c r="K499" s="3">
        <f xml:space="preserve"> RTD("cqg.rtd",,"StudyData", "KHi("&amp;$Q$2&amp;",MAType:=Sim,Period:=20,MAType1:=Sim,Percent:=150,InputChoice:=Close) ", "Bar",, "Close",$Q$4,-A499,$Q$6, "", "",$Q$8,$Q$12)</f>
        <v>6163.3312500000002</v>
      </c>
      <c r="L499" s="3">
        <f xml:space="preserve"> RTD("cqg.rtd",,"StudyData", "KLo("&amp;$Q$2&amp;",MAType:=Sim,Period:=20,MAType1:=Sim,Percent:=150,InputChoice:=Close) ", "Bar",, "Close",$Q$4,-A499,$Q$6, "", "",$Q$8,$Q$12)</f>
        <v>6156.84375</v>
      </c>
      <c r="M499" s="2">
        <f xml:space="preserve"> RTD("cqg.rtd",,"StudyData", "B.TTMSqueeze_BK_Pos_Osc("&amp;$Q$2&amp;",20,2,20,150,5,15)", "Bar",, "Close",$Q$4,-A499,$Q$6, "", "",$Q$8,$Q$12)</f>
        <v>0</v>
      </c>
      <c r="N499" s="2">
        <f xml:space="preserve"> RTD("cqg.rtd",,"StudyData", "B.TTMSqueeze_BK_Neg_Osc("&amp;$Q$2&amp;",20,2,20,150,5,15)", "Bar",, "Close",$Q$4,-A499,$Q$6, "", "",$Q$8,$Q$12)</f>
        <v>0</v>
      </c>
      <c r="O499" s="3">
        <f xml:space="preserve"> RTD("cqg.rtd",,"StudyData", "MLR(Mom("&amp;$Q$2&amp;",Period:=15,InputChoice:=Close),Period:=5,InputChoice:=Close)", "Bar",, "Close",$Q$4,-A499,$Q$6, "", "",$Q$8,$Q$12)</f>
        <v>3.5</v>
      </c>
    </row>
    <row r="500" spans="1:15" x14ac:dyDescent="0.25">
      <c r="A500" s="2">
        <f t="shared" si="7"/>
        <v>498</v>
      </c>
      <c r="B500" s="4">
        <f xml:space="preserve"> RTD("cqg.rtd",,"StudyData", $Q$2, "BAR", "", "Time", $Q$4,-$A500,$Q$6,$Q$10, "","False","T")</f>
        <v>45642.545138888891</v>
      </c>
      <c r="C500" s="3">
        <f xml:space="preserve"> RTD("cqg.rtd",,"StudyData", $Q$2, "BAR", "", "Open", $Q$4, -$A500, $Q$6,$Q$10,,$Q$8,$Q$12)</f>
        <v>6160.25</v>
      </c>
      <c r="D500" s="3">
        <f xml:space="preserve"> RTD("cqg.rtd",,"StudyData", $Q$2, "BAR", "", "High", $Q$4, -$A500, $Q$6,$Q$10,,$Q$8,$Q$12)</f>
        <v>6161</v>
      </c>
      <c r="E500" s="3">
        <f xml:space="preserve"> RTD("cqg.rtd",,"StudyData", $Q$2, "BAR", "", "Low", $Q$4, -$A500, $Q$6,$Q$10,,$Q$8,$Q$12)</f>
        <v>6159.75</v>
      </c>
      <c r="F500" s="3">
        <f xml:space="preserve"> RTD("cqg.rtd",,"StudyData", $Q$2, "BAR", "", "Close", $Q$4, -$A500, $Q$6,$Q$10,,$Q$8,$Q$12)</f>
        <v>6160.75</v>
      </c>
      <c r="G500" s="5">
        <f xml:space="preserve"> RTD("cqg.rtd",,"StudyData", $Q$2, "Vol", "VolType=auto,CoCType=auto", "Vol",$Q$4,-$A500,$Q$6,,,$Q$8,$Q$12)</f>
        <v>3534</v>
      </c>
      <c r="H500" s="3">
        <f xml:space="preserve"> RTD("cqg.rtd",,"StudyData", "MA("&amp;$Q$2&amp;",MAType:=Sim,Period:=20,InputChoice:=Close)", "Bar",, "Close",$Q$4,-A500,$Q$6, "", "",$Q$8,$Q$12)</f>
        <v>6159.7624999999998</v>
      </c>
      <c r="I500" s="3">
        <f xml:space="preserve"> RTD("cqg.rtd",,"StudyData", "BHI("&amp;$Q$2&amp;",MAType:=Sim,Period1:=20,Percent:=2.00,Divisor:=0,InputChoice:=Close)", "Bar",, "Close",$Q$4,-A500,$Q$6, "", "",$Q$8,$Q$12)</f>
        <v>6164.3599857258996</v>
      </c>
      <c r="J500" s="3">
        <f xml:space="preserve"> RTD("cqg.rtd",,"StudyData", "BLO("&amp;$Q$2&amp;",MAType:=Sim,Period1:=20,Percent:=2.00,Divisor:=0,InputChoice:=Close)", "Bar",, "Close",$Q$4,-A500,$Q$6, "", "",$Q$8,$Q$12)</f>
        <v>6155.1650142741</v>
      </c>
      <c r="K500" s="3">
        <f xml:space="preserve"> RTD("cqg.rtd",,"StudyData", "KHi("&amp;$Q$2&amp;",MAType:=Sim,Period:=20,MAType1:=Sim,Percent:=150,InputChoice:=Close) ", "Bar",, "Close",$Q$4,-A500,$Q$6, "", "",$Q$8,$Q$12)</f>
        <v>6162.9875000000002</v>
      </c>
      <c r="L500" s="3">
        <f xml:space="preserve"> RTD("cqg.rtd",,"StudyData", "KLo("&amp;$Q$2&amp;",MAType:=Sim,Period:=20,MAType1:=Sim,Percent:=150,InputChoice:=Close) ", "Bar",, "Close",$Q$4,-A500,$Q$6, "", "",$Q$8,$Q$12)</f>
        <v>6156.5375000000004</v>
      </c>
      <c r="M500" s="2">
        <f xml:space="preserve"> RTD("cqg.rtd",,"StudyData", "B.TTMSqueeze_BK_Pos_Osc("&amp;$Q$2&amp;",20,2,20,150,5,15)", "Bar",, "Close",$Q$4,-A500,$Q$6, "", "",$Q$8,$Q$12)</f>
        <v>0</v>
      </c>
      <c r="N500" s="2">
        <f xml:space="preserve"> RTD("cqg.rtd",,"StudyData", "B.TTMSqueeze_BK_Neg_Osc("&amp;$Q$2&amp;",20,2,20,150,5,15)", "Bar",, "Close",$Q$4,-A500,$Q$6, "", "",$Q$8,$Q$12)</f>
        <v>0</v>
      </c>
      <c r="O500" s="3">
        <f xml:space="preserve"> RTD("cqg.rtd",,"StudyData", "MLR(Mom("&amp;$Q$2&amp;",Period:=15,InputChoice:=Close),Period:=5,InputChoice:=Close)", "Bar",, "Close",$Q$4,-A500,$Q$6, "", "",$Q$8,$Q$12)</f>
        <v>3.35</v>
      </c>
    </row>
    <row r="501" spans="1:15" x14ac:dyDescent="0.25">
      <c r="A501" s="2">
        <f t="shared" si="7"/>
        <v>499</v>
      </c>
      <c r="B501" s="4">
        <f xml:space="preserve"> RTD("cqg.rtd",,"StudyData", $Q$2, "BAR", "", "Time", $Q$4,-$A501,$Q$6,$Q$10, "","False","T")</f>
        <v>45642.541666666664</v>
      </c>
      <c r="C501" s="3">
        <f xml:space="preserve"> RTD("cqg.rtd",,"StudyData", $Q$2, "BAR", "", "Open", $Q$4, -$A501, $Q$6,$Q$10,,$Q$8,$Q$12)</f>
        <v>6161.75</v>
      </c>
      <c r="D501" s="3">
        <f xml:space="preserve"> RTD("cqg.rtd",,"StudyData", $Q$2, "BAR", "", "High", $Q$4, -$A501, $Q$6,$Q$10,,$Q$8,$Q$12)</f>
        <v>6162</v>
      </c>
      <c r="E501" s="3">
        <f xml:space="preserve"> RTD("cqg.rtd",,"StudyData", $Q$2, "BAR", "", "Low", $Q$4, -$A501, $Q$6,$Q$10,,$Q$8,$Q$12)</f>
        <v>6159.25</v>
      </c>
      <c r="F501" s="3">
        <f xml:space="preserve"> RTD("cqg.rtd",,"StudyData", $Q$2, "BAR", "", "Close", $Q$4, -$A501, $Q$6,$Q$10,,$Q$8,$Q$12)</f>
        <v>6160.25</v>
      </c>
      <c r="G501" s="5">
        <f xml:space="preserve"> RTD("cqg.rtd",,"StudyData", $Q$2, "Vol", "VolType=auto,CoCType=auto", "Vol",$Q$4,-$A501,$Q$6,,,$Q$8,$Q$12)</f>
        <v>5597</v>
      </c>
      <c r="H501" s="3">
        <f xml:space="preserve"> RTD("cqg.rtd",,"StudyData", "MA("&amp;$Q$2&amp;",MAType:=Sim,Period:=20,InputChoice:=Close)", "Bar",, "Close",$Q$4,-A501,$Q$6, "", "",$Q$8,$Q$12)</f>
        <v>6159.4624999999996</v>
      </c>
      <c r="I501" s="3">
        <f xml:space="preserve"> RTD("cqg.rtd",,"StudyData", "BHI("&amp;$Q$2&amp;",MAType:=Sim,Period1:=20,Percent:=2.00,Divisor:=0,InputChoice:=Close)", "Bar",, "Close",$Q$4,-A501,$Q$6, "", "",$Q$8,$Q$12)</f>
        <v>6164.5228236063003</v>
      </c>
      <c r="J501" s="3">
        <f xml:space="preserve"> RTD("cqg.rtd",,"StudyData", "BLO("&amp;$Q$2&amp;",MAType:=Sim,Period1:=20,Percent:=2.00,Divisor:=0,InputChoice:=Close)", "Bar",, "Close",$Q$4,-A501,$Q$6, "", "",$Q$8,$Q$12)</f>
        <v>6154.4021763937999</v>
      </c>
      <c r="K501" s="3">
        <f xml:space="preserve"> RTD("cqg.rtd",,"StudyData", "KHi("&amp;$Q$2&amp;",MAType:=Sim,Period:=20,MAType1:=Sim,Percent:=150,InputChoice:=Close) ", "Bar",, "Close",$Q$4,-A501,$Q$6, "", "",$Q$8,$Q$12)</f>
        <v>6162.6875</v>
      </c>
      <c r="L501" s="3">
        <f xml:space="preserve"> RTD("cqg.rtd",,"StudyData", "KLo("&amp;$Q$2&amp;",MAType:=Sim,Period:=20,MAType1:=Sim,Percent:=150,InputChoice:=Close) ", "Bar",, "Close",$Q$4,-A501,$Q$6, "", "",$Q$8,$Q$12)</f>
        <v>6156.2375000000002</v>
      </c>
      <c r="M501" s="2">
        <f xml:space="preserve"> RTD("cqg.rtd",,"StudyData", "B.TTMSqueeze_BK_Pos_Osc("&amp;$Q$2&amp;",20,2,20,150,5,15)", "Bar",, "Close",$Q$4,-A501,$Q$6, "", "",$Q$8,$Q$12)</f>
        <v>0</v>
      </c>
      <c r="N501" s="2">
        <f xml:space="preserve"> RTD("cqg.rtd",,"StudyData", "B.TTMSqueeze_BK_Neg_Osc("&amp;$Q$2&amp;",20,2,20,150,5,15)", "Bar",, "Close",$Q$4,-A501,$Q$6, "", "",$Q$8,$Q$12)</f>
        <v>0</v>
      </c>
      <c r="O501" s="3">
        <f xml:space="preserve"> RTD("cqg.rtd",,"StudyData", "MLR(Mom("&amp;$Q$2&amp;",Period:=15,InputChoice:=Close),Period:=5,InputChoice:=Close)", "Bar",, "Close",$Q$4,-A501,$Q$6, "", "",$Q$8,$Q$12)</f>
        <v>3.25</v>
      </c>
    </row>
    <row r="502" spans="1:15" x14ac:dyDescent="0.25">
      <c r="A502" s="2">
        <f t="shared" si="7"/>
        <v>500</v>
      </c>
      <c r="B502" s="4">
        <f xml:space="preserve"> RTD("cqg.rtd",,"StudyData", $Q$2, "BAR", "", "Time", $Q$4,-$A502,$Q$6,$Q$10, "","False","T")</f>
        <v>45642.538194444445</v>
      </c>
      <c r="C502" s="3">
        <f xml:space="preserve"> RTD("cqg.rtd",,"StudyData", $Q$2, "BAR", "", "Open", $Q$4, -$A502, $Q$6,$Q$10,,$Q$8,$Q$12)</f>
        <v>6162.5</v>
      </c>
      <c r="D502" s="3">
        <f xml:space="preserve"> RTD("cqg.rtd",,"StudyData", $Q$2, "BAR", "", "High", $Q$4, -$A502, $Q$6,$Q$10,,$Q$8,$Q$12)</f>
        <v>6163</v>
      </c>
      <c r="E502" s="3">
        <f xml:space="preserve"> RTD("cqg.rtd",,"StudyData", $Q$2, "BAR", "", "Low", $Q$4, -$A502, $Q$6,$Q$10,,$Q$8,$Q$12)</f>
        <v>6161.75</v>
      </c>
      <c r="F502" s="3">
        <f xml:space="preserve"> RTD("cqg.rtd",,"StudyData", $Q$2, "BAR", "", "Close", $Q$4, -$A502, $Q$6,$Q$10,,$Q$8,$Q$12)</f>
        <v>6162</v>
      </c>
      <c r="G502" s="5">
        <f xml:space="preserve"> RTD("cqg.rtd",,"StudyData", $Q$2, "Vol", "VolType=auto,CoCType=auto", "Vol",$Q$4,-$A502,$Q$6,,,$Q$8,$Q$12)</f>
        <v>3158</v>
      </c>
      <c r="H502" s="3">
        <f xml:space="preserve"> RTD("cqg.rtd",,"StudyData", "MA("&amp;$Q$2&amp;",MAType:=Sim,Period:=20,InputChoice:=Close)", "Bar",, "Close",$Q$4,-A502,$Q$6, "", "",$Q$8,$Q$12)</f>
        <v>6159.1750000000002</v>
      </c>
      <c r="I502" s="3">
        <f xml:space="preserve"> RTD("cqg.rtd",,"StudyData", "BHI("&amp;$Q$2&amp;",MAType:=Sim,Period1:=20,Percent:=2.00,Divisor:=0,InputChoice:=Close)", "Bar",, "Close",$Q$4,-A502,$Q$6, "", "",$Q$8,$Q$12)</f>
        <v>6164.6592957615003</v>
      </c>
      <c r="J502" s="3">
        <f xml:space="preserve"> RTD("cqg.rtd",,"StudyData", "BLO("&amp;$Q$2&amp;",MAType:=Sim,Period1:=20,Percent:=2.00,Divisor:=0,InputChoice:=Close)", "Bar",, "Close",$Q$4,-A502,$Q$6, "", "",$Q$8,$Q$12)</f>
        <v>6153.6907042385001</v>
      </c>
      <c r="K502" s="3">
        <f xml:space="preserve"> RTD("cqg.rtd",,"StudyData", "KHi("&amp;$Q$2&amp;",MAType:=Sim,Period:=20,MAType1:=Sim,Percent:=150,InputChoice:=Close) ", "Bar",, "Close",$Q$4,-A502,$Q$6, "", "",$Q$8,$Q$12)</f>
        <v>6162.3249999999998</v>
      </c>
      <c r="L502" s="3">
        <f xml:space="preserve"> RTD("cqg.rtd",,"StudyData", "KLo("&amp;$Q$2&amp;",MAType:=Sim,Period:=20,MAType1:=Sim,Percent:=150,InputChoice:=Close) ", "Bar",, "Close",$Q$4,-A502,$Q$6, "", "",$Q$8,$Q$12)</f>
        <v>6156.0249999999996</v>
      </c>
      <c r="M502" s="2">
        <f xml:space="preserve"> RTD("cqg.rtd",,"StudyData", "B.TTMSqueeze_BK_Pos_Osc("&amp;$Q$2&amp;",20,2,20,150,5,15)", "Bar",, "Close",$Q$4,-A502,$Q$6, "", "",$Q$8,$Q$12)</f>
        <v>0</v>
      </c>
      <c r="N502" s="2">
        <f xml:space="preserve"> RTD("cqg.rtd",,"StudyData", "B.TTMSqueeze_BK_Neg_Osc("&amp;$Q$2&amp;",20,2,20,150,5,15)", "Bar",, "Close",$Q$4,-A502,$Q$6, "", "",$Q$8,$Q$12)</f>
        <v>0</v>
      </c>
      <c r="O502" s="3">
        <f xml:space="preserve"> RTD("cqg.rtd",,"StudyData", "MLR(Mom("&amp;$Q$2&amp;",Period:=15,InputChoice:=Close),Period:=5,InputChoice:=Close)", "Bar",, "Close",$Q$4,-A502,$Q$6, "", "",$Q$8,$Q$12)</f>
        <v>4.8</v>
      </c>
    </row>
    <row r="503" spans="1:15" x14ac:dyDescent="0.25">
      <c r="A503" s="2">
        <f t="shared" si="7"/>
        <v>501</v>
      </c>
      <c r="B503" s="4">
        <f xml:space="preserve"> RTD("cqg.rtd",,"StudyData", $Q$2, "BAR", "", "Time", $Q$4,-$A503,$Q$6,$Q$10, "","False","T")</f>
        <v>45642.534722222219</v>
      </c>
      <c r="C503" s="3">
        <f xml:space="preserve"> RTD("cqg.rtd",,"StudyData", $Q$2, "BAR", "", "Open", $Q$4, -$A503, $Q$6,$Q$10,,$Q$8,$Q$12)</f>
        <v>6162.25</v>
      </c>
      <c r="D503" s="3">
        <f xml:space="preserve"> RTD("cqg.rtd",,"StudyData", $Q$2, "BAR", "", "High", $Q$4, -$A503, $Q$6,$Q$10,,$Q$8,$Q$12)</f>
        <v>6163</v>
      </c>
      <c r="E503" s="3">
        <f xml:space="preserve"> RTD("cqg.rtd",,"StudyData", $Q$2, "BAR", "", "Low", $Q$4, -$A503, $Q$6,$Q$10,,$Q$8,$Q$12)</f>
        <v>6161.25</v>
      </c>
      <c r="F503" s="3">
        <f xml:space="preserve"> RTD("cqg.rtd",,"StudyData", $Q$2, "BAR", "", "Close", $Q$4, -$A503, $Q$6,$Q$10,,$Q$8,$Q$12)</f>
        <v>6162.25</v>
      </c>
      <c r="G503" s="5">
        <f xml:space="preserve"> RTD("cqg.rtd",,"StudyData", $Q$2, "Vol", "VolType=auto,CoCType=auto", "Vol",$Q$4,-$A503,$Q$6,,,$Q$8,$Q$12)</f>
        <v>4031</v>
      </c>
      <c r="H503" s="3">
        <f xml:space="preserve"> RTD("cqg.rtd",,"StudyData", "MA("&amp;$Q$2&amp;",MAType:=Sim,Period:=20,InputChoice:=Close)", "Bar",, "Close",$Q$4,-A503,$Q$6, "", "",$Q$8,$Q$12)</f>
        <v>6158.8125</v>
      </c>
      <c r="I503" s="3">
        <f xml:space="preserve"> RTD("cqg.rtd",,"StudyData", "BHI("&amp;$Q$2&amp;",MAType:=Sim,Period1:=20,Percent:=2.00,Divisor:=0,InputChoice:=Close)", "Bar",, "Close",$Q$4,-A503,$Q$6, "", "",$Q$8,$Q$12)</f>
        <v>6164.4580181338997</v>
      </c>
      <c r="J503" s="3">
        <f xml:space="preserve"> RTD("cqg.rtd",,"StudyData", "BLO("&amp;$Q$2&amp;",MAType:=Sim,Period1:=20,Percent:=2.00,Divisor:=0,InputChoice:=Close)", "Bar",, "Close",$Q$4,-A503,$Q$6, "", "",$Q$8,$Q$12)</f>
        <v>6153.1669818661003</v>
      </c>
      <c r="K503" s="3">
        <f xml:space="preserve"> RTD("cqg.rtd",,"StudyData", "KHi("&amp;$Q$2&amp;",MAType:=Sim,Period:=20,MAType1:=Sim,Percent:=150,InputChoice:=Close) ", "Bar",, "Close",$Q$4,-A503,$Q$6, "", "",$Q$8,$Q$12)</f>
        <v>6161.9437500000004</v>
      </c>
      <c r="L503" s="3">
        <f xml:space="preserve"> RTD("cqg.rtd",,"StudyData", "KLo("&amp;$Q$2&amp;",MAType:=Sim,Period:=20,MAType1:=Sim,Percent:=150,InputChoice:=Close) ", "Bar",, "Close",$Q$4,-A503,$Q$6, "", "",$Q$8,$Q$12)</f>
        <v>6155.6812499999996</v>
      </c>
      <c r="M503" s="2">
        <f xml:space="preserve"> RTD("cqg.rtd",,"StudyData", "B.TTMSqueeze_BK_Pos_Osc("&amp;$Q$2&amp;",20,2,20,150,5,15)", "Bar",, "Close",$Q$4,-A503,$Q$6, "", "",$Q$8,$Q$12)</f>
        <v>0</v>
      </c>
      <c r="N503" s="2">
        <f xml:space="preserve"> RTD("cqg.rtd",,"StudyData", "B.TTMSqueeze_BK_Neg_Osc("&amp;$Q$2&amp;",20,2,20,150,5,15)", "Bar",, "Close",$Q$4,-A503,$Q$6, "", "",$Q$8,$Q$12)</f>
        <v>0</v>
      </c>
      <c r="O503" s="3">
        <f xml:space="preserve"> RTD("cqg.rtd",,"StudyData", "MLR(Mom("&amp;$Q$2&amp;",Period:=15,InputChoice:=Close),Period:=5,InputChoice:=Close)", "Bar",, "Close",$Q$4,-A503,$Q$6, "", "",$Q$8,$Q$12)</f>
        <v>6.25</v>
      </c>
    </row>
    <row r="504" spans="1:15" x14ac:dyDescent="0.25">
      <c r="A504" s="2">
        <f t="shared" si="7"/>
        <v>502</v>
      </c>
      <c r="B504" s="4">
        <f xml:space="preserve"> RTD("cqg.rtd",,"StudyData", $Q$2, "BAR", "", "Time", $Q$4,-$A504,$Q$6,$Q$10, "","False","T")</f>
        <v>45642.53125</v>
      </c>
      <c r="C504" s="3">
        <f xml:space="preserve"> RTD("cqg.rtd",,"StudyData", $Q$2, "BAR", "", "Open", $Q$4, -$A504, $Q$6,$Q$10,,$Q$8,$Q$12)</f>
        <v>6162.75</v>
      </c>
      <c r="D504" s="3">
        <f xml:space="preserve"> RTD("cqg.rtd",,"StudyData", $Q$2, "BAR", "", "High", $Q$4, -$A504, $Q$6,$Q$10,,$Q$8,$Q$12)</f>
        <v>6162.75</v>
      </c>
      <c r="E504" s="3">
        <f xml:space="preserve"> RTD("cqg.rtd",,"StudyData", $Q$2, "BAR", "", "Low", $Q$4, -$A504, $Q$6,$Q$10,,$Q$8,$Q$12)</f>
        <v>6161</v>
      </c>
      <c r="F504" s="3">
        <f xml:space="preserve"> RTD("cqg.rtd",,"StudyData", $Q$2, "BAR", "", "Close", $Q$4, -$A504, $Q$6,$Q$10,,$Q$8,$Q$12)</f>
        <v>6162.25</v>
      </c>
      <c r="G504" s="5">
        <f xml:space="preserve"> RTD("cqg.rtd",,"StudyData", $Q$2, "Vol", "VolType=auto,CoCType=auto", "Vol",$Q$4,-$A504,$Q$6,,,$Q$8,$Q$12)</f>
        <v>2935</v>
      </c>
      <c r="H504" s="3">
        <f xml:space="preserve"> RTD("cqg.rtd",,"StudyData", "MA("&amp;$Q$2&amp;",MAType:=Sim,Period:=20,InputChoice:=Close)", "Bar",, "Close",$Q$4,-A504,$Q$6, "", "",$Q$8,$Q$12)</f>
        <v>6158.4250000000002</v>
      </c>
      <c r="I504" s="3">
        <f xml:space="preserve"> RTD("cqg.rtd",,"StudyData", "BHI("&amp;$Q$2&amp;",MAType:=Sim,Period1:=20,Percent:=2.00,Divisor:=0,InputChoice:=Close)", "Bar",, "Close",$Q$4,-A504,$Q$6, "", "",$Q$8,$Q$12)</f>
        <v>6164.1370486693004</v>
      </c>
      <c r="J504" s="3">
        <f xml:space="preserve"> RTD("cqg.rtd",,"StudyData", "BLO("&amp;$Q$2&amp;",MAType:=Sim,Period1:=20,Percent:=2.00,Divisor:=0,InputChoice:=Close)", "Bar",, "Close",$Q$4,-A504,$Q$6, "", "",$Q$8,$Q$12)</f>
        <v>6152.7129513307</v>
      </c>
      <c r="K504" s="3">
        <f xml:space="preserve"> RTD("cqg.rtd",,"StudyData", "KHi("&amp;$Q$2&amp;",MAType:=Sim,Period:=20,MAType1:=Sim,Percent:=150,InputChoice:=Close) ", "Bar",, "Close",$Q$4,-A504,$Q$6, "", "",$Q$8,$Q$12)</f>
        <v>6161.59375</v>
      </c>
      <c r="L504" s="3">
        <f xml:space="preserve"> RTD("cqg.rtd",,"StudyData", "KLo("&amp;$Q$2&amp;",MAType:=Sim,Period:=20,MAType1:=Sim,Percent:=150,InputChoice:=Close) ", "Bar",, "Close",$Q$4,-A504,$Q$6, "", "",$Q$8,$Q$12)</f>
        <v>6155.2562500000004</v>
      </c>
      <c r="M504" s="2">
        <f xml:space="preserve"> RTD("cqg.rtd",,"StudyData", "B.TTMSqueeze_BK_Pos_Osc("&amp;$Q$2&amp;",20,2,20,150,5,15)", "Bar",, "Close",$Q$4,-A504,$Q$6, "", "",$Q$8,$Q$12)</f>
        <v>0</v>
      </c>
      <c r="N504" s="2">
        <f xml:space="preserve"> RTD("cqg.rtd",,"StudyData", "B.TTMSqueeze_BK_Neg_Osc("&amp;$Q$2&amp;",20,2,20,150,5,15)", "Bar",, "Close",$Q$4,-A504,$Q$6, "", "",$Q$8,$Q$12)</f>
        <v>0</v>
      </c>
      <c r="O504" s="3">
        <f xml:space="preserve"> RTD("cqg.rtd",,"StudyData", "MLR(Mom("&amp;$Q$2&amp;",Period:=15,InputChoice:=Close),Period:=5,InputChoice:=Close)", "Bar",, "Close",$Q$4,-A504,$Q$6, "", "",$Q$8,$Q$12)</f>
        <v>6.9</v>
      </c>
    </row>
    <row r="505" spans="1:15" x14ac:dyDescent="0.25">
      <c r="A505" s="2">
        <f t="shared" si="7"/>
        <v>503</v>
      </c>
      <c r="B505" s="4">
        <f xml:space="preserve"> RTD("cqg.rtd",,"StudyData", $Q$2, "BAR", "", "Time", $Q$4,-$A505,$Q$6,$Q$10, "","False","T")</f>
        <v>45642.527777777781</v>
      </c>
      <c r="C505" s="3">
        <f xml:space="preserve"> RTD("cqg.rtd",,"StudyData", $Q$2, "BAR", "", "Open", $Q$4, -$A505, $Q$6,$Q$10,,$Q$8,$Q$12)</f>
        <v>6160.75</v>
      </c>
      <c r="D505" s="3">
        <f xml:space="preserve"> RTD("cqg.rtd",,"StudyData", $Q$2, "BAR", "", "High", $Q$4, -$A505, $Q$6,$Q$10,,$Q$8,$Q$12)</f>
        <v>6162.75</v>
      </c>
      <c r="E505" s="3">
        <f xml:space="preserve"> RTD("cqg.rtd",,"StudyData", $Q$2, "BAR", "", "Low", $Q$4, -$A505, $Q$6,$Q$10,,$Q$8,$Q$12)</f>
        <v>6160.25</v>
      </c>
      <c r="F505" s="3">
        <f xml:space="preserve"> RTD("cqg.rtd",,"StudyData", $Q$2, "BAR", "", "Close", $Q$4, -$A505, $Q$6,$Q$10,,$Q$8,$Q$12)</f>
        <v>6162.5</v>
      </c>
      <c r="G505" s="5">
        <f xml:space="preserve"> RTD("cqg.rtd",,"StudyData", $Q$2, "Vol", "VolType=auto,CoCType=auto", "Vol",$Q$4,-$A505,$Q$6,,,$Q$8,$Q$12)</f>
        <v>3909</v>
      </c>
      <c r="H505" s="3">
        <f xml:space="preserve"> RTD("cqg.rtd",,"StudyData", "MA("&amp;$Q$2&amp;",MAType:=Sim,Period:=20,InputChoice:=Close)", "Bar",, "Close",$Q$4,-A505,$Q$6, "", "",$Q$8,$Q$12)</f>
        <v>6157.95</v>
      </c>
      <c r="I505" s="3">
        <f xml:space="preserve"> RTD("cqg.rtd",,"StudyData", "BHI("&amp;$Q$2&amp;",MAType:=Sim,Period1:=20,Percent:=2.00,Divisor:=0,InputChoice:=Close)", "Bar",, "Close",$Q$4,-A505,$Q$6, "", "",$Q$8,$Q$12)</f>
        <v>6163.8863288318998</v>
      </c>
      <c r="J505" s="3">
        <f xml:space="preserve"> RTD("cqg.rtd",,"StudyData", "BLO("&amp;$Q$2&amp;",MAType:=Sim,Period1:=20,Percent:=2.00,Divisor:=0,InputChoice:=Close)", "Bar",, "Close",$Q$4,-A505,$Q$6, "", "",$Q$8,$Q$12)</f>
        <v>6152.0136711680998</v>
      </c>
      <c r="K505" s="3">
        <f xml:space="preserve"> RTD("cqg.rtd",,"StudyData", "KHi("&amp;$Q$2&amp;",MAType:=Sim,Period:=20,MAType1:=Sim,Percent:=150,InputChoice:=Close) ", "Bar",, "Close",$Q$4,-A505,$Q$6, "", "",$Q$8,$Q$12)</f>
        <v>6161.1750000000002</v>
      </c>
      <c r="L505" s="3">
        <f xml:space="preserve"> RTD("cqg.rtd",,"StudyData", "KLo("&amp;$Q$2&amp;",MAType:=Sim,Period:=20,MAType1:=Sim,Percent:=150,InputChoice:=Close) ", "Bar",, "Close",$Q$4,-A505,$Q$6, "", "",$Q$8,$Q$12)</f>
        <v>6154.7250000000004</v>
      </c>
      <c r="M505" s="2">
        <f xml:space="preserve"> RTD("cqg.rtd",,"StudyData", "B.TTMSqueeze_BK_Pos_Osc("&amp;$Q$2&amp;",20,2,20,150,5,15)", "Bar",, "Close",$Q$4,-A505,$Q$6, "", "",$Q$8,$Q$12)</f>
        <v>0</v>
      </c>
      <c r="N505" s="2">
        <f xml:space="preserve"> RTD("cqg.rtd",,"StudyData", "B.TTMSqueeze_BK_Neg_Osc("&amp;$Q$2&amp;",20,2,20,150,5,15)", "Bar",, "Close",$Q$4,-A505,$Q$6, "", "",$Q$8,$Q$12)</f>
        <v>0</v>
      </c>
      <c r="O505" s="3">
        <f xml:space="preserve"> RTD("cqg.rtd",,"StudyData", "MLR(Mom("&amp;$Q$2&amp;",Period:=15,InputChoice:=Close),Period:=5,InputChoice:=Close)", "Bar",, "Close",$Q$4,-A505,$Q$6, "", "",$Q$8,$Q$12)</f>
        <v>6.3</v>
      </c>
    </row>
    <row r="506" spans="1:15" x14ac:dyDescent="0.25">
      <c r="A506" s="2">
        <f t="shared" si="7"/>
        <v>504</v>
      </c>
      <c r="B506" s="4">
        <f xml:space="preserve"> RTD("cqg.rtd",,"StudyData", $Q$2, "BAR", "", "Time", $Q$4,-$A506,$Q$6,$Q$10, "","False","T")</f>
        <v>45642.524305555555</v>
      </c>
      <c r="C506" s="3">
        <f xml:space="preserve"> RTD("cqg.rtd",,"StudyData", $Q$2, "BAR", "", "Open", $Q$4, -$A506, $Q$6,$Q$10,,$Q$8,$Q$12)</f>
        <v>6161</v>
      </c>
      <c r="D506" s="3">
        <f xml:space="preserve"> RTD("cqg.rtd",,"StudyData", $Q$2, "BAR", "", "High", $Q$4, -$A506, $Q$6,$Q$10,,$Q$8,$Q$12)</f>
        <v>6162</v>
      </c>
      <c r="E506" s="3">
        <f xml:space="preserve"> RTD("cqg.rtd",,"StudyData", $Q$2, "BAR", "", "Low", $Q$4, -$A506, $Q$6,$Q$10,,$Q$8,$Q$12)</f>
        <v>6159.75</v>
      </c>
      <c r="F506" s="3">
        <f xml:space="preserve"> RTD("cqg.rtd",,"StudyData", $Q$2, "BAR", "", "Close", $Q$4, -$A506, $Q$6,$Q$10,,$Q$8,$Q$12)</f>
        <v>6160.5</v>
      </c>
      <c r="G506" s="5">
        <f xml:space="preserve"> RTD("cqg.rtd",,"StudyData", $Q$2, "Vol", "VolType=auto,CoCType=auto", "Vol",$Q$4,-$A506,$Q$6,,,$Q$8,$Q$12)</f>
        <v>5073</v>
      </c>
      <c r="H506" s="3">
        <f xml:space="preserve"> RTD("cqg.rtd",,"StudyData", "MA("&amp;$Q$2&amp;",MAType:=Sim,Period:=20,InputChoice:=Close)", "Bar",, "Close",$Q$4,-A506,$Q$6, "", "",$Q$8,$Q$12)</f>
        <v>6157.45</v>
      </c>
      <c r="I506" s="3">
        <f xml:space="preserve"> RTD("cqg.rtd",,"StudyData", "BHI("&amp;$Q$2&amp;",MAType:=Sim,Period1:=20,Percent:=2.00,Divisor:=0,InputChoice:=Close)", "Bar",, "Close",$Q$4,-A506,$Q$6, "", "",$Q$8,$Q$12)</f>
        <v>6163.4533324079002</v>
      </c>
      <c r="J506" s="3">
        <f xml:space="preserve"> RTD("cqg.rtd",,"StudyData", "BLO("&amp;$Q$2&amp;",MAType:=Sim,Period1:=20,Percent:=2.00,Divisor:=0,InputChoice:=Close)", "Bar",, "Close",$Q$4,-A506,$Q$6, "", "",$Q$8,$Q$12)</f>
        <v>6151.4466675921003</v>
      </c>
      <c r="K506" s="3">
        <f xml:space="preserve"> RTD("cqg.rtd",,"StudyData", "KHi("&amp;$Q$2&amp;",MAType:=Sim,Period:=20,MAType1:=Sim,Percent:=150,InputChoice:=Close) ", "Bar",, "Close",$Q$4,-A506,$Q$6, "", "",$Q$8,$Q$12)</f>
        <v>6160.8062499999996</v>
      </c>
      <c r="L506" s="3">
        <f xml:space="preserve"> RTD("cqg.rtd",,"StudyData", "KLo("&amp;$Q$2&amp;",MAType:=Sim,Period:=20,MAType1:=Sim,Percent:=150,InputChoice:=Close) ", "Bar",, "Close",$Q$4,-A506,$Q$6, "", "",$Q$8,$Q$12)</f>
        <v>6154.09375</v>
      </c>
      <c r="M506" s="2">
        <f xml:space="preserve"> RTD("cqg.rtd",,"StudyData", "B.TTMSqueeze_BK_Pos_Osc("&amp;$Q$2&amp;",20,2,20,150,5,15)", "Bar",, "Close",$Q$4,-A506,$Q$6, "", "",$Q$8,$Q$12)</f>
        <v>0</v>
      </c>
      <c r="N506" s="2">
        <f xml:space="preserve"> RTD("cqg.rtd",,"StudyData", "B.TTMSqueeze_BK_Neg_Osc("&amp;$Q$2&amp;",20,2,20,150,5,15)", "Bar",, "Close",$Q$4,-A506,$Q$6, "", "",$Q$8,$Q$12)</f>
        <v>0</v>
      </c>
      <c r="O506" s="3">
        <f xml:space="preserve"> RTD("cqg.rtd",,"StudyData", "MLR(Mom("&amp;$Q$2&amp;",Period:=15,InputChoice:=Close),Period:=5,InputChoice:=Close)", "Bar",, "Close",$Q$4,-A506,$Q$6, "", "",$Q$8,$Q$12)</f>
        <v>6.2</v>
      </c>
    </row>
    <row r="507" spans="1:15" x14ac:dyDescent="0.25">
      <c r="A507" s="2">
        <f t="shared" si="7"/>
        <v>505</v>
      </c>
      <c r="B507" s="4">
        <f xml:space="preserve"> RTD("cqg.rtd",,"StudyData", $Q$2, "BAR", "", "Time", $Q$4,-$A507,$Q$6,$Q$10, "","False","T")</f>
        <v>45642.520833333336</v>
      </c>
      <c r="C507" s="3">
        <f xml:space="preserve"> RTD("cqg.rtd",,"StudyData", $Q$2, "BAR", "", "Open", $Q$4, -$A507, $Q$6,$Q$10,,$Q$8,$Q$12)</f>
        <v>6163.25</v>
      </c>
      <c r="D507" s="3">
        <f xml:space="preserve"> RTD("cqg.rtd",,"StudyData", $Q$2, "BAR", "", "High", $Q$4, -$A507, $Q$6,$Q$10,,$Q$8,$Q$12)</f>
        <v>6163.75</v>
      </c>
      <c r="E507" s="3">
        <f xml:space="preserve"> RTD("cqg.rtd",,"StudyData", $Q$2, "BAR", "", "Low", $Q$4, -$A507, $Q$6,$Q$10,,$Q$8,$Q$12)</f>
        <v>6160.25</v>
      </c>
      <c r="F507" s="3">
        <f xml:space="preserve"> RTD("cqg.rtd",,"StudyData", $Q$2, "BAR", "", "Close", $Q$4, -$A507, $Q$6,$Q$10,,$Q$8,$Q$12)</f>
        <v>6160.75</v>
      </c>
      <c r="G507" s="5">
        <f xml:space="preserve"> RTD("cqg.rtd",,"StudyData", $Q$2, "Vol", "VolType=auto,CoCType=auto", "Vol",$Q$4,-$A507,$Q$6,,,$Q$8,$Q$12)</f>
        <v>5997</v>
      </c>
      <c r="H507" s="3">
        <f xml:space="preserve"> RTD("cqg.rtd",,"StudyData", "MA("&amp;$Q$2&amp;",MAType:=Sim,Period:=20,InputChoice:=Close)", "Bar",, "Close",$Q$4,-A507,$Q$6, "", "",$Q$8,$Q$12)</f>
        <v>6157.1750000000002</v>
      </c>
      <c r="I507" s="3">
        <f xml:space="preserve"> RTD("cqg.rtd",,"StudyData", "BHI("&amp;$Q$2&amp;",MAType:=Sim,Period1:=20,Percent:=2.00,Divisor:=0,InputChoice:=Close)", "Bar",, "Close",$Q$4,-A507,$Q$6, "", "",$Q$8,$Q$12)</f>
        <v>6163.0976261066999</v>
      </c>
      <c r="J507" s="3">
        <f xml:space="preserve"> RTD("cqg.rtd",,"StudyData", "BLO("&amp;$Q$2&amp;",MAType:=Sim,Period1:=20,Percent:=2.00,Divisor:=0,InputChoice:=Close)", "Bar",, "Close",$Q$4,-A507,$Q$6, "", "",$Q$8,$Q$12)</f>
        <v>6151.2523738932996</v>
      </c>
      <c r="K507" s="3">
        <f xml:space="preserve"> RTD("cqg.rtd",,"StudyData", "KHi("&amp;$Q$2&amp;",MAType:=Sim,Period:=20,MAType1:=Sim,Percent:=150,InputChoice:=Close) ", "Bar",, "Close",$Q$4,-A507,$Q$6, "", "",$Q$8,$Q$12)</f>
        <v>6160.55</v>
      </c>
      <c r="L507" s="3">
        <f xml:space="preserve"> RTD("cqg.rtd",,"StudyData", "KLo("&amp;$Q$2&amp;",MAType:=Sim,Period:=20,MAType1:=Sim,Percent:=150,InputChoice:=Close) ", "Bar",, "Close",$Q$4,-A507,$Q$6, "", "",$Q$8,$Q$12)</f>
        <v>6153.8</v>
      </c>
      <c r="M507" s="2">
        <f xml:space="preserve"> RTD("cqg.rtd",,"StudyData", "B.TTMSqueeze_BK_Pos_Osc("&amp;$Q$2&amp;",20,2,20,150,5,15)", "Bar",, "Close",$Q$4,-A507,$Q$6, "", "",$Q$8,$Q$12)</f>
        <v>0</v>
      </c>
      <c r="N507" s="2">
        <f xml:space="preserve"> RTD("cqg.rtd",,"StudyData", "B.TTMSqueeze_BK_Neg_Osc("&amp;$Q$2&amp;",20,2,20,150,5,15)", "Bar",, "Close",$Q$4,-A507,$Q$6, "", "",$Q$8,$Q$12)</f>
        <v>0</v>
      </c>
      <c r="O507" s="3">
        <f xml:space="preserve"> RTD("cqg.rtd",,"StudyData", "MLR(Mom("&amp;$Q$2&amp;",Period:=15,InputChoice:=Close),Period:=5,InputChoice:=Close)", "Bar",, "Close",$Q$4,-A507,$Q$6, "", "",$Q$8,$Q$12)</f>
        <v>8.3000000000000007</v>
      </c>
    </row>
    <row r="508" spans="1:15" x14ac:dyDescent="0.25">
      <c r="A508" s="2">
        <f t="shared" si="7"/>
        <v>506</v>
      </c>
      <c r="B508" s="4">
        <f xml:space="preserve"> RTD("cqg.rtd",,"StudyData", $Q$2, "BAR", "", "Time", $Q$4,-$A508,$Q$6,$Q$10, "","False","T")</f>
        <v>45642.517361111109</v>
      </c>
      <c r="C508" s="3">
        <f xml:space="preserve"> RTD("cqg.rtd",,"StudyData", $Q$2, "BAR", "", "Open", $Q$4, -$A508, $Q$6,$Q$10,,$Q$8,$Q$12)</f>
        <v>6162.5</v>
      </c>
      <c r="D508" s="3">
        <f xml:space="preserve"> RTD("cqg.rtd",,"StudyData", $Q$2, "BAR", "", "High", $Q$4, -$A508, $Q$6,$Q$10,,$Q$8,$Q$12)</f>
        <v>6163.25</v>
      </c>
      <c r="E508" s="3">
        <f xml:space="preserve"> RTD("cqg.rtd",,"StudyData", $Q$2, "BAR", "", "Low", $Q$4, -$A508, $Q$6,$Q$10,,$Q$8,$Q$12)</f>
        <v>6162</v>
      </c>
      <c r="F508" s="3">
        <f xml:space="preserve"> RTD("cqg.rtd",,"StudyData", $Q$2, "BAR", "", "Close", $Q$4, -$A508, $Q$6,$Q$10,,$Q$8,$Q$12)</f>
        <v>6163.25</v>
      </c>
      <c r="G508" s="5">
        <f xml:space="preserve"> RTD("cqg.rtd",,"StudyData", $Q$2, "Vol", "VolType=auto,CoCType=auto", "Vol",$Q$4,-$A508,$Q$6,,,$Q$8,$Q$12)</f>
        <v>4482</v>
      </c>
      <c r="H508" s="3">
        <f xml:space="preserve"> RTD("cqg.rtd",,"StudyData", "MA("&amp;$Q$2&amp;",MAType:=Sim,Period:=20,InputChoice:=Close)", "Bar",, "Close",$Q$4,-A508,$Q$6, "", "",$Q$8,$Q$12)</f>
        <v>6156.8249999999998</v>
      </c>
      <c r="I508" s="3">
        <f xml:space="preserve"> RTD("cqg.rtd",,"StudyData", "BHI("&amp;$Q$2&amp;",MAType:=Sim,Period1:=20,Percent:=2.00,Divisor:=0,InputChoice:=Close)", "Bar",, "Close",$Q$4,-A508,$Q$6, "", "",$Q$8,$Q$12)</f>
        <v>6162.6882328966003</v>
      </c>
      <c r="J508" s="3">
        <f xml:space="preserve"> RTD("cqg.rtd",,"StudyData", "BLO("&amp;$Q$2&amp;",MAType:=Sim,Period1:=20,Percent:=2.00,Divisor:=0,InputChoice:=Close)", "Bar",, "Close",$Q$4,-A508,$Q$6, "", "",$Q$8,$Q$12)</f>
        <v>6150.9617671034002</v>
      </c>
      <c r="K508" s="3">
        <f xml:space="preserve"> RTD("cqg.rtd",,"StudyData", "KHi("&amp;$Q$2&amp;",MAType:=Sim,Period:=20,MAType1:=Sim,Percent:=150,InputChoice:=Close) ", "Bar",, "Close",$Q$4,-A508,$Q$6, "", "",$Q$8,$Q$12)</f>
        <v>6160.1062499999998</v>
      </c>
      <c r="L508" s="3">
        <f xml:space="preserve"> RTD("cqg.rtd",,"StudyData", "KLo("&amp;$Q$2&amp;",MAType:=Sim,Period:=20,MAType1:=Sim,Percent:=150,InputChoice:=Close) ", "Bar",, "Close",$Q$4,-A508,$Q$6, "", "",$Q$8,$Q$12)</f>
        <v>6153.5437499999998</v>
      </c>
      <c r="M508" s="2">
        <f xml:space="preserve"> RTD("cqg.rtd",,"StudyData", "B.TTMSqueeze_BK_Pos_Osc("&amp;$Q$2&amp;",20,2,20,150,5,15)", "Bar",, "Close",$Q$4,-A508,$Q$6, "", "",$Q$8,$Q$12)</f>
        <v>0</v>
      </c>
      <c r="N508" s="2">
        <f xml:space="preserve"> RTD("cqg.rtd",,"StudyData", "B.TTMSqueeze_BK_Neg_Osc("&amp;$Q$2&amp;",20,2,20,150,5,15)", "Bar",, "Close",$Q$4,-A508,$Q$6, "", "",$Q$8,$Q$12)</f>
        <v>0</v>
      </c>
      <c r="O508" s="3">
        <f xml:space="preserve"> RTD("cqg.rtd",,"StudyData", "MLR(Mom("&amp;$Q$2&amp;",Period:=15,InputChoice:=Close),Period:=5,InputChoice:=Close)", "Bar",, "Close",$Q$4,-A508,$Q$6, "", "",$Q$8,$Q$12)</f>
        <v>9.6</v>
      </c>
    </row>
    <row r="509" spans="1:15" x14ac:dyDescent="0.25">
      <c r="A509" s="2">
        <f t="shared" si="7"/>
        <v>507</v>
      </c>
      <c r="B509" s="4">
        <f xml:space="preserve"> RTD("cqg.rtd",,"StudyData", $Q$2, "BAR", "", "Time", $Q$4,-$A509,$Q$6,$Q$10, "","False","T")</f>
        <v>45642.513888888891</v>
      </c>
      <c r="C509" s="3">
        <f xml:space="preserve"> RTD("cqg.rtd",,"StudyData", $Q$2, "BAR", "", "Open", $Q$4, -$A509, $Q$6,$Q$10,,$Q$8,$Q$12)</f>
        <v>6160.25</v>
      </c>
      <c r="D509" s="3">
        <f xml:space="preserve"> RTD("cqg.rtd",,"StudyData", $Q$2, "BAR", "", "High", $Q$4, -$A509, $Q$6,$Q$10,,$Q$8,$Q$12)</f>
        <v>6162.75</v>
      </c>
      <c r="E509" s="3">
        <f xml:space="preserve"> RTD("cqg.rtd",,"StudyData", $Q$2, "BAR", "", "Low", $Q$4, -$A509, $Q$6,$Q$10,,$Q$8,$Q$12)</f>
        <v>6160.25</v>
      </c>
      <c r="F509" s="3">
        <f xml:space="preserve"> RTD("cqg.rtd",,"StudyData", $Q$2, "BAR", "", "Close", $Q$4, -$A509, $Q$6,$Q$10,,$Q$8,$Q$12)</f>
        <v>6162.5</v>
      </c>
      <c r="G509" s="5">
        <f xml:space="preserve"> RTD("cqg.rtd",,"StudyData", $Q$2, "Vol", "VolType=auto,CoCType=auto", "Vol",$Q$4,-$A509,$Q$6,,,$Q$8,$Q$12)</f>
        <v>5076</v>
      </c>
      <c r="H509" s="3">
        <f xml:space="preserve"> RTD("cqg.rtd",,"StudyData", "MA("&amp;$Q$2&amp;",MAType:=Sim,Period:=20,InputChoice:=Close)", "Bar",, "Close",$Q$4,-A509,$Q$6, "", "",$Q$8,$Q$12)</f>
        <v>6156.2875000000004</v>
      </c>
      <c r="I509" s="3">
        <f xml:space="preserve"> RTD("cqg.rtd",,"StudyData", "BHI("&amp;$Q$2&amp;",MAType:=Sim,Period1:=20,Percent:=2.00,Divisor:=0,InputChoice:=Close)", "Bar",, "Close",$Q$4,-A509,$Q$6, "", "",$Q$8,$Q$12)</f>
        <v>6161.6453797111999</v>
      </c>
      <c r="J509" s="3">
        <f xml:space="preserve"> RTD("cqg.rtd",,"StudyData", "BLO("&amp;$Q$2&amp;",MAType:=Sim,Period1:=20,Percent:=2.00,Divisor:=0,InputChoice:=Close)", "Bar",, "Close",$Q$4,-A509,$Q$6, "", "",$Q$8,$Q$12)</f>
        <v>6150.9296202887999</v>
      </c>
      <c r="K509" s="3">
        <f xml:space="preserve"> RTD("cqg.rtd",,"StudyData", "KHi("&amp;$Q$2&amp;",MAType:=Sim,Period:=20,MAType1:=Sim,Percent:=150,InputChoice:=Close) ", "Bar",, "Close",$Q$4,-A509,$Q$6, "", "",$Q$8,$Q$12)</f>
        <v>6159.71875</v>
      </c>
      <c r="L509" s="3">
        <f xml:space="preserve"> RTD("cqg.rtd",,"StudyData", "KLo("&amp;$Q$2&amp;",MAType:=Sim,Period:=20,MAType1:=Sim,Percent:=150,InputChoice:=Close) ", "Bar",, "Close",$Q$4,-A509,$Q$6, "", "",$Q$8,$Q$12)</f>
        <v>6152.8562499999998</v>
      </c>
      <c r="M509" s="2">
        <f xml:space="preserve"> RTD("cqg.rtd",,"StudyData", "B.TTMSqueeze_BK_Pos_Osc("&amp;$Q$2&amp;",20,2,20,150,5,15)", "Bar",, "Close",$Q$4,-A509,$Q$6, "", "",$Q$8,$Q$12)</f>
        <v>0</v>
      </c>
      <c r="N509" s="2">
        <f xml:space="preserve"> RTD("cqg.rtd",,"StudyData", "B.TTMSqueeze_BK_Neg_Osc("&amp;$Q$2&amp;",20,2,20,150,5,15)", "Bar",, "Close",$Q$4,-A509,$Q$6, "", "",$Q$8,$Q$12)</f>
        <v>0</v>
      </c>
      <c r="O509" s="3">
        <f xml:space="preserve"> RTD("cqg.rtd",,"StudyData", "MLR(Mom("&amp;$Q$2&amp;",Period:=15,InputChoice:=Close),Period:=5,InputChoice:=Close)", "Bar",, "Close",$Q$4,-A509,$Q$6, "", "",$Q$8,$Q$12)</f>
        <v>8.4499999999999993</v>
      </c>
    </row>
    <row r="510" spans="1:15" x14ac:dyDescent="0.25">
      <c r="A510" s="2">
        <f t="shared" si="7"/>
        <v>508</v>
      </c>
      <c r="B510" s="4">
        <f xml:space="preserve"> RTD("cqg.rtd",,"StudyData", $Q$2, "BAR", "", "Time", $Q$4,-$A510,$Q$6,$Q$10, "","False","T")</f>
        <v>45642.510416666664</v>
      </c>
      <c r="C510" s="3">
        <f xml:space="preserve"> RTD("cqg.rtd",,"StudyData", $Q$2, "BAR", "", "Open", $Q$4, -$A510, $Q$6,$Q$10,,$Q$8,$Q$12)</f>
        <v>6158.75</v>
      </c>
      <c r="D510" s="3">
        <f xml:space="preserve"> RTD("cqg.rtd",,"StudyData", $Q$2, "BAR", "", "High", $Q$4, -$A510, $Q$6,$Q$10,,$Q$8,$Q$12)</f>
        <v>6160.5</v>
      </c>
      <c r="E510" s="3">
        <f xml:space="preserve"> RTD("cqg.rtd",,"StudyData", $Q$2, "BAR", "", "Low", $Q$4, -$A510, $Q$6,$Q$10,,$Q$8,$Q$12)</f>
        <v>6158.5</v>
      </c>
      <c r="F510" s="3">
        <f xml:space="preserve"> RTD("cqg.rtd",,"StudyData", $Q$2, "BAR", "", "Close", $Q$4, -$A510, $Q$6,$Q$10,,$Q$8,$Q$12)</f>
        <v>6160.25</v>
      </c>
      <c r="G510" s="5">
        <f xml:space="preserve"> RTD("cqg.rtd",,"StudyData", $Q$2, "Vol", "VolType=auto,CoCType=auto", "Vol",$Q$4,-$A510,$Q$6,,,$Q$8,$Q$12)</f>
        <v>3091</v>
      </c>
      <c r="H510" s="3">
        <f xml:space="preserve"> RTD("cqg.rtd",,"StudyData", "MA("&amp;$Q$2&amp;",MAType:=Sim,Period:=20,InputChoice:=Close)", "Bar",, "Close",$Q$4,-A510,$Q$6, "", "",$Q$8,$Q$12)</f>
        <v>6155.6750000000002</v>
      </c>
      <c r="I510" s="3">
        <f xml:space="preserve"> RTD("cqg.rtd",,"StudyData", "BHI("&amp;$Q$2&amp;",MAType:=Sim,Period1:=20,Percent:=2.00,Divisor:=0,InputChoice:=Close)", "Bar",, "Close",$Q$4,-A510,$Q$6, "", "",$Q$8,$Q$12)</f>
        <v>6160.8496980587997</v>
      </c>
      <c r="J510" s="3">
        <f xml:space="preserve"> RTD("cqg.rtd",,"StudyData", "BLO("&amp;$Q$2&amp;",MAType:=Sim,Period1:=20,Percent:=2.00,Divisor:=0,InputChoice:=Close)", "Bar",, "Close",$Q$4,-A510,$Q$6, "", "",$Q$8,$Q$12)</f>
        <v>6150.5003019411997</v>
      </c>
      <c r="K510" s="3">
        <f xml:space="preserve"> RTD("cqg.rtd",,"StudyData", "KHi("&amp;$Q$2&amp;",MAType:=Sim,Period:=20,MAType1:=Sim,Percent:=150,InputChoice:=Close) ", "Bar",, "Close",$Q$4,-A510,$Q$6, "", "",$Q$8,$Q$12)</f>
        <v>6159.21875</v>
      </c>
      <c r="L510" s="3">
        <f xml:space="preserve"> RTD("cqg.rtd",,"StudyData", "KLo("&amp;$Q$2&amp;",MAType:=Sim,Period:=20,MAType1:=Sim,Percent:=150,InputChoice:=Close) ", "Bar",, "Close",$Q$4,-A510,$Q$6, "", "",$Q$8,$Q$12)</f>
        <v>6152.1312500000004</v>
      </c>
      <c r="M510" s="2">
        <f xml:space="preserve"> RTD("cqg.rtd",,"StudyData", "B.TTMSqueeze_BK_Pos_Osc("&amp;$Q$2&amp;",20,2,20,150,5,15)", "Bar",, "Close",$Q$4,-A510,$Q$6, "", "",$Q$8,$Q$12)</f>
        <v>0</v>
      </c>
      <c r="N510" s="2">
        <f xml:space="preserve"> RTD("cqg.rtd",,"StudyData", "B.TTMSqueeze_BK_Neg_Osc("&amp;$Q$2&amp;",20,2,20,150,5,15)", "Bar",, "Close",$Q$4,-A510,$Q$6, "", "",$Q$8,$Q$12)</f>
        <v>0</v>
      </c>
      <c r="O510" s="3">
        <f xml:space="preserve"> RTD("cqg.rtd",,"StudyData", "MLR(Mom("&amp;$Q$2&amp;",Period:=15,InputChoice:=Close),Period:=5,InputChoice:=Close)", "Bar",, "Close",$Q$4,-A510,$Q$6, "", "",$Q$8,$Q$12)</f>
        <v>5.7</v>
      </c>
    </row>
    <row r="511" spans="1:15" x14ac:dyDescent="0.25">
      <c r="A511" s="2">
        <f t="shared" si="7"/>
        <v>509</v>
      </c>
      <c r="B511" s="4">
        <f xml:space="preserve"> RTD("cqg.rtd",,"StudyData", $Q$2, "BAR", "", "Time", $Q$4,-$A511,$Q$6,$Q$10, "","False","T")</f>
        <v>45642.506944444445</v>
      </c>
      <c r="C511" s="3">
        <f xml:space="preserve"> RTD("cqg.rtd",,"StudyData", $Q$2, "BAR", "", "Open", $Q$4, -$A511, $Q$6,$Q$10,,$Q$8,$Q$12)</f>
        <v>6159.25</v>
      </c>
      <c r="D511" s="3">
        <f xml:space="preserve"> RTD("cqg.rtd",,"StudyData", $Q$2, "BAR", "", "High", $Q$4, -$A511, $Q$6,$Q$10,,$Q$8,$Q$12)</f>
        <v>6159.5</v>
      </c>
      <c r="E511" s="3">
        <f xml:space="preserve"> RTD("cqg.rtd",,"StudyData", $Q$2, "BAR", "", "Low", $Q$4, -$A511, $Q$6,$Q$10,,$Q$8,$Q$12)</f>
        <v>6158.25</v>
      </c>
      <c r="F511" s="3">
        <f xml:space="preserve"> RTD("cqg.rtd",,"StudyData", $Q$2, "BAR", "", "Close", $Q$4, -$A511, $Q$6,$Q$10,,$Q$8,$Q$12)</f>
        <v>6158.75</v>
      </c>
      <c r="G511" s="5">
        <f xml:space="preserve"> RTD("cqg.rtd",,"StudyData", $Q$2, "Vol", "VolType=auto,CoCType=auto", "Vol",$Q$4,-$A511,$Q$6,,,$Q$8,$Q$12)</f>
        <v>3147</v>
      </c>
      <c r="H511" s="3">
        <f xml:space="preserve"> RTD("cqg.rtd",,"StudyData", "MA("&amp;$Q$2&amp;",MAType:=Sim,Period:=20,InputChoice:=Close)", "Bar",, "Close",$Q$4,-A511,$Q$6, "", "",$Q$8,$Q$12)</f>
        <v>6155.2375000000002</v>
      </c>
      <c r="I511" s="3">
        <f xml:space="preserve"> RTD("cqg.rtd",,"StudyData", "BHI("&amp;$Q$2&amp;",MAType:=Sim,Period1:=20,Percent:=2.00,Divisor:=0,InputChoice:=Close)", "Bar",, "Close",$Q$4,-A511,$Q$6, "", "",$Q$8,$Q$12)</f>
        <v>6160.2685908359999</v>
      </c>
      <c r="J511" s="3">
        <f xml:space="preserve"> RTD("cqg.rtd",,"StudyData", "BLO("&amp;$Q$2&amp;",MAType:=Sim,Period1:=20,Percent:=2.00,Divisor:=0,InputChoice:=Close)", "Bar",, "Close",$Q$4,-A511,$Q$6, "", "",$Q$8,$Q$12)</f>
        <v>6150.2064091640004</v>
      </c>
      <c r="K511" s="3">
        <f xml:space="preserve"> RTD("cqg.rtd",,"StudyData", "KHi("&amp;$Q$2&amp;",MAType:=Sim,Period:=20,MAType1:=Sim,Percent:=150,InputChoice:=Close) ", "Bar",, "Close",$Q$4,-A511,$Q$6, "", "",$Q$8,$Q$12)</f>
        <v>6158.8562499999998</v>
      </c>
      <c r="L511" s="3">
        <f xml:space="preserve"> RTD("cqg.rtd",,"StudyData", "KLo("&amp;$Q$2&amp;",MAType:=Sim,Period:=20,MAType1:=Sim,Percent:=150,InputChoice:=Close) ", "Bar",, "Close",$Q$4,-A511,$Q$6, "", "",$Q$8,$Q$12)</f>
        <v>6151.6187499999996</v>
      </c>
      <c r="M511" s="2">
        <f xml:space="preserve"> RTD("cqg.rtd",,"StudyData", "B.TTMSqueeze_BK_Pos_Osc("&amp;$Q$2&amp;",20,2,20,150,5,15)", "Bar",, "Close",$Q$4,-A511,$Q$6, "", "",$Q$8,$Q$12)</f>
        <v>0</v>
      </c>
      <c r="N511" s="2">
        <f xml:space="preserve"> RTD("cqg.rtd",,"StudyData", "B.TTMSqueeze_BK_Neg_Osc("&amp;$Q$2&amp;",20,2,20,150,5,15)", "Bar",, "Close",$Q$4,-A511,$Q$6, "", "",$Q$8,$Q$12)</f>
        <v>0</v>
      </c>
      <c r="O511" s="3">
        <f xml:space="preserve"> RTD("cqg.rtd",,"StudyData", "MLR(Mom("&amp;$Q$2&amp;",Period:=15,InputChoice:=Close),Period:=5,InputChoice:=Close)", "Bar",, "Close",$Q$4,-A511,$Q$6, "", "",$Q$8,$Q$12)</f>
        <v>4.7</v>
      </c>
    </row>
    <row r="512" spans="1:15" x14ac:dyDescent="0.25">
      <c r="A512" s="2">
        <f t="shared" si="7"/>
        <v>510</v>
      </c>
      <c r="B512" s="4">
        <f xml:space="preserve"> RTD("cqg.rtd",,"StudyData", $Q$2, "BAR", "", "Time", $Q$4,-$A512,$Q$6,$Q$10, "","False","T")</f>
        <v>45642.503472222219</v>
      </c>
      <c r="C512" s="3">
        <f xml:space="preserve"> RTD("cqg.rtd",,"StudyData", $Q$2, "BAR", "", "Open", $Q$4, -$A512, $Q$6,$Q$10,,$Q$8,$Q$12)</f>
        <v>6159</v>
      </c>
      <c r="D512" s="3">
        <f xml:space="preserve"> RTD("cqg.rtd",,"StudyData", $Q$2, "BAR", "", "High", $Q$4, -$A512, $Q$6,$Q$10,,$Q$8,$Q$12)</f>
        <v>6159.75</v>
      </c>
      <c r="E512" s="3">
        <f xml:space="preserve"> RTD("cqg.rtd",,"StudyData", $Q$2, "BAR", "", "Low", $Q$4, -$A512, $Q$6,$Q$10,,$Q$8,$Q$12)</f>
        <v>6158.25</v>
      </c>
      <c r="F512" s="3">
        <f xml:space="preserve"> RTD("cqg.rtd",,"StudyData", $Q$2, "BAR", "", "Close", $Q$4, -$A512, $Q$6,$Q$10,,$Q$8,$Q$12)</f>
        <v>6159.25</v>
      </c>
      <c r="G512" s="5">
        <f xml:space="preserve"> RTD("cqg.rtd",,"StudyData", $Q$2, "Vol", "VolType=auto,CoCType=auto", "Vol",$Q$4,-$A512,$Q$6,,,$Q$8,$Q$12)</f>
        <v>5666</v>
      </c>
      <c r="H512" s="3">
        <f xml:space="preserve"> RTD("cqg.rtd",,"StudyData", "MA("&amp;$Q$2&amp;",MAType:=Sim,Period:=20,InputChoice:=Close)", "Bar",, "Close",$Q$4,-A512,$Q$6, "", "",$Q$8,$Q$12)</f>
        <v>6154.8249999999998</v>
      </c>
      <c r="I512" s="3">
        <f xml:space="preserve"> RTD("cqg.rtd",,"StudyData", "BHI("&amp;$Q$2&amp;",MAType:=Sim,Period1:=20,Percent:=2.00,Divisor:=0,InputChoice:=Close)", "Bar",, "Close",$Q$4,-A512,$Q$6, "", "",$Q$8,$Q$12)</f>
        <v>6159.9876059311</v>
      </c>
      <c r="J512" s="3">
        <f xml:space="preserve"> RTD("cqg.rtd",,"StudyData", "BLO("&amp;$Q$2&amp;",MAType:=Sim,Period1:=20,Percent:=2.00,Divisor:=0,InputChoice:=Close)", "Bar",, "Close",$Q$4,-A512,$Q$6, "", "",$Q$8,$Q$12)</f>
        <v>6149.6623940688996</v>
      </c>
      <c r="K512" s="3">
        <f xml:space="preserve"> RTD("cqg.rtd",,"StudyData", "KHi("&amp;$Q$2&amp;",MAType:=Sim,Period:=20,MAType1:=Sim,Percent:=150,InputChoice:=Close) ", "Bar",, "Close",$Q$4,-A512,$Q$6, "", "",$Q$8,$Q$12)</f>
        <v>6158.6312500000004</v>
      </c>
      <c r="L512" s="3">
        <f xml:space="preserve"> RTD("cqg.rtd",,"StudyData", "KLo("&amp;$Q$2&amp;",MAType:=Sim,Period:=20,MAType1:=Sim,Percent:=150,InputChoice:=Close) ", "Bar",, "Close",$Q$4,-A512,$Q$6, "", "",$Q$8,$Q$12)</f>
        <v>6151.0187500000002</v>
      </c>
      <c r="M512" s="2">
        <f xml:space="preserve"> RTD("cqg.rtd",,"StudyData", "B.TTMSqueeze_BK_Pos_Osc("&amp;$Q$2&amp;",20,2,20,150,5,15)", "Bar",, "Close",$Q$4,-A512,$Q$6, "", "",$Q$8,$Q$12)</f>
        <v>0</v>
      </c>
      <c r="N512" s="2">
        <f xml:space="preserve"> RTD("cqg.rtd",,"StudyData", "B.TTMSqueeze_BK_Neg_Osc("&amp;$Q$2&amp;",20,2,20,150,5,15)", "Bar",, "Close",$Q$4,-A512,$Q$6, "", "",$Q$8,$Q$12)</f>
        <v>0</v>
      </c>
      <c r="O512" s="3">
        <f xml:space="preserve"> RTD("cqg.rtd",,"StudyData", "MLR(Mom("&amp;$Q$2&amp;",Period:=15,InputChoice:=Close),Period:=5,InputChoice:=Close)", "Bar",, "Close",$Q$4,-A512,$Q$6, "", "",$Q$8,$Q$12)</f>
        <v>6.1</v>
      </c>
    </row>
    <row r="513" spans="1:15" x14ac:dyDescent="0.25">
      <c r="A513" s="2">
        <f t="shared" si="7"/>
        <v>511</v>
      </c>
      <c r="B513" s="4">
        <f xml:space="preserve"> RTD("cqg.rtd",,"StudyData", $Q$2, "BAR", "", "Time", $Q$4,-$A513,$Q$6,$Q$10, "","False","T")</f>
        <v>45642.5</v>
      </c>
      <c r="C513" s="3">
        <f xml:space="preserve"> RTD("cqg.rtd",,"StudyData", $Q$2, "BAR", "", "Open", $Q$4, -$A513, $Q$6,$Q$10,,$Q$8,$Q$12)</f>
        <v>6158</v>
      </c>
      <c r="D513" s="3">
        <f xml:space="preserve"> RTD("cqg.rtd",,"StudyData", $Q$2, "BAR", "", "High", $Q$4, -$A513, $Q$6,$Q$10,,$Q$8,$Q$12)</f>
        <v>6159</v>
      </c>
      <c r="E513" s="3">
        <f xml:space="preserve"> RTD("cqg.rtd",,"StudyData", $Q$2, "BAR", "", "Low", $Q$4, -$A513, $Q$6,$Q$10,,$Q$8,$Q$12)</f>
        <v>6157</v>
      </c>
      <c r="F513" s="3">
        <f xml:space="preserve"> RTD("cqg.rtd",,"StudyData", $Q$2, "BAR", "", "Close", $Q$4, -$A513, $Q$6,$Q$10,,$Q$8,$Q$12)</f>
        <v>6158.75</v>
      </c>
      <c r="G513" s="5">
        <f xml:space="preserve"> RTD("cqg.rtd",,"StudyData", $Q$2, "Vol", "VolType=auto,CoCType=auto", "Vol",$Q$4,-$A513,$Q$6,,,$Q$8,$Q$12)</f>
        <v>3581</v>
      </c>
      <c r="H513" s="3">
        <f xml:space="preserve"> RTD("cqg.rtd",,"StudyData", "MA("&amp;$Q$2&amp;",MAType:=Sim,Period:=20,InputChoice:=Close)", "Bar",, "Close",$Q$4,-A513,$Q$6, "", "",$Q$8,$Q$12)</f>
        <v>6154.4875000000002</v>
      </c>
      <c r="I513" s="3">
        <f xml:space="preserve"> RTD("cqg.rtd",,"StudyData", "BHI("&amp;$Q$2&amp;",MAType:=Sim,Period1:=20,Percent:=2.00,Divisor:=0,InputChoice:=Close)", "Bar",, "Close",$Q$4,-A513,$Q$6, "", "",$Q$8,$Q$12)</f>
        <v>6159.3209123556999</v>
      </c>
      <c r="J513" s="3">
        <f xml:space="preserve"> RTD("cqg.rtd",,"StudyData", "BLO("&amp;$Q$2&amp;",MAType:=Sim,Period1:=20,Percent:=2.00,Divisor:=0,InputChoice:=Close)", "Bar",, "Close",$Q$4,-A513,$Q$6, "", "",$Q$8,$Q$12)</f>
        <v>6149.6540876442996</v>
      </c>
      <c r="K513" s="3">
        <f xml:space="preserve"> RTD("cqg.rtd",,"StudyData", "KHi("&amp;$Q$2&amp;",MAType:=Sim,Period:=20,MAType1:=Sim,Percent:=150,InputChoice:=Close) ", "Bar",, "Close",$Q$4,-A513,$Q$6, "", "",$Q$8,$Q$12)</f>
        <v>6158.3687499999996</v>
      </c>
      <c r="L513" s="3">
        <f xml:space="preserve"> RTD("cqg.rtd",,"StudyData", "KLo("&amp;$Q$2&amp;",MAType:=Sim,Period:=20,MAType1:=Sim,Percent:=150,InputChoice:=Close) ", "Bar",, "Close",$Q$4,-A513,$Q$6, "", "",$Q$8,$Q$12)</f>
        <v>6150.6062499999998</v>
      </c>
      <c r="M513" s="2">
        <f xml:space="preserve"> RTD("cqg.rtd",,"StudyData", "B.TTMSqueeze_BK_Pos_Osc("&amp;$Q$2&amp;",20,2,20,150,5,15)", "Bar",, "Close",$Q$4,-A513,$Q$6, "", "",$Q$8,$Q$12)</f>
        <v>0</v>
      </c>
      <c r="N513" s="2">
        <f xml:space="preserve"> RTD("cqg.rtd",,"StudyData", "B.TTMSqueeze_BK_Neg_Osc("&amp;$Q$2&amp;",20,2,20,150,5,15)", "Bar",, "Close",$Q$4,-A513,$Q$6, "", "",$Q$8,$Q$12)</f>
        <v>0</v>
      </c>
      <c r="O513" s="3">
        <f xml:space="preserve"> RTD("cqg.rtd",,"StudyData", "MLR(Mom("&amp;$Q$2&amp;",Period:=15,InputChoice:=Close),Period:=5,InputChoice:=Close)", "Bar",, "Close",$Q$4,-A513,$Q$6, "", "",$Q$8,$Q$12)</f>
        <v>6.8</v>
      </c>
    </row>
    <row r="514" spans="1:15" x14ac:dyDescent="0.25">
      <c r="A514" s="2">
        <f t="shared" si="7"/>
        <v>512</v>
      </c>
      <c r="B514" s="4">
        <f xml:space="preserve"> RTD("cqg.rtd",,"StudyData", $Q$2, "BAR", "", "Time", $Q$4,-$A514,$Q$6,$Q$10, "","False","T")</f>
        <v>45642.496527777781</v>
      </c>
      <c r="C514" s="3">
        <f xml:space="preserve"> RTD("cqg.rtd",,"StudyData", $Q$2, "BAR", "", "Open", $Q$4, -$A514, $Q$6,$Q$10,,$Q$8,$Q$12)</f>
        <v>6156.5</v>
      </c>
      <c r="D514" s="3">
        <f xml:space="preserve"> RTD("cqg.rtd",,"StudyData", $Q$2, "BAR", "", "High", $Q$4, -$A514, $Q$6,$Q$10,,$Q$8,$Q$12)</f>
        <v>6158.25</v>
      </c>
      <c r="E514" s="3">
        <f xml:space="preserve"> RTD("cqg.rtd",,"StudyData", $Q$2, "BAR", "", "Low", $Q$4, -$A514, $Q$6,$Q$10,,$Q$8,$Q$12)</f>
        <v>6155</v>
      </c>
      <c r="F514" s="3">
        <f xml:space="preserve"> RTD("cqg.rtd",,"StudyData", $Q$2, "BAR", "", "Close", $Q$4, -$A514, $Q$6,$Q$10,,$Q$8,$Q$12)</f>
        <v>6158</v>
      </c>
      <c r="G514" s="5">
        <f xml:space="preserve"> RTD("cqg.rtd",,"StudyData", $Q$2, "Vol", "VolType=auto,CoCType=auto", "Vol",$Q$4,-$A514,$Q$6,,,$Q$8,$Q$12)</f>
        <v>4371</v>
      </c>
      <c r="H514" s="3">
        <f xml:space="preserve"> RTD("cqg.rtd",,"StudyData", "MA("&amp;$Q$2&amp;",MAType:=Sim,Period:=20,InputChoice:=Close)", "Bar",, "Close",$Q$4,-A514,$Q$6, "", "",$Q$8,$Q$12)</f>
        <v>6154.2624999999998</v>
      </c>
      <c r="I514" s="3">
        <f xml:space="preserve"> RTD("cqg.rtd",,"StudyData", "BHI("&amp;$Q$2&amp;",MAType:=Sim,Period1:=20,Percent:=2.00,Divisor:=0,InputChoice:=Close)", "Bar",, "Close",$Q$4,-A514,$Q$6, "", "",$Q$8,$Q$12)</f>
        <v>6158.6825537327004</v>
      </c>
      <c r="J514" s="3">
        <f xml:space="preserve"> RTD("cqg.rtd",,"StudyData", "BLO("&amp;$Q$2&amp;",MAType:=Sim,Period1:=20,Percent:=2.00,Divisor:=0,InputChoice:=Close)", "Bar",, "Close",$Q$4,-A514,$Q$6, "", "",$Q$8,$Q$12)</f>
        <v>6149.8424462673001</v>
      </c>
      <c r="K514" s="3">
        <f xml:space="preserve"> RTD("cqg.rtd",,"StudyData", "KHi("&amp;$Q$2&amp;",MAType:=Sim,Period:=20,MAType1:=Sim,Percent:=150,InputChoice:=Close) ", "Bar",, "Close",$Q$4,-A514,$Q$6, "", "",$Q$8,$Q$12)</f>
        <v>6158.1812499999996</v>
      </c>
      <c r="L514" s="3">
        <f xml:space="preserve"> RTD("cqg.rtd",,"StudyData", "KLo("&amp;$Q$2&amp;",MAType:=Sim,Period:=20,MAType1:=Sim,Percent:=150,InputChoice:=Close) ", "Bar",, "Close",$Q$4,-A514,$Q$6, "", "",$Q$8,$Q$12)</f>
        <v>6150.34375</v>
      </c>
      <c r="M514" s="2">
        <f xml:space="preserve"> RTD("cqg.rtd",,"StudyData", "B.TTMSqueeze_BK_Pos_Osc("&amp;$Q$2&amp;",20,2,20,150,5,15)", "Bar",, "Close",$Q$4,-A514,$Q$6, "", "",$Q$8,$Q$12)</f>
        <v>0</v>
      </c>
      <c r="N514" s="2">
        <f xml:space="preserve"> RTD("cqg.rtd",,"StudyData", "B.TTMSqueeze_BK_Neg_Osc("&amp;$Q$2&amp;",20,2,20,150,5,15)", "Bar",, "Close",$Q$4,-A514,$Q$6, "", "",$Q$8,$Q$12)</f>
        <v>0</v>
      </c>
      <c r="O514" s="3">
        <f xml:space="preserve"> RTD("cqg.rtd",,"StudyData", "MLR(Mom("&amp;$Q$2&amp;",Period:=15,InputChoice:=Close),Period:=5,InputChoice:=Close)", "Bar",, "Close",$Q$4,-A514,$Q$6, "", "",$Q$8,$Q$12)</f>
        <v>7.3</v>
      </c>
    </row>
    <row r="515" spans="1:15" x14ac:dyDescent="0.25">
      <c r="A515" s="2">
        <f t="shared" si="7"/>
        <v>513</v>
      </c>
      <c r="B515" s="4">
        <f xml:space="preserve"> RTD("cqg.rtd",,"StudyData", $Q$2, "BAR", "", "Time", $Q$4,-$A515,$Q$6,$Q$10, "","False","T")</f>
        <v>45642.493055555555</v>
      </c>
      <c r="C515" s="3">
        <f xml:space="preserve"> RTD("cqg.rtd",,"StudyData", $Q$2, "BAR", "", "Open", $Q$4, -$A515, $Q$6,$Q$10,,$Q$8,$Q$12)</f>
        <v>6157</v>
      </c>
      <c r="D515" s="3">
        <f xml:space="preserve"> RTD("cqg.rtd",,"StudyData", $Q$2, "BAR", "", "High", $Q$4, -$A515, $Q$6,$Q$10,,$Q$8,$Q$12)</f>
        <v>6157.5</v>
      </c>
      <c r="E515" s="3">
        <f xml:space="preserve"> RTD("cqg.rtd",,"StudyData", $Q$2, "BAR", "", "Low", $Q$4, -$A515, $Q$6,$Q$10,,$Q$8,$Q$12)</f>
        <v>6154</v>
      </c>
      <c r="F515" s="3">
        <f xml:space="preserve"> RTD("cqg.rtd",,"StudyData", $Q$2, "BAR", "", "Close", $Q$4, -$A515, $Q$6,$Q$10,,$Q$8,$Q$12)</f>
        <v>6156.5</v>
      </c>
      <c r="G515" s="5">
        <f xml:space="preserve"> RTD("cqg.rtd",,"StudyData", $Q$2, "Vol", "VolType=auto,CoCType=auto", "Vol",$Q$4,-$A515,$Q$6,,,$Q$8,$Q$12)</f>
        <v>5931</v>
      </c>
      <c r="H515" s="3">
        <f xml:space="preserve"> RTD("cqg.rtd",,"StudyData", "MA("&amp;$Q$2&amp;",MAType:=Sim,Period:=20,InputChoice:=Close)", "Bar",, "Close",$Q$4,-A515,$Q$6, "", "",$Q$8,$Q$12)</f>
        <v>6154.0375000000004</v>
      </c>
      <c r="I515" s="3">
        <f xml:space="preserve"> RTD("cqg.rtd",,"StudyData", "BHI("&amp;$Q$2&amp;",MAType:=Sim,Period1:=20,Percent:=2.00,Divisor:=0,InputChoice:=Close)", "Bar",, "Close",$Q$4,-A515,$Q$6, "", "",$Q$8,$Q$12)</f>
        <v>6158.1187834990997</v>
      </c>
      <c r="J515" s="3">
        <f xml:space="preserve"> RTD("cqg.rtd",,"StudyData", "BLO("&amp;$Q$2&amp;",MAType:=Sim,Period1:=20,Percent:=2.00,Divisor:=0,InputChoice:=Close)", "Bar",, "Close",$Q$4,-A515,$Q$6, "", "",$Q$8,$Q$12)</f>
        <v>6149.9562165009002</v>
      </c>
      <c r="K515" s="3">
        <f xml:space="preserve"> RTD("cqg.rtd",,"StudyData", "KHi("&amp;$Q$2&amp;",MAType:=Sim,Period:=20,MAType1:=Sim,Percent:=150,InputChoice:=Close) ", "Bar",, "Close",$Q$4,-A515,$Q$6, "", "",$Q$8,$Q$12)</f>
        <v>6157.9562500000002</v>
      </c>
      <c r="L515" s="3">
        <f xml:space="preserve"> RTD("cqg.rtd",,"StudyData", "KLo("&amp;$Q$2&amp;",MAType:=Sim,Period:=20,MAType1:=Sim,Percent:=150,InputChoice:=Close) ", "Bar",, "Close",$Q$4,-A515,$Q$6, "", "",$Q$8,$Q$12)</f>
        <v>6150.1187499999996</v>
      </c>
      <c r="M515" s="2">
        <f xml:space="preserve"> RTD("cqg.rtd",,"StudyData", "B.TTMSqueeze_BK_Pos_Osc("&amp;$Q$2&amp;",20,2,20,150,5,15)", "Bar",, "Close",$Q$4,-A515,$Q$6, "", "",$Q$8,$Q$12)</f>
        <v>0</v>
      </c>
      <c r="N515" s="2">
        <f xml:space="preserve"> RTD("cqg.rtd",,"StudyData", "B.TTMSqueeze_BK_Neg_Osc("&amp;$Q$2&amp;",20,2,20,150,5,15)", "Bar",, "Close",$Q$4,-A515,$Q$6, "", "",$Q$8,$Q$12)</f>
        <v>0</v>
      </c>
      <c r="O515" s="3">
        <f xml:space="preserve"> RTD("cqg.rtd",,"StudyData", "MLR(Mom("&amp;$Q$2&amp;",Period:=15,InputChoice:=Close),Period:=5,InputChoice:=Close)", "Bar",, "Close",$Q$4,-A515,$Q$6, "", "",$Q$8,$Q$12)</f>
        <v>6.25</v>
      </c>
    </row>
    <row r="516" spans="1:15" x14ac:dyDescent="0.25">
      <c r="A516" s="2">
        <f t="shared" ref="A516:A579" si="8">A515+1</f>
        <v>514</v>
      </c>
      <c r="B516" s="4">
        <f xml:space="preserve"> RTD("cqg.rtd",,"StudyData", $Q$2, "BAR", "", "Time", $Q$4,-$A516,$Q$6,$Q$10, "","False","T")</f>
        <v>45642.489583333336</v>
      </c>
      <c r="C516" s="3">
        <f xml:space="preserve"> RTD("cqg.rtd",,"StudyData", $Q$2, "BAR", "", "Open", $Q$4, -$A516, $Q$6,$Q$10,,$Q$8,$Q$12)</f>
        <v>6158</v>
      </c>
      <c r="D516" s="3">
        <f xml:space="preserve"> RTD("cqg.rtd",,"StudyData", $Q$2, "BAR", "", "High", $Q$4, -$A516, $Q$6,$Q$10,,$Q$8,$Q$12)</f>
        <v>6158</v>
      </c>
      <c r="E516" s="3">
        <f xml:space="preserve"> RTD("cqg.rtd",,"StudyData", $Q$2, "BAR", "", "Low", $Q$4, -$A516, $Q$6,$Q$10,,$Q$8,$Q$12)</f>
        <v>6156.25</v>
      </c>
      <c r="F516" s="3">
        <f xml:space="preserve"> RTD("cqg.rtd",,"StudyData", $Q$2, "BAR", "", "Close", $Q$4, -$A516, $Q$6,$Q$10,,$Q$8,$Q$12)</f>
        <v>6156.75</v>
      </c>
      <c r="G516" s="5">
        <f xml:space="preserve"> RTD("cqg.rtd",,"StudyData", $Q$2, "Vol", "VolType=auto,CoCType=auto", "Vol",$Q$4,-$A516,$Q$6,,,$Q$8,$Q$12)</f>
        <v>3883</v>
      </c>
      <c r="H516" s="3">
        <f xml:space="preserve"> RTD("cqg.rtd",,"StudyData", "MA("&amp;$Q$2&amp;",MAType:=Sim,Period:=20,InputChoice:=Close)", "Bar",, "Close",$Q$4,-A516,$Q$6, "", "",$Q$8,$Q$12)</f>
        <v>6153.9</v>
      </c>
      <c r="I516" s="3">
        <f xml:space="preserve"> RTD("cqg.rtd",,"StudyData", "BHI("&amp;$Q$2&amp;",MAType:=Sim,Period1:=20,Percent:=2.00,Divisor:=0,InputChoice:=Close)", "Bar",, "Close",$Q$4,-A516,$Q$6, "", "",$Q$8,$Q$12)</f>
        <v>6157.8223717315004</v>
      </c>
      <c r="J516" s="3">
        <f xml:space="preserve"> RTD("cqg.rtd",,"StudyData", "BLO("&amp;$Q$2&amp;",MAType:=Sim,Period1:=20,Percent:=2.00,Divisor:=0,InputChoice:=Close)", "Bar",, "Close",$Q$4,-A516,$Q$6, "", "",$Q$8,$Q$12)</f>
        <v>6149.9776282684998</v>
      </c>
      <c r="K516" s="3">
        <f xml:space="preserve"> RTD("cqg.rtd",,"StudyData", "KHi("&amp;$Q$2&amp;",MAType:=Sim,Period:=20,MAType1:=Sim,Percent:=150,InputChoice:=Close) ", "Bar",, "Close",$Q$4,-A516,$Q$6, "", "",$Q$8,$Q$12)</f>
        <v>6157.6875</v>
      </c>
      <c r="L516" s="3">
        <f xml:space="preserve"> RTD("cqg.rtd",,"StudyData", "KLo("&amp;$Q$2&amp;",MAType:=Sim,Period:=20,MAType1:=Sim,Percent:=150,InputChoice:=Close) ", "Bar",, "Close",$Q$4,-A516,$Q$6, "", "",$Q$8,$Q$12)</f>
        <v>6150.1125000000002</v>
      </c>
      <c r="M516" s="2">
        <f xml:space="preserve"> RTD("cqg.rtd",,"StudyData", "B.TTMSqueeze_BK_Pos_Osc("&amp;$Q$2&amp;",20,2,20,150,5,15)", "Bar",, "Close",$Q$4,-A516,$Q$6, "", "",$Q$8,$Q$12)</f>
        <v>0</v>
      </c>
      <c r="N516" s="2">
        <f xml:space="preserve"> RTD("cqg.rtd",,"StudyData", "B.TTMSqueeze_BK_Neg_Osc("&amp;$Q$2&amp;",20,2,20,150,5,15)", "Bar",, "Close",$Q$4,-A516,$Q$6, "", "",$Q$8,$Q$12)</f>
        <v>0</v>
      </c>
      <c r="O516" s="3">
        <f xml:space="preserve"> RTD("cqg.rtd",,"StudyData", "MLR(Mom("&amp;$Q$2&amp;",Period:=15,InputChoice:=Close),Period:=5,InputChoice:=Close)", "Bar",, "Close",$Q$4,-A516,$Q$6, "", "",$Q$8,$Q$12)</f>
        <v>6.25</v>
      </c>
    </row>
    <row r="517" spans="1:15" x14ac:dyDescent="0.25">
      <c r="A517" s="2">
        <f t="shared" si="8"/>
        <v>515</v>
      </c>
      <c r="B517" s="4">
        <f xml:space="preserve"> RTD("cqg.rtd",,"StudyData", $Q$2, "BAR", "", "Time", $Q$4,-$A517,$Q$6,$Q$10, "","False","T")</f>
        <v>45642.486111111109</v>
      </c>
      <c r="C517" s="3">
        <f xml:space="preserve"> RTD("cqg.rtd",,"StudyData", $Q$2, "BAR", "", "Open", $Q$4, -$A517, $Q$6,$Q$10,,$Q$8,$Q$12)</f>
        <v>6157.25</v>
      </c>
      <c r="D517" s="3">
        <f xml:space="preserve"> RTD("cqg.rtd",,"StudyData", $Q$2, "BAR", "", "High", $Q$4, -$A517, $Q$6,$Q$10,,$Q$8,$Q$12)</f>
        <v>6159.25</v>
      </c>
      <c r="E517" s="3">
        <f xml:space="preserve"> RTD("cqg.rtd",,"StudyData", $Q$2, "BAR", "", "Low", $Q$4, -$A517, $Q$6,$Q$10,,$Q$8,$Q$12)</f>
        <v>6157</v>
      </c>
      <c r="F517" s="3">
        <f xml:space="preserve"> RTD("cqg.rtd",,"StudyData", $Q$2, "BAR", "", "Close", $Q$4, -$A517, $Q$6,$Q$10,,$Q$8,$Q$12)</f>
        <v>6157.75</v>
      </c>
      <c r="G517" s="5">
        <f xml:space="preserve"> RTD("cqg.rtd",,"StudyData", $Q$2, "Vol", "VolType=auto,CoCType=auto", "Vol",$Q$4,-$A517,$Q$6,,,$Q$8,$Q$12)</f>
        <v>7254</v>
      </c>
      <c r="H517" s="3">
        <f xml:space="preserve"> RTD("cqg.rtd",,"StudyData", "MA("&amp;$Q$2&amp;",MAType:=Sim,Period:=20,InputChoice:=Close)", "Bar",, "Close",$Q$4,-A517,$Q$6, "", "",$Q$8,$Q$12)</f>
        <v>6153.75</v>
      </c>
      <c r="I517" s="3">
        <f xml:space="preserve"> RTD("cqg.rtd",,"StudyData", "BHI("&amp;$Q$2&amp;",MAType:=Sim,Period1:=20,Percent:=2.00,Divisor:=0,InputChoice:=Close)", "Bar",, "Close",$Q$4,-A517,$Q$6, "", "",$Q$8,$Q$12)</f>
        <v>6157.4479724173998</v>
      </c>
      <c r="J517" s="3">
        <f xml:space="preserve"> RTD("cqg.rtd",,"StudyData", "BLO("&amp;$Q$2&amp;",MAType:=Sim,Period1:=20,Percent:=2.00,Divisor:=0,InputChoice:=Close)", "Bar",, "Close",$Q$4,-A517,$Q$6, "", "",$Q$8,$Q$12)</f>
        <v>6150.0520275826002</v>
      </c>
      <c r="K517" s="3">
        <f xml:space="preserve"> RTD("cqg.rtd",,"StudyData", "KHi("&amp;$Q$2&amp;",MAType:=Sim,Period:=20,MAType1:=Sim,Percent:=150,InputChoice:=Close) ", "Bar",, "Close",$Q$4,-A517,$Q$6, "", "",$Q$8,$Q$12)</f>
        <v>6157.5375000000004</v>
      </c>
      <c r="L517" s="3">
        <f xml:space="preserve"> RTD("cqg.rtd",,"StudyData", "KLo("&amp;$Q$2&amp;",MAType:=Sim,Period:=20,MAType1:=Sim,Percent:=150,InputChoice:=Close) ", "Bar",, "Close",$Q$4,-A517,$Q$6, "", "",$Q$8,$Q$12)</f>
        <v>6149.9624999999996</v>
      </c>
      <c r="M517" s="2">
        <f xml:space="preserve"> RTD("cqg.rtd",,"StudyData", "B.TTMSqueeze_BK_Pos_Osc("&amp;$Q$2&amp;",20,2,20,150,5,15)", "Bar",, "Close",$Q$4,-A517,$Q$6, "", "",$Q$8,$Q$12)</f>
        <v>1</v>
      </c>
      <c r="N517" s="2">
        <f xml:space="preserve"> RTD("cqg.rtd",,"StudyData", "B.TTMSqueeze_BK_Neg_Osc("&amp;$Q$2&amp;",20,2,20,150,5,15)", "Bar",, "Close",$Q$4,-A517,$Q$6, "", "",$Q$8,$Q$12)</f>
        <v>0</v>
      </c>
      <c r="O517" s="3">
        <f xml:space="preserve"> RTD("cqg.rtd",,"StudyData", "MLR(Mom("&amp;$Q$2&amp;",Period:=15,InputChoice:=Close),Period:=5,InputChoice:=Close)", "Bar",, "Close",$Q$4,-A517,$Q$6, "", "",$Q$8,$Q$12)</f>
        <v>4.5</v>
      </c>
    </row>
    <row r="518" spans="1:15" x14ac:dyDescent="0.25">
      <c r="A518" s="2">
        <f t="shared" si="8"/>
        <v>516</v>
      </c>
      <c r="B518" s="4">
        <f xml:space="preserve"> RTD("cqg.rtd",,"StudyData", $Q$2, "BAR", "", "Time", $Q$4,-$A518,$Q$6,$Q$10, "","False","T")</f>
        <v>45642.482638888891</v>
      </c>
      <c r="C518" s="3">
        <f xml:space="preserve"> RTD("cqg.rtd",,"StudyData", $Q$2, "BAR", "", "Open", $Q$4, -$A518, $Q$6,$Q$10,,$Q$8,$Q$12)</f>
        <v>6155</v>
      </c>
      <c r="D518" s="3">
        <f xml:space="preserve"> RTD("cqg.rtd",,"StudyData", $Q$2, "BAR", "", "High", $Q$4, -$A518, $Q$6,$Q$10,,$Q$8,$Q$12)</f>
        <v>6157.5</v>
      </c>
      <c r="E518" s="3">
        <f xml:space="preserve"> RTD("cqg.rtd",,"StudyData", $Q$2, "BAR", "", "Low", $Q$4, -$A518, $Q$6,$Q$10,,$Q$8,$Q$12)</f>
        <v>6154.25</v>
      </c>
      <c r="F518" s="3">
        <f xml:space="preserve"> RTD("cqg.rtd",,"StudyData", $Q$2, "BAR", "", "Close", $Q$4, -$A518, $Q$6,$Q$10,,$Q$8,$Q$12)</f>
        <v>6157.25</v>
      </c>
      <c r="G518" s="5">
        <f xml:space="preserve"> RTD("cqg.rtd",,"StudyData", $Q$2, "Vol", "VolType=auto,CoCType=auto", "Vol",$Q$4,-$A518,$Q$6,,,$Q$8,$Q$12)</f>
        <v>7357</v>
      </c>
      <c r="H518" s="3">
        <f xml:space="preserve"> RTD("cqg.rtd",,"StudyData", "MA("&amp;$Q$2&amp;",MAType:=Sim,Period:=20,InputChoice:=Close)", "Bar",, "Close",$Q$4,-A518,$Q$6, "", "",$Q$8,$Q$12)</f>
        <v>6153.5124999999998</v>
      </c>
      <c r="I518" s="3">
        <f xml:space="preserve"> RTD("cqg.rtd",,"StudyData", "BHI("&amp;$Q$2&amp;",MAType:=Sim,Period1:=20,Percent:=2.00,Divisor:=0,InputChoice:=Close)", "Bar",, "Close",$Q$4,-A518,$Q$6, "", "",$Q$8,$Q$12)</f>
        <v>6156.7314866418001</v>
      </c>
      <c r="J518" s="3">
        <f xml:space="preserve"> RTD("cqg.rtd",,"StudyData", "BLO("&amp;$Q$2&amp;",MAType:=Sim,Period1:=20,Percent:=2.00,Divisor:=0,InputChoice:=Close)", "Bar",, "Close",$Q$4,-A518,$Q$6, "", "",$Q$8,$Q$12)</f>
        <v>6150.2935133581996</v>
      </c>
      <c r="K518" s="3">
        <f xml:space="preserve"> RTD("cqg.rtd",,"StudyData", "KHi("&amp;$Q$2&amp;",MAType:=Sim,Period:=20,MAType1:=Sim,Percent:=150,InputChoice:=Close) ", "Bar",, "Close",$Q$4,-A518,$Q$6, "", "",$Q$8,$Q$12)</f>
        <v>6157.4125000000004</v>
      </c>
      <c r="L518" s="3">
        <f xml:space="preserve"> RTD("cqg.rtd",,"StudyData", "KLo("&amp;$Q$2&amp;",MAType:=Sim,Period:=20,MAType1:=Sim,Percent:=150,InputChoice:=Close) ", "Bar",, "Close",$Q$4,-A518,$Q$6, "", "",$Q$8,$Q$12)</f>
        <v>6149.6125000000002</v>
      </c>
      <c r="M518" s="2">
        <f xml:space="preserve"> RTD("cqg.rtd",,"StudyData", "B.TTMSqueeze_BK_Pos_Osc("&amp;$Q$2&amp;",20,2,20,150,5,15)", "Bar",, "Close",$Q$4,-A518,$Q$6, "", "",$Q$8,$Q$12)</f>
        <v>1</v>
      </c>
      <c r="N518" s="2">
        <f xml:space="preserve"> RTD("cqg.rtd",,"StudyData", "B.TTMSqueeze_BK_Neg_Osc("&amp;$Q$2&amp;",20,2,20,150,5,15)", "Bar",, "Close",$Q$4,-A518,$Q$6, "", "",$Q$8,$Q$12)</f>
        <v>0</v>
      </c>
      <c r="O518" s="3">
        <f xml:space="preserve"> RTD("cqg.rtd",,"StudyData", "MLR(Mom("&amp;$Q$2&amp;",Period:=15,InputChoice:=Close),Period:=5,InputChoice:=Close)", "Bar",, "Close",$Q$4,-A518,$Q$6, "", "",$Q$8,$Q$12)</f>
        <v>2.25</v>
      </c>
    </row>
    <row r="519" spans="1:15" x14ac:dyDescent="0.25">
      <c r="A519" s="2">
        <f t="shared" si="8"/>
        <v>517</v>
      </c>
      <c r="B519" s="4">
        <f xml:space="preserve"> RTD("cqg.rtd",,"StudyData", $Q$2, "BAR", "", "Time", $Q$4,-$A519,$Q$6,$Q$10, "","False","T")</f>
        <v>45642.479166666664</v>
      </c>
      <c r="C519" s="3">
        <f xml:space="preserve"> RTD("cqg.rtd",,"StudyData", $Q$2, "BAR", "", "Open", $Q$4, -$A519, $Q$6,$Q$10,,$Q$8,$Q$12)</f>
        <v>6154.5</v>
      </c>
      <c r="D519" s="3">
        <f xml:space="preserve"> RTD("cqg.rtd",,"StudyData", $Q$2, "BAR", "", "High", $Q$4, -$A519, $Q$6,$Q$10,,$Q$8,$Q$12)</f>
        <v>6156</v>
      </c>
      <c r="E519" s="3">
        <f xml:space="preserve"> RTD("cqg.rtd",,"StudyData", $Q$2, "BAR", "", "Low", $Q$4, -$A519, $Q$6,$Q$10,,$Q$8,$Q$12)</f>
        <v>6154.5</v>
      </c>
      <c r="F519" s="3">
        <f xml:space="preserve"> RTD("cqg.rtd",,"StudyData", $Q$2, "BAR", "", "Close", $Q$4, -$A519, $Q$6,$Q$10,,$Q$8,$Q$12)</f>
        <v>6155</v>
      </c>
      <c r="G519" s="5">
        <f xml:space="preserve"> RTD("cqg.rtd",,"StudyData", $Q$2, "Vol", "VolType=auto,CoCType=auto", "Vol",$Q$4,-$A519,$Q$6,,,$Q$8,$Q$12)</f>
        <v>3763</v>
      </c>
      <c r="H519" s="3">
        <f xml:space="preserve"> RTD("cqg.rtd",,"StudyData", "MA("&amp;$Q$2&amp;",MAType:=Sim,Period:=20,InputChoice:=Close)", "Bar",, "Close",$Q$4,-A519,$Q$6, "", "",$Q$8,$Q$12)</f>
        <v>6153.2624999999998</v>
      </c>
      <c r="I519" s="3">
        <f xml:space="preserve"> RTD("cqg.rtd",,"StudyData", "BHI("&amp;$Q$2&amp;",MAType:=Sim,Period1:=20,Percent:=2.00,Divisor:=0,InputChoice:=Close)", "Bar",, "Close",$Q$4,-A519,$Q$6, "", "",$Q$8,$Q$12)</f>
        <v>6156.0259896417001</v>
      </c>
      <c r="J519" s="3">
        <f xml:space="preserve"> RTD("cqg.rtd",,"StudyData", "BLO("&amp;$Q$2&amp;",MAType:=Sim,Period1:=20,Percent:=2.00,Divisor:=0,InputChoice:=Close)", "Bar",, "Close",$Q$4,-A519,$Q$6, "", "",$Q$8,$Q$12)</f>
        <v>6150.4990103583004</v>
      </c>
      <c r="K519" s="3">
        <f xml:space="preserve"> RTD("cqg.rtd",,"StudyData", "KHi("&amp;$Q$2&amp;",MAType:=Sim,Period:=20,MAType1:=Sim,Percent:=150,InputChoice:=Close) ", "Bar",, "Close",$Q$4,-A519,$Q$6, "", "",$Q$8,$Q$12)</f>
        <v>6157.1625000000004</v>
      </c>
      <c r="L519" s="3">
        <f xml:space="preserve"> RTD("cqg.rtd",,"StudyData", "KLo("&amp;$Q$2&amp;",MAType:=Sim,Period:=20,MAType1:=Sim,Percent:=150,InputChoice:=Close) ", "Bar",, "Close",$Q$4,-A519,$Q$6, "", "",$Q$8,$Q$12)</f>
        <v>6149.3625000000002</v>
      </c>
      <c r="M519" s="2">
        <f xml:space="preserve"> RTD("cqg.rtd",,"StudyData", "B.TTMSqueeze_BK_Pos_Osc("&amp;$Q$2&amp;",20,2,20,150,5,15)", "Bar",, "Close",$Q$4,-A519,$Q$6, "", "",$Q$8,$Q$12)</f>
        <v>1</v>
      </c>
      <c r="N519" s="2">
        <f xml:space="preserve"> RTD("cqg.rtd",,"StudyData", "B.TTMSqueeze_BK_Neg_Osc("&amp;$Q$2&amp;",20,2,20,150,5,15)", "Bar",, "Close",$Q$4,-A519,$Q$6, "", "",$Q$8,$Q$12)</f>
        <v>0</v>
      </c>
      <c r="O519" s="3">
        <f xml:space="preserve"> RTD("cqg.rtd",,"StudyData", "MLR(Mom("&amp;$Q$2&amp;",Period:=15,InputChoice:=Close),Period:=5,InputChoice:=Close)", "Bar",, "Close",$Q$4,-A519,$Q$6, "", "",$Q$8,$Q$12)</f>
        <v>1</v>
      </c>
    </row>
    <row r="520" spans="1:15" x14ac:dyDescent="0.25">
      <c r="A520" s="2">
        <f t="shared" si="8"/>
        <v>518</v>
      </c>
      <c r="B520" s="4">
        <f xml:space="preserve"> RTD("cqg.rtd",,"StudyData", $Q$2, "BAR", "", "Time", $Q$4,-$A520,$Q$6,$Q$10, "","False","T")</f>
        <v>45642.475694444445</v>
      </c>
      <c r="C520" s="3">
        <f xml:space="preserve"> RTD("cqg.rtd",,"StudyData", $Q$2, "BAR", "", "Open", $Q$4, -$A520, $Q$6,$Q$10,,$Q$8,$Q$12)</f>
        <v>6154.25</v>
      </c>
      <c r="D520" s="3">
        <f xml:space="preserve"> RTD("cqg.rtd",,"StudyData", $Q$2, "BAR", "", "High", $Q$4, -$A520, $Q$6,$Q$10,,$Q$8,$Q$12)</f>
        <v>6155.25</v>
      </c>
      <c r="E520" s="3">
        <f xml:space="preserve"> RTD("cqg.rtd",,"StudyData", $Q$2, "BAR", "", "Low", $Q$4, -$A520, $Q$6,$Q$10,,$Q$8,$Q$12)</f>
        <v>6154</v>
      </c>
      <c r="F520" s="3">
        <f xml:space="preserve"> RTD("cqg.rtd",,"StudyData", $Q$2, "BAR", "", "Close", $Q$4, -$A520, $Q$6,$Q$10,,$Q$8,$Q$12)</f>
        <v>6154.75</v>
      </c>
      <c r="G520" s="5">
        <f xml:space="preserve"> RTD("cqg.rtd",,"StudyData", $Q$2, "Vol", "VolType=auto,CoCType=auto", "Vol",$Q$4,-$A520,$Q$6,,,$Q$8,$Q$12)</f>
        <v>4041</v>
      </c>
      <c r="H520" s="3">
        <f xml:space="preserve"> RTD("cqg.rtd",,"StudyData", "MA("&amp;$Q$2&amp;",MAType:=Sim,Period:=20,InputChoice:=Close)", "Bar",, "Close",$Q$4,-A520,$Q$6, "", "",$Q$8,$Q$12)</f>
        <v>6153.15</v>
      </c>
      <c r="I520" s="3">
        <f xml:space="preserve"> RTD("cqg.rtd",,"StudyData", "BHI("&amp;$Q$2&amp;",MAType:=Sim,Period1:=20,Percent:=2.00,Divisor:=0,InputChoice:=Close)", "Bar",, "Close",$Q$4,-A520,$Q$6, "", "",$Q$8,$Q$12)</f>
        <v>6155.8023574420004</v>
      </c>
      <c r="J520" s="3">
        <f xml:space="preserve"> RTD("cqg.rtd",,"StudyData", "BLO("&amp;$Q$2&amp;",MAType:=Sim,Period1:=20,Percent:=2.00,Divisor:=0,InputChoice:=Close)", "Bar",, "Close",$Q$4,-A520,$Q$6, "", "",$Q$8,$Q$12)</f>
        <v>6150.4976425579998</v>
      </c>
      <c r="K520" s="3">
        <f xml:space="preserve"> RTD("cqg.rtd",,"StudyData", "KHi("&amp;$Q$2&amp;",MAType:=Sim,Period:=20,MAType1:=Sim,Percent:=150,InputChoice:=Close) ", "Bar",, "Close",$Q$4,-A520,$Q$6, "", "",$Q$8,$Q$12)</f>
        <v>6157.1625000000004</v>
      </c>
      <c r="L520" s="3">
        <f xml:space="preserve"> RTD("cqg.rtd",,"StudyData", "KLo("&amp;$Q$2&amp;",MAType:=Sim,Period:=20,MAType1:=Sim,Percent:=150,InputChoice:=Close) ", "Bar",, "Close",$Q$4,-A520,$Q$6, "", "",$Q$8,$Q$12)</f>
        <v>6149.1374999999998</v>
      </c>
      <c r="M520" s="2">
        <f xml:space="preserve"> RTD("cqg.rtd",,"StudyData", "B.TTMSqueeze_BK_Pos_Osc("&amp;$Q$2&amp;",20,2,20,150,5,15)", "Bar",, "Close",$Q$4,-A520,$Q$6, "", "",$Q$8,$Q$12)</f>
        <v>1</v>
      </c>
      <c r="N520" s="2">
        <f xml:space="preserve"> RTD("cqg.rtd",,"StudyData", "B.TTMSqueeze_BK_Neg_Osc("&amp;$Q$2&amp;",20,2,20,150,5,15)", "Bar",, "Close",$Q$4,-A520,$Q$6, "", "",$Q$8,$Q$12)</f>
        <v>0</v>
      </c>
      <c r="O520" s="3">
        <f xml:space="preserve"> RTD("cqg.rtd",,"StudyData", "MLR(Mom("&amp;$Q$2&amp;",Period:=15,InputChoice:=Close),Period:=5,InputChoice:=Close)", "Bar",, "Close",$Q$4,-A520,$Q$6, "", "",$Q$8,$Q$12)</f>
        <v>1.25</v>
      </c>
    </row>
    <row r="521" spans="1:15" x14ac:dyDescent="0.25">
      <c r="A521" s="2">
        <f t="shared" si="8"/>
        <v>519</v>
      </c>
      <c r="B521" s="4">
        <f xml:space="preserve"> RTD("cqg.rtd",,"StudyData", $Q$2, "BAR", "", "Time", $Q$4,-$A521,$Q$6,$Q$10, "","False","T")</f>
        <v>45642.472222222219</v>
      </c>
      <c r="C521" s="3">
        <f xml:space="preserve"> RTD("cqg.rtd",,"StudyData", $Q$2, "BAR", "", "Open", $Q$4, -$A521, $Q$6,$Q$10,,$Q$8,$Q$12)</f>
        <v>6154.75</v>
      </c>
      <c r="D521" s="3">
        <f xml:space="preserve"> RTD("cqg.rtd",,"StudyData", $Q$2, "BAR", "", "High", $Q$4, -$A521, $Q$6,$Q$10,,$Q$8,$Q$12)</f>
        <v>6155.25</v>
      </c>
      <c r="E521" s="3">
        <f xml:space="preserve"> RTD("cqg.rtd",,"StudyData", $Q$2, "BAR", "", "Low", $Q$4, -$A521, $Q$6,$Q$10,,$Q$8,$Q$12)</f>
        <v>6153.5</v>
      </c>
      <c r="F521" s="3">
        <f xml:space="preserve"> RTD("cqg.rtd",,"StudyData", $Q$2, "BAR", "", "Close", $Q$4, -$A521, $Q$6,$Q$10,,$Q$8,$Q$12)</f>
        <v>6154.5</v>
      </c>
      <c r="G521" s="5">
        <f xml:space="preserve"> RTD("cqg.rtd",,"StudyData", $Q$2, "Vol", "VolType=auto,CoCType=auto", "Vol",$Q$4,-$A521,$Q$6,,,$Q$8,$Q$12)</f>
        <v>4585</v>
      </c>
      <c r="H521" s="3">
        <f xml:space="preserve"> RTD("cqg.rtd",,"StudyData", "MA("&amp;$Q$2&amp;",MAType:=Sim,Period:=20,InputChoice:=Close)", "Bar",, "Close",$Q$4,-A521,$Q$6, "", "",$Q$8,$Q$12)</f>
        <v>6153.0874999999996</v>
      </c>
      <c r="I521" s="3">
        <f xml:space="preserve"> RTD("cqg.rtd",,"StudyData", "BHI("&amp;$Q$2&amp;",MAType:=Sim,Period1:=20,Percent:=2.00,Divisor:=0,InputChoice:=Close)", "Bar",, "Close",$Q$4,-A521,$Q$6, "", "",$Q$8,$Q$12)</f>
        <v>6155.6432533136003</v>
      </c>
      <c r="J521" s="3">
        <f xml:space="preserve"> RTD("cqg.rtd",,"StudyData", "BLO("&amp;$Q$2&amp;",MAType:=Sim,Period1:=20,Percent:=2.00,Divisor:=0,InputChoice:=Close)", "Bar",, "Close",$Q$4,-A521,$Q$6, "", "",$Q$8,$Q$12)</f>
        <v>6150.5317466863999</v>
      </c>
      <c r="K521" s="3">
        <f xml:space="preserve"> RTD("cqg.rtd",,"StudyData", "KHi("&amp;$Q$2&amp;",MAType:=Sim,Period:=20,MAType1:=Sim,Percent:=150,InputChoice:=Close) ", "Bar",, "Close",$Q$4,-A521,$Q$6, "", "",$Q$8,$Q$12)</f>
        <v>6157.15625</v>
      </c>
      <c r="L521" s="3">
        <f xml:space="preserve"> RTD("cqg.rtd",,"StudyData", "KLo("&amp;$Q$2&amp;",MAType:=Sim,Period:=20,MAType1:=Sim,Percent:=150,InputChoice:=Close) ", "Bar",, "Close",$Q$4,-A521,$Q$6, "", "",$Q$8,$Q$12)</f>
        <v>6149.0187500000002</v>
      </c>
      <c r="M521" s="2">
        <f xml:space="preserve"> RTD("cqg.rtd",,"StudyData", "B.TTMSqueeze_BK_Pos_Osc("&amp;$Q$2&amp;",20,2,20,150,5,15)", "Bar",, "Close",$Q$4,-A521,$Q$6, "", "",$Q$8,$Q$12)</f>
        <v>1</v>
      </c>
      <c r="N521" s="2">
        <f xml:space="preserve"> RTD("cqg.rtd",,"StudyData", "B.TTMSqueeze_BK_Neg_Osc("&amp;$Q$2&amp;",20,2,20,150,5,15)", "Bar",, "Close",$Q$4,-A521,$Q$6, "", "",$Q$8,$Q$12)</f>
        <v>0</v>
      </c>
      <c r="O521" s="3">
        <f xml:space="preserve"> RTD("cqg.rtd",,"StudyData", "MLR(Mom("&amp;$Q$2&amp;",Period:=15,InputChoice:=Close),Period:=5,InputChoice:=Close)", "Bar",, "Close",$Q$4,-A521,$Q$6, "", "",$Q$8,$Q$12)</f>
        <v>1.8</v>
      </c>
    </row>
    <row r="522" spans="1:15" x14ac:dyDescent="0.25">
      <c r="A522" s="2">
        <f t="shared" si="8"/>
        <v>520</v>
      </c>
      <c r="B522" s="4">
        <f xml:space="preserve"> RTD("cqg.rtd",,"StudyData", $Q$2, "BAR", "", "Time", $Q$4,-$A522,$Q$6,$Q$10, "","False","T")</f>
        <v>45642.46875</v>
      </c>
      <c r="C522" s="3">
        <f xml:space="preserve"> RTD("cqg.rtd",,"StudyData", $Q$2, "BAR", "", "Open", $Q$4, -$A522, $Q$6,$Q$10,,$Q$8,$Q$12)</f>
        <v>6154.5</v>
      </c>
      <c r="D522" s="3">
        <f xml:space="preserve"> RTD("cqg.rtd",,"StudyData", $Q$2, "BAR", "", "High", $Q$4, -$A522, $Q$6,$Q$10,,$Q$8,$Q$12)</f>
        <v>6155.25</v>
      </c>
      <c r="E522" s="3">
        <f xml:space="preserve"> RTD("cqg.rtd",,"StudyData", $Q$2, "BAR", "", "Low", $Q$4, -$A522, $Q$6,$Q$10,,$Q$8,$Q$12)</f>
        <v>6154.25</v>
      </c>
      <c r="F522" s="3">
        <f xml:space="preserve"> RTD("cqg.rtd",,"StudyData", $Q$2, "BAR", "", "Close", $Q$4, -$A522, $Q$6,$Q$10,,$Q$8,$Q$12)</f>
        <v>6154.75</v>
      </c>
      <c r="G522" s="5">
        <f xml:space="preserve"> RTD("cqg.rtd",,"StudyData", $Q$2, "Vol", "VolType=auto,CoCType=auto", "Vol",$Q$4,-$A522,$Q$6,,,$Q$8,$Q$12)</f>
        <v>4773</v>
      </c>
      <c r="H522" s="3">
        <f xml:space="preserve"> RTD("cqg.rtd",,"StudyData", "MA("&amp;$Q$2&amp;",MAType:=Sim,Period:=20,InputChoice:=Close)", "Bar",, "Close",$Q$4,-A522,$Q$6, "", "",$Q$8,$Q$12)</f>
        <v>6153.05</v>
      </c>
      <c r="I522" s="3">
        <f xml:space="preserve"> RTD("cqg.rtd",,"StudyData", "BHI("&amp;$Q$2&amp;",MAType:=Sim,Period1:=20,Percent:=2.00,Divisor:=0,InputChoice:=Close)", "Bar",, "Close",$Q$4,-A522,$Q$6, "", "",$Q$8,$Q$12)</f>
        <v>6155.5429901725001</v>
      </c>
      <c r="J522" s="3">
        <f xml:space="preserve"> RTD("cqg.rtd",,"StudyData", "BLO("&amp;$Q$2&amp;",MAType:=Sim,Period1:=20,Percent:=2.00,Divisor:=0,InputChoice:=Close)", "Bar",, "Close",$Q$4,-A522,$Q$6, "", "",$Q$8,$Q$12)</f>
        <v>6150.5570098275002</v>
      </c>
      <c r="K522" s="3">
        <f xml:space="preserve"> RTD("cqg.rtd",,"StudyData", "KHi("&amp;$Q$2&amp;",MAType:=Sim,Period:=20,MAType1:=Sim,Percent:=150,InputChoice:=Close) ", "Bar",, "Close",$Q$4,-A522,$Q$6, "", "",$Q$8,$Q$12)</f>
        <v>6157.25</v>
      </c>
      <c r="L522" s="3">
        <f xml:space="preserve"> RTD("cqg.rtd",,"StudyData", "KLo("&amp;$Q$2&amp;",MAType:=Sim,Period:=20,MAType1:=Sim,Percent:=150,InputChoice:=Close) ", "Bar",, "Close",$Q$4,-A522,$Q$6, "", "",$Q$8,$Q$12)</f>
        <v>6148.85</v>
      </c>
      <c r="M522" s="2">
        <f xml:space="preserve"> RTD("cqg.rtd",,"StudyData", "B.TTMSqueeze_BK_Pos_Osc("&amp;$Q$2&amp;",20,2,20,150,5,15)", "Bar",, "Close",$Q$4,-A522,$Q$6, "", "",$Q$8,$Q$12)</f>
        <v>1</v>
      </c>
      <c r="N522" s="2">
        <f xml:space="preserve"> RTD("cqg.rtd",,"StudyData", "B.TTMSqueeze_BK_Neg_Osc("&amp;$Q$2&amp;",20,2,20,150,5,15)", "Bar",, "Close",$Q$4,-A522,$Q$6, "", "",$Q$8,$Q$12)</f>
        <v>0</v>
      </c>
      <c r="O522" s="3">
        <f xml:space="preserve"> RTD("cqg.rtd",,"StudyData", "MLR(Mom("&amp;$Q$2&amp;",Period:=15,InputChoice:=Close),Period:=5,InputChoice:=Close)", "Bar",, "Close",$Q$4,-A522,$Q$6, "", "",$Q$8,$Q$12)</f>
        <v>1.7</v>
      </c>
    </row>
    <row r="523" spans="1:15" x14ac:dyDescent="0.25">
      <c r="A523" s="2">
        <f t="shared" si="8"/>
        <v>521</v>
      </c>
      <c r="B523" s="4">
        <f xml:space="preserve"> RTD("cqg.rtd",,"StudyData", $Q$2, "BAR", "", "Time", $Q$4,-$A523,$Q$6,$Q$10, "","False","T")</f>
        <v>45642.465277777781</v>
      </c>
      <c r="C523" s="3">
        <f xml:space="preserve"> RTD("cqg.rtd",,"StudyData", $Q$2, "BAR", "", "Open", $Q$4, -$A523, $Q$6,$Q$10,,$Q$8,$Q$12)</f>
        <v>6153</v>
      </c>
      <c r="D523" s="3">
        <f xml:space="preserve"> RTD("cqg.rtd",,"StudyData", $Q$2, "BAR", "", "High", $Q$4, -$A523, $Q$6,$Q$10,,$Q$8,$Q$12)</f>
        <v>6154.75</v>
      </c>
      <c r="E523" s="3">
        <f xml:space="preserve"> RTD("cqg.rtd",,"StudyData", $Q$2, "BAR", "", "Low", $Q$4, -$A523, $Q$6,$Q$10,,$Q$8,$Q$12)</f>
        <v>6152.5</v>
      </c>
      <c r="F523" s="3">
        <f xml:space="preserve"> RTD("cqg.rtd",,"StudyData", $Q$2, "BAR", "", "Close", $Q$4, -$A523, $Q$6,$Q$10,,$Q$8,$Q$12)</f>
        <v>6154.5</v>
      </c>
      <c r="G523" s="5">
        <f xml:space="preserve"> RTD("cqg.rtd",,"StudyData", $Q$2, "Vol", "VolType=auto,CoCType=auto", "Vol",$Q$4,-$A523,$Q$6,,,$Q$8,$Q$12)</f>
        <v>5228</v>
      </c>
      <c r="H523" s="3">
        <f xml:space="preserve"> RTD("cqg.rtd",,"StudyData", "MA("&amp;$Q$2&amp;",MAType:=Sim,Period:=20,InputChoice:=Close)", "Bar",, "Close",$Q$4,-A523,$Q$6, "", "",$Q$8,$Q$12)</f>
        <v>6153.05</v>
      </c>
      <c r="I523" s="3">
        <f xml:space="preserve"> RTD("cqg.rtd",,"StudyData", "BHI("&amp;$Q$2&amp;",MAType:=Sim,Period1:=20,Percent:=2.00,Divisor:=0,InputChoice:=Close)", "Bar",, "Close",$Q$4,-A523,$Q$6, "", "",$Q$8,$Q$12)</f>
        <v>6155.5429901725001</v>
      </c>
      <c r="J523" s="3">
        <f xml:space="preserve"> RTD("cqg.rtd",,"StudyData", "BLO("&amp;$Q$2&amp;",MAType:=Sim,Period1:=20,Percent:=2.00,Divisor:=0,InputChoice:=Close)", "Bar",, "Close",$Q$4,-A523,$Q$6, "", "",$Q$8,$Q$12)</f>
        <v>6150.5570098275002</v>
      </c>
      <c r="K523" s="3">
        <f xml:space="preserve"> RTD("cqg.rtd",,"StudyData", "KHi("&amp;$Q$2&amp;",MAType:=Sim,Period:=20,MAType1:=Sim,Percent:=150,InputChoice:=Close) ", "Bar",, "Close",$Q$4,-A523,$Q$6, "", "",$Q$8,$Q$12)</f>
        <v>6157.3812500000004</v>
      </c>
      <c r="L523" s="3">
        <f xml:space="preserve"> RTD("cqg.rtd",,"StudyData", "KLo("&amp;$Q$2&amp;",MAType:=Sim,Period:=20,MAType1:=Sim,Percent:=150,InputChoice:=Close) ", "Bar",, "Close",$Q$4,-A523,$Q$6, "", "",$Q$8,$Q$12)</f>
        <v>6148.71875</v>
      </c>
      <c r="M523" s="2">
        <f xml:space="preserve"> RTD("cqg.rtd",,"StudyData", "B.TTMSqueeze_BK_Pos_Osc("&amp;$Q$2&amp;",20,2,20,150,5,15)", "Bar",, "Close",$Q$4,-A523,$Q$6, "", "",$Q$8,$Q$12)</f>
        <v>1</v>
      </c>
      <c r="N523" s="2">
        <f xml:space="preserve"> RTD("cqg.rtd",,"StudyData", "B.TTMSqueeze_BK_Neg_Osc("&amp;$Q$2&amp;",20,2,20,150,5,15)", "Bar",, "Close",$Q$4,-A523,$Q$6, "", "",$Q$8,$Q$12)</f>
        <v>0</v>
      </c>
      <c r="O523" s="3">
        <f xml:space="preserve"> RTD("cqg.rtd",,"StudyData", "MLR(Mom("&amp;$Q$2&amp;",Period:=15,InputChoice:=Close),Period:=5,InputChoice:=Close)", "Bar",, "Close",$Q$4,-A523,$Q$6, "", "",$Q$8,$Q$12)</f>
        <v>1.35</v>
      </c>
    </row>
    <row r="524" spans="1:15" x14ac:dyDescent="0.25">
      <c r="A524" s="2">
        <f t="shared" si="8"/>
        <v>522</v>
      </c>
      <c r="B524" s="4">
        <f xml:space="preserve"> RTD("cqg.rtd",,"StudyData", $Q$2, "BAR", "", "Time", $Q$4,-$A524,$Q$6,$Q$10, "","False","T")</f>
        <v>45642.461805555555</v>
      </c>
      <c r="C524" s="3">
        <f xml:space="preserve"> RTD("cqg.rtd",,"StudyData", $Q$2, "BAR", "", "Open", $Q$4, -$A524, $Q$6,$Q$10,,$Q$8,$Q$12)</f>
        <v>6152.5</v>
      </c>
      <c r="D524" s="3">
        <f xml:space="preserve"> RTD("cqg.rtd",,"StudyData", $Q$2, "BAR", "", "High", $Q$4, -$A524, $Q$6,$Q$10,,$Q$8,$Q$12)</f>
        <v>6153.25</v>
      </c>
      <c r="E524" s="3">
        <f xml:space="preserve"> RTD("cqg.rtd",,"StudyData", $Q$2, "BAR", "", "Low", $Q$4, -$A524, $Q$6,$Q$10,,$Q$8,$Q$12)</f>
        <v>6150.75</v>
      </c>
      <c r="F524" s="3">
        <f xml:space="preserve"> RTD("cqg.rtd",,"StudyData", $Q$2, "BAR", "", "Close", $Q$4, -$A524, $Q$6,$Q$10,,$Q$8,$Q$12)</f>
        <v>6152.75</v>
      </c>
      <c r="G524" s="5">
        <f xml:space="preserve"> RTD("cqg.rtd",,"StudyData", $Q$2, "Vol", "VolType=auto,CoCType=auto", "Vol",$Q$4,-$A524,$Q$6,,,$Q$8,$Q$12)</f>
        <v>5583</v>
      </c>
      <c r="H524" s="3">
        <f xml:space="preserve"> RTD("cqg.rtd",,"StudyData", "MA("&amp;$Q$2&amp;",MAType:=Sim,Period:=20,InputChoice:=Close)", "Bar",, "Close",$Q$4,-A524,$Q$6, "", "",$Q$8,$Q$12)</f>
        <v>6153.0375000000004</v>
      </c>
      <c r="I524" s="3">
        <f xml:space="preserve"> RTD("cqg.rtd",,"StudyData", "BHI("&amp;$Q$2&amp;",MAType:=Sim,Period1:=20,Percent:=2.00,Divisor:=0,InputChoice:=Close)", "Bar",, "Close",$Q$4,-A524,$Q$6, "", "",$Q$8,$Q$12)</f>
        <v>6155.5036457782999</v>
      </c>
      <c r="J524" s="3">
        <f xml:space="preserve"> RTD("cqg.rtd",,"StudyData", "BLO("&amp;$Q$2&amp;",MAType:=Sim,Period1:=20,Percent:=2.00,Divisor:=0,InputChoice:=Close)", "Bar",, "Close",$Q$4,-A524,$Q$6, "", "",$Q$8,$Q$12)</f>
        <v>6150.5713542216999</v>
      </c>
      <c r="K524" s="3">
        <f xml:space="preserve"> RTD("cqg.rtd",,"StudyData", "KHi("&amp;$Q$2&amp;",MAType:=Sim,Period:=20,MAType1:=Sim,Percent:=150,InputChoice:=Close) ", "Bar",, "Close",$Q$4,-A524,$Q$6, "", "",$Q$8,$Q$12)</f>
        <v>6157.6687499999998</v>
      </c>
      <c r="L524" s="3">
        <f xml:space="preserve"> RTD("cqg.rtd",,"StudyData", "KLo("&amp;$Q$2&amp;",MAType:=Sim,Period:=20,MAType1:=Sim,Percent:=150,InputChoice:=Close) ", "Bar",, "Close",$Q$4,-A524,$Q$6, "", "",$Q$8,$Q$12)</f>
        <v>6148.40625</v>
      </c>
      <c r="M524" s="2">
        <f xml:space="preserve"> RTD("cqg.rtd",,"StudyData", "B.TTMSqueeze_BK_Pos_Osc("&amp;$Q$2&amp;",20,2,20,150,5,15)", "Bar",, "Close",$Q$4,-A524,$Q$6, "", "",$Q$8,$Q$12)</f>
        <v>1</v>
      </c>
      <c r="N524" s="2">
        <f xml:space="preserve"> RTD("cqg.rtd",,"StudyData", "B.TTMSqueeze_BK_Neg_Osc("&amp;$Q$2&amp;",20,2,20,150,5,15)", "Bar",, "Close",$Q$4,-A524,$Q$6, "", "",$Q$8,$Q$12)</f>
        <v>0</v>
      </c>
      <c r="O524" s="3">
        <f xml:space="preserve"> RTD("cqg.rtd",,"StudyData", "MLR(Mom("&amp;$Q$2&amp;",Period:=15,InputChoice:=Close),Period:=5,InputChoice:=Close)", "Bar",, "Close",$Q$4,-A524,$Q$6, "", "",$Q$8,$Q$12)</f>
        <v>0.2</v>
      </c>
    </row>
    <row r="525" spans="1:15" x14ac:dyDescent="0.25">
      <c r="A525" s="2">
        <f t="shared" si="8"/>
        <v>523</v>
      </c>
      <c r="B525" s="4">
        <f xml:space="preserve"> RTD("cqg.rtd",,"StudyData", $Q$2, "BAR", "", "Time", $Q$4,-$A525,$Q$6,$Q$10, "","False","T")</f>
        <v>45642.458333333336</v>
      </c>
      <c r="C525" s="3">
        <f xml:space="preserve"> RTD("cqg.rtd",,"StudyData", $Q$2, "BAR", "", "Open", $Q$4, -$A525, $Q$6,$Q$10,,$Q$8,$Q$12)</f>
        <v>6155</v>
      </c>
      <c r="D525" s="3">
        <f xml:space="preserve"> RTD("cqg.rtd",,"StudyData", $Q$2, "BAR", "", "High", $Q$4, -$A525, $Q$6,$Q$10,,$Q$8,$Q$12)</f>
        <v>6155.5</v>
      </c>
      <c r="E525" s="3">
        <f xml:space="preserve"> RTD("cqg.rtd",,"StudyData", $Q$2, "BAR", "", "Low", $Q$4, -$A525, $Q$6,$Q$10,,$Q$8,$Q$12)</f>
        <v>6151.25</v>
      </c>
      <c r="F525" s="3">
        <f xml:space="preserve"> RTD("cqg.rtd",,"StudyData", $Q$2, "BAR", "", "Close", $Q$4, -$A525, $Q$6,$Q$10,,$Q$8,$Q$12)</f>
        <v>6152.5</v>
      </c>
      <c r="G525" s="5">
        <f xml:space="preserve"> RTD("cqg.rtd",,"StudyData", $Q$2, "Vol", "VolType=auto,CoCType=auto", "Vol",$Q$4,-$A525,$Q$6,,,$Q$8,$Q$12)</f>
        <v>7117</v>
      </c>
      <c r="H525" s="3">
        <f xml:space="preserve"> RTD("cqg.rtd",,"StudyData", "MA("&amp;$Q$2&amp;",MAType:=Sim,Period:=20,InputChoice:=Close)", "Bar",, "Close",$Q$4,-A525,$Q$6, "", "",$Q$8,$Q$12)</f>
        <v>6152.875</v>
      </c>
      <c r="I525" s="3">
        <f xml:space="preserve"> RTD("cqg.rtd",,"StudyData", "BHI("&amp;$Q$2&amp;",MAType:=Sim,Period1:=20,Percent:=2.00,Divisor:=0,InputChoice:=Close)", "Bar",, "Close",$Q$4,-A525,$Q$6, "", "",$Q$8,$Q$12)</f>
        <v>6155.7840376415998</v>
      </c>
      <c r="J525" s="3">
        <f xml:space="preserve"> RTD("cqg.rtd",,"StudyData", "BLO("&amp;$Q$2&amp;",MAType:=Sim,Period1:=20,Percent:=2.00,Divisor:=0,InputChoice:=Close)", "Bar",, "Close",$Q$4,-A525,$Q$6, "", "",$Q$8,$Q$12)</f>
        <v>6149.9659623584002</v>
      </c>
      <c r="K525" s="3">
        <f xml:space="preserve"> RTD("cqg.rtd",,"StudyData", "KHi("&amp;$Q$2&amp;",MAType:=Sim,Period:=20,MAType1:=Sim,Percent:=150,InputChoice:=Close) ", "Bar",, "Close",$Q$4,-A525,$Q$6, "", "",$Q$8,$Q$12)</f>
        <v>6157.8625000000002</v>
      </c>
      <c r="L525" s="3">
        <f xml:space="preserve"> RTD("cqg.rtd",,"StudyData", "KLo("&amp;$Q$2&amp;",MAType:=Sim,Period:=20,MAType1:=Sim,Percent:=150,InputChoice:=Close) ", "Bar",, "Close",$Q$4,-A525,$Q$6, "", "",$Q$8,$Q$12)</f>
        <v>6147.8874999999998</v>
      </c>
      <c r="M525" s="2">
        <f xml:space="preserve"> RTD("cqg.rtd",,"StudyData", "B.TTMSqueeze_BK_Pos_Osc("&amp;$Q$2&amp;",20,2,20,150,5,15)", "Bar",, "Close",$Q$4,-A525,$Q$6, "", "",$Q$8,$Q$12)</f>
        <v>0</v>
      </c>
      <c r="N525" s="2">
        <f xml:space="preserve"> RTD("cqg.rtd",,"StudyData", "B.TTMSqueeze_BK_Neg_Osc("&amp;$Q$2&amp;",20,2,20,150,5,15)", "Bar",, "Close",$Q$4,-A525,$Q$6, "", "",$Q$8,$Q$12)</f>
        <v>1</v>
      </c>
      <c r="O525" s="3">
        <f xml:space="preserve"> RTD("cqg.rtd",,"StudyData", "MLR(Mom("&amp;$Q$2&amp;",Period:=15,InputChoice:=Close),Period:=5,InputChoice:=Close)", "Bar",, "Close",$Q$4,-A525,$Q$6, "", "",$Q$8,$Q$12)</f>
        <v>-0.45</v>
      </c>
    </row>
    <row r="526" spans="1:15" x14ac:dyDescent="0.25">
      <c r="A526" s="2">
        <f t="shared" si="8"/>
        <v>524</v>
      </c>
      <c r="B526" s="4">
        <f xml:space="preserve"> RTD("cqg.rtd",,"StudyData", $Q$2, "BAR", "", "Time", $Q$4,-$A526,$Q$6,$Q$10, "","False","T")</f>
        <v>45642.454861111109</v>
      </c>
      <c r="C526" s="3">
        <f xml:space="preserve"> RTD("cqg.rtd",,"StudyData", $Q$2, "BAR", "", "Open", $Q$4, -$A526, $Q$6,$Q$10,,$Q$8,$Q$12)</f>
        <v>6153.75</v>
      </c>
      <c r="D526" s="3">
        <f xml:space="preserve"> RTD("cqg.rtd",,"StudyData", $Q$2, "BAR", "", "High", $Q$4, -$A526, $Q$6,$Q$10,,$Q$8,$Q$12)</f>
        <v>6155</v>
      </c>
      <c r="E526" s="3">
        <f xml:space="preserve"> RTD("cqg.rtd",,"StudyData", $Q$2, "BAR", "", "Low", $Q$4, -$A526, $Q$6,$Q$10,,$Q$8,$Q$12)</f>
        <v>6152.5</v>
      </c>
      <c r="F526" s="3">
        <f xml:space="preserve"> RTD("cqg.rtd",,"StudyData", $Q$2, "BAR", "", "Close", $Q$4, -$A526, $Q$6,$Q$10,,$Q$8,$Q$12)</f>
        <v>6155</v>
      </c>
      <c r="G526" s="5">
        <f xml:space="preserve"> RTD("cqg.rtd",,"StudyData", $Q$2, "Vol", "VolType=auto,CoCType=auto", "Vol",$Q$4,-$A526,$Q$6,,,$Q$8,$Q$12)</f>
        <v>6025</v>
      </c>
      <c r="H526" s="3">
        <f xml:space="preserve"> RTD("cqg.rtd",,"StudyData", "MA("&amp;$Q$2&amp;",MAType:=Sim,Period:=20,InputChoice:=Close)", "Bar",, "Close",$Q$4,-A526,$Q$6, "", "",$Q$8,$Q$12)</f>
        <v>6152.4</v>
      </c>
      <c r="I526" s="3">
        <f xml:space="preserve"> RTD("cqg.rtd",,"StudyData", "BHI("&amp;$Q$2&amp;",MAType:=Sim,Period1:=20,Percent:=2.00,Divisor:=0,InputChoice:=Close)", "Bar",, "Close",$Q$4,-A526,$Q$6, "", "",$Q$8,$Q$12)</f>
        <v>6157.5995192085002</v>
      </c>
      <c r="J526" s="3">
        <f xml:space="preserve"> RTD("cqg.rtd",,"StudyData", "BLO("&amp;$Q$2&amp;",MAType:=Sim,Period1:=20,Percent:=2.00,Divisor:=0,InputChoice:=Close)", "Bar",, "Close",$Q$4,-A526,$Q$6, "", "",$Q$8,$Q$12)</f>
        <v>6147.2004807915</v>
      </c>
      <c r="K526" s="3">
        <f xml:space="preserve"> RTD("cqg.rtd",,"StudyData", "KHi("&amp;$Q$2&amp;",MAType:=Sim,Period:=20,MAType1:=Sim,Percent:=150,InputChoice:=Close) ", "Bar",, "Close",$Q$4,-A526,$Q$6, "", "",$Q$8,$Q$12)</f>
        <v>6157.59375</v>
      </c>
      <c r="L526" s="3">
        <f xml:space="preserve"> RTD("cqg.rtd",,"StudyData", "KLo("&amp;$Q$2&amp;",MAType:=Sim,Period:=20,MAType1:=Sim,Percent:=150,InputChoice:=Close) ", "Bar",, "Close",$Q$4,-A526,$Q$6, "", "",$Q$8,$Q$12)</f>
        <v>6147.2062500000002</v>
      </c>
      <c r="M526" s="2">
        <f xml:space="preserve"> RTD("cqg.rtd",,"StudyData", "B.TTMSqueeze_BK_Pos_Osc("&amp;$Q$2&amp;",20,2,20,150,5,15)", "Bar",, "Close",$Q$4,-A526,$Q$6, "", "",$Q$8,$Q$12)</f>
        <v>0</v>
      </c>
      <c r="N526" s="2">
        <f xml:space="preserve"> RTD("cqg.rtd",,"StudyData", "B.TTMSqueeze_BK_Neg_Osc("&amp;$Q$2&amp;",20,2,20,150,5,15)", "Bar",, "Close",$Q$4,-A526,$Q$6, "", "",$Q$8,$Q$12)</f>
        <v>0</v>
      </c>
      <c r="O526" s="3">
        <f xml:space="preserve"> RTD("cqg.rtd",,"StudyData", "MLR(Mom("&amp;$Q$2&amp;",Period:=15,InputChoice:=Close),Period:=5,InputChoice:=Close)", "Bar",, "Close",$Q$4,-A526,$Q$6, "", "",$Q$8,$Q$12)</f>
        <v>-1.7</v>
      </c>
    </row>
    <row r="527" spans="1:15" x14ac:dyDescent="0.25">
      <c r="A527" s="2">
        <f t="shared" si="8"/>
        <v>525</v>
      </c>
      <c r="B527" s="4">
        <f xml:space="preserve"> RTD("cqg.rtd",,"StudyData", $Q$2, "BAR", "", "Time", $Q$4,-$A527,$Q$6,$Q$10, "","False","T")</f>
        <v>45642.451388888891</v>
      </c>
      <c r="C527" s="3">
        <f xml:space="preserve"> RTD("cqg.rtd",,"StudyData", $Q$2, "BAR", "", "Open", $Q$4, -$A527, $Q$6,$Q$10,,$Q$8,$Q$12)</f>
        <v>6152.5</v>
      </c>
      <c r="D527" s="3">
        <f xml:space="preserve"> RTD("cqg.rtd",,"StudyData", $Q$2, "BAR", "", "High", $Q$4, -$A527, $Q$6,$Q$10,,$Q$8,$Q$12)</f>
        <v>6154.25</v>
      </c>
      <c r="E527" s="3">
        <f xml:space="preserve"> RTD("cqg.rtd",,"StudyData", $Q$2, "BAR", "", "Low", $Q$4, -$A527, $Q$6,$Q$10,,$Q$8,$Q$12)</f>
        <v>6152</v>
      </c>
      <c r="F527" s="3">
        <f xml:space="preserve"> RTD("cqg.rtd",,"StudyData", $Q$2, "BAR", "", "Close", $Q$4, -$A527, $Q$6,$Q$10,,$Q$8,$Q$12)</f>
        <v>6153.75</v>
      </c>
      <c r="G527" s="5">
        <f xml:space="preserve"> RTD("cqg.rtd",,"StudyData", $Q$2, "Vol", "VolType=auto,CoCType=auto", "Vol",$Q$4,-$A527,$Q$6,,,$Q$8,$Q$12)</f>
        <v>7380</v>
      </c>
      <c r="H527" s="3">
        <f xml:space="preserve"> RTD("cqg.rtd",,"StudyData", "MA("&amp;$Q$2&amp;",MAType:=Sim,Period:=20,InputChoice:=Close)", "Bar",, "Close",$Q$4,-A527,$Q$6, "", "",$Q$8,$Q$12)</f>
        <v>6151.7749999999996</v>
      </c>
      <c r="I527" s="3">
        <f xml:space="preserve"> RTD("cqg.rtd",,"StudyData", "BHI("&amp;$Q$2&amp;",MAType:=Sim,Period1:=20,Percent:=2.00,Divisor:=0,InputChoice:=Close)", "Bar",, "Close",$Q$4,-A527,$Q$6, "", "",$Q$8,$Q$12)</f>
        <v>6158.3872991463004</v>
      </c>
      <c r="J527" s="3">
        <f xml:space="preserve"> RTD("cqg.rtd",,"StudyData", "BLO("&amp;$Q$2&amp;",MAType:=Sim,Period1:=20,Percent:=2.00,Divisor:=0,InputChoice:=Close)", "Bar",, "Close",$Q$4,-A527,$Q$6, "", "",$Q$8,$Q$12)</f>
        <v>6145.1627008536998</v>
      </c>
      <c r="K527" s="3">
        <f xml:space="preserve"> RTD("cqg.rtd",,"StudyData", "KHi("&amp;$Q$2&amp;",MAType:=Sim,Period:=20,MAType1:=Sim,Percent:=150,InputChoice:=Close) ", "Bar",, "Close",$Q$4,-A527,$Q$6, "", "",$Q$8,$Q$12)</f>
        <v>6157.1750000000002</v>
      </c>
      <c r="L527" s="3">
        <f xml:space="preserve"> RTD("cqg.rtd",,"StudyData", "KLo("&amp;$Q$2&amp;",MAType:=Sim,Period:=20,MAType1:=Sim,Percent:=150,InputChoice:=Close) ", "Bar",, "Close",$Q$4,-A527,$Q$6, "", "",$Q$8,$Q$12)</f>
        <v>6146.375</v>
      </c>
      <c r="M527" s="2">
        <f xml:space="preserve"> RTD("cqg.rtd",,"StudyData", "B.TTMSqueeze_BK_Pos_Osc("&amp;$Q$2&amp;",20,2,20,150,5,15)", "Bar",, "Close",$Q$4,-A527,$Q$6, "", "",$Q$8,$Q$12)</f>
        <v>0</v>
      </c>
      <c r="N527" s="2">
        <f xml:space="preserve"> RTD("cqg.rtd",,"StudyData", "B.TTMSqueeze_BK_Neg_Osc("&amp;$Q$2&amp;",20,2,20,150,5,15)", "Bar",, "Close",$Q$4,-A527,$Q$6, "", "",$Q$8,$Q$12)</f>
        <v>0</v>
      </c>
      <c r="O527" s="3">
        <f xml:space="preserve"> RTD("cqg.rtd",,"StudyData", "MLR(Mom("&amp;$Q$2&amp;",Period:=15,InputChoice:=Close),Period:=5,InputChoice:=Close)", "Bar",, "Close",$Q$4,-A527,$Q$6, "", "",$Q$8,$Q$12)</f>
        <v>-2.75</v>
      </c>
    </row>
    <row r="528" spans="1:15" x14ac:dyDescent="0.25">
      <c r="A528" s="2">
        <f t="shared" si="8"/>
        <v>526</v>
      </c>
      <c r="B528" s="4">
        <f xml:space="preserve"> RTD("cqg.rtd",,"StudyData", $Q$2, "BAR", "", "Time", $Q$4,-$A528,$Q$6,$Q$10, "","False","T")</f>
        <v>45642.447916666664</v>
      </c>
      <c r="C528" s="3">
        <f xml:space="preserve"> RTD("cqg.rtd",,"StudyData", $Q$2, "BAR", "", "Open", $Q$4, -$A528, $Q$6,$Q$10,,$Q$8,$Q$12)</f>
        <v>6150.5</v>
      </c>
      <c r="D528" s="3">
        <f xml:space="preserve"> RTD("cqg.rtd",,"StudyData", $Q$2, "BAR", "", "High", $Q$4, -$A528, $Q$6,$Q$10,,$Q$8,$Q$12)</f>
        <v>6152.5</v>
      </c>
      <c r="E528" s="3">
        <f xml:space="preserve"> RTD("cqg.rtd",,"StudyData", $Q$2, "BAR", "", "Low", $Q$4, -$A528, $Q$6,$Q$10,,$Q$8,$Q$12)</f>
        <v>6149.25</v>
      </c>
      <c r="F528" s="3">
        <f xml:space="preserve"> RTD("cqg.rtd",,"StudyData", $Q$2, "BAR", "", "Close", $Q$4, -$A528, $Q$6,$Q$10,,$Q$8,$Q$12)</f>
        <v>6152.5</v>
      </c>
      <c r="G528" s="5">
        <f xml:space="preserve"> RTD("cqg.rtd",,"StudyData", $Q$2, "Vol", "VolType=auto,CoCType=auto", "Vol",$Q$4,-$A528,$Q$6,,,$Q$8,$Q$12)</f>
        <v>6479</v>
      </c>
      <c r="H528" s="3">
        <f xml:space="preserve"> RTD("cqg.rtd",,"StudyData", "MA("&amp;$Q$2&amp;",MAType:=Sim,Period:=20,InputChoice:=Close)", "Bar",, "Close",$Q$4,-A528,$Q$6, "", "",$Q$8,$Q$12)</f>
        <v>6151.3625000000002</v>
      </c>
      <c r="I528" s="3">
        <f xml:space="preserve"> RTD("cqg.rtd",,"StudyData", "BHI("&amp;$Q$2&amp;",MAType:=Sim,Period1:=20,Percent:=2.00,Divisor:=0,InputChoice:=Close)", "Bar",, "Close",$Q$4,-A528,$Q$6, "", "",$Q$8,$Q$12)</f>
        <v>6158.4432397213004</v>
      </c>
      <c r="J528" s="3">
        <f xml:space="preserve"> RTD("cqg.rtd",,"StudyData", "BLO("&amp;$Q$2&amp;",MAType:=Sim,Period1:=20,Percent:=2.00,Divisor:=0,InputChoice:=Close)", "Bar",, "Close",$Q$4,-A528,$Q$6, "", "",$Q$8,$Q$12)</f>
        <v>6144.2817602788</v>
      </c>
      <c r="K528" s="3">
        <f xml:space="preserve"> RTD("cqg.rtd",,"StudyData", "KHi("&amp;$Q$2&amp;",MAType:=Sim,Period:=20,MAType1:=Sim,Percent:=150,InputChoice:=Close) ", "Bar",, "Close",$Q$4,-A528,$Q$6, "", "",$Q$8,$Q$12)</f>
        <v>6157.0062500000004</v>
      </c>
      <c r="L528" s="3">
        <f xml:space="preserve"> RTD("cqg.rtd",,"StudyData", "KLo("&amp;$Q$2&amp;",MAType:=Sim,Period:=20,MAType1:=Sim,Percent:=150,InputChoice:=Close) ", "Bar",, "Close",$Q$4,-A528,$Q$6, "", "",$Q$8,$Q$12)</f>
        <v>6145.71875</v>
      </c>
      <c r="M528" s="2">
        <f xml:space="preserve"> RTD("cqg.rtd",,"StudyData", "B.TTMSqueeze_BK_Pos_Osc("&amp;$Q$2&amp;",20,2,20,150,5,15)", "Bar",, "Close",$Q$4,-A528,$Q$6, "", "",$Q$8,$Q$12)</f>
        <v>0</v>
      </c>
      <c r="N528" s="2">
        <f xml:space="preserve"> RTD("cqg.rtd",,"StudyData", "B.TTMSqueeze_BK_Neg_Osc("&amp;$Q$2&amp;",20,2,20,150,5,15)", "Bar",, "Close",$Q$4,-A528,$Q$6, "", "",$Q$8,$Q$12)</f>
        <v>0</v>
      </c>
      <c r="O528" s="3">
        <f xml:space="preserve"> RTD("cqg.rtd",,"StudyData", "MLR(Mom("&amp;$Q$2&amp;",Period:=15,InputChoice:=Close),Period:=5,InputChoice:=Close)", "Bar",, "Close",$Q$4,-A528,$Q$6, "", "",$Q$8,$Q$12)</f>
        <v>-0.45</v>
      </c>
    </row>
    <row r="529" spans="1:15" x14ac:dyDescent="0.25">
      <c r="A529" s="2">
        <f t="shared" si="8"/>
        <v>527</v>
      </c>
      <c r="B529" s="4">
        <f xml:space="preserve"> RTD("cqg.rtd",,"StudyData", $Q$2, "BAR", "", "Time", $Q$4,-$A529,$Q$6,$Q$10, "","False","T")</f>
        <v>45642.444444444445</v>
      </c>
      <c r="C529" s="3">
        <f xml:space="preserve"> RTD("cqg.rtd",,"StudyData", $Q$2, "BAR", "", "Open", $Q$4, -$A529, $Q$6,$Q$10,,$Q$8,$Q$12)</f>
        <v>6151.75</v>
      </c>
      <c r="D529" s="3">
        <f xml:space="preserve"> RTD("cqg.rtd",,"StudyData", $Q$2, "BAR", "", "High", $Q$4, -$A529, $Q$6,$Q$10,,$Q$8,$Q$12)</f>
        <v>6153.25</v>
      </c>
      <c r="E529" s="3">
        <f xml:space="preserve"> RTD("cqg.rtd",,"StudyData", $Q$2, "BAR", "", "Low", $Q$4, -$A529, $Q$6,$Q$10,,$Q$8,$Q$12)</f>
        <v>6149.25</v>
      </c>
      <c r="F529" s="3">
        <f xml:space="preserve"> RTD("cqg.rtd",,"StudyData", $Q$2, "BAR", "", "Close", $Q$4, -$A529, $Q$6,$Q$10,,$Q$8,$Q$12)</f>
        <v>6150.25</v>
      </c>
      <c r="G529" s="5">
        <f xml:space="preserve"> RTD("cqg.rtd",,"StudyData", $Q$2, "Vol", "VolType=auto,CoCType=auto", "Vol",$Q$4,-$A529,$Q$6,,,$Q$8,$Q$12)</f>
        <v>8148</v>
      </c>
      <c r="H529" s="3">
        <f xml:space="preserve"> RTD("cqg.rtd",,"StudyData", "MA("&amp;$Q$2&amp;",MAType:=Sim,Period:=20,InputChoice:=Close)", "Bar",, "Close",$Q$4,-A529,$Q$6, "", "",$Q$8,$Q$12)</f>
        <v>6151.1625000000004</v>
      </c>
      <c r="I529" s="3">
        <f xml:space="preserve"> RTD("cqg.rtd",,"StudyData", "BHI("&amp;$Q$2&amp;",MAType:=Sim,Period1:=20,Percent:=2.00,Divisor:=0,InputChoice:=Close)", "Bar",, "Close",$Q$4,-A529,$Q$6, "", "",$Q$8,$Q$12)</f>
        <v>6158.3288711179002</v>
      </c>
      <c r="J529" s="3">
        <f xml:space="preserve"> RTD("cqg.rtd",,"StudyData", "BLO("&amp;$Q$2&amp;",MAType:=Sim,Period1:=20,Percent:=2.00,Divisor:=0,InputChoice:=Close)", "Bar",, "Close",$Q$4,-A529,$Q$6, "", "",$Q$8,$Q$12)</f>
        <v>6143.9961288820996</v>
      </c>
      <c r="K529" s="3">
        <f xml:space="preserve"> RTD("cqg.rtd",,"StudyData", "KHi("&amp;$Q$2&amp;",MAType:=Sim,Period:=20,MAType1:=Sim,Percent:=150,InputChoice:=Close) ", "Bar",, "Close",$Q$4,-A529,$Q$6, "", "",$Q$8,$Q$12)</f>
        <v>6156.9</v>
      </c>
      <c r="L529" s="3">
        <f xml:space="preserve"> RTD("cqg.rtd",,"StudyData", "KLo("&amp;$Q$2&amp;",MAType:=Sim,Period:=20,MAType1:=Sim,Percent:=150,InputChoice:=Close) ", "Bar",, "Close",$Q$4,-A529,$Q$6, "", "",$Q$8,$Q$12)</f>
        <v>6145.4250000000002</v>
      </c>
      <c r="M529" s="2">
        <f xml:space="preserve"> RTD("cqg.rtd",,"StudyData", "B.TTMSqueeze_BK_Pos_Osc("&amp;$Q$2&amp;",20,2,20,150,5,15)", "Bar",, "Close",$Q$4,-A529,$Q$6, "", "",$Q$8,$Q$12)</f>
        <v>0</v>
      </c>
      <c r="N529" s="2">
        <f xml:space="preserve"> RTD("cqg.rtd",,"StudyData", "B.TTMSqueeze_BK_Neg_Osc("&amp;$Q$2&amp;",20,2,20,150,5,15)", "Bar",, "Close",$Q$4,-A529,$Q$6, "", "",$Q$8,$Q$12)</f>
        <v>0</v>
      </c>
      <c r="O529" s="3">
        <f xml:space="preserve"> RTD("cqg.rtd",,"StudyData", "MLR(Mom("&amp;$Q$2&amp;",Period:=15,InputChoice:=Close),Period:=5,InputChoice:=Close)", "Bar",, "Close",$Q$4,-A529,$Q$6, "", "",$Q$8,$Q$12)</f>
        <v>4.3</v>
      </c>
    </row>
    <row r="530" spans="1:15" x14ac:dyDescent="0.25">
      <c r="A530" s="2">
        <f t="shared" si="8"/>
        <v>528</v>
      </c>
      <c r="B530" s="4">
        <f xml:space="preserve"> RTD("cqg.rtd",,"StudyData", $Q$2, "BAR", "", "Time", $Q$4,-$A530,$Q$6,$Q$10, "","False","T")</f>
        <v>45642.440972222219</v>
      </c>
      <c r="C530" s="3">
        <f xml:space="preserve"> RTD("cqg.rtd",,"StudyData", $Q$2, "BAR", "", "Open", $Q$4, -$A530, $Q$6,$Q$10,,$Q$8,$Q$12)</f>
        <v>6150.5</v>
      </c>
      <c r="D530" s="3">
        <f xml:space="preserve"> RTD("cqg.rtd",,"StudyData", $Q$2, "BAR", "", "High", $Q$4, -$A530, $Q$6,$Q$10,,$Q$8,$Q$12)</f>
        <v>6152.75</v>
      </c>
      <c r="E530" s="3">
        <f xml:space="preserve"> RTD("cqg.rtd",,"StudyData", $Q$2, "BAR", "", "Low", $Q$4, -$A530, $Q$6,$Q$10,,$Q$8,$Q$12)</f>
        <v>6149.75</v>
      </c>
      <c r="F530" s="3">
        <f xml:space="preserve"> RTD("cqg.rtd",,"StudyData", $Q$2, "BAR", "", "Close", $Q$4, -$A530, $Q$6,$Q$10,,$Q$8,$Q$12)</f>
        <v>6151.5</v>
      </c>
      <c r="G530" s="5">
        <f xml:space="preserve"> RTD("cqg.rtd",,"StudyData", $Q$2, "Vol", "VolType=auto,CoCType=auto", "Vol",$Q$4,-$A530,$Q$6,,,$Q$8,$Q$12)</f>
        <v>6026</v>
      </c>
      <c r="H530" s="3">
        <f xml:space="preserve"> RTD("cqg.rtd",,"StudyData", "MA("&amp;$Q$2&amp;",MAType:=Sim,Period:=20,InputChoice:=Close)", "Bar",, "Close",$Q$4,-A530,$Q$6, "", "",$Q$8,$Q$12)</f>
        <v>6151.2375000000002</v>
      </c>
      <c r="I530" s="3">
        <f xml:space="preserve"> RTD("cqg.rtd",,"StudyData", "BHI("&amp;$Q$2&amp;",MAType:=Sim,Period1:=20,Percent:=2.00,Divisor:=0,InputChoice:=Close)", "Bar",, "Close",$Q$4,-A530,$Q$6, "", "",$Q$8,$Q$12)</f>
        <v>6158.3954937832004</v>
      </c>
      <c r="J530" s="3">
        <f xml:space="preserve"> RTD("cqg.rtd",,"StudyData", "BLO("&amp;$Q$2&amp;",MAType:=Sim,Period1:=20,Percent:=2.00,Divisor:=0,InputChoice:=Close)", "Bar",, "Close",$Q$4,-A530,$Q$6, "", "",$Q$8,$Q$12)</f>
        <v>6144.0795062167999</v>
      </c>
      <c r="K530" s="3">
        <f xml:space="preserve"> RTD("cqg.rtd",,"StudyData", "KHi("&amp;$Q$2&amp;",MAType:=Sim,Period:=20,MAType1:=Sim,Percent:=150,InputChoice:=Close) ", "Bar",, "Close",$Q$4,-A530,$Q$6, "", "",$Q$8,$Q$12)</f>
        <v>6157.03125</v>
      </c>
      <c r="L530" s="3">
        <f xml:space="preserve"> RTD("cqg.rtd",,"StudyData", "KLo("&amp;$Q$2&amp;",MAType:=Sim,Period:=20,MAType1:=Sim,Percent:=150,InputChoice:=Close) ", "Bar",, "Close",$Q$4,-A530,$Q$6, "", "",$Q$8,$Q$12)</f>
        <v>6145.4437500000004</v>
      </c>
      <c r="M530" s="2">
        <f xml:space="preserve"> RTD("cqg.rtd",,"StudyData", "B.TTMSqueeze_BK_Pos_Osc("&amp;$Q$2&amp;",20,2,20,150,5,15)", "Bar",, "Close",$Q$4,-A530,$Q$6, "", "",$Q$8,$Q$12)</f>
        <v>0</v>
      </c>
      <c r="N530" s="2">
        <f xml:space="preserve"> RTD("cqg.rtd",,"StudyData", "B.TTMSqueeze_BK_Neg_Osc("&amp;$Q$2&amp;",20,2,20,150,5,15)", "Bar",, "Close",$Q$4,-A530,$Q$6, "", "",$Q$8,$Q$12)</f>
        <v>0</v>
      </c>
      <c r="O530" s="3">
        <f xml:space="preserve"> RTD("cqg.rtd",,"StudyData", "MLR(Mom("&amp;$Q$2&amp;",Period:=15,InputChoice:=Close),Period:=5,InputChoice:=Close)", "Bar",, "Close",$Q$4,-A530,$Q$6, "", "",$Q$8,$Q$12)</f>
        <v>9.35</v>
      </c>
    </row>
    <row r="531" spans="1:15" x14ac:dyDescent="0.25">
      <c r="A531" s="2">
        <f t="shared" si="8"/>
        <v>529</v>
      </c>
      <c r="B531" s="4">
        <f xml:space="preserve"> RTD("cqg.rtd",,"StudyData", $Q$2, "BAR", "", "Time", $Q$4,-$A531,$Q$6,$Q$10, "","False","T")</f>
        <v>45642.4375</v>
      </c>
      <c r="C531" s="3">
        <f xml:space="preserve"> RTD("cqg.rtd",,"StudyData", $Q$2, "BAR", "", "Open", $Q$4, -$A531, $Q$6,$Q$10,,$Q$8,$Q$12)</f>
        <v>6152.75</v>
      </c>
      <c r="D531" s="3">
        <f xml:space="preserve"> RTD("cqg.rtd",,"StudyData", $Q$2, "BAR", "", "High", $Q$4, -$A531, $Q$6,$Q$10,,$Q$8,$Q$12)</f>
        <v>6153.25</v>
      </c>
      <c r="E531" s="3">
        <f xml:space="preserve"> RTD("cqg.rtd",,"StudyData", $Q$2, "BAR", "", "Low", $Q$4, -$A531, $Q$6,$Q$10,,$Q$8,$Q$12)</f>
        <v>6149.5</v>
      </c>
      <c r="F531" s="3">
        <f xml:space="preserve"> RTD("cqg.rtd",,"StudyData", $Q$2, "BAR", "", "Close", $Q$4, -$A531, $Q$6,$Q$10,,$Q$8,$Q$12)</f>
        <v>6150.5</v>
      </c>
      <c r="G531" s="5">
        <f xml:space="preserve"> RTD("cqg.rtd",,"StudyData", $Q$2, "Vol", "VolType=auto,CoCType=auto", "Vol",$Q$4,-$A531,$Q$6,,,$Q$8,$Q$12)</f>
        <v>7503</v>
      </c>
      <c r="H531" s="3">
        <f xml:space="preserve"> RTD("cqg.rtd",,"StudyData", "MA("&amp;$Q$2&amp;",MAType:=Sim,Period:=20,InputChoice:=Close)", "Bar",, "Close",$Q$4,-A531,$Q$6, "", "",$Q$8,$Q$12)</f>
        <v>6151.0625</v>
      </c>
      <c r="I531" s="3">
        <f xml:space="preserve"> RTD("cqg.rtd",,"StudyData", "BHI("&amp;$Q$2&amp;",MAType:=Sim,Period1:=20,Percent:=2.00,Divisor:=0,InputChoice:=Close)", "Bar",, "Close",$Q$4,-A531,$Q$6, "", "",$Q$8,$Q$12)</f>
        <v>6158.3561187862997</v>
      </c>
      <c r="J531" s="3">
        <f xml:space="preserve"> RTD("cqg.rtd",,"StudyData", "BLO("&amp;$Q$2&amp;",MAType:=Sim,Period1:=20,Percent:=2.00,Divisor:=0,InputChoice:=Close)", "Bar",, "Close",$Q$4,-A531,$Q$6, "", "",$Q$8,$Q$12)</f>
        <v>6143.7688812137003</v>
      </c>
      <c r="K531" s="3">
        <f xml:space="preserve"> RTD("cqg.rtd",,"StudyData", "KHi("&amp;$Q$2&amp;",MAType:=Sim,Period:=20,MAType1:=Sim,Percent:=150,InputChoice:=Close) ", "Bar",, "Close",$Q$4,-A531,$Q$6, "", "",$Q$8,$Q$12)</f>
        <v>6156.95</v>
      </c>
      <c r="L531" s="3">
        <f xml:space="preserve"> RTD("cqg.rtd",,"StudyData", "KLo("&amp;$Q$2&amp;",MAType:=Sim,Period:=20,MAType1:=Sim,Percent:=150,InputChoice:=Close) ", "Bar",, "Close",$Q$4,-A531,$Q$6, "", "",$Q$8,$Q$12)</f>
        <v>6145.1750000000002</v>
      </c>
      <c r="M531" s="2">
        <f xml:space="preserve"> RTD("cqg.rtd",,"StudyData", "B.TTMSqueeze_BK_Pos_Osc("&amp;$Q$2&amp;",20,2,20,150,5,15)", "Bar",, "Close",$Q$4,-A531,$Q$6, "", "",$Q$8,$Q$12)</f>
        <v>0</v>
      </c>
      <c r="N531" s="2">
        <f xml:space="preserve"> RTD("cqg.rtd",,"StudyData", "B.TTMSqueeze_BK_Neg_Osc("&amp;$Q$2&amp;",20,2,20,150,5,15)", "Bar",, "Close",$Q$4,-A531,$Q$6, "", "",$Q$8,$Q$12)</f>
        <v>0</v>
      </c>
      <c r="O531" s="3">
        <f xml:space="preserve"> RTD("cqg.rtd",,"StudyData", "MLR(Mom("&amp;$Q$2&amp;",Period:=15,InputChoice:=Close),Period:=5,InputChoice:=Close)", "Bar",, "Close",$Q$4,-A531,$Q$6, "", "",$Q$8,$Q$12)</f>
        <v>7.6</v>
      </c>
    </row>
    <row r="532" spans="1:15" x14ac:dyDescent="0.25">
      <c r="A532" s="2">
        <f t="shared" si="8"/>
        <v>530</v>
      </c>
      <c r="B532" s="4">
        <f xml:space="preserve"> RTD("cqg.rtd",,"StudyData", $Q$2, "BAR", "", "Time", $Q$4,-$A532,$Q$6,$Q$10, "","False","T")</f>
        <v>45642.434027777781</v>
      </c>
      <c r="C532" s="3">
        <f xml:space="preserve"> RTD("cqg.rtd",,"StudyData", $Q$2, "BAR", "", "Open", $Q$4, -$A532, $Q$6,$Q$10,,$Q$8,$Q$12)</f>
        <v>6154</v>
      </c>
      <c r="D532" s="3">
        <f xml:space="preserve"> RTD("cqg.rtd",,"StudyData", $Q$2, "BAR", "", "High", $Q$4, -$A532, $Q$6,$Q$10,,$Q$8,$Q$12)</f>
        <v>6154.5</v>
      </c>
      <c r="E532" s="3">
        <f xml:space="preserve"> RTD("cqg.rtd",,"StudyData", $Q$2, "BAR", "", "Low", $Q$4, -$A532, $Q$6,$Q$10,,$Q$8,$Q$12)</f>
        <v>6152</v>
      </c>
      <c r="F532" s="3">
        <f xml:space="preserve"> RTD("cqg.rtd",,"StudyData", $Q$2, "BAR", "", "Close", $Q$4, -$A532, $Q$6,$Q$10,,$Q$8,$Q$12)</f>
        <v>6152.5</v>
      </c>
      <c r="G532" s="5">
        <f xml:space="preserve"> RTD("cqg.rtd",,"StudyData", $Q$2, "Vol", "VolType=auto,CoCType=auto", "Vol",$Q$4,-$A532,$Q$6,,,$Q$8,$Q$12)</f>
        <v>4511</v>
      </c>
      <c r="H532" s="3">
        <f xml:space="preserve"> RTD("cqg.rtd",,"StudyData", "MA("&amp;$Q$2&amp;",MAType:=Sim,Period:=20,InputChoice:=Close)", "Bar",, "Close",$Q$4,-A532,$Q$6, "", "",$Q$8,$Q$12)</f>
        <v>6150.9750000000004</v>
      </c>
      <c r="I532" s="3">
        <f xml:space="preserve"> RTD("cqg.rtd",,"StudyData", "BHI("&amp;$Q$2&amp;",MAType:=Sim,Period1:=20,Percent:=2.00,Divisor:=0,InputChoice:=Close)", "Bar",, "Close",$Q$4,-A532,$Q$6, "", "",$Q$8,$Q$12)</f>
        <v>6158.3351970082003</v>
      </c>
      <c r="J532" s="3">
        <f xml:space="preserve"> RTD("cqg.rtd",,"StudyData", "BLO("&amp;$Q$2&amp;",MAType:=Sim,Period1:=20,Percent:=2.00,Divisor:=0,InputChoice:=Close)", "Bar",, "Close",$Q$4,-A532,$Q$6, "", "",$Q$8,$Q$12)</f>
        <v>6143.6148029918004</v>
      </c>
      <c r="K532" s="3">
        <f xml:space="preserve"> RTD("cqg.rtd",,"StudyData", "KHi("&amp;$Q$2&amp;",MAType:=Sim,Period:=20,MAType1:=Sim,Percent:=150,InputChoice:=Close) ", "Bar",, "Close",$Q$4,-A532,$Q$6, "", "",$Q$8,$Q$12)</f>
        <v>6156.9750000000004</v>
      </c>
      <c r="L532" s="3">
        <f xml:space="preserve"> RTD("cqg.rtd",,"StudyData", "KLo("&amp;$Q$2&amp;",MAType:=Sim,Period:=20,MAType1:=Sim,Percent:=150,InputChoice:=Close) ", "Bar",, "Close",$Q$4,-A532,$Q$6, "", "",$Q$8,$Q$12)</f>
        <v>6144.9750000000004</v>
      </c>
      <c r="M532" s="2">
        <f xml:space="preserve"> RTD("cqg.rtd",,"StudyData", "B.TTMSqueeze_BK_Pos_Osc("&amp;$Q$2&amp;",20,2,20,150,5,15)", "Bar",, "Close",$Q$4,-A532,$Q$6, "", "",$Q$8,$Q$12)</f>
        <v>0</v>
      </c>
      <c r="N532" s="2">
        <f xml:space="preserve"> RTD("cqg.rtd",,"StudyData", "B.TTMSqueeze_BK_Neg_Osc("&amp;$Q$2&amp;",20,2,20,150,5,15)", "Bar",, "Close",$Q$4,-A532,$Q$6, "", "",$Q$8,$Q$12)</f>
        <v>0</v>
      </c>
      <c r="O532" s="3">
        <f xml:space="preserve"> RTD("cqg.rtd",,"StudyData", "MLR(Mom("&amp;$Q$2&amp;",Period:=15,InputChoice:=Close),Period:=5,InputChoice:=Close)", "Bar",, "Close",$Q$4,-A532,$Q$6, "", "",$Q$8,$Q$12)</f>
        <v>5.85</v>
      </c>
    </row>
    <row r="533" spans="1:15" x14ac:dyDescent="0.25">
      <c r="A533" s="2">
        <f t="shared" si="8"/>
        <v>531</v>
      </c>
      <c r="B533" s="4">
        <f xml:space="preserve"> RTD("cqg.rtd",,"StudyData", $Q$2, "BAR", "", "Time", $Q$4,-$A533,$Q$6,$Q$10, "","False","T")</f>
        <v>45642.430555555555</v>
      </c>
      <c r="C533" s="3">
        <f xml:space="preserve"> RTD("cqg.rtd",,"StudyData", $Q$2, "BAR", "", "Open", $Q$4, -$A533, $Q$6,$Q$10,,$Q$8,$Q$12)</f>
        <v>6153.5</v>
      </c>
      <c r="D533" s="3">
        <f xml:space="preserve"> RTD("cqg.rtd",,"StudyData", $Q$2, "BAR", "", "High", $Q$4, -$A533, $Q$6,$Q$10,,$Q$8,$Q$12)</f>
        <v>6154.75</v>
      </c>
      <c r="E533" s="3">
        <f xml:space="preserve"> RTD("cqg.rtd",,"StudyData", $Q$2, "BAR", "", "Low", $Q$4, -$A533, $Q$6,$Q$10,,$Q$8,$Q$12)</f>
        <v>6152.25</v>
      </c>
      <c r="F533" s="3">
        <f xml:space="preserve"> RTD("cqg.rtd",,"StudyData", $Q$2, "BAR", "", "Close", $Q$4, -$A533, $Q$6,$Q$10,,$Q$8,$Q$12)</f>
        <v>6154.25</v>
      </c>
      <c r="G533" s="5">
        <f xml:space="preserve"> RTD("cqg.rtd",,"StudyData", $Q$2, "Vol", "VolType=auto,CoCType=auto", "Vol",$Q$4,-$A533,$Q$6,,,$Q$8,$Q$12)</f>
        <v>5708</v>
      </c>
      <c r="H533" s="3">
        <f xml:space="preserve"> RTD("cqg.rtd",,"StudyData", "MA("&amp;$Q$2&amp;",MAType:=Sim,Period:=20,InputChoice:=Close)", "Bar",, "Close",$Q$4,-A533,$Q$6, "", "",$Q$8,$Q$12)</f>
        <v>6150.6125000000002</v>
      </c>
      <c r="I533" s="3">
        <f xml:space="preserve"> RTD("cqg.rtd",,"StudyData", "BHI("&amp;$Q$2&amp;",MAType:=Sim,Period1:=20,Percent:=2.00,Divisor:=0,InputChoice:=Close)", "Bar",, "Close",$Q$4,-A533,$Q$6, "", "",$Q$8,$Q$12)</f>
        <v>6158.3414633845996</v>
      </c>
      <c r="J533" s="3">
        <f xml:space="preserve"> RTD("cqg.rtd",,"StudyData", "BLO("&amp;$Q$2&amp;",MAType:=Sim,Period1:=20,Percent:=2.00,Divisor:=0,InputChoice:=Close)", "Bar",, "Close",$Q$4,-A533,$Q$6, "", "",$Q$8,$Q$12)</f>
        <v>6142.8835366153999</v>
      </c>
      <c r="K533" s="3">
        <f xml:space="preserve"> RTD("cqg.rtd",,"StudyData", "KHi("&amp;$Q$2&amp;",MAType:=Sim,Period:=20,MAType1:=Sim,Percent:=150,InputChoice:=Close) ", "Bar",, "Close",$Q$4,-A533,$Q$6, "", "",$Q$8,$Q$12)</f>
        <v>6156.78125</v>
      </c>
      <c r="L533" s="3">
        <f xml:space="preserve"> RTD("cqg.rtd",,"StudyData", "KLo("&amp;$Q$2&amp;",MAType:=Sim,Period:=20,MAType1:=Sim,Percent:=150,InputChoice:=Close) ", "Bar",, "Close",$Q$4,-A533,$Q$6, "", "",$Q$8,$Q$12)</f>
        <v>6144.4437500000004</v>
      </c>
      <c r="M533" s="2">
        <f xml:space="preserve"> RTD("cqg.rtd",,"StudyData", "B.TTMSqueeze_BK_Pos_Osc("&amp;$Q$2&amp;",20,2,20,150,5,15)", "Bar",, "Close",$Q$4,-A533,$Q$6, "", "",$Q$8,$Q$12)</f>
        <v>0</v>
      </c>
      <c r="N533" s="2">
        <f xml:space="preserve"> RTD("cqg.rtd",,"StudyData", "B.TTMSqueeze_BK_Neg_Osc("&amp;$Q$2&amp;",20,2,20,150,5,15)", "Bar",, "Close",$Q$4,-A533,$Q$6, "", "",$Q$8,$Q$12)</f>
        <v>0</v>
      </c>
      <c r="O533" s="3">
        <f xml:space="preserve"> RTD("cqg.rtd",,"StudyData", "MLR(Mom("&amp;$Q$2&amp;",Period:=15,InputChoice:=Close),Period:=5,InputChoice:=Close)", "Bar",, "Close",$Q$4,-A533,$Q$6, "", "",$Q$8,$Q$12)</f>
        <v>3.75</v>
      </c>
    </row>
    <row r="534" spans="1:15" x14ac:dyDescent="0.25">
      <c r="A534" s="2">
        <f t="shared" si="8"/>
        <v>532</v>
      </c>
      <c r="B534" s="4">
        <f xml:space="preserve"> RTD("cqg.rtd",,"StudyData", $Q$2, "BAR", "", "Time", $Q$4,-$A534,$Q$6,$Q$10, "","False","T")</f>
        <v>45642.427083333336</v>
      </c>
      <c r="C534" s="3">
        <f xml:space="preserve"> RTD("cqg.rtd",,"StudyData", $Q$2, "BAR", "", "Open", $Q$4, -$A534, $Q$6,$Q$10,,$Q$8,$Q$12)</f>
        <v>6153.5</v>
      </c>
      <c r="D534" s="3">
        <f xml:space="preserve"> RTD("cqg.rtd",,"StudyData", $Q$2, "BAR", "", "High", $Q$4, -$A534, $Q$6,$Q$10,,$Q$8,$Q$12)</f>
        <v>6153.75</v>
      </c>
      <c r="E534" s="3">
        <f xml:space="preserve"> RTD("cqg.rtd",,"StudyData", $Q$2, "BAR", "", "Low", $Q$4, -$A534, $Q$6,$Q$10,,$Q$8,$Q$12)</f>
        <v>6150.5</v>
      </c>
      <c r="F534" s="3">
        <f xml:space="preserve"> RTD("cqg.rtd",,"StudyData", $Q$2, "BAR", "", "Close", $Q$4, -$A534, $Q$6,$Q$10,,$Q$8,$Q$12)</f>
        <v>6153.5</v>
      </c>
      <c r="G534" s="5">
        <f xml:space="preserve"> RTD("cqg.rtd",,"StudyData", $Q$2, "Vol", "VolType=auto,CoCType=auto", "Vol",$Q$4,-$A534,$Q$6,,,$Q$8,$Q$12)</f>
        <v>7245</v>
      </c>
      <c r="H534" s="3">
        <f xml:space="preserve"> RTD("cqg.rtd",,"StudyData", "MA("&amp;$Q$2&amp;",MAType:=Sim,Period:=20,InputChoice:=Close)", "Bar",, "Close",$Q$4,-A534,$Q$6, "", "",$Q$8,$Q$12)</f>
        <v>6150.0375000000004</v>
      </c>
      <c r="I534" s="3">
        <f xml:space="preserve"> RTD("cqg.rtd",,"StudyData", "BHI("&amp;$Q$2&amp;",MAType:=Sim,Period1:=20,Percent:=2.00,Divisor:=0,InputChoice:=Close)", "Bar",, "Close",$Q$4,-A534,$Q$6, "", "",$Q$8,$Q$12)</f>
        <v>6158.2917034745997</v>
      </c>
      <c r="J534" s="3">
        <f xml:space="preserve"> RTD("cqg.rtd",,"StudyData", "BLO("&amp;$Q$2&amp;",MAType:=Sim,Period1:=20,Percent:=2.00,Divisor:=0,InputChoice:=Close)", "Bar",, "Close",$Q$4,-A534,$Q$6, "", "",$Q$8,$Q$12)</f>
        <v>6141.7832965254001</v>
      </c>
      <c r="K534" s="3">
        <f xml:space="preserve"> RTD("cqg.rtd",,"StudyData", "KHi("&amp;$Q$2&amp;",MAType:=Sim,Period:=20,MAType1:=Sim,Percent:=150,InputChoice:=Close) ", "Bar",, "Close",$Q$4,-A534,$Q$6, "", "",$Q$8,$Q$12)</f>
        <v>6156.5249999999996</v>
      </c>
      <c r="L534" s="3">
        <f xml:space="preserve"> RTD("cqg.rtd",,"StudyData", "KLo("&amp;$Q$2&amp;",MAType:=Sim,Period:=20,MAType1:=Sim,Percent:=150,InputChoice:=Close) ", "Bar",, "Close",$Q$4,-A534,$Q$6, "", "",$Q$8,$Q$12)</f>
        <v>6143.55</v>
      </c>
      <c r="M534" s="2">
        <f xml:space="preserve"> RTD("cqg.rtd",,"StudyData", "B.TTMSqueeze_BK_Pos_Osc("&amp;$Q$2&amp;",20,2,20,150,5,15)", "Bar",, "Close",$Q$4,-A534,$Q$6, "", "",$Q$8,$Q$12)</f>
        <v>0</v>
      </c>
      <c r="N534" s="2">
        <f xml:space="preserve"> RTD("cqg.rtd",,"StudyData", "B.TTMSqueeze_BK_Neg_Osc("&amp;$Q$2&amp;",20,2,20,150,5,15)", "Bar",, "Close",$Q$4,-A534,$Q$6, "", "",$Q$8,$Q$12)</f>
        <v>0</v>
      </c>
      <c r="O534" s="3">
        <f xml:space="preserve"> RTD("cqg.rtd",,"StudyData", "MLR(Mom("&amp;$Q$2&amp;",Period:=15,InputChoice:=Close),Period:=5,InputChoice:=Close)", "Bar",, "Close",$Q$4,-A534,$Q$6, "", "",$Q$8,$Q$12)</f>
        <v>2.4500000000000002</v>
      </c>
    </row>
    <row r="535" spans="1:15" x14ac:dyDescent="0.25">
      <c r="A535" s="2">
        <f t="shared" si="8"/>
        <v>533</v>
      </c>
      <c r="B535" s="4">
        <f xml:space="preserve"> RTD("cqg.rtd",,"StudyData", $Q$2, "BAR", "", "Time", $Q$4,-$A535,$Q$6,$Q$10, "","False","T")</f>
        <v>45642.423611111109</v>
      </c>
      <c r="C535" s="3">
        <f xml:space="preserve"> RTD("cqg.rtd",,"StudyData", $Q$2, "BAR", "", "Open", $Q$4, -$A535, $Q$6,$Q$10,,$Q$8,$Q$12)</f>
        <v>6153.75</v>
      </c>
      <c r="D535" s="3">
        <f xml:space="preserve"> RTD("cqg.rtd",,"StudyData", $Q$2, "BAR", "", "High", $Q$4, -$A535, $Q$6,$Q$10,,$Q$8,$Q$12)</f>
        <v>6155</v>
      </c>
      <c r="E535" s="3">
        <f xml:space="preserve"> RTD("cqg.rtd",,"StudyData", $Q$2, "BAR", "", "Low", $Q$4, -$A535, $Q$6,$Q$10,,$Q$8,$Q$12)</f>
        <v>6153.25</v>
      </c>
      <c r="F535" s="3">
        <f xml:space="preserve"> RTD("cqg.rtd",,"StudyData", $Q$2, "BAR", "", "Close", $Q$4, -$A535, $Q$6,$Q$10,,$Q$8,$Q$12)</f>
        <v>6153.75</v>
      </c>
      <c r="G535" s="5">
        <f xml:space="preserve"> RTD("cqg.rtd",,"StudyData", $Q$2, "Vol", "VolType=auto,CoCType=auto", "Vol",$Q$4,-$A535,$Q$6,,,$Q$8,$Q$12)</f>
        <v>5617</v>
      </c>
      <c r="H535" s="3">
        <f xml:space="preserve"> RTD("cqg.rtd",,"StudyData", "MA("&amp;$Q$2&amp;",MAType:=Sim,Period:=20,InputChoice:=Close)", "Bar",, "Close",$Q$4,-A535,$Q$6, "", "",$Q$8,$Q$12)</f>
        <v>6149.6374999999998</v>
      </c>
      <c r="I535" s="3">
        <f xml:space="preserve"> RTD("cqg.rtd",,"StudyData", "BHI("&amp;$Q$2&amp;",MAType:=Sim,Period1:=20,Percent:=2.00,Divisor:=0,InputChoice:=Close)", "Bar",, "Close",$Q$4,-A535,$Q$6, "", "",$Q$8,$Q$12)</f>
        <v>6157.9568674639004</v>
      </c>
      <c r="J535" s="3">
        <f xml:space="preserve"> RTD("cqg.rtd",,"StudyData", "BLO("&amp;$Q$2&amp;",MAType:=Sim,Period1:=20,Percent:=2.00,Divisor:=0,InputChoice:=Close)", "Bar",, "Close",$Q$4,-A535,$Q$6, "", "",$Q$8,$Q$12)</f>
        <v>6141.3181325361002</v>
      </c>
      <c r="K535" s="3">
        <f xml:space="preserve"> RTD("cqg.rtd",,"StudyData", "KHi("&amp;$Q$2&amp;",MAType:=Sim,Period:=20,MAType1:=Sim,Percent:=150,InputChoice:=Close) ", "Bar",, "Close",$Q$4,-A535,$Q$6, "", "",$Q$8,$Q$12)</f>
        <v>6156.1437500000002</v>
      </c>
      <c r="L535" s="3">
        <f xml:space="preserve"> RTD("cqg.rtd",,"StudyData", "KLo("&amp;$Q$2&amp;",MAType:=Sim,Period:=20,MAType1:=Sim,Percent:=150,InputChoice:=Close) ", "Bar",, "Close",$Q$4,-A535,$Q$6, "", "",$Q$8,$Q$12)</f>
        <v>6143.1312500000004</v>
      </c>
      <c r="M535" s="2">
        <f xml:space="preserve"> RTD("cqg.rtd",,"StudyData", "B.TTMSqueeze_BK_Pos_Osc("&amp;$Q$2&amp;",20,2,20,150,5,15)", "Bar",, "Close",$Q$4,-A535,$Q$6, "", "",$Q$8,$Q$12)</f>
        <v>0</v>
      </c>
      <c r="N535" s="2">
        <f xml:space="preserve"> RTD("cqg.rtd",,"StudyData", "B.TTMSqueeze_BK_Neg_Osc("&amp;$Q$2&amp;",20,2,20,150,5,15)", "Bar",, "Close",$Q$4,-A535,$Q$6, "", "",$Q$8,$Q$12)</f>
        <v>0</v>
      </c>
      <c r="O535" s="3">
        <f xml:space="preserve"> RTD("cqg.rtd",,"StudyData", "MLR(Mom("&amp;$Q$2&amp;",Period:=15,InputChoice:=Close),Period:=5,InputChoice:=Close)", "Bar",, "Close",$Q$4,-A535,$Q$6, "", "",$Q$8,$Q$12)</f>
        <v>5.55</v>
      </c>
    </row>
    <row r="536" spans="1:15" x14ac:dyDescent="0.25">
      <c r="A536" s="2">
        <f t="shared" si="8"/>
        <v>534</v>
      </c>
      <c r="B536" s="4">
        <f xml:space="preserve"> RTD("cqg.rtd",,"StudyData", $Q$2, "BAR", "", "Time", $Q$4,-$A536,$Q$6,$Q$10, "","False","T")</f>
        <v>45642.420138888891</v>
      </c>
      <c r="C536" s="3">
        <f xml:space="preserve"> RTD("cqg.rtd",,"StudyData", $Q$2, "BAR", "", "Open", $Q$4, -$A536, $Q$6,$Q$10,,$Q$8,$Q$12)</f>
        <v>6153.25</v>
      </c>
      <c r="D536" s="3">
        <f xml:space="preserve"> RTD("cqg.rtd",,"StudyData", $Q$2, "BAR", "", "High", $Q$4, -$A536, $Q$6,$Q$10,,$Q$8,$Q$12)</f>
        <v>6154.75</v>
      </c>
      <c r="E536" s="3">
        <f xml:space="preserve"> RTD("cqg.rtd",,"StudyData", $Q$2, "BAR", "", "Low", $Q$4, -$A536, $Q$6,$Q$10,,$Q$8,$Q$12)</f>
        <v>6153</v>
      </c>
      <c r="F536" s="3">
        <f xml:space="preserve"> RTD("cqg.rtd",,"StudyData", $Q$2, "BAR", "", "Close", $Q$4, -$A536, $Q$6,$Q$10,,$Q$8,$Q$12)</f>
        <v>6153.75</v>
      </c>
      <c r="G536" s="5">
        <f xml:space="preserve"> RTD("cqg.rtd",,"StudyData", $Q$2, "Vol", "VolType=auto,CoCType=auto", "Vol",$Q$4,-$A536,$Q$6,,,$Q$8,$Q$12)</f>
        <v>5616</v>
      </c>
      <c r="H536" s="3">
        <f xml:space="preserve"> RTD("cqg.rtd",,"StudyData", "MA("&amp;$Q$2&amp;",MAType:=Sim,Period:=20,InputChoice:=Close)", "Bar",, "Close",$Q$4,-A536,$Q$6, "", "",$Q$8,$Q$12)</f>
        <v>6149.15</v>
      </c>
      <c r="I536" s="3">
        <f xml:space="preserve"> RTD("cqg.rtd",,"StudyData", "BHI("&amp;$Q$2&amp;",MAType:=Sim,Period1:=20,Percent:=2.00,Divisor:=0,InputChoice:=Close)", "Bar",, "Close",$Q$4,-A536,$Q$6, "", "",$Q$8,$Q$12)</f>
        <v>6157.5900829379998</v>
      </c>
      <c r="J536" s="3">
        <f xml:space="preserve"> RTD("cqg.rtd",,"StudyData", "BLO("&amp;$Q$2&amp;",MAType:=Sim,Period1:=20,Percent:=2.00,Divisor:=0,InputChoice:=Close)", "Bar",, "Close",$Q$4,-A536,$Q$6, "", "",$Q$8,$Q$12)</f>
        <v>6140.7099170620004</v>
      </c>
      <c r="K536" s="3">
        <f xml:space="preserve"> RTD("cqg.rtd",,"StudyData", "KHi("&amp;$Q$2&amp;",MAType:=Sim,Period:=20,MAType1:=Sim,Percent:=150,InputChoice:=Close) ", "Bar",, "Close",$Q$4,-A536,$Q$6, "", "",$Q$8,$Q$12)</f>
        <v>6157.6812499999996</v>
      </c>
      <c r="L536" s="3">
        <f xml:space="preserve"> RTD("cqg.rtd",,"StudyData", "KLo("&amp;$Q$2&amp;",MAType:=Sim,Period:=20,MAType1:=Sim,Percent:=150,InputChoice:=Close) ", "Bar",, "Close",$Q$4,-A536,$Q$6, "", "",$Q$8,$Q$12)</f>
        <v>6140.6187499999996</v>
      </c>
      <c r="M536" s="2">
        <f xml:space="preserve"> RTD("cqg.rtd",,"StudyData", "B.TTMSqueeze_BK_Pos_Osc("&amp;$Q$2&amp;",20,2,20,150,5,15)", "Bar",, "Close",$Q$4,-A536,$Q$6, "", "",$Q$8,$Q$12)</f>
        <v>1</v>
      </c>
      <c r="N536" s="2">
        <f xml:space="preserve"> RTD("cqg.rtd",,"StudyData", "B.TTMSqueeze_BK_Neg_Osc("&amp;$Q$2&amp;",20,2,20,150,5,15)", "Bar",, "Close",$Q$4,-A536,$Q$6, "", "",$Q$8,$Q$12)</f>
        <v>0</v>
      </c>
      <c r="O536" s="3">
        <f xml:space="preserve"> RTD("cqg.rtd",,"StudyData", "MLR(Mom("&amp;$Q$2&amp;",Period:=15,InputChoice:=Close),Period:=5,InputChoice:=Close)", "Bar",, "Close",$Q$4,-A536,$Q$6, "", "",$Q$8,$Q$12)</f>
        <v>6.1</v>
      </c>
    </row>
    <row r="537" spans="1:15" x14ac:dyDescent="0.25">
      <c r="A537" s="2">
        <f t="shared" si="8"/>
        <v>535</v>
      </c>
      <c r="B537" s="4">
        <f xml:space="preserve"> RTD("cqg.rtd",,"StudyData", $Q$2, "BAR", "", "Time", $Q$4,-$A537,$Q$6,$Q$10, "","False","T")</f>
        <v>45642.416666666664</v>
      </c>
      <c r="C537" s="3">
        <f xml:space="preserve"> RTD("cqg.rtd",,"StudyData", $Q$2, "BAR", "", "Open", $Q$4, -$A537, $Q$6,$Q$10,,$Q$8,$Q$12)</f>
        <v>6152.5</v>
      </c>
      <c r="D537" s="3">
        <f xml:space="preserve"> RTD("cqg.rtd",,"StudyData", $Q$2, "BAR", "", "High", $Q$4, -$A537, $Q$6,$Q$10,,$Q$8,$Q$12)</f>
        <v>6154.75</v>
      </c>
      <c r="E537" s="3">
        <f xml:space="preserve"> RTD("cqg.rtd",,"StudyData", $Q$2, "BAR", "", "Low", $Q$4, -$A537, $Q$6,$Q$10,,$Q$8,$Q$12)</f>
        <v>6151</v>
      </c>
      <c r="F537" s="3">
        <f xml:space="preserve"> RTD("cqg.rtd",,"StudyData", $Q$2, "BAR", "", "Close", $Q$4, -$A537, $Q$6,$Q$10,,$Q$8,$Q$12)</f>
        <v>6153</v>
      </c>
      <c r="G537" s="5">
        <f xml:space="preserve"> RTD("cqg.rtd",,"StudyData", $Q$2, "Vol", "VolType=auto,CoCType=auto", "Vol",$Q$4,-$A537,$Q$6,,,$Q$8,$Q$12)</f>
        <v>8277</v>
      </c>
      <c r="H537" s="3">
        <f xml:space="preserve"> RTD("cqg.rtd",,"StudyData", "MA("&amp;$Q$2&amp;",MAType:=Sim,Period:=20,InputChoice:=Close)", "Bar",, "Close",$Q$4,-A537,$Q$6, "", "",$Q$8,$Q$12)</f>
        <v>6147.4875000000002</v>
      </c>
      <c r="I537" s="3">
        <f xml:space="preserve"> RTD("cqg.rtd",,"StudyData", "BHI("&amp;$Q$2&amp;",MAType:=Sim,Period1:=20,Percent:=2.00,Divisor:=0,InputChoice:=Close)", "Bar",, "Close",$Q$4,-A537,$Q$6, "", "",$Q$8,$Q$12)</f>
        <v>6162.3236678003996</v>
      </c>
      <c r="J537" s="3">
        <f xml:space="preserve"> RTD("cqg.rtd",,"StudyData", "BLO("&amp;$Q$2&amp;",MAType:=Sim,Period1:=20,Percent:=2.00,Divisor:=0,InputChoice:=Close)", "Bar",, "Close",$Q$4,-A537,$Q$6, "", "",$Q$8,$Q$12)</f>
        <v>6132.6513321996999</v>
      </c>
      <c r="K537" s="3">
        <f xml:space="preserve"> RTD("cqg.rtd",,"StudyData", "KHi("&amp;$Q$2&amp;",MAType:=Sim,Period:=20,MAType1:=Sim,Percent:=150,InputChoice:=Close) ", "Bar",, "Close",$Q$4,-A537,$Q$6, "", "",$Q$8,$Q$12)</f>
        <v>6156.0562499999996</v>
      </c>
      <c r="L537" s="3">
        <f xml:space="preserve"> RTD("cqg.rtd",,"StudyData", "KLo("&amp;$Q$2&amp;",MAType:=Sim,Period:=20,MAType1:=Sim,Percent:=150,InputChoice:=Close) ", "Bar",, "Close",$Q$4,-A537,$Q$6, "", "",$Q$8,$Q$12)</f>
        <v>6138.9187499999998</v>
      </c>
      <c r="M537" s="2">
        <f xml:space="preserve"> RTD("cqg.rtd",,"StudyData", "B.TTMSqueeze_BK_Pos_Osc("&amp;$Q$2&amp;",20,2,20,150,5,15)", "Bar",, "Close",$Q$4,-A537,$Q$6, "", "",$Q$8,$Q$12)</f>
        <v>0</v>
      </c>
      <c r="N537" s="2">
        <f xml:space="preserve"> RTD("cqg.rtd",,"StudyData", "B.TTMSqueeze_BK_Neg_Osc("&amp;$Q$2&amp;",20,2,20,150,5,15)", "Bar",, "Close",$Q$4,-A537,$Q$6, "", "",$Q$8,$Q$12)</f>
        <v>0</v>
      </c>
      <c r="O537" s="3">
        <f xml:space="preserve"> RTD("cqg.rtd",,"StudyData", "MLR(Mom("&amp;$Q$2&amp;",Period:=15,InputChoice:=Close),Period:=5,InputChoice:=Close)", "Bar",, "Close",$Q$4,-A537,$Q$6, "", "",$Q$8,$Q$12)</f>
        <v>3.25</v>
      </c>
    </row>
    <row r="538" spans="1:15" x14ac:dyDescent="0.25">
      <c r="A538" s="2">
        <f t="shared" si="8"/>
        <v>536</v>
      </c>
      <c r="B538" s="4">
        <f xml:space="preserve"> RTD("cqg.rtd",,"StudyData", $Q$2, "BAR", "", "Time", $Q$4,-$A538,$Q$6,$Q$10, "","False","T")</f>
        <v>45642.413194444445</v>
      </c>
      <c r="C538" s="3">
        <f xml:space="preserve"> RTD("cqg.rtd",,"StudyData", $Q$2, "BAR", "", "Open", $Q$4, -$A538, $Q$6,$Q$10,,$Q$8,$Q$12)</f>
        <v>6152.75</v>
      </c>
      <c r="D538" s="3">
        <f xml:space="preserve"> RTD("cqg.rtd",,"StudyData", $Q$2, "BAR", "", "High", $Q$4, -$A538, $Q$6,$Q$10,,$Q$8,$Q$12)</f>
        <v>6154.75</v>
      </c>
      <c r="E538" s="3">
        <f xml:space="preserve"> RTD("cqg.rtd",,"StudyData", $Q$2, "BAR", "", "Low", $Q$4, -$A538, $Q$6,$Q$10,,$Q$8,$Q$12)</f>
        <v>6151.5</v>
      </c>
      <c r="F538" s="3">
        <f xml:space="preserve"> RTD("cqg.rtd",,"StudyData", $Q$2, "BAR", "", "Close", $Q$4, -$A538, $Q$6,$Q$10,,$Q$8,$Q$12)</f>
        <v>6152.25</v>
      </c>
      <c r="G538" s="5">
        <f xml:space="preserve"> RTD("cqg.rtd",,"StudyData", $Q$2, "Vol", "VolType=auto,CoCType=auto", "Vol",$Q$4,-$A538,$Q$6,,,$Q$8,$Q$12)</f>
        <v>7306</v>
      </c>
      <c r="H538" s="3">
        <f xml:space="preserve"> RTD("cqg.rtd",,"StudyData", "MA("&amp;$Q$2&amp;",MAType:=Sim,Period:=20,InputChoice:=Close)", "Bar",, "Close",$Q$4,-A538,$Q$6, "", "",$Q$8,$Q$12)</f>
        <v>6145.9375</v>
      </c>
      <c r="I538" s="3">
        <f xml:space="preserve"> RTD("cqg.rtd",,"StudyData", "BHI("&amp;$Q$2&amp;",MAType:=Sim,Period1:=20,Percent:=2.00,Divisor:=0,InputChoice:=Close)", "Bar",, "Close",$Q$4,-A538,$Q$6, "", "",$Q$8,$Q$12)</f>
        <v>6164.2226544976002</v>
      </c>
      <c r="J538" s="3">
        <f xml:space="preserve"> RTD("cqg.rtd",,"StudyData", "BLO("&amp;$Q$2&amp;",MAType:=Sim,Period1:=20,Percent:=2.00,Divisor:=0,InputChoice:=Close)", "Bar",, "Close",$Q$4,-A538,$Q$6, "", "",$Q$8,$Q$12)</f>
        <v>6127.6523455023998</v>
      </c>
      <c r="K538" s="3">
        <f xml:space="preserve"> RTD("cqg.rtd",,"StudyData", "KHi("&amp;$Q$2&amp;",MAType:=Sim,Period:=20,MAType1:=Sim,Percent:=150,InputChoice:=Close) ", "Bar",, "Close",$Q$4,-A538,$Q$6, "", "",$Q$8,$Q$12)</f>
        <v>6154.3562499999998</v>
      </c>
      <c r="L538" s="3">
        <f xml:space="preserve"> RTD("cqg.rtd",,"StudyData", "KLo("&amp;$Q$2&amp;",MAType:=Sim,Period:=20,MAType1:=Sim,Percent:=150,InputChoice:=Close) ", "Bar",, "Close",$Q$4,-A538,$Q$6, "", "",$Q$8,$Q$12)</f>
        <v>6137.5187500000002</v>
      </c>
      <c r="M538" s="2">
        <f xml:space="preserve"> RTD("cqg.rtd",,"StudyData", "B.TTMSqueeze_BK_Pos_Osc("&amp;$Q$2&amp;",20,2,20,150,5,15)", "Bar",, "Close",$Q$4,-A538,$Q$6, "", "",$Q$8,$Q$12)</f>
        <v>0</v>
      </c>
      <c r="N538" s="2">
        <f xml:space="preserve"> RTD("cqg.rtd",,"StudyData", "B.TTMSqueeze_BK_Neg_Osc("&amp;$Q$2&amp;",20,2,20,150,5,15)", "Bar",, "Close",$Q$4,-A538,$Q$6, "", "",$Q$8,$Q$12)</f>
        <v>0</v>
      </c>
      <c r="O538" s="3">
        <f xml:space="preserve"> RTD("cqg.rtd",,"StudyData", "MLR(Mom("&amp;$Q$2&amp;",Period:=15,InputChoice:=Close),Period:=5,InputChoice:=Close)", "Bar",, "Close",$Q$4,-A538,$Q$6, "", "",$Q$8,$Q$12)</f>
        <v>3.95</v>
      </c>
    </row>
    <row r="539" spans="1:15" x14ac:dyDescent="0.25">
      <c r="A539" s="2">
        <f t="shared" si="8"/>
        <v>537</v>
      </c>
      <c r="B539" s="4">
        <f xml:space="preserve"> RTD("cqg.rtd",,"StudyData", $Q$2, "BAR", "", "Time", $Q$4,-$A539,$Q$6,$Q$10, "","False","T")</f>
        <v>45642.409722222219</v>
      </c>
      <c r="C539" s="3">
        <f xml:space="preserve"> RTD("cqg.rtd",,"StudyData", $Q$2, "BAR", "", "Open", $Q$4, -$A539, $Q$6,$Q$10,,$Q$8,$Q$12)</f>
        <v>6153.5</v>
      </c>
      <c r="D539" s="3">
        <f xml:space="preserve"> RTD("cqg.rtd",,"StudyData", $Q$2, "BAR", "", "High", $Q$4, -$A539, $Q$6,$Q$10,,$Q$8,$Q$12)</f>
        <v>6154</v>
      </c>
      <c r="E539" s="3">
        <f xml:space="preserve"> RTD("cqg.rtd",,"StudyData", $Q$2, "BAR", "", "Low", $Q$4, -$A539, $Q$6,$Q$10,,$Q$8,$Q$12)</f>
        <v>6151</v>
      </c>
      <c r="F539" s="3">
        <f xml:space="preserve"> RTD("cqg.rtd",,"StudyData", $Q$2, "BAR", "", "Close", $Q$4, -$A539, $Q$6,$Q$10,,$Q$8,$Q$12)</f>
        <v>6152.75</v>
      </c>
      <c r="G539" s="5">
        <f xml:space="preserve"> RTD("cqg.rtd",,"StudyData", $Q$2, "Vol", "VolType=auto,CoCType=auto", "Vol",$Q$4,-$A539,$Q$6,,,$Q$8,$Q$12)</f>
        <v>9664</v>
      </c>
      <c r="H539" s="3">
        <f xml:space="preserve"> RTD("cqg.rtd",,"StudyData", "MA("&amp;$Q$2&amp;",MAType:=Sim,Period:=20,InputChoice:=Close)", "Bar",, "Close",$Q$4,-A539,$Q$6, "", "",$Q$8,$Q$12)</f>
        <v>6144.4</v>
      </c>
      <c r="I539" s="3">
        <f xml:space="preserve"> RTD("cqg.rtd",,"StudyData", "BHI("&amp;$Q$2&amp;",MAType:=Sim,Period1:=20,Percent:=2.00,Divisor:=0,InputChoice:=Close)", "Bar",, "Close",$Q$4,-A539,$Q$6, "", "",$Q$8,$Q$12)</f>
        <v>6165.2892316756997</v>
      </c>
      <c r="J539" s="3">
        <f xml:space="preserve"> RTD("cqg.rtd",,"StudyData", "BLO("&amp;$Q$2&amp;",MAType:=Sim,Period1:=20,Percent:=2.00,Divisor:=0,InputChoice:=Close)", "Bar",, "Close",$Q$4,-A539,$Q$6, "", "",$Q$8,$Q$12)</f>
        <v>6123.5107683243004</v>
      </c>
      <c r="K539" s="3">
        <f xml:space="preserve"> RTD("cqg.rtd",,"StudyData", "KHi("&amp;$Q$2&amp;",MAType:=Sim,Period:=20,MAType1:=Sim,Percent:=150,InputChoice:=Close) ", "Bar",, "Close",$Q$4,-A539,$Q$6, "", "",$Q$8,$Q$12)</f>
        <v>6152.96875</v>
      </c>
      <c r="L539" s="3">
        <f xml:space="preserve"> RTD("cqg.rtd",,"StudyData", "KLo("&amp;$Q$2&amp;",MAType:=Sim,Period:=20,MAType1:=Sim,Percent:=150,InputChoice:=Close) ", "Bar",, "Close",$Q$4,-A539,$Q$6, "", "",$Q$8,$Q$12)</f>
        <v>6135.8312500000002</v>
      </c>
      <c r="M539" s="2">
        <f xml:space="preserve"> RTD("cqg.rtd",,"StudyData", "B.TTMSqueeze_BK_Pos_Osc("&amp;$Q$2&amp;",20,2,20,150,5,15)", "Bar",, "Close",$Q$4,-A539,$Q$6, "", "",$Q$8,$Q$12)</f>
        <v>0</v>
      </c>
      <c r="N539" s="2">
        <f xml:space="preserve"> RTD("cqg.rtd",,"StudyData", "B.TTMSqueeze_BK_Neg_Osc("&amp;$Q$2&amp;",20,2,20,150,5,15)", "Bar",, "Close",$Q$4,-A539,$Q$6, "", "",$Q$8,$Q$12)</f>
        <v>0</v>
      </c>
      <c r="O539" s="3">
        <f xml:space="preserve"> RTD("cqg.rtd",,"StudyData", "MLR(Mom("&amp;$Q$2&amp;",Period:=15,InputChoice:=Close),Period:=5,InputChoice:=Close)", "Bar",, "Close",$Q$4,-A539,$Q$6, "", "",$Q$8,$Q$12)</f>
        <v>8.25</v>
      </c>
    </row>
    <row r="540" spans="1:15" x14ac:dyDescent="0.25">
      <c r="A540" s="2">
        <f t="shared" si="8"/>
        <v>538</v>
      </c>
      <c r="B540" s="4">
        <f xml:space="preserve"> RTD("cqg.rtd",,"StudyData", $Q$2, "BAR", "", "Time", $Q$4,-$A540,$Q$6,$Q$10, "","False","T")</f>
        <v>45642.40625</v>
      </c>
      <c r="C540" s="3">
        <f xml:space="preserve"> RTD("cqg.rtd",,"StudyData", $Q$2, "BAR", "", "Open", $Q$4, -$A540, $Q$6,$Q$10,,$Q$8,$Q$12)</f>
        <v>6153.75</v>
      </c>
      <c r="D540" s="3">
        <f xml:space="preserve"> RTD("cqg.rtd",,"StudyData", $Q$2, "BAR", "", "High", $Q$4, -$A540, $Q$6,$Q$10,,$Q$8,$Q$12)</f>
        <v>6154.25</v>
      </c>
      <c r="E540" s="3">
        <f xml:space="preserve"> RTD("cqg.rtd",,"StudyData", $Q$2, "BAR", "", "Low", $Q$4, -$A540, $Q$6,$Q$10,,$Q$8,$Q$12)</f>
        <v>6152.25</v>
      </c>
      <c r="F540" s="3">
        <f xml:space="preserve"> RTD("cqg.rtd",,"StudyData", $Q$2, "BAR", "", "Close", $Q$4, -$A540, $Q$6,$Q$10,,$Q$8,$Q$12)</f>
        <v>6153.5</v>
      </c>
      <c r="G540" s="5">
        <f xml:space="preserve"> RTD("cqg.rtd",,"StudyData", $Q$2, "Vol", "VolType=auto,CoCType=auto", "Vol",$Q$4,-$A540,$Q$6,,,$Q$8,$Q$12)</f>
        <v>8305</v>
      </c>
      <c r="H540" s="3">
        <f xml:space="preserve"> RTD("cqg.rtd",,"StudyData", "MA("&amp;$Q$2&amp;",MAType:=Sim,Period:=20,InputChoice:=Close)", "Bar",, "Close",$Q$4,-A540,$Q$6, "", "",$Q$8,$Q$12)</f>
        <v>6143.05</v>
      </c>
      <c r="I540" s="3">
        <f xml:space="preserve"> RTD("cqg.rtd",,"StudyData", "BHI("&amp;$Q$2&amp;",MAType:=Sim,Period1:=20,Percent:=2.00,Divisor:=0,InputChoice:=Close)", "Bar",, "Close",$Q$4,-A540,$Q$6, "", "",$Q$8,$Q$12)</f>
        <v>6165.0656762331</v>
      </c>
      <c r="J540" s="3">
        <f xml:space="preserve"> RTD("cqg.rtd",,"StudyData", "BLO("&amp;$Q$2&amp;",MAType:=Sim,Period1:=20,Percent:=2.00,Divisor:=0,InputChoice:=Close)", "Bar",, "Close",$Q$4,-A540,$Q$6, "", "",$Q$8,$Q$12)</f>
        <v>6121.0343237669003</v>
      </c>
      <c r="K540" s="3">
        <f xml:space="preserve"> RTD("cqg.rtd",,"StudyData", "KHi("&amp;$Q$2&amp;",MAType:=Sim,Period:=20,MAType1:=Sim,Percent:=150,InputChoice:=Close) ", "Bar",, "Close",$Q$4,-A540,$Q$6, "", "",$Q$8,$Q$12)</f>
        <v>6151.6937500000004</v>
      </c>
      <c r="L540" s="3">
        <f xml:space="preserve"> RTD("cqg.rtd",,"StudyData", "KLo("&amp;$Q$2&amp;",MAType:=Sim,Period:=20,MAType1:=Sim,Percent:=150,InputChoice:=Close) ", "Bar",, "Close",$Q$4,-A540,$Q$6, "", "",$Q$8,$Q$12)</f>
        <v>6134.40625</v>
      </c>
      <c r="M540" s="2">
        <f xml:space="preserve"> RTD("cqg.rtd",,"StudyData", "B.TTMSqueeze_BK_Pos_Osc("&amp;$Q$2&amp;",20,2,20,150,5,15)", "Bar",, "Close",$Q$4,-A540,$Q$6, "", "",$Q$8,$Q$12)</f>
        <v>0</v>
      </c>
      <c r="N540" s="2">
        <f xml:space="preserve"> RTD("cqg.rtd",,"StudyData", "B.TTMSqueeze_BK_Neg_Osc("&amp;$Q$2&amp;",20,2,20,150,5,15)", "Bar",, "Close",$Q$4,-A540,$Q$6, "", "",$Q$8,$Q$12)</f>
        <v>0</v>
      </c>
      <c r="O540" s="3">
        <f xml:space="preserve"> RTD("cqg.rtd",,"StudyData", "MLR(Mom("&amp;$Q$2&amp;",Period:=15,InputChoice:=Close),Period:=5,InputChoice:=Close)", "Bar",, "Close",$Q$4,-A540,$Q$6, "", "",$Q$8,$Q$12)</f>
        <v>20.8</v>
      </c>
    </row>
    <row r="541" spans="1:15" x14ac:dyDescent="0.25">
      <c r="A541" s="2">
        <f t="shared" si="8"/>
        <v>539</v>
      </c>
      <c r="B541" s="4">
        <f xml:space="preserve"> RTD("cqg.rtd",,"StudyData", $Q$2, "BAR", "", "Time", $Q$4,-$A541,$Q$6,$Q$10, "","False","T")</f>
        <v>45642.402777777781</v>
      </c>
      <c r="C541" s="3">
        <f xml:space="preserve"> RTD("cqg.rtd",,"StudyData", $Q$2, "BAR", "", "Open", $Q$4, -$A541, $Q$6,$Q$10,,$Q$8,$Q$12)</f>
        <v>6154.75</v>
      </c>
      <c r="D541" s="3">
        <f xml:space="preserve"> RTD("cqg.rtd",,"StudyData", $Q$2, "BAR", "", "High", $Q$4, -$A541, $Q$6,$Q$10,,$Q$8,$Q$12)</f>
        <v>6155</v>
      </c>
      <c r="E541" s="3">
        <f xml:space="preserve"> RTD("cqg.rtd",,"StudyData", $Q$2, "BAR", "", "Low", $Q$4, -$A541, $Q$6,$Q$10,,$Q$8,$Q$12)</f>
        <v>6151.5</v>
      </c>
      <c r="F541" s="3">
        <f xml:space="preserve"> RTD("cqg.rtd",,"StudyData", $Q$2, "BAR", "", "Close", $Q$4, -$A541, $Q$6,$Q$10,,$Q$8,$Q$12)</f>
        <v>6153.75</v>
      </c>
      <c r="G541" s="5">
        <f xml:space="preserve"> RTD("cqg.rtd",,"StudyData", $Q$2, "Vol", "VolType=auto,CoCType=auto", "Vol",$Q$4,-$A541,$Q$6,,,$Q$8,$Q$12)</f>
        <v>9995</v>
      </c>
      <c r="H541" s="3">
        <f xml:space="preserve"> RTD("cqg.rtd",,"StudyData", "MA("&amp;$Q$2&amp;",MAType:=Sim,Period:=20,InputChoice:=Close)", "Bar",, "Close",$Q$4,-A541,$Q$6, "", "",$Q$8,$Q$12)</f>
        <v>6141.6</v>
      </c>
      <c r="I541" s="3">
        <f xml:space="preserve"> RTD("cqg.rtd",,"StudyData", "BHI("&amp;$Q$2&amp;",MAType:=Sim,Period1:=20,Percent:=2.00,Divisor:=0,InputChoice:=Close)", "Bar",, "Close",$Q$4,-A541,$Q$6, "", "",$Q$8,$Q$12)</f>
        <v>6164.4748770489005</v>
      </c>
      <c r="J541" s="3">
        <f xml:space="preserve"> RTD("cqg.rtd",,"StudyData", "BLO("&amp;$Q$2&amp;",MAType:=Sim,Period1:=20,Percent:=2.00,Divisor:=0,InputChoice:=Close)", "Bar",, "Close",$Q$4,-A541,$Q$6, "", "",$Q$8,$Q$12)</f>
        <v>6118.7251229512003</v>
      </c>
      <c r="K541" s="3">
        <f xml:space="preserve"> RTD("cqg.rtd",,"StudyData", "KHi("&amp;$Q$2&amp;",MAType:=Sim,Period:=20,MAType1:=Sim,Percent:=150,InputChoice:=Close) ", "Bar",, "Close",$Q$4,-A541,$Q$6, "", "",$Q$8,$Q$12)</f>
        <v>6150.5249999999996</v>
      </c>
      <c r="L541" s="3">
        <f xml:space="preserve"> RTD("cqg.rtd",,"StudyData", "KLo("&amp;$Q$2&amp;",MAType:=Sim,Period:=20,MAType1:=Sim,Percent:=150,InputChoice:=Close) ", "Bar",, "Close",$Q$4,-A541,$Q$6, "", "",$Q$8,$Q$12)</f>
        <v>6132.6750000000002</v>
      </c>
      <c r="M541" s="2">
        <f xml:space="preserve"> RTD("cqg.rtd",,"StudyData", "B.TTMSqueeze_BK_Pos_Osc("&amp;$Q$2&amp;",20,2,20,150,5,15)", "Bar",, "Close",$Q$4,-A541,$Q$6, "", "",$Q$8,$Q$12)</f>
        <v>0</v>
      </c>
      <c r="N541" s="2">
        <f xml:space="preserve"> RTD("cqg.rtd",,"StudyData", "B.TTMSqueeze_BK_Neg_Osc("&amp;$Q$2&amp;",20,2,20,150,5,15)", "Bar",, "Close",$Q$4,-A541,$Q$6, "", "",$Q$8,$Q$12)</f>
        <v>0</v>
      </c>
      <c r="O541" s="3">
        <f xml:space="preserve"> RTD("cqg.rtd",,"StudyData", "MLR(Mom("&amp;$Q$2&amp;",Period:=15,InputChoice:=Close),Period:=5,InputChoice:=Close)", "Bar",, "Close",$Q$4,-A541,$Q$6, "", "",$Q$8,$Q$12)</f>
        <v>35.9</v>
      </c>
    </row>
    <row r="542" spans="1:15" x14ac:dyDescent="0.25">
      <c r="A542" s="2">
        <f t="shared" si="8"/>
        <v>540</v>
      </c>
      <c r="B542" s="4">
        <f xml:space="preserve"> RTD("cqg.rtd",,"StudyData", $Q$2, "BAR", "", "Time", $Q$4,-$A542,$Q$6,$Q$10, "","False","T")</f>
        <v>45642.399305555555</v>
      </c>
      <c r="C542" s="3">
        <f xml:space="preserve"> RTD("cqg.rtd",,"StudyData", $Q$2, "BAR", "", "Open", $Q$4, -$A542, $Q$6,$Q$10,,$Q$8,$Q$12)</f>
        <v>6154.25</v>
      </c>
      <c r="D542" s="3">
        <f xml:space="preserve"> RTD("cqg.rtd",,"StudyData", $Q$2, "BAR", "", "High", $Q$4, -$A542, $Q$6,$Q$10,,$Q$8,$Q$12)</f>
        <v>6155.5</v>
      </c>
      <c r="E542" s="3">
        <f xml:space="preserve"> RTD("cqg.rtd",,"StudyData", $Q$2, "BAR", "", "Low", $Q$4, -$A542, $Q$6,$Q$10,,$Q$8,$Q$12)</f>
        <v>6152.75</v>
      </c>
      <c r="F542" s="3">
        <f xml:space="preserve"> RTD("cqg.rtd",,"StudyData", $Q$2, "BAR", "", "Close", $Q$4, -$A542, $Q$6,$Q$10,,$Q$8,$Q$12)</f>
        <v>6154.75</v>
      </c>
      <c r="G542" s="5">
        <f xml:space="preserve"> RTD("cqg.rtd",,"StudyData", $Q$2, "Vol", "VolType=auto,CoCType=auto", "Vol",$Q$4,-$A542,$Q$6,,,$Q$8,$Q$12)</f>
        <v>14321</v>
      </c>
      <c r="H542" s="3">
        <f xml:space="preserve"> RTD("cqg.rtd",,"StudyData", "MA("&amp;$Q$2&amp;",MAType:=Sim,Period:=20,InputChoice:=Close)", "Bar",, "Close",$Q$4,-A542,$Q$6, "", "",$Q$8,$Q$12)</f>
        <v>6140.4</v>
      </c>
      <c r="I542" s="3">
        <f xml:space="preserve"> RTD("cqg.rtd",,"StudyData", "BHI("&amp;$Q$2&amp;",MAType:=Sim,Period1:=20,Percent:=2.00,Divisor:=0,InputChoice:=Close)", "Bar",, "Close",$Q$4,-A542,$Q$6, "", "",$Q$8,$Q$12)</f>
        <v>6163.1169540212004</v>
      </c>
      <c r="J542" s="3">
        <f xml:space="preserve"> RTD("cqg.rtd",,"StudyData", "BLO("&amp;$Q$2&amp;",MAType:=Sim,Period1:=20,Percent:=2.00,Divisor:=0,InputChoice:=Close)", "Bar",, "Close",$Q$4,-A542,$Q$6, "", "",$Q$8,$Q$12)</f>
        <v>6117.6830459787998</v>
      </c>
      <c r="K542" s="3">
        <f xml:space="preserve"> RTD("cqg.rtd",,"StudyData", "KHi("&amp;$Q$2&amp;",MAType:=Sim,Period:=20,MAType1:=Sim,Percent:=150,InputChoice:=Close) ", "Bar",, "Close",$Q$4,-A542,$Q$6, "", "",$Q$8,$Q$12)</f>
        <v>6149.3249999999998</v>
      </c>
      <c r="L542" s="3">
        <f xml:space="preserve"> RTD("cqg.rtd",,"StudyData", "KLo("&amp;$Q$2&amp;",MAType:=Sim,Period:=20,MAType1:=Sim,Percent:=150,InputChoice:=Close) ", "Bar",, "Close",$Q$4,-A542,$Q$6, "", "",$Q$8,$Q$12)</f>
        <v>6131.4750000000004</v>
      </c>
      <c r="M542" s="2">
        <f xml:space="preserve"> RTD("cqg.rtd",,"StudyData", "B.TTMSqueeze_BK_Pos_Osc("&amp;$Q$2&amp;",20,2,20,150,5,15)", "Bar",, "Close",$Q$4,-A542,$Q$6, "", "",$Q$8,$Q$12)</f>
        <v>0</v>
      </c>
      <c r="N542" s="2">
        <f xml:space="preserve"> RTD("cqg.rtd",,"StudyData", "B.TTMSqueeze_BK_Neg_Osc("&amp;$Q$2&amp;",20,2,20,150,5,15)", "Bar",, "Close",$Q$4,-A542,$Q$6, "", "",$Q$8,$Q$12)</f>
        <v>0</v>
      </c>
      <c r="O542" s="3">
        <f xml:space="preserve"> RTD("cqg.rtd",,"StudyData", "MLR(Mom("&amp;$Q$2&amp;",Period:=15,InputChoice:=Close),Period:=5,InputChoice:=Close)", "Bar",, "Close",$Q$4,-A542,$Q$6, "", "",$Q$8,$Q$12)</f>
        <v>34.950000000000003</v>
      </c>
    </row>
    <row r="543" spans="1:15" x14ac:dyDescent="0.25">
      <c r="A543" s="2">
        <f t="shared" si="8"/>
        <v>541</v>
      </c>
      <c r="B543" s="4">
        <f xml:space="preserve"> RTD("cqg.rtd",,"StudyData", $Q$2, "BAR", "", "Time", $Q$4,-$A543,$Q$6,$Q$10, "","False","T")</f>
        <v>45642.395833333336</v>
      </c>
      <c r="C543" s="3">
        <f xml:space="preserve"> RTD("cqg.rtd",,"StudyData", $Q$2, "BAR", "", "Open", $Q$4, -$A543, $Q$6,$Q$10,,$Q$8,$Q$12)</f>
        <v>6149.5</v>
      </c>
      <c r="D543" s="3">
        <f xml:space="preserve"> RTD("cqg.rtd",,"StudyData", $Q$2, "BAR", "", "High", $Q$4, -$A543, $Q$6,$Q$10,,$Q$8,$Q$12)</f>
        <v>6154.25</v>
      </c>
      <c r="E543" s="3">
        <f xml:space="preserve"> RTD("cqg.rtd",,"StudyData", $Q$2, "BAR", "", "Low", $Q$4, -$A543, $Q$6,$Q$10,,$Q$8,$Q$12)</f>
        <v>6148</v>
      </c>
      <c r="F543" s="3">
        <f xml:space="preserve"> RTD("cqg.rtd",,"StudyData", $Q$2, "BAR", "", "Close", $Q$4, -$A543, $Q$6,$Q$10,,$Q$8,$Q$12)</f>
        <v>6154.25</v>
      </c>
      <c r="G543" s="5">
        <f xml:space="preserve"> RTD("cqg.rtd",,"StudyData", $Q$2, "Vol", "VolType=auto,CoCType=auto", "Vol",$Q$4,-$A543,$Q$6,,,$Q$8,$Q$12)</f>
        <v>14927</v>
      </c>
      <c r="H543" s="3">
        <f xml:space="preserve"> RTD("cqg.rtd",,"StudyData", "MA("&amp;$Q$2&amp;",MAType:=Sim,Period:=20,InputChoice:=Close)", "Bar",, "Close",$Q$4,-A543,$Q$6, "", "",$Q$8,$Q$12)</f>
        <v>6138.9750000000004</v>
      </c>
      <c r="I543" s="3">
        <f xml:space="preserve"> RTD("cqg.rtd",,"StudyData", "BHI("&amp;$Q$2&amp;",MAType:=Sim,Period1:=20,Percent:=2.00,Divisor:=0,InputChoice:=Close)", "Bar",, "Close",$Q$4,-A543,$Q$6, "", "",$Q$8,$Q$12)</f>
        <v>6161.4871633788998</v>
      </c>
      <c r="J543" s="3">
        <f xml:space="preserve"> RTD("cqg.rtd",,"StudyData", "BLO("&amp;$Q$2&amp;",MAType:=Sim,Period1:=20,Percent:=2.00,Divisor:=0,InputChoice:=Close)", "Bar",, "Close",$Q$4,-A543,$Q$6, "", "",$Q$8,$Q$12)</f>
        <v>6116.4628366211</v>
      </c>
      <c r="K543" s="3">
        <f xml:space="preserve"> RTD("cqg.rtd",,"StudyData", "KHi("&amp;$Q$2&amp;",MAType:=Sim,Period:=20,MAType1:=Sim,Percent:=150,InputChoice:=Close) ", "Bar",, "Close",$Q$4,-A543,$Q$6, "", "",$Q$8,$Q$12)</f>
        <v>6147.9562500000002</v>
      </c>
      <c r="L543" s="3">
        <f xml:space="preserve"> RTD("cqg.rtd",,"StudyData", "KLo("&amp;$Q$2&amp;",MAType:=Sim,Period:=20,MAType1:=Sim,Percent:=150,InputChoice:=Close) ", "Bar",, "Close",$Q$4,-A543,$Q$6, "", "",$Q$8,$Q$12)</f>
        <v>6129.9937499999996</v>
      </c>
      <c r="M543" s="2">
        <f xml:space="preserve"> RTD("cqg.rtd",,"StudyData", "B.TTMSqueeze_BK_Pos_Osc("&amp;$Q$2&amp;",20,2,20,150,5,15)", "Bar",, "Close",$Q$4,-A543,$Q$6, "", "",$Q$8,$Q$12)</f>
        <v>0</v>
      </c>
      <c r="N543" s="2">
        <f xml:space="preserve"> RTD("cqg.rtd",,"StudyData", "B.TTMSqueeze_BK_Neg_Osc("&amp;$Q$2&amp;",20,2,20,150,5,15)", "Bar",, "Close",$Q$4,-A543,$Q$6, "", "",$Q$8,$Q$12)</f>
        <v>0</v>
      </c>
      <c r="O543" s="3">
        <f xml:space="preserve"> RTD("cqg.rtd",,"StudyData", "MLR(Mom("&amp;$Q$2&amp;",Period:=15,InputChoice:=Close),Period:=5,InputChoice:=Close)", "Bar",, "Close",$Q$4,-A543,$Q$6, "", "",$Q$8,$Q$12)</f>
        <v>29</v>
      </c>
    </row>
    <row r="544" spans="1:15" x14ac:dyDescent="0.25">
      <c r="A544" s="2">
        <f t="shared" si="8"/>
        <v>542</v>
      </c>
      <c r="B544" s="4">
        <f xml:space="preserve"> RTD("cqg.rtd",,"StudyData", $Q$2, "BAR", "", "Time", $Q$4,-$A544,$Q$6,$Q$10, "","False","T")</f>
        <v>45642.392361111109</v>
      </c>
      <c r="C544" s="3">
        <f xml:space="preserve"> RTD("cqg.rtd",,"StudyData", $Q$2, "BAR", "", "Open", $Q$4, -$A544, $Q$6,$Q$10,,$Q$8,$Q$12)</f>
        <v>6143</v>
      </c>
      <c r="D544" s="3">
        <f xml:space="preserve"> RTD("cqg.rtd",,"StudyData", $Q$2, "BAR", "", "High", $Q$4, -$A544, $Q$6,$Q$10,,$Q$8,$Q$12)</f>
        <v>6149.5</v>
      </c>
      <c r="E544" s="3">
        <f xml:space="preserve"> RTD("cqg.rtd",,"StudyData", $Q$2, "BAR", "", "Low", $Q$4, -$A544, $Q$6,$Q$10,,$Q$8,$Q$12)</f>
        <v>6142.25</v>
      </c>
      <c r="F544" s="3">
        <f xml:space="preserve"> RTD("cqg.rtd",,"StudyData", $Q$2, "BAR", "", "Close", $Q$4, -$A544, $Q$6,$Q$10,,$Q$8,$Q$12)</f>
        <v>6149.5</v>
      </c>
      <c r="G544" s="5">
        <f xml:space="preserve"> RTD("cqg.rtd",,"StudyData", $Q$2, "Vol", "VolType=auto,CoCType=auto", "Vol",$Q$4,-$A544,$Q$6,,,$Q$8,$Q$12)</f>
        <v>11959</v>
      </c>
      <c r="H544" s="3">
        <f xml:space="preserve"> RTD("cqg.rtd",,"StudyData", "MA("&amp;$Q$2&amp;",MAType:=Sim,Period:=20,InputChoice:=Close)", "Bar",, "Close",$Q$4,-A544,$Q$6, "", "",$Q$8,$Q$12)</f>
        <v>6137.7</v>
      </c>
      <c r="I544" s="3">
        <f xml:space="preserve"> RTD("cqg.rtd",,"StudyData", "BHI("&amp;$Q$2&amp;",MAType:=Sim,Period1:=20,Percent:=2.00,Divisor:=0,InputChoice:=Close)", "Bar",, "Close",$Q$4,-A544,$Q$6, "", "",$Q$8,$Q$12)</f>
        <v>6159.4839390377001</v>
      </c>
      <c r="J544" s="3">
        <f xml:space="preserve"> RTD("cqg.rtd",,"StudyData", "BLO("&amp;$Q$2&amp;",MAType:=Sim,Period1:=20,Percent:=2.00,Divisor:=0,InputChoice:=Close)", "Bar",, "Close",$Q$4,-A544,$Q$6, "", "",$Q$8,$Q$12)</f>
        <v>6115.9160609623004</v>
      </c>
      <c r="K544" s="3">
        <f xml:space="preserve"> RTD("cqg.rtd",,"StudyData", "KHi("&amp;$Q$2&amp;",MAType:=Sim,Period:=20,MAType1:=Sim,Percent:=150,InputChoice:=Close) ", "Bar",, "Close",$Q$4,-A544,$Q$6, "", "",$Q$8,$Q$12)</f>
        <v>6146.4937499999996</v>
      </c>
      <c r="L544" s="3">
        <f xml:space="preserve"> RTD("cqg.rtd",,"StudyData", "KLo("&amp;$Q$2&amp;",MAType:=Sim,Period:=20,MAType1:=Sim,Percent:=150,InputChoice:=Close) ", "Bar",, "Close",$Q$4,-A544,$Q$6, "", "",$Q$8,$Q$12)</f>
        <v>6128.90625</v>
      </c>
      <c r="M544" s="2">
        <f xml:space="preserve"> RTD("cqg.rtd",,"StudyData", "B.TTMSqueeze_BK_Pos_Osc("&amp;$Q$2&amp;",20,2,20,150,5,15)", "Bar",, "Close",$Q$4,-A544,$Q$6, "", "",$Q$8,$Q$12)</f>
        <v>0</v>
      </c>
      <c r="N544" s="2">
        <f xml:space="preserve"> RTD("cqg.rtd",,"StudyData", "B.TTMSqueeze_BK_Neg_Osc("&amp;$Q$2&amp;",20,2,20,150,5,15)", "Bar",, "Close",$Q$4,-A544,$Q$6, "", "",$Q$8,$Q$12)</f>
        <v>0</v>
      </c>
      <c r="O544" s="3">
        <f xml:space="preserve"> RTD("cqg.rtd",,"StudyData", "MLR(Mom("&amp;$Q$2&amp;",Period:=15,InputChoice:=Close),Period:=5,InputChoice:=Close)", "Bar",, "Close",$Q$4,-A544,$Q$6, "", "",$Q$8,$Q$12)</f>
        <v>20.25</v>
      </c>
    </row>
    <row r="545" spans="1:15" x14ac:dyDescent="0.25">
      <c r="A545" s="2">
        <f t="shared" si="8"/>
        <v>543</v>
      </c>
      <c r="B545" s="4">
        <f xml:space="preserve"> RTD("cqg.rtd",,"StudyData", $Q$2, "BAR", "", "Time", $Q$4,-$A545,$Q$6,$Q$10, "","False","T")</f>
        <v>45642.388888888891</v>
      </c>
      <c r="C545" s="3">
        <f xml:space="preserve"> RTD("cqg.rtd",,"StudyData", $Q$2, "BAR", "", "Open", $Q$4, -$A545, $Q$6,$Q$10,,$Q$8,$Q$12)</f>
        <v>6142.5</v>
      </c>
      <c r="D545" s="3">
        <f xml:space="preserve"> RTD("cqg.rtd",,"StudyData", $Q$2, "BAR", "", "High", $Q$4, -$A545, $Q$6,$Q$10,,$Q$8,$Q$12)</f>
        <v>6143.5</v>
      </c>
      <c r="E545" s="3">
        <f xml:space="preserve"> RTD("cqg.rtd",,"StudyData", $Q$2, "BAR", "", "Low", $Q$4, -$A545, $Q$6,$Q$10,,$Q$8,$Q$12)</f>
        <v>6136.5</v>
      </c>
      <c r="F545" s="3">
        <f xml:space="preserve"> RTD("cqg.rtd",,"StudyData", $Q$2, "BAR", "", "Close", $Q$4, -$A545, $Q$6,$Q$10,,$Q$8,$Q$12)</f>
        <v>6143</v>
      </c>
      <c r="G545" s="5">
        <f xml:space="preserve"> RTD("cqg.rtd",,"StudyData", $Q$2, "Vol", "VolType=auto,CoCType=auto", "Vol",$Q$4,-$A545,$Q$6,,,$Q$8,$Q$12)</f>
        <v>18651</v>
      </c>
      <c r="H545" s="3">
        <f xml:space="preserve"> RTD("cqg.rtd",,"StudyData", "MA("&amp;$Q$2&amp;",MAType:=Sim,Period:=20,InputChoice:=Close)", "Bar",, "Close",$Q$4,-A545,$Q$6, "", "",$Q$8,$Q$12)</f>
        <v>6136.6</v>
      </c>
      <c r="I545" s="3">
        <f xml:space="preserve"> RTD("cqg.rtd",,"StudyData", "BHI("&amp;$Q$2&amp;",MAType:=Sim,Period1:=20,Percent:=2.00,Divisor:=0,InputChoice:=Close)", "Bar",, "Close",$Q$4,-A545,$Q$6, "", "",$Q$8,$Q$12)</f>
        <v>6158.1095327703997</v>
      </c>
      <c r="J545" s="3">
        <f xml:space="preserve"> RTD("cqg.rtd",,"StudyData", "BLO("&amp;$Q$2&amp;",MAType:=Sim,Period1:=20,Percent:=2.00,Divisor:=0,InputChoice:=Close)", "Bar",, "Close",$Q$4,-A545,$Q$6, "", "",$Q$8,$Q$12)</f>
        <v>6115.0904672296001</v>
      </c>
      <c r="K545" s="3">
        <f xml:space="preserve"> RTD("cqg.rtd",,"StudyData", "KHi("&amp;$Q$2&amp;",MAType:=Sim,Period:=20,MAType1:=Sim,Percent:=150,InputChoice:=Close) ", "Bar",, "Close",$Q$4,-A545,$Q$6, "", "",$Q$8,$Q$12)</f>
        <v>6145.09375</v>
      </c>
      <c r="L545" s="3">
        <f xml:space="preserve"> RTD("cqg.rtd",,"StudyData", "KLo("&amp;$Q$2&amp;",MAType:=Sim,Period:=20,MAType1:=Sim,Percent:=150,InputChoice:=Close) ", "Bar",, "Close",$Q$4,-A545,$Q$6, "", "",$Q$8,$Q$12)</f>
        <v>6128.1062499999998</v>
      </c>
      <c r="M545" s="2">
        <f xml:space="preserve"> RTD("cqg.rtd",,"StudyData", "B.TTMSqueeze_BK_Pos_Osc("&amp;$Q$2&amp;",20,2,20,150,5,15)", "Bar",, "Close",$Q$4,-A545,$Q$6, "", "",$Q$8,$Q$12)</f>
        <v>0</v>
      </c>
      <c r="N545" s="2">
        <f xml:space="preserve"> RTD("cqg.rtd",,"StudyData", "B.TTMSqueeze_BK_Neg_Osc("&amp;$Q$2&amp;",20,2,20,150,5,15)", "Bar",, "Close",$Q$4,-A545,$Q$6, "", "",$Q$8,$Q$12)</f>
        <v>0</v>
      </c>
      <c r="O545" s="3">
        <f xml:space="preserve"> RTD("cqg.rtd",,"StudyData", "MLR(Mom("&amp;$Q$2&amp;",Period:=15,InputChoice:=Close),Period:=5,InputChoice:=Close)", "Bar",, "Close",$Q$4,-A545,$Q$6, "", "",$Q$8,$Q$12)</f>
        <v>15.2</v>
      </c>
    </row>
    <row r="546" spans="1:15" x14ac:dyDescent="0.25">
      <c r="A546" s="2">
        <f t="shared" si="8"/>
        <v>544</v>
      </c>
      <c r="B546" s="4">
        <f xml:space="preserve"> RTD("cqg.rtd",,"StudyData", $Q$2, "BAR", "", "Time", $Q$4,-$A546,$Q$6,$Q$10, "","False","T")</f>
        <v>45642.385416666664</v>
      </c>
      <c r="C546" s="3">
        <f xml:space="preserve"> RTD("cqg.rtd",,"StudyData", $Q$2, "BAR", "", "Open", $Q$4, -$A546, $Q$6,$Q$10,,$Q$8,$Q$12)</f>
        <v>6145.75</v>
      </c>
      <c r="D546" s="3">
        <f xml:space="preserve"> RTD("cqg.rtd",,"StudyData", $Q$2, "BAR", "", "High", $Q$4, -$A546, $Q$6,$Q$10,,$Q$8,$Q$12)</f>
        <v>6146.5</v>
      </c>
      <c r="E546" s="3">
        <f xml:space="preserve"> RTD("cqg.rtd",,"StudyData", $Q$2, "BAR", "", "Low", $Q$4, -$A546, $Q$6,$Q$10,,$Q$8,$Q$12)</f>
        <v>6141.25</v>
      </c>
      <c r="F546" s="3">
        <f xml:space="preserve"> RTD("cqg.rtd",,"StudyData", $Q$2, "BAR", "", "Close", $Q$4, -$A546, $Q$6,$Q$10,,$Q$8,$Q$12)</f>
        <v>6142.5</v>
      </c>
      <c r="G546" s="5">
        <f xml:space="preserve"> RTD("cqg.rtd",,"StudyData", $Q$2, "Vol", "VolType=auto,CoCType=auto", "Vol",$Q$4,-$A546,$Q$6,,,$Q$8,$Q$12)</f>
        <v>10647</v>
      </c>
      <c r="H546" s="3">
        <f xml:space="preserve"> RTD("cqg.rtd",,"StudyData", "MA("&amp;$Q$2&amp;",MAType:=Sim,Period:=20,InputChoice:=Close)", "Bar",, "Close",$Q$4,-A546,$Q$6, "", "",$Q$8,$Q$12)</f>
        <v>6135.7124999999996</v>
      </c>
      <c r="I546" s="3">
        <f xml:space="preserve"> RTD("cqg.rtd",,"StudyData", "BHI("&amp;$Q$2&amp;",MAType:=Sim,Period1:=20,Percent:=2.00,Divisor:=0,InputChoice:=Close)", "Bar",, "Close",$Q$4,-A546,$Q$6, "", "",$Q$8,$Q$12)</f>
        <v>6157.5547039867997</v>
      </c>
      <c r="J546" s="3">
        <f xml:space="preserve"> RTD("cqg.rtd",,"StudyData", "BLO("&amp;$Q$2&amp;",MAType:=Sim,Period1:=20,Percent:=2.00,Divisor:=0,InputChoice:=Close)", "Bar",, "Close",$Q$4,-A546,$Q$6, "", "",$Q$8,$Q$12)</f>
        <v>6113.8702960131995</v>
      </c>
      <c r="K546" s="3">
        <f xml:space="preserve"> RTD("cqg.rtd",,"StudyData", "KHi("&amp;$Q$2&amp;",MAType:=Sim,Period:=20,MAType1:=Sim,Percent:=150,InputChoice:=Close) ", "Bar",, "Close",$Q$4,-A546,$Q$6, "", "",$Q$8,$Q$12)</f>
        <v>6143.8687499999996</v>
      </c>
      <c r="L546" s="3">
        <f xml:space="preserve"> RTD("cqg.rtd",,"StudyData", "KLo("&amp;$Q$2&amp;",MAType:=Sim,Period:=20,MAType1:=Sim,Percent:=150,InputChoice:=Close) ", "Bar",, "Close",$Q$4,-A546,$Q$6, "", "",$Q$8,$Q$12)</f>
        <v>6127.5562499999996</v>
      </c>
      <c r="M546" s="2">
        <f xml:space="preserve"> RTD("cqg.rtd",,"StudyData", "B.TTMSqueeze_BK_Pos_Osc("&amp;$Q$2&amp;",20,2,20,150,5,15)", "Bar",, "Close",$Q$4,-A546,$Q$6, "", "",$Q$8,$Q$12)</f>
        <v>0</v>
      </c>
      <c r="N546" s="2">
        <f xml:space="preserve"> RTD("cqg.rtd",,"StudyData", "B.TTMSqueeze_BK_Neg_Osc("&amp;$Q$2&amp;",20,2,20,150,5,15)", "Bar",, "Close",$Q$4,-A546,$Q$6, "", "",$Q$8,$Q$12)</f>
        <v>0</v>
      </c>
      <c r="O546" s="3">
        <f xml:space="preserve"> RTD("cqg.rtd",,"StudyData", "MLR(Mom("&amp;$Q$2&amp;",Period:=15,InputChoice:=Close),Period:=5,InputChoice:=Close)", "Bar",, "Close",$Q$4,-A546,$Q$6, "", "",$Q$8,$Q$12)</f>
        <v>14.75</v>
      </c>
    </row>
    <row r="547" spans="1:15" x14ac:dyDescent="0.25">
      <c r="A547" s="2">
        <f t="shared" si="8"/>
        <v>545</v>
      </c>
      <c r="B547" s="4">
        <f xml:space="preserve"> RTD("cqg.rtd",,"StudyData", $Q$2, "BAR", "", "Time", $Q$4,-$A547,$Q$6,$Q$10, "","False","T")</f>
        <v>45642.381944444445</v>
      </c>
      <c r="C547" s="3">
        <f xml:space="preserve"> RTD("cqg.rtd",,"StudyData", $Q$2, "BAR", "", "Open", $Q$4, -$A547, $Q$6,$Q$10,,$Q$8,$Q$12)</f>
        <v>6148.75</v>
      </c>
      <c r="D547" s="3">
        <f xml:space="preserve"> RTD("cqg.rtd",,"StudyData", $Q$2, "BAR", "", "High", $Q$4, -$A547, $Q$6,$Q$10,,$Q$8,$Q$12)</f>
        <v>6150.25</v>
      </c>
      <c r="E547" s="3">
        <f xml:space="preserve"> RTD("cqg.rtd",,"StudyData", $Q$2, "BAR", "", "Low", $Q$4, -$A547, $Q$6,$Q$10,,$Q$8,$Q$12)</f>
        <v>6144.75</v>
      </c>
      <c r="F547" s="3">
        <f xml:space="preserve"> RTD("cqg.rtd",,"StudyData", $Q$2, "BAR", "", "Close", $Q$4, -$A547, $Q$6,$Q$10,,$Q$8,$Q$12)</f>
        <v>6145.5</v>
      </c>
      <c r="G547" s="5">
        <f xml:space="preserve"> RTD("cqg.rtd",,"StudyData", $Q$2, "Vol", "VolType=auto,CoCType=auto", "Vol",$Q$4,-$A547,$Q$6,,,$Q$8,$Q$12)</f>
        <v>11848</v>
      </c>
      <c r="H547" s="3">
        <f xml:space="preserve"> RTD("cqg.rtd",,"StudyData", "MA("&amp;$Q$2&amp;",MAType:=Sim,Period:=20,InputChoice:=Close)", "Bar",, "Close",$Q$4,-A547,$Q$6, "", "",$Q$8,$Q$12)</f>
        <v>6134.7749999999996</v>
      </c>
      <c r="I547" s="3">
        <f xml:space="preserve"> RTD("cqg.rtd",,"StudyData", "BHI("&amp;$Q$2&amp;",MAType:=Sim,Period1:=20,Percent:=2.00,Divisor:=0,InputChoice:=Close)", "Bar",, "Close",$Q$4,-A547,$Q$6, "", "",$Q$8,$Q$12)</f>
        <v>6156.9779840336996</v>
      </c>
      <c r="J547" s="3">
        <f xml:space="preserve"> RTD("cqg.rtd",,"StudyData", "BLO("&amp;$Q$2&amp;",MAType:=Sim,Period1:=20,Percent:=2.00,Divisor:=0,InputChoice:=Close)", "Bar",, "Close",$Q$4,-A547,$Q$6, "", "",$Q$8,$Q$12)</f>
        <v>6112.5720159662997</v>
      </c>
      <c r="K547" s="3">
        <f xml:space="preserve"> RTD("cqg.rtd",,"StudyData", "KHi("&amp;$Q$2&amp;",MAType:=Sim,Period:=20,MAType1:=Sim,Percent:=150,InputChoice:=Close) ", "Bar",, "Close",$Q$4,-A547,$Q$6, "", "",$Q$8,$Q$12)</f>
        <v>6142.8374999999996</v>
      </c>
      <c r="L547" s="3">
        <f xml:space="preserve"> RTD("cqg.rtd",,"StudyData", "KLo("&amp;$Q$2&amp;",MAType:=Sim,Period:=20,MAType1:=Sim,Percent:=150,InputChoice:=Close) ", "Bar",, "Close",$Q$4,-A547,$Q$6, "", "",$Q$8,$Q$12)</f>
        <v>6126.7124999999996</v>
      </c>
      <c r="M547" s="2">
        <f xml:space="preserve"> RTD("cqg.rtd",,"StudyData", "B.TTMSqueeze_BK_Pos_Osc("&amp;$Q$2&amp;",20,2,20,150,5,15)", "Bar",, "Close",$Q$4,-A547,$Q$6, "", "",$Q$8,$Q$12)</f>
        <v>0</v>
      </c>
      <c r="N547" s="2">
        <f xml:space="preserve"> RTD("cqg.rtd",,"StudyData", "B.TTMSqueeze_BK_Neg_Osc("&amp;$Q$2&amp;",20,2,20,150,5,15)", "Bar",, "Close",$Q$4,-A547,$Q$6, "", "",$Q$8,$Q$12)</f>
        <v>0</v>
      </c>
      <c r="O547" s="3">
        <f xml:space="preserve"> RTD("cqg.rtd",,"StudyData", "MLR(Mom("&amp;$Q$2&amp;",Period:=15,InputChoice:=Close),Period:=5,InputChoice:=Close)", "Bar",, "Close",$Q$4,-A547,$Q$6, "", "",$Q$8,$Q$12)</f>
        <v>19.3</v>
      </c>
    </row>
    <row r="548" spans="1:15" x14ac:dyDescent="0.25">
      <c r="A548" s="2">
        <f t="shared" si="8"/>
        <v>546</v>
      </c>
      <c r="B548" s="4">
        <f xml:space="preserve"> RTD("cqg.rtd",,"StudyData", $Q$2, "BAR", "", "Time", $Q$4,-$A548,$Q$6,$Q$10, "","False","T")</f>
        <v>45642.378472222219</v>
      </c>
      <c r="C548" s="3">
        <f xml:space="preserve"> RTD("cqg.rtd",,"StudyData", $Q$2, "BAR", "", "Open", $Q$4, -$A548, $Q$6,$Q$10,,$Q$8,$Q$12)</f>
        <v>6151.75</v>
      </c>
      <c r="D548" s="3">
        <f xml:space="preserve"> RTD("cqg.rtd",,"StudyData", $Q$2, "BAR", "", "High", $Q$4, -$A548, $Q$6,$Q$10,,$Q$8,$Q$12)</f>
        <v>6152</v>
      </c>
      <c r="E548" s="3">
        <f xml:space="preserve"> RTD("cqg.rtd",,"StudyData", $Q$2, "BAR", "", "Low", $Q$4, -$A548, $Q$6,$Q$10,,$Q$8,$Q$12)</f>
        <v>6147.5</v>
      </c>
      <c r="F548" s="3">
        <f xml:space="preserve"> RTD("cqg.rtd",,"StudyData", $Q$2, "BAR", "", "Close", $Q$4, -$A548, $Q$6,$Q$10,,$Q$8,$Q$12)</f>
        <v>6148.5</v>
      </c>
      <c r="G548" s="5">
        <f xml:space="preserve"> RTD("cqg.rtd",,"StudyData", $Q$2, "Vol", "VolType=auto,CoCType=auto", "Vol",$Q$4,-$A548,$Q$6,,,$Q$8,$Q$12)</f>
        <v>12945</v>
      </c>
      <c r="H548" s="3">
        <f xml:space="preserve"> RTD("cqg.rtd",,"StudyData", "MA("&amp;$Q$2&amp;",MAType:=Sim,Period:=20,InputChoice:=Close)", "Bar",, "Close",$Q$4,-A548,$Q$6, "", "",$Q$8,$Q$12)</f>
        <v>6133.65</v>
      </c>
      <c r="I548" s="3">
        <f xml:space="preserve"> RTD("cqg.rtd",,"StudyData", "BHI("&amp;$Q$2&amp;",MAType:=Sim,Period1:=20,Percent:=2.00,Divisor:=0,InputChoice:=Close)", "Bar",, "Close",$Q$4,-A548,$Q$6, "", "",$Q$8,$Q$12)</f>
        <v>6155.8453824027001</v>
      </c>
      <c r="J548" s="3">
        <f xml:space="preserve"> RTD("cqg.rtd",,"StudyData", "BLO("&amp;$Q$2&amp;",MAType:=Sim,Period1:=20,Percent:=2.00,Divisor:=0,InputChoice:=Close)", "Bar",, "Close",$Q$4,-A548,$Q$6, "", "",$Q$8,$Q$12)</f>
        <v>6111.4546175974001</v>
      </c>
      <c r="K548" s="3">
        <f xml:space="preserve"> RTD("cqg.rtd",,"StudyData", "KHi("&amp;$Q$2&amp;",MAType:=Sim,Period:=20,MAType1:=Sim,Percent:=150,InputChoice:=Close) ", "Bar",, "Close",$Q$4,-A548,$Q$6, "", "",$Q$8,$Q$12)</f>
        <v>6141.5625</v>
      </c>
      <c r="L548" s="3">
        <f xml:space="preserve"> RTD("cqg.rtd",,"StudyData", "KLo("&amp;$Q$2&amp;",MAType:=Sim,Period:=20,MAType1:=Sim,Percent:=150,InputChoice:=Close) ", "Bar",, "Close",$Q$4,-A548,$Q$6, "", "",$Q$8,$Q$12)</f>
        <v>6125.7375000000002</v>
      </c>
      <c r="M548" s="2">
        <f xml:space="preserve"> RTD("cqg.rtd",,"StudyData", "B.TTMSqueeze_BK_Pos_Osc("&amp;$Q$2&amp;",20,2,20,150,5,15)", "Bar",, "Close",$Q$4,-A548,$Q$6, "", "",$Q$8,$Q$12)</f>
        <v>0</v>
      </c>
      <c r="N548" s="2">
        <f xml:space="preserve"> RTD("cqg.rtd",,"StudyData", "B.TTMSqueeze_BK_Neg_Osc("&amp;$Q$2&amp;",20,2,20,150,5,15)", "Bar",, "Close",$Q$4,-A548,$Q$6, "", "",$Q$8,$Q$12)</f>
        <v>0</v>
      </c>
      <c r="O548" s="3">
        <f xml:space="preserve"> RTD("cqg.rtd",,"StudyData", "MLR(Mom("&amp;$Q$2&amp;",Period:=15,InputChoice:=Close),Period:=5,InputChoice:=Close)", "Bar",, "Close",$Q$4,-A548,$Q$6, "", "",$Q$8,$Q$12)</f>
        <v>21.65</v>
      </c>
    </row>
    <row r="549" spans="1:15" x14ac:dyDescent="0.25">
      <c r="A549" s="2">
        <f t="shared" si="8"/>
        <v>547</v>
      </c>
      <c r="B549" s="4">
        <f xml:space="preserve"> RTD("cqg.rtd",,"StudyData", $Q$2, "BAR", "", "Time", $Q$4,-$A549,$Q$6,$Q$10, "","False","T")</f>
        <v>45642.375</v>
      </c>
      <c r="C549" s="3">
        <f xml:space="preserve"> RTD("cqg.rtd",,"StudyData", $Q$2, "BAR", "", "Open", $Q$4, -$A549, $Q$6,$Q$10,,$Q$8,$Q$12)</f>
        <v>6148.25</v>
      </c>
      <c r="D549" s="3">
        <f xml:space="preserve"> RTD("cqg.rtd",,"StudyData", $Q$2, "BAR", "", "High", $Q$4, -$A549, $Q$6,$Q$10,,$Q$8,$Q$12)</f>
        <v>6152</v>
      </c>
      <c r="E549" s="3">
        <f xml:space="preserve"> RTD("cqg.rtd",,"StudyData", $Q$2, "BAR", "", "Low", $Q$4, -$A549, $Q$6,$Q$10,,$Q$8,$Q$12)</f>
        <v>6147.25</v>
      </c>
      <c r="F549" s="3">
        <f xml:space="preserve"> RTD("cqg.rtd",,"StudyData", $Q$2, "BAR", "", "Close", $Q$4, -$A549, $Q$6,$Q$10,,$Q$8,$Q$12)</f>
        <v>6151.75</v>
      </c>
      <c r="G549" s="5">
        <f xml:space="preserve"> RTD("cqg.rtd",,"StudyData", $Q$2, "Vol", "VolType=auto,CoCType=auto", "Vol",$Q$4,-$A549,$Q$6,,,$Q$8,$Q$12)</f>
        <v>14761</v>
      </c>
      <c r="H549" s="3">
        <f xml:space="preserve"> RTD("cqg.rtd",,"StudyData", "MA("&amp;$Q$2&amp;",MAType:=Sim,Period:=20,InputChoice:=Close)", "Bar",, "Close",$Q$4,-A549,$Q$6, "", "",$Q$8,$Q$12)</f>
        <v>6132.4875000000002</v>
      </c>
      <c r="I549" s="3">
        <f xml:space="preserve"> RTD("cqg.rtd",,"StudyData", "BHI("&amp;$Q$2&amp;",MAType:=Sim,Period1:=20,Percent:=2.00,Divisor:=0,InputChoice:=Close)", "Bar",, "Close",$Q$4,-A549,$Q$6, "", "",$Q$8,$Q$12)</f>
        <v>6153.8705978812995</v>
      </c>
      <c r="J549" s="3">
        <f xml:space="preserve"> RTD("cqg.rtd",,"StudyData", "BLO("&amp;$Q$2&amp;",MAType:=Sim,Period1:=20,Percent:=2.00,Divisor:=0,InputChoice:=Close)", "Bar",, "Close",$Q$4,-A549,$Q$6, "", "",$Q$8,$Q$12)</f>
        <v>6111.1044021186999</v>
      </c>
      <c r="K549" s="3">
        <f xml:space="preserve"> RTD("cqg.rtd",,"StudyData", "KHi("&amp;$Q$2&amp;",MAType:=Sim,Period:=20,MAType1:=Sim,Percent:=150,InputChoice:=Close) ", "Bar",, "Close",$Q$4,-A549,$Q$6, "", "",$Q$8,$Q$12)</f>
        <v>6140.1750000000002</v>
      </c>
      <c r="L549" s="3">
        <f xml:space="preserve"> RTD("cqg.rtd",,"StudyData", "KLo("&amp;$Q$2&amp;",MAType:=Sim,Period:=20,MAType1:=Sim,Percent:=150,InputChoice:=Close) ", "Bar",, "Close",$Q$4,-A549,$Q$6, "", "",$Q$8,$Q$12)</f>
        <v>6124.8</v>
      </c>
      <c r="M549" s="2">
        <f xml:space="preserve"> RTD("cqg.rtd",,"StudyData", "B.TTMSqueeze_BK_Pos_Osc("&amp;$Q$2&amp;",20,2,20,150,5,15)", "Bar",, "Close",$Q$4,-A549,$Q$6, "", "",$Q$8,$Q$12)</f>
        <v>0</v>
      </c>
      <c r="N549" s="2">
        <f xml:space="preserve"> RTD("cqg.rtd",,"StudyData", "B.TTMSqueeze_BK_Neg_Osc("&amp;$Q$2&amp;",20,2,20,150,5,15)", "Bar",, "Close",$Q$4,-A549,$Q$6, "", "",$Q$8,$Q$12)</f>
        <v>0</v>
      </c>
      <c r="O549" s="3">
        <f xml:space="preserve"> RTD("cqg.rtd",,"StudyData", "MLR(Mom("&amp;$Q$2&amp;",Period:=15,InputChoice:=Close),Period:=5,InputChoice:=Close)", "Bar",, "Close",$Q$4,-A549,$Q$6, "", "",$Q$8,$Q$12)</f>
        <v>25.15</v>
      </c>
    </row>
    <row r="550" spans="1:15" x14ac:dyDescent="0.25">
      <c r="A550" s="2">
        <f t="shared" si="8"/>
        <v>548</v>
      </c>
      <c r="B550" s="4">
        <f xml:space="preserve"> RTD("cqg.rtd",,"StudyData", $Q$2, "BAR", "", "Time", $Q$4,-$A550,$Q$6,$Q$10, "","False","T")</f>
        <v>45642.371527777781</v>
      </c>
      <c r="C550" s="3">
        <f xml:space="preserve"> RTD("cqg.rtd",,"StudyData", $Q$2, "BAR", "", "Open", $Q$4, -$A550, $Q$6,$Q$10,,$Q$8,$Q$12)</f>
        <v>6148.75</v>
      </c>
      <c r="D550" s="3">
        <f xml:space="preserve"> RTD("cqg.rtd",,"StudyData", $Q$2, "BAR", "", "High", $Q$4, -$A550, $Q$6,$Q$10,,$Q$8,$Q$12)</f>
        <v>6149</v>
      </c>
      <c r="E550" s="3">
        <f xml:space="preserve"> RTD("cqg.rtd",,"StudyData", $Q$2, "BAR", "", "Low", $Q$4, -$A550, $Q$6,$Q$10,,$Q$8,$Q$12)</f>
        <v>6144.75</v>
      </c>
      <c r="F550" s="3">
        <f xml:space="preserve"> RTD("cqg.rtd",,"StudyData", $Q$2, "BAR", "", "Close", $Q$4, -$A550, $Q$6,$Q$10,,$Q$8,$Q$12)</f>
        <v>6148</v>
      </c>
      <c r="G550" s="5">
        <f xml:space="preserve"> RTD("cqg.rtd",,"StudyData", $Q$2, "Vol", "VolType=auto,CoCType=auto", "Vol",$Q$4,-$A550,$Q$6,,,$Q$8,$Q$12)</f>
        <v>10459</v>
      </c>
      <c r="H550" s="3">
        <f xml:space="preserve"> RTD("cqg.rtd",,"StudyData", "MA("&amp;$Q$2&amp;",MAType:=Sim,Period:=20,InputChoice:=Close)", "Bar",, "Close",$Q$4,-A550,$Q$6, "", "",$Q$8,$Q$12)</f>
        <v>6131.1875</v>
      </c>
      <c r="I550" s="3">
        <f xml:space="preserve"> RTD("cqg.rtd",,"StudyData", "BHI("&amp;$Q$2&amp;",MAType:=Sim,Period1:=20,Percent:=2.00,Divisor:=0,InputChoice:=Close)", "Bar",, "Close",$Q$4,-A550,$Q$6, "", "",$Q$8,$Q$12)</f>
        <v>6150.8177540737997</v>
      </c>
      <c r="J550" s="3">
        <f xml:space="preserve"> RTD("cqg.rtd",,"StudyData", "BLO("&amp;$Q$2&amp;",MAType:=Sim,Period1:=20,Percent:=2.00,Divisor:=0,InputChoice:=Close)", "Bar",, "Close",$Q$4,-A550,$Q$6, "", "",$Q$8,$Q$12)</f>
        <v>6111.5572459263003</v>
      </c>
      <c r="K550" s="3">
        <f xml:space="preserve"> RTD("cqg.rtd",,"StudyData", "KHi("&amp;$Q$2&amp;",MAType:=Sim,Period:=20,MAType1:=Sim,Percent:=150,InputChoice:=Close) ", "Bar",, "Close",$Q$4,-A550,$Q$6, "", "",$Q$8,$Q$12)</f>
        <v>6138.7437499999996</v>
      </c>
      <c r="L550" s="3">
        <f xml:space="preserve"> RTD("cqg.rtd",,"StudyData", "KLo("&amp;$Q$2&amp;",MAType:=Sim,Period:=20,MAType1:=Sim,Percent:=150,InputChoice:=Close) ", "Bar",, "Close",$Q$4,-A550,$Q$6, "", "",$Q$8,$Q$12)</f>
        <v>6123.6312500000004</v>
      </c>
      <c r="M550" s="2">
        <f xml:space="preserve"> RTD("cqg.rtd",,"StudyData", "B.TTMSqueeze_BK_Pos_Osc("&amp;$Q$2&amp;",20,2,20,150,5,15)", "Bar",, "Close",$Q$4,-A550,$Q$6, "", "",$Q$8,$Q$12)</f>
        <v>0</v>
      </c>
      <c r="N550" s="2">
        <f xml:space="preserve"> RTD("cqg.rtd",,"StudyData", "B.TTMSqueeze_BK_Neg_Osc("&amp;$Q$2&amp;",20,2,20,150,5,15)", "Bar",, "Close",$Q$4,-A550,$Q$6, "", "",$Q$8,$Q$12)</f>
        <v>0</v>
      </c>
      <c r="O550" s="3">
        <f xml:space="preserve"> RTD("cqg.rtd",,"StudyData", "MLR(Mom("&amp;$Q$2&amp;",Period:=15,InputChoice:=Close),Period:=5,InputChoice:=Close)", "Bar",, "Close",$Q$4,-A550,$Q$6, "", "",$Q$8,$Q$12)</f>
        <v>24.15</v>
      </c>
    </row>
    <row r="551" spans="1:15" x14ac:dyDescent="0.25">
      <c r="A551" s="2">
        <f t="shared" si="8"/>
        <v>549</v>
      </c>
      <c r="B551" s="4">
        <f xml:space="preserve"> RTD("cqg.rtd",,"StudyData", $Q$2, "BAR", "", "Time", $Q$4,-$A551,$Q$6,$Q$10, "","False","T")</f>
        <v>45642.368055555555</v>
      </c>
      <c r="C551" s="3">
        <f xml:space="preserve"> RTD("cqg.rtd",,"StudyData", $Q$2, "BAR", "", "Open", $Q$4, -$A551, $Q$6,$Q$10,,$Q$8,$Q$12)</f>
        <v>6145.25</v>
      </c>
      <c r="D551" s="3">
        <f xml:space="preserve"> RTD("cqg.rtd",,"StudyData", $Q$2, "BAR", "", "High", $Q$4, -$A551, $Q$6,$Q$10,,$Q$8,$Q$12)</f>
        <v>6149</v>
      </c>
      <c r="E551" s="3">
        <f xml:space="preserve"> RTD("cqg.rtd",,"StudyData", $Q$2, "BAR", "", "Low", $Q$4, -$A551, $Q$6,$Q$10,,$Q$8,$Q$12)</f>
        <v>6143.75</v>
      </c>
      <c r="F551" s="3">
        <f xml:space="preserve"> RTD("cqg.rtd",,"StudyData", $Q$2, "BAR", "", "Close", $Q$4, -$A551, $Q$6,$Q$10,,$Q$8,$Q$12)</f>
        <v>6148.75</v>
      </c>
      <c r="G551" s="5">
        <f xml:space="preserve"> RTD("cqg.rtd",,"StudyData", $Q$2, "Vol", "VolType=auto,CoCType=auto", "Vol",$Q$4,-$A551,$Q$6,,,$Q$8,$Q$12)</f>
        <v>10818</v>
      </c>
      <c r="H551" s="3">
        <f xml:space="preserve"> RTD("cqg.rtd",,"StudyData", "MA("&amp;$Q$2&amp;",MAType:=Sim,Period:=20,InputChoice:=Close)", "Bar",, "Close",$Q$4,-A551,$Q$6, "", "",$Q$8,$Q$12)</f>
        <v>6130.15</v>
      </c>
      <c r="I551" s="3">
        <f xml:space="preserve"> RTD("cqg.rtd",,"StudyData", "BHI("&amp;$Q$2&amp;",MAType:=Sim,Period1:=20,Percent:=2.00,Divisor:=0,InputChoice:=Close)", "Bar",, "Close",$Q$4,-A551,$Q$6, "", "",$Q$8,$Q$12)</f>
        <v>6148.25</v>
      </c>
      <c r="J551" s="3">
        <f xml:space="preserve"> RTD("cqg.rtd",,"StudyData", "BLO("&amp;$Q$2&amp;",MAType:=Sim,Period1:=20,Percent:=2.00,Divisor:=0,InputChoice:=Close)", "Bar",, "Close",$Q$4,-A551,$Q$6, "", "",$Q$8,$Q$12)</f>
        <v>6112.05</v>
      </c>
      <c r="K551" s="3">
        <f xml:space="preserve"> RTD("cqg.rtd",,"StudyData", "KHi("&amp;$Q$2&amp;",MAType:=Sim,Period:=20,MAType1:=Sim,Percent:=150,InputChoice:=Close) ", "Bar",, "Close",$Q$4,-A551,$Q$6, "", "",$Q$8,$Q$12)</f>
        <v>6137.5749999999998</v>
      </c>
      <c r="L551" s="3">
        <f xml:space="preserve"> RTD("cqg.rtd",,"StudyData", "KLo("&amp;$Q$2&amp;",MAType:=Sim,Period:=20,MAType1:=Sim,Percent:=150,InputChoice:=Close) ", "Bar",, "Close",$Q$4,-A551,$Q$6, "", "",$Q$8,$Q$12)</f>
        <v>6122.7250000000004</v>
      </c>
      <c r="M551" s="2">
        <f xml:space="preserve"> RTD("cqg.rtd",,"StudyData", "B.TTMSqueeze_BK_Pos_Osc("&amp;$Q$2&amp;",20,2,20,150,5,15)", "Bar",, "Close",$Q$4,-A551,$Q$6, "", "",$Q$8,$Q$12)</f>
        <v>0</v>
      </c>
      <c r="N551" s="2">
        <f xml:space="preserve"> RTD("cqg.rtd",,"StudyData", "B.TTMSqueeze_BK_Neg_Osc("&amp;$Q$2&amp;",20,2,20,150,5,15)", "Bar",, "Close",$Q$4,-A551,$Q$6, "", "",$Q$8,$Q$12)</f>
        <v>0</v>
      </c>
      <c r="O551" s="3">
        <f xml:space="preserve"> RTD("cqg.rtd",,"StudyData", "MLR(Mom("&amp;$Q$2&amp;",Period:=15,InputChoice:=Close),Period:=5,InputChoice:=Close)", "Bar",, "Close",$Q$4,-A551,$Q$6, "", "",$Q$8,$Q$12)</f>
        <v>24.05</v>
      </c>
    </row>
    <row r="552" spans="1:15" x14ac:dyDescent="0.25">
      <c r="A552" s="2">
        <f t="shared" si="8"/>
        <v>550</v>
      </c>
      <c r="B552" s="4">
        <f xml:space="preserve"> RTD("cqg.rtd",,"StudyData", $Q$2, "BAR", "", "Time", $Q$4,-$A552,$Q$6,$Q$10, "","False","T")</f>
        <v>45642.364583333336</v>
      </c>
      <c r="C552" s="3">
        <f xml:space="preserve"> RTD("cqg.rtd",,"StudyData", $Q$2, "BAR", "", "Open", $Q$4, -$A552, $Q$6,$Q$10,,$Q$8,$Q$12)</f>
        <v>6142.5</v>
      </c>
      <c r="D552" s="3">
        <f xml:space="preserve"> RTD("cqg.rtd",,"StudyData", $Q$2, "BAR", "", "High", $Q$4, -$A552, $Q$6,$Q$10,,$Q$8,$Q$12)</f>
        <v>6145.75</v>
      </c>
      <c r="E552" s="3">
        <f xml:space="preserve"> RTD("cqg.rtd",,"StudyData", $Q$2, "BAR", "", "Low", $Q$4, -$A552, $Q$6,$Q$10,,$Q$8,$Q$12)</f>
        <v>6141</v>
      </c>
      <c r="F552" s="3">
        <f xml:space="preserve"> RTD("cqg.rtd",,"StudyData", $Q$2, "BAR", "", "Close", $Q$4, -$A552, $Q$6,$Q$10,,$Q$8,$Q$12)</f>
        <v>6145.25</v>
      </c>
      <c r="G552" s="5">
        <f xml:space="preserve"> RTD("cqg.rtd",,"StudyData", $Q$2, "Vol", "VolType=auto,CoCType=auto", "Vol",$Q$4,-$A552,$Q$6,,,$Q$8,$Q$12)</f>
        <v>13085</v>
      </c>
      <c r="H552" s="3">
        <f xml:space="preserve"> RTD("cqg.rtd",,"StudyData", "MA("&amp;$Q$2&amp;",MAType:=Sim,Period:=20,InputChoice:=Close)", "Bar",, "Close",$Q$4,-A552,$Q$6, "", "",$Q$8,$Q$12)</f>
        <v>6128.9875000000002</v>
      </c>
      <c r="I552" s="3">
        <f xml:space="preserve"> RTD("cqg.rtd",,"StudyData", "BHI("&amp;$Q$2&amp;",MAType:=Sim,Period1:=20,Percent:=2.00,Divisor:=0,InputChoice:=Close)", "Bar",, "Close",$Q$4,-A552,$Q$6, "", "",$Q$8,$Q$12)</f>
        <v>6145.0292229436</v>
      </c>
      <c r="J552" s="3">
        <f xml:space="preserve"> RTD("cqg.rtd",,"StudyData", "BLO("&amp;$Q$2&amp;",MAType:=Sim,Period1:=20,Percent:=2.00,Divisor:=0,InputChoice:=Close)", "Bar",, "Close",$Q$4,-A552,$Q$6, "", "",$Q$8,$Q$12)</f>
        <v>6112.9457770564004</v>
      </c>
      <c r="K552" s="3">
        <f xml:space="preserve"> RTD("cqg.rtd",,"StudyData", "KHi("&amp;$Q$2&amp;",MAType:=Sim,Period:=20,MAType1:=Sim,Percent:=150,InputChoice:=Close) ", "Bar",, "Close",$Q$4,-A552,$Q$6, "", "",$Q$8,$Q$12)</f>
        <v>6136.2062500000002</v>
      </c>
      <c r="L552" s="3">
        <f xml:space="preserve"> RTD("cqg.rtd",,"StudyData", "KLo("&amp;$Q$2&amp;",MAType:=Sim,Period:=20,MAType1:=Sim,Percent:=150,InputChoice:=Close) ", "Bar",, "Close",$Q$4,-A552,$Q$6, "", "",$Q$8,$Q$12)</f>
        <v>6121.7687500000002</v>
      </c>
      <c r="M552" s="2">
        <f xml:space="preserve"> RTD("cqg.rtd",,"StudyData", "B.TTMSqueeze_BK_Pos_Osc("&amp;$Q$2&amp;",20,2,20,150,5,15)", "Bar",, "Close",$Q$4,-A552,$Q$6, "", "",$Q$8,$Q$12)</f>
        <v>0</v>
      </c>
      <c r="N552" s="2">
        <f xml:space="preserve"> RTD("cqg.rtd",,"StudyData", "B.TTMSqueeze_BK_Neg_Osc("&amp;$Q$2&amp;",20,2,20,150,5,15)", "Bar",, "Close",$Q$4,-A552,$Q$6, "", "",$Q$8,$Q$12)</f>
        <v>0</v>
      </c>
      <c r="O552" s="3">
        <f xml:space="preserve"> RTD("cqg.rtd",,"StudyData", "MLR(Mom("&amp;$Q$2&amp;",Period:=15,InputChoice:=Close),Period:=5,InputChoice:=Close)", "Bar",, "Close",$Q$4,-A552,$Q$6, "", "",$Q$8,$Q$12)</f>
        <v>25.3</v>
      </c>
    </row>
    <row r="553" spans="1:15" x14ac:dyDescent="0.25">
      <c r="A553" s="2">
        <f t="shared" si="8"/>
        <v>551</v>
      </c>
      <c r="B553" s="4">
        <f xml:space="preserve"> RTD("cqg.rtd",,"StudyData", $Q$2, "BAR", "", "Time", $Q$4,-$A553,$Q$6,$Q$10, "","False","T")</f>
        <v>45642.361111111109</v>
      </c>
      <c r="C553" s="3">
        <f xml:space="preserve"> RTD("cqg.rtd",,"StudyData", $Q$2, "BAR", "", "Open", $Q$4, -$A553, $Q$6,$Q$10,,$Q$8,$Q$12)</f>
        <v>6145.5</v>
      </c>
      <c r="D553" s="3">
        <f xml:space="preserve"> RTD("cqg.rtd",,"StudyData", $Q$2, "BAR", "", "High", $Q$4, -$A553, $Q$6,$Q$10,,$Q$8,$Q$12)</f>
        <v>6148.5</v>
      </c>
      <c r="E553" s="3">
        <f xml:space="preserve"> RTD("cqg.rtd",,"StudyData", $Q$2, "BAR", "", "Low", $Q$4, -$A553, $Q$6,$Q$10,,$Q$8,$Q$12)</f>
        <v>6141.75</v>
      </c>
      <c r="F553" s="3">
        <f xml:space="preserve"> RTD("cqg.rtd",,"StudyData", $Q$2, "BAR", "", "Close", $Q$4, -$A553, $Q$6,$Q$10,,$Q$8,$Q$12)</f>
        <v>6142.75</v>
      </c>
      <c r="G553" s="5">
        <f xml:space="preserve"> RTD("cqg.rtd",,"StudyData", $Q$2, "Vol", "VolType=auto,CoCType=auto", "Vol",$Q$4,-$A553,$Q$6,,,$Q$8,$Q$12)</f>
        <v>12496</v>
      </c>
      <c r="H553" s="3">
        <f xml:space="preserve"> RTD("cqg.rtd",,"StudyData", "MA("&amp;$Q$2&amp;",MAType:=Sim,Period:=20,InputChoice:=Close)", "Bar",, "Close",$Q$4,-A553,$Q$6, "", "",$Q$8,$Q$12)</f>
        <v>6128.0249999999996</v>
      </c>
      <c r="I553" s="3">
        <f xml:space="preserve"> RTD("cqg.rtd",,"StudyData", "BHI("&amp;$Q$2&amp;",MAType:=Sim,Period1:=20,Percent:=2.00,Divisor:=0,InputChoice:=Close)", "Bar",, "Close",$Q$4,-A553,$Q$6, "", "",$Q$8,$Q$12)</f>
        <v>6142.2560400182001</v>
      </c>
      <c r="J553" s="3">
        <f xml:space="preserve"> RTD("cqg.rtd",,"StudyData", "BLO("&amp;$Q$2&amp;",MAType:=Sim,Period1:=20,Percent:=2.00,Divisor:=0,InputChoice:=Close)", "Bar",, "Close",$Q$4,-A553,$Q$6, "", "",$Q$8,$Q$12)</f>
        <v>6113.7939599818001</v>
      </c>
      <c r="K553" s="3">
        <f xml:space="preserve"> RTD("cqg.rtd",,"StudyData", "KHi("&amp;$Q$2&amp;",MAType:=Sim,Period:=20,MAType1:=Sim,Percent:=150,InputChoice:=Close) ", "Bar",, "Close",$Q$4,-A553,$Q$6, "", "",$Q$8,$Q$12)</f>
        <v>6135.1125000000002</v>
      </c>
      <c r="L553" s="3">
        <f xml:space="preserve"> RTD("cqg.rtd",,"StudyData", "KLo("&amp;$Q$2&amp;",MAType:=Sim,Period:=20,MAType1:=Sim,Percent:=150,InputChoice:=Close) ", "Bar",, "Close",$Q$4,-A553,$Q$6, "", "",$Q$8,$Q$12)</f>
        <v>6120.9375</v>
      </c>
      <c r="M553" s="2">
        <f xml:space="preserve"> RTD("cqg.rtd",,"StudyData", "B.TTMSqueeze_BK_Pos_Osc("&amp;$Q$2&amp;",20,2,20,150,5,15)", "Bar",, "Close",$Q$4,-A553,$Q$6, "", "",$Q$8,$Q$12)</f>
        <v>0</v>
      </c>
      <c r="N553" s="2">
        <f xml:space="preserve"> RTD("cqg.rtd",,"StudyData", "B.TTMSqueeze_BK_Neg_Osc("&amp;$Q$2&amp;",20,2,20,150,5,15)", "Bar",, "Close",$Q$4,-A553,$Q$6, "", "",$Q$8,$Q$12)</f>
        <v>0</v>
      </c>
      <c r="O553" s="3">
        <f xml:space="preserve"> RTD("cqg.rtd",,"StudyData", "MLR(Mom("&amp;$Q$2&amp;",Period:=15,InputChoice:=Close),Period:=5,InputChoice:=Close)", "Bar",, "Close",$Q$4,-A553,$Q$6, "", "",$Q$8,$Q$12)</f>
        <v>22.55</v>
      </c>
    </row>
    <row r="554" spans="1:15" x14ac:dyDescent="0.25">
      <c r="A554" s="2">
        <f t="shared" si="8"/>
        <v>552</v>
      </c>
      <c r="B554" s="4">
        <f xml:space="preserve"> RTD("cqg.rtd",,"StudyData", $Q$2, "BAR", "", "Time", $Q$4,-$A554,$Q$6,$Q$10, "","False","T")</f>
        <v>45642.357638888891</v>
      </c>
      <c r="C554" s="3">
        <f xml:space="preserve"> RTD("cqg.rtd",,"StudyData", $Q$2, "BAR", "", "Open", $Q$4, -$A554, $Q$6,$Q$10,,$Q$8,$Q$12)</f>
        <v>6144.25</v>
      </c>
      <c r="D554" s="3">
        <f xml:space="preserve"> RTD("cqg.rtd",,"StudyData", $Q$2, "BAR", "", "High", $Q$4, -$A554, $Q$6,$Q$10,,$Q$8,$Q$12)</f>
        <v>6145.75</v>
      </c>
      <c r="E554" s="3">
        <f xml:space="preserve"> RTD("cqg.rtd",,"StudyData", $Q$2, "BAR", "", "Low", $Q$4, -$A554, $Q$6,$Q$10,,$Q$8,$Q$12)</f>
        <v>6142.25</v>
      </c>
      <c r="F554" s="3">
        <f xml:space="preserve"> RTD("cqg.rtd",,"StudyData", $Q$2, "BAR", "", "Close", $Q$4, -$A554, $Q$6,$Q$10,,$Q$8,$Q$12)</f>
        <v>6145.5</v>
      </c>
      <c r="G554" s="5">
        <f xml:space="preserve"> RTD("cqg.rtd",,"StudyData", $Q$2, "Vol", "VolType=auto,CoCType=auto", "Vol",$Q$4,-$A554,$Q$6,,,$Q$8,$Q$12)</f>
        <v>13659</v>
      </c>
      <c r="H554" s="3">
        <f xml:space="preserve"> RTD("cqg.rtd",,"StudyData", "MA("&amp;$Q$2&amp;",MAType:=Sim,Period:=20,InputChoice:=Close)", "Bar",, "Close",$Q$4,-A554,$Q$6, "", "",$Q$8,$Q$12)</f>
        <v>6127.1875</v>
      </c>
      <c r="I554" s="3">
        <f xml:space="preserve"> RTD("cqg.rtd",,"StudyData", "BHI("&amp;$Q$2&amp;",MAType:=Sim,Period1:=20,Percent:=2.00,Divisor:=0,InputChoice:=Close)", "Bar",, "Close",$Q$4,-A554,$Q$6, "", "",$Q$8,$Q$12)</f>
        <v>6139.7243207691999</v>
      </c>
      <c r="J554" s="3">
        <f xml:space="preserve"> RTD("cqg.rtd",,"StudyData", "BLO("&amp;$Q$2&amp;",MAType:=Sim,Period1:=20,Percent:=2.00,Divisor:=0,InputChoice:=Close)", "Bar",, "Close",$Q$4,-A554,$Q$6, "", "",$Q$8,$Q$12)</f>
        <v>6114.6506792308001</v>
      </c>
      <c r="K554" s="3">
        <f xml:space="preserve"> RTD("cqg.rtd",,"StudyData", "KHi("&amp;$Q$2&amp;",MAType:=Sim,Period:=20,MAType1:=Sim,Percent:=150,InputChoice:=Close) ", "Bar",, "Close",$Q$4,-A554,$Q$6, "", "",$Q$8,$Q$12)</f>
        <v>6134.03125</v>
      </c>
      <c r="L554" s="3">
        <f xml:space="preserve"> RTD("cqg.rtd",,"StudyData", "KLo("&amp;$Q$2&amp;",MAType:=Sim,Period:=20,MAType1:=Sim,Percent:=150,InputChoice:=Close) ", "Bar",, "Close",$Q$4,-A554,$Q$6, "", "",$Q$8,$Q$12)</f>
        <v>6120.34375</v>
      </c>
      <c r="M554" s="2">
        <f xml:space="preserve"> RTD("cqg.rtd",,"StudyData", "B.TTMSqueeze_BK_Pos_Osc("&amp;$Q$2&amp;",20,2,20,150,5,15)", "Bar",, "Close",$Q$4,-A554,$Q$6, "", "",$Q$8,$Q$12)</f>
        <v>0</v>
      </c>
      <c r="N554" s="2">
        <f xml:space="preserve"> RTD("cqg.rtd",,"StudyData", "B.TTMSqueeze_BK_Neg_Osc("&amp;$Q$2&amp;",20,2,20,150,5,15)", "Bar",, "Close",$Q$4,-A554,$Q$6, "", "",$Q$8,$Q$12)</f>
        <v>0</v>
      </c>
      <c r="O554" s="3">
        <f xml:space="preserve"> RTD("cqg.rtd",,"StudyData", "MLR(Mom("&amp;$Q$2&amp;",Period:=15,InputChoice:=Close),Period:=5,InputChoice:=Close)", "Bar",, "Close",$Q$4,-A554,$Q$6, "", "",$Q$8,$Q$12)</f>
        <v>18.45</v>
      </c>
    </row>
    <row r="555" spans="1:15" x14ac:dyDescent="0.25">
      <c r="A555" s="2">
        <f t="shared" si="8"/>
        <v>553</v>
      </c>
      <c r="B555" s="4">
        <f xml:space="preserve"> RTD("cqg.rtd",,"StudyData", $Q$2, "BAR", "", "Time", $Q$4,-$A555,$Q$6,$Q$10, "","False","T")</f>
        <v>45642.354166666664</v>
      </c>
      <c r="C555" s="3">
        <f xml:space="preserve"> RTD("cqg.rtd",,"StudyData", $Q$2, "BAR", "", "Open", $Q$4, -$A555, $Q$6,$Q$10,,$Q$8,$Q$12)</f>
        <v>6144</v>
      </c>
      <c r="D555" s="3">
        <f xml:space="preserve"> RTD("cqg.rtd",,"StudyData", $Q$2, "BAR", "", "High", $Q$4, -$A555, $Q$6,$Q$10,,$Q$8,$Q$12)</f>
        <v>6149.25</v>
      </c>
      <c r="E555" s="3">
        <f xml:space="preserve"> RTD("cqg.rtd",,"StudyData", $Q$2, "BAR", "", "Low", $Q$4, -$A555, $Q$6,$Q$10,,$Q$8,$Q$12)</f>
        <v>6142.75</v>
      </c>
      <c r="F555" s="3">
        <f xml:space="preserve"> RTD("cqg.rtd",,"StudyData", $Q$2, "BAR", "", "Close", $Q$4, -$A555, $Q$6,$Q$10,,$Q$8,$Q$12)</f>
        <v>6144</v>
      </c>
      <c r="G555" s="5">
        <f xml:space="preserve"> RTD("cqg.rtd",,"StudyData", $Q$2, "Vol", "VolType=auto,CoCType=auto", "Vol",$Q$4,-$A555,$Q$6,,,$Q$8,$Q$12)</f>
        <v>30881</v>
      </c>
      <c r="H555" s="3">
        <f xml:space="preserve"> RTD("cqg.rtd",,"StudyData", "MA("&amp;$Q$2&amp;",MAType:=Sim,Period:=20,InputChoice:=Close)", "Bar",, "Close",$Q$4,-A555,$Q$6, "", "",$Q$8,$Q$12)</f>
        <v>6126.2749999999996</v>
      </c>
      <c r="I555" s="3">
        <f xml:space="preserve"> RTD("cqg.rtd",,"StudyData", "BHI("&amp;$Q$2&amp;",MAType:=Sim,Period1:=20,Percent:=2.00,Divisor:=0,InputChoice:=Close)", "Bar",, "Close",$Q$4,-A555,$Q$6, "", "",$Q$8,$Q$12)</f>
        <v>6135.5901757901001</v>
      </c>
      <c r="J555" s="3">
        <f xml:space="preserve"> RTD("cqg.rtd",,"StudyData", "BLO("&amp;$Q$2&amp;",MAType:=Sim,Period1:=20,Percent:=2.00,Divisor:=0,InputChoice:=Close)", "Bar",, "Close",$Q$4,-A555,$Q$6, "", "",$Q$8,$Q$12)</f>
        <v>6116.9598242099</v>
      </c>
      <c r="K555" s="3">
        <f xml:space="preserve"> RTD("cqg.rtd",,"StudyData", "KHi("&amp;$Q$2&amp;",MAType:=Sim,Period:=20,MAType1:=Sim,Percent:=150,InputChoice:=Close) ", "Bar",, "Close",$Q$4,-A555,$Q$6, "", "",$Q$8,$Q$12)</f>
        <v>6132.9875000000002</v>
      </c>
      <c r="L555" s="3">
        <f xml:space="preserve"> RTD("cqg.rtd",,"StudyData", "KLo("&amp;$Q$2&amp;",MAType:=Sim,Period:=20,MAType1:=Sim,Percent:=150,InputChoice:=Close) ", "Bar",, "Close",$Q$4,-A555,$Q$6, "", "",$Q$8,$Q$12)</f>
        <v>6119.5625</v>
      </c>
      <c r="M555" s="2">
        <f xml:space="preserve"> RTD("cqg.rtd",,"StudyData", "B.TTMSqueeze_BK_Pos_Osc("&amp;$Q$2&amp;",20,2,20,150,5,15)", "Bar",, "Close",$Q$4,-A555,$Q$6, "", "",$Q$8,$Q$12)</f>
        <v>0</v>
      </c>
      <c r="N555" s="2">
        <f xml:space="preserve"> RTD("cqg.rtd",,"StudyData", "B.TTMSqueeze_BK_Neg_Osc("&amp;$Q$2&amp;",20,2,20,150,5,15)", "Bar",, "Close",$Q$4,-A555,$Q$6, "", "",$Q$8,$Q$12)</f>
        <v>0</v>
      </c>
      <c r="O555" s="3">
        <f xml:space="preserve"> RTD("cqg.rtd",,"StudyData", "MLR(Mom("&amp;$Q$2&amp;",Period:=15,InputChoice:=Close),Period:=5,InputChoice:=Close)", "Bar",, "Close",$Q$4,-A555,$Q$6, "", "",$Q$8,$Q$12)</f>
        <v>7.55</v>
      </c>
    </row>
    <row r="556" spans="1:15" x14ac:dyDescent="0.25">
      <c r="A556" s="2">
        <f t="shared" si="8"/>
        <v>554</v>
      </c>
      <c r="B556" s="4">
        <f xml:space="preserve"> RTD("cqg.rtd",,"StudyData", $Q$2, "BAR", "", "Time", $Q$4,-$A556,$Q$6,$Q$10, "","False","T")</f>
        <v>45639.631944444445</v>
      </c>
      <c r="C556" s="3">
        <f xml:space="preserve"> RTD("cqg.rtd",,"StudyData", $Q$2, "BAR", "", "Open", $Q$4, -$A556, $Q$6,$Q$10,,$Q$8,$Q$12)</f>
        <v>6122</v>
      </c>
      <c r="D556" s="3">
        <f xml:space="preserve"> RTD("cqg.rtd",,"StudyData", $Q$2, "BAR", "", "High", $Q$4, -$A556, $Q$6,$Q$10,,$Q$8,$Q$12)</f>
        <v>6122.75</v>
      </c>
      <c r="E556" s="3">
        <f xml:space="preserve"> RTD("cqg.rtd",,"StudyData", $Q$2, "BAR", "", "Low", $Q$4, -$A556, $Q$6,$Q$10,,$Q$8,$Q$12)</f>
        <v>6120.5</v>
      </c>
      <c r="F556" s="3">
        <f xml:space="preserve"> RTD("cqg.rtd",,"StudyData", $Q$2, "BAR", "", "Close", $Q$4, -$A556, $Q$6,$Q$10,,$Q$8,$Q$12)</f>
        <v>6120.5</v>
      </c>
      <c r="G556" s="5">
        <f xml:space="preserve"> RTD("cqg.rtd",,"StudyData", $Q$2, "Vol", "VolType=auto,CoCType=auto", "Vol",$Q$4,-$A556,$Q$6,,,$Q$8,$Q$12)</f>
        <v>609</v>
      </c>
      <c r="H556" s="3">
        <f xml:space="preserve"> RTD("cqg.rtd",,"StudyData", "MA("&amp;$Q$2&amp;",MAType:=Sim,Period:=20,InputChoice:=Close)", "Bar",, "Close",$Q$4,-A556,$Q$6, "", "",$Q$8,$Q$12)</f>
        <v>6125.4375</v>
      </c>
      <c r="I556" s="3">
        <f xml:space="preserve"> RTD("cqg.rtd",,"StudyData", "BHI("&amp;$Q$2&amp;",MAType:=Sim,Period1:=20,Percent:=2.00,Divisor:=0,InputChoice:=Close)", "Bar",, "Close",$Q$4,-A556,$Q$6, "", "",$Q$8,$Q$12)</f>
        <v>6130.0550615860002</v>
      </c>
      <c r="J556" s="3">
        <f xml:space="preserve"> RTD("cqg.rtd",,"StudyData", "BLO("&amp;$Q$2&amp;",MAType:=Sim,Period1:=20,Percent:=2.00,Divisor:=0,InputChoice:=Close)", "Bar",, "Close",$Q$4,-A556,$Q$6, "", "",$Q$8,$Q$12)</f>
        <v>6120.8199384140999</v>
      </c>
      <c r="K556" s="3">
        <f xml:space="preserve"> RTD("cqg.rtd",,"StudyData", "KHi("&amp;$Q$2&amp;",MAType:=Sim,Period:=20,MAType1:=Sim,Percent:=150,InputChoice:=Close) ", "Bar",, "Close",$Q$4,-A556,$Q$6, "", "",$Q$8,$Q$12)</f>
        <v>6130.2</v>
      </c>
      <c r="L556" s="3">
        <f xml:space="preserve"> RTD("cqg.rtd",,"StudyData", "KLo("&amp;$Q$2&amp;",MAType:=Sim,Period:=20,MAType1:=Sim,Percent:=150,InputChoice:=Close) ", "Bar",, "Close",$Q$4,-A556,$Q$6, "", "",$Q$8,$Q$12)</f>
        <v>6120.6750000000002</v>
      </c>
      <c r="M556" s="2">
        <f xml:space="preserve"> RTD("cqg.rtd",,"StudyData", "B.TTMSqueeze_BK_Pos_Osc("&amp;$Q$2&amp;",20,2,20,150,5,15)", "Bar",, "Close",$Q$4,-A556,$Q$6, "", "",$Q$8,$Q$12)</f>
        <v>0</v>
      </c>
      <c r="N556" s="2">
        <f xml:space="preserve"> RTD("cqg.rtd",,"StudyData", "B.TTMSqueeze_BK_Neg_Osc("&amp;$Q$2&amp;",20,2,20,150,5,15)", "Bar",, "Close",$Q$4,-A556,$Q$6, "", "",$Q$8,$Q$12)</f>
        <v>1</v>
      </c>
      <c r="O556" s="3">
        <f xml:space="preserve"> RTD("cqg.rtd",,"StudyData", "MLR(Mom("&amp;$Q$2&amp;",Period:=15,InputChoice:=Close),Period:=5,InputChoice:=Close)", "Bar",, "Close",$Q$4,-A556,$Q$6, "", "",$Q$8,$Q$12)</f>
        <v>-4.95</v>
      </c>
    </row>
    <row r="557" spans="1:15" x14ac:dyDescent="0.25">
      <c r="A557" s="2">
        <f t="shared" si="8"/>
        <v>555</v>
      </c>
      <c r="B557" s="4">
        <f xml:space="preserve"> RTD("cqg.rtd",,"StudyData", $Q$2, "BAR", "", "Time", $Q$4,-$A557,$Q$6,$Q$10, "","False","T")</f>
        <v>45639.628472222219</v>
      </c>
      <c r="C557" s="3">
        <f xml:space="preserve"> RTD("cqg.rtd",,"StudyData", $Q$2, "BAR", "", "Open", $Q$4, -$A557, $Q$6,$Q$10,,$Q$8,$Q$12)</f>
        <v>6121.5</v>
      </c>
      <c r="D557" s="3">
        <f xml:space="preserve"> RTD("cqg.rtd",,"StudyData", $Q$2, "BAR", "", "High", $Q$4, -$A557, $Q$6,$Q$10,,$Q$8,$Q$12)</f>
        <v>6122.75</v>
      </c>
      <c r="E557" s="3">
        <f xml:space="preserve"> RTD("cqg.rtd",,"StudyData", $Q$2, "BAR", "", "Low", $Q$4, -$A557, $Q$6,$Q$10,,$Q$8,$Q$12)</f>
        <v>6121</v>
      </c>
      <c r="F557" s="3">
        <f xml:space="preserve"> RTD("cqg.rtd",,"StudyData", $Q$2, "BAR", "", "Close", $Q$4, -$A557, $Q$6,$Q$10,,$Q$8,$Q$12)</f>
        <v>6122</v>
      </c>
      <c r="G557" s="5">
        <f xml:space="preserve"> RTD("cqg.rtd",,"StudyData", $Q$2, "Vol", "VolType=auto,CoCType=auto", "Vol",$Q$4,-$A557,$Q$6,,,$Q$8,$Q$12)</f>
        <v>1366</v>
      </c>
      <c r="H557" s="3">
        <f xml:space="preserve"> RTD("cqg.rtd",,"StudyData", "MA("&amp;$Q$2&amp;",MAType:=Sim,Period:=20,InputChoice:=Close)", "Bar",, "Close",$Q$4,-A557,$Q$6, "", "",$Q$8,$Q$12)</f>
        <v>6125.8249999999998</v>
      </c>
      <c r="I557" s="3">
        <f xml:space="preserve"> RTD("cqg.rtd",,"StudyData", "BHI("&amp;$Q$2&amp;",MAType:=Sim,Period1:=20,Percent:=2.00,Divisor:=0,InputChoice:=Close)", "Bar",, "Close",$Q$4,-A557,$Q$6, "", "",$Q$8,$Q$12)</f>
        <v>6129.9996257316998</v>
      </c>
      <c r="J557" s="3">
        <f xml:space="preserve"> RTD("cqg.rtd",,"StudyData", "BLO("&amp;$Q$2&amp;",MAType:=Sim,Period1:=20,Percent:=2.00,Divisor:=0,InputChoice:=Close)", "Bar",, "Close",$Q$4,-A557,$Q$6, "", "",$Q$8,$Q$12)</f>
        <v>6121.6503742682999</v>
      </c>
      <c r="K557" s="3">
        <f xml:space="preserve"> RTD("cqg.rtd",,"StudyData", "KHi("&amp;$Q$2&amp;",MAType:=Sim,Period:=20,MAType1:=Sim,Percent:=150,InputChoice:=Close) ", "Bar",, "Close",$Q$4,-A557,$Q$6, "", "",$Q$8,$Q$12)</f>
        <v>6130.6062499999998</v>
      </c>
      <c r="L557" s="3">
        <f xml:space="preserve"> RTD("cqg.rtd",,"StudyData", "KLo("&amp;$Q$2&amp;",MAType:=Sim,Period:=20,MAType1:=Sim,Percent:=150,InputChoice:=Close) ", "Bar",, "Close",$Q$4,-A557,$Q$6, "", "",$Q$8,$Q$12)</f>
        <v>6121.0437499999998</v>
      </c>
      <c r="M557" s="2">
        <f xml:space="preserve"> RTD("cqg.rtd",,"StudyData", "B.TTMSqueeze_BK_Pos_Osc("&amp;$Q$2&amp;",20,2,20,150,5,15)", "Bar",, "Close",$Q$4,-A557,$Q$6, "", "",$Q$8,$Q$12)</f>
        <v>0</v>
      </c>
      <c r="N557" s="2">
        <f xml:space="preserve"> RTD("cqg.rtd",,"StudyData", "B.TTMSqueeze_BK_Neg_Osc("&amp;$Q$2&amp;",20,2,20,150,5,15)", "Bar",, "Close",$Q$4,-A557,$Q$6, "", "",$Q$8,$Q$12)</f>
        <v>1</v>
      </c>
      <c r="O557" s="3">
        <f xml:space="preserve"> RTD("cqg.rtd",,"StudyData", "MLR(Mom("&amp;$Q$2&amp;",Period:=15,InputChoice:=Close),Period:=5,InputChoice:=Close)", "Bar",, "Close",$Q$4,-A557,$Q$6, "", "",$Q$8,$Q$12)</f>
        <v>-4.8</v>
      </c>
    </row>
    <row r="558" spans="1:15" x14ac:dyDescent="0.25">
      <c r="A558" s="2">
        <f t="shared" si="8"/>
        <v>556</v>
      </c>
      <c r="B558" s="4">
        <f xml:space="preserve"> RTD("cqg.rtd",,"StudyData", $Q$2, "BAR", "", "Time", $Q$4,-$A558,$Q$6,$Q$10, "","False","T")</f>
        <v>45639.625</v>
      </c>
      <c r="C558" s="3">
        <f xml:space="preserve"> RTD("cqg.rtd",,"StudyData", $Q$2, "BAR", "", "Open", $Q$4, -$A558, $Q$6,$Q$10,,$Q$8,$Q$12)</f>
        <v>6126.25</v>
      </c>
      <c r="D558" s="3">
        <f xml:space="preserve"> RTD("cqg.rtd",,"StudyData", $Q$2, "BAR", "", "High", $Q$4, -$A558, $Q$6,$Q$10,,$Q$8,$Q$12)</f>
        <v>6126.5</v>
      </c>
      <c r="E558" s="3">
        <f xml:space="preserve"> RTD("cqg.rtd",,"StudyData", $Q$2, "BAR", "", "Low", $Q$4, -$A558, $Q$6,$Q$10,,$Q$8,$Q$12)</f>
        <v>6121.25</v>
      </c>
      <c r="F558" s="3">
        <f xml:space="preserve"> RTD("cqg.rtd",,"StudyData", $Q$2, "BAR", "", "Close", $Q$4, -$A558, $Q$6,$Q$10,,$Q$8,$Q$12)</f>
        <v>6121.5</v>
      </c>
      <c r="G558" s="5">
        <f xml:space="preserve"> RTD("cqg.rtd",,"StudyData", $Q$2, "Vol", "VolType=auto,CoCType=auto", "Vol",$Q$4,-$A558,$Q$6,,,$Q$8,$Q$12)</f>
        <v>6018</v>
      </c>
      <c r="H558" s="3">
        <f xml:space="preserve"> RTD("cqg.rtd",,"StudyData", "MA("&amp;$Q$2&amp;",MAType:=Sim,Period:=20,InputChoice:=Close)", "Bar",, "Close",$Q$4,-A558,$Q$6, "", "",$Q$8,$Q$12)</f>
        <v>6126.0625</v>
      </c>
      <c r="I558" s="3">
        <f xml:space="preserve"> RTD("cqg.rtd",,"StudyData", "BHI("&amp;$Q$2&amp;",MAType:=Sim,Period1:=20,Percent:=2.00,Divisor:=0,InputChoice:=Close)", "Bar",, "Close",$Q$4,-A558,$Q$6, "", "",$Q$8,$Q$12)</f>
        <v>6129.8634044975997</v>
      </c>
      <c r="J558" s="3">
        <f xml:space="preserve"> RTD("cqg.rtd",,"StudyData", "BLO("&amp;$Q$2&amp;",MAType:=Sim,Period1:=20,Percent:=2.00,Divisor:=0,InputChoice:=Close)", "Bar",, "Close",$Q$4,-A558,$Q$6, "", "",$Q$8,$Q$12)</f>
        <v>6122.2615955024003</v>
      </c>
      <c r="K558" s="3">
        <f xml:space="preserve"> RTD("cqg.rtd",,"StudyData", "KHi("&amp;$Q$2&amp;",MAType:=Sim,Period:=20,MAType1:=Sim,Percent:=150,InputChoice:=Close) ", "Bar",, "Close",$Q$4,-A558,$Q$6, "", "",$Q$8,$Q$12)</f>
        <v>6130.8249999999998</v>
      </c>
      <c r="L558" s="3">
        <f xml:space="preserve"> RTD("cqg.rtd",,"StudyData", "KLo("&amp;$Q$2&amp;",MAType:=Sim,Period:=20,MAType1:=Sim,Percent:=150,InputChoice:=Close) ", "Bar",, "Close",$Q$4,-A558,$Q$6, "", "",$Q$8,$Q$12)</f>
        <v>6121.3</v>
      </c>
      <c r="M558" s="2">
        <f xml:space="preserve"> RTD("cqg.rtd",,"StudyData", "B.TTMSqueeze_BK_Pos_Osc("&amp;$Q$2&amp;",20,2,20,150,5,15)", "Bar",, "Close",$Q$4,-A558,$Q$6, "", "",$Q$8,$Q$12)</f>
        <v>0</v>
      </c>
      <c r="N558" s="2">
        <f xml:space="preserve"> RTD("cqg.rtd",,"StudyData", "B.TTMSqueeze_BK_Neg_Osc("&amp;$Q$2&amp;",20,2,20,150,5,15)", "Bar",, "Close",$Q$4,-A558,$Q$6, "", "",$Q$8,$Q$12)</f>
        <v>1</v>
      </c>
      <c r="O558" s="3">
        <f xml:space="preserve"> RTD("cqg.rtd",,"StudyData", "MLR(Mom("&amp;$Q$2&amp;",Period:=15,InputChoice:=Close),Period:=5,InputChoice:=Close)", "Bar",, "Close",$Q$4,-A558,$Q$6, "", "",$Q$8,$Q$12)</f>
        <v>-3.75</v>
      </c>
    </row>
    <row r="559" spans="1:15" x14ac:dyDescent="0.25">
      <c r="A559" s="2">
        <f t="shared" si="8"/>
        <v>557</v>
      </c>
      <c r="B559" s="4">
        <f xml:space="preserve"> RTD("cqg.rtd",,"StudyData", $Q$2, "BAR", "", "Time", $Q$4,-$A559,$Q$6,$Q$10, "","False","T")</f>
        <v>45639.621527777781</v>
      </c>
      <c r="C559" s="3">
        <f xml:space="preserve"> RTD("cqg.rtd",,"StudyData", $Q$2, "BAR", "", "Open", $Q$4, -$A559, $Q$6,$Q$10,,$Q$8,$Q$12)</f>
        <v>6124.75</v>
      </c>
      <c r="D559" s="3">
        <f xml:space="preserve"> RTD("cqg.rtd",,"StudyData", $Q$2, "BAR", "", "High", $Q$4, -$A559, $Q$6,$Q$10,,$Q$8,$Q$12)</f>
        <v>6128.25</v>
      </c>
      <c r="E559" s="3">
        <f xml:space="preserve"> RTD("cqg.rtd",,"StudyData", $Q$2, "BAR", "", "Low", $Q$4, -$A559, $Q$6,$Q$10,,$Q$8,$Q$12)</f>
        <v>6124.25</v>
      </c>
      <c r="F559" s="3">
        <f xml:space="preserve"> RTD("cqg.rtd",,"StudyData", $Q$2, "BAR", "", "Close", $Q$4, -$A559, $Q$6,$Q$10,,$Q$8,$Q$12)</f>
        <v>6125.75</v>
      </c>
      <c r="G559" s="5">
        <f xml:space="preserve"> RTD("cqg.rtd",,"StudyData", $Q$2, "Vol", "VolType=auto,CoCType=auto", "Vol",$Q$4,-$A559,$Q$6,,,$Q$8,$Q$12)</f>
        <v>27103</v>
      </c>
      <c r="H559" s="3">
        <f xml:space="preserve"> RTD("cqg.rtd",,"StudyData", "MA("&amp;$Q$2&amp;",MAType:=Sim,Period:=20,InputChoice:=Close)", "Bar",, "Close",$Q$4,-A559,$Q$6, "", "",$Q$8,$Q$12)</f>
        <v>6126.3249999999998</v>
      </c>
      <c r="I559" s="3">
        <f xml:space="preserve"> RTD("cqg.rtd",,"StudyData", "BHI("&amp;$Q$2&amp;",MAType:=Sim,Period1:=20,Percent:=2.00,Divisor:=0,InputChoice:=Close)", "Bar",, "Close",$Q$4,-A559,$Q$6, "", "",$Q$8,$Q$12)</f>
        <v>6129.5034430150999</v>
      </c>
      <c r="J559" s="3">
        <f xml:space="preserve"> RTD("cqg.rtd",,"StudyData", "BLO("&amp;$Q$2&amp;",MAType:=Sim,Period1:=20,Percent:=2.00,Divisor:=0,InputChoice:=Close)", "Bar",, "Close",$Q$4,-A559,$Q$6, "", "",$Q$8,$Q$12)</f>
        <v>6123.1465569848997</v>
      </c>
      <c r="K559" s="3">
        <f xml:space="preserve"> RTD("cqg.rtd",,"StudyData", "KHi("&amp;$Q$2&amp;",MAType:=Sim,Period:=20,MAType1:=Sim,Percent:=150,InputChoice:=Close) ", "Bar",, "Close",$Q$4,-A559,$Q$6, "", "",$Q$8,$Q$12)</f>
        <v>6130.8249999999998</v>
      </c>
      <c r="L559" s="3">
        <f xml:space="preserve"> RTD("cqg.rtd",,"StudyData", "KLo("&amp;$Q$2&amp;",MAType:=Sim,Period:=20,MAType1:=Sim,Percent:=150,InputChoice:=Close) ", "Bar",, "Close",$Q$4,-A559,$Q$6, "", "",$Q$8,$Q$12)</f>
        <v>6121.8249999999998</v>
      </c>
      <c r="M559" s="2">
        <f xml:space="preserve"> RTD("cqg.rtd",,"StudyData", "B.TTMSqueeze_BK_Pos_Osc("&amp;$Q$2&amp;",20,2,20,150,5,15)", "Bar",, "Close",$Q$4,-A559,$Q$6, "", "",$Q$8,$Q$12)</f>
        <v>0</v>
      </c>
      <c r="N559" s="2">
        <f xml:space="preserve"> RTD("cqg.rtd",,"StudyData", "B.TTMSqueeze_BK_Neg_Osc("&amp;$Q$2&amp;",20,2,20,150,5,15)", "Bar",, "Close",$Q$4,-A559,$Q$6, "", "",$Q$8,$Q$12)</f>
        <v>1</v>
      </c>
      <c r="O559" s="3">
        <f xml:space="preserve"> RTD("cqg.rtd",,"StudyData", "MLR(Mom("&amp;$Q$2&amp;",Period:=15,InputChoice:=Close),Period:=5,InputChoice:=Close)", "Bar",, "Close",$Q$4,-A559,$Q$6, "", "",$Q$8,$Q$12)</f>
        <v>-2.1</v>
      </c>
    </row>
    <row r="560" spans="1:15" x14ac:dyDescent="0.25">
      <c r="A560" s="2">
        <f t="shared" si="8"/>
        <v>558</v>
      </c>
      <c r="B560" s="4">
        <f xml:space="preserve"> RTD("cqg.rtd",,"StudyData", $Q$2, "BAR", "", "Time", $Q$4,-$A560,$Q$6,$Q$10, "","False","T")</f>
        <v>45639.618055555555</v>
      </c>
      <c r="C560" s="3">
        <f xml:space="preserve"> RTD("cqg.rtd",,"StudyData", $Q$2, "BAR", "", "Open", $Q$4, -$A560, $Q$6,$Q$10,,$Q$8,$Q$12)</f>
        <v>6129.5</v>
      </c>
      <c r="D560" s="3">
        <f xml:space="preserve"> RTD("cqg.rtd",,"StudyData", $Q$2, "BAR", "", "High", $Q$4, -$A560, $Q$6,$Q$10,,$Q$8,$Q$12)</f>
        <v>6129.5</v>
      </c>
      <c r="E560" s="3">
        <f xml:space="preserve"> RTD("cqg.rtd",,"StudyData", $Q$2, "BAR", "", "Low", $Q$4, -$A560, $Q$6,$Q$10,,$Q$8,$Q$12)</f>
        <v>6124</v>
      </c>
      <c r="F560" s="3">
        <f xml:space="preserve"> RTD("cqg.rtd",,"StudyData", $Q$2, "BAR", "", "Close", $Q$4, -$A560, $Q$6,$Q$10,,$Q$8,$Q$12)</f>
        <v>6124.5</v>
      </c>
      <c r="G560" s="5">
        <f xml:space="preserve"> RTD("cqg.rtd",,"StudyData", $Q$2, "Vol", "VolType=auto,CoCType=auto", "Vol",$Q$4,-$A560,$Q$6,,,$Q$8,$Q$12)</f>
        <v>5318</v>
      </c>
      <c r="H560" s="3">
        <f xml:space="preserve"> RTD("cqg.rtd",,"StudyData", "MA("&amp;$Q$2&amp;",MAType:=Sim,Period:=20,InputChoice:=Close)", "Bar",, "Close",$Q$4,-A560,$Q$6, "", "",$Q$8,$Q$12)</f>
        <v>6126.3625000000002</v>
      </c>
      <c r="I560" s="3">
        <f xml:space="preserve"> RTD("cqg.rtd",,"StudyData", "BHI("&amp;$Q$2&amp;",MAType:=Sim,Period1:=20,Percent:=2.00,Divisor:=0,InputChoice:=Close)", "Bar",, "Close",$Q$4,-A560,$Q$6, "", "",$Q$8,$Q$12)</f>
        <v>6129.5306027446004</v>
      </c>
      <c r="J560" s="3">
        <f xml:space="preserve"> RTD("cqg.rtd",,"StudyData", "BLO("&amp;$Q$2&amp;",MAType:=Sim,Period1:=20,Percent:=2.00,Divisor:=0,InputChoice:=Close)", "Bar",, "Close",$Q$4,-A560,$Q$6, "", "",$Q$8,$Q$12)</f>
        <v>6123.1943972555</v>
      </c>
      <c r="K560" s="3">
        <f xml:space="preserve"> RTD("cqg.rtd",,"StudyData", "KHi("&amp;$Q$2&amp;",MAType:=Sim,Period:=20,MAType1:=Sim,Percent:=150,InputChoice:=Close) ", "Bar",, "Close",$Q$4,-A560,$Q$6, "", "",$Q$8,$Q$12)</f>
        <v>6130.7875000000004</v>
      </c>
      <c r="L560" s="3">
        <f xml:space="preserve"> RTD("cqg.rtd",,"StudyData", "KLo("&amp;$Q$2&amp;",MAType:=Sim,Period:=20,MAType1:=Sim,Percent:=150,InputChoice:=Close) ", "Bar",, "Close",$Q$4,-A560,$Q$6, "", "",$Q$8,$Q$12)</f>
        <v>6121.9375</v>
      </c>
      <c r="M560" s="2">
        <f xml:space="preserve"> RTD("cqg.rtd",,"StudyData", "B.TTMSqueeze_BK_Pos_Osc("&amp;$Q$2&amp;",20,2,20,150,5,15)", "Bar",, "Close",$Q$4,-A560,$Q$6, "", "",$Q$8,$Q$12)</f>
        <v>0</v>
      </c>
      <c r="N560" s="2">
        <f xml:space="preserve"> RTD("cqg.rtd",,"StudyData", "B.TTMSqueeze_BK_Neg_Osc("&amp;$Q$2&amp;",20,2,20,150,5,15)", "Bar",, "Close",$Q$4,-A560,$Q$6, "", "",$Q$8,$Q$12)</f>
        <v>1</v>
      </c>
      <c r="O560" s="3">
        <f xml:space="preserve"> RTD("cqg.rtd",,"StudyData", "MLR(Mom("&amp;$Q$2&amp;",Period:=15,InputChoice:=Close),Period:=5,InputChoice:=Close)", "Bar",, "Close",$Q$4,-A560,$Q$6, "", "",$Q$8,$Q$12)</f>
        <v>-1.35</v>
      </c>
    </row>
    <row r="561" spans="1:15" x14ac:dyDescent="0.25">
      <c r="A561" s="2">
        <f t="shared" si="8"/>
        <v>559</v>
      </c>
      <c r="B561" s="4">
        <f xml:space="preserve"> RTD("cqg.rtd",,"StudyData", $Q$2, "BAR", "", "Time", $Q$4,-$A561,$Q$6,$Q$10, "","False","T")</f>
        <v>45639.614583333336</v>
      </c>
      <c r="C561" s="3">
        <f xml:space="preserve"> RTD("cqg.rtd",,"StudyData", $Q$2, "BAR", "", "Open", $Q$4, -$A561, $Q$6,$Q$10,,$Q$8,$Q$12)</f>
        <v>6126.25</v>
      </c>
      <c r="D561" s="3">
        <f xml:space="preserve"> RTD("cqg.rtd",,"StudyData", $Q$2, "BAR", "", "High", $Q$4, -$A561, $Q$6,$Q$10,,$Q$8,$Q$12)</f>
        <v>6129.75</v>
      </c>
      <c r="E561" s="3">
        <f xml:space="preserve"> RTD("cqg.rtd",,"StudyData", $Q$2, "BAR", "", "Low", $Q$4, -$A561, $Q$6,$Q$10,,$Q$8,$Q$12)</f>
        <v>6126.25</v>
      </c>
      <c r="F561" s="3">
        <f xml:space="preserve"> RTD("cqg.rtd",,"StudyData", $Q$2, "BAR", "", "Close", $Q$4, -$A561, $Q$6,$Q$10,,$Q$8,$Q$12)</f>
        <v>6129.75</v>
      </c>
      <c r="G561" s="5">
        <f xml:space="preserve"> RTD("cqg.rtd",,"StudyData", $Q$2, "Vol", "VolType=auto,CoCType=auto", "Vol",$Q$4,-$A561,$Q$6,,,$Q$8,$Q$12)</f>
        <v>2103</v>
      </c>
      <c r="H561" s="3">
        <f xml:space="preserve"> RTD("cqg.rtd",,"StudyData", "MA("&amp;$Q$2&amp;",MAType:=Sim,Period:=20,InputChoice:=Close)", "Bar",, "Close",$Q$4,-A561,$Q$6, "", "",$Q$8,$Q$12)</f>
        <v>6126.3625000000002</v>
      </c>
      <c r="I561" s="3">
        <f xml:space="preserve"> RTD("cqg.rtd",,"StudyData", "BHI("&amp;$Q$2&amp;",MAType:=Sim,Period1:=20,Percent:=2.00,Divisor:=0,InputChoice:=Close)", "Bar",, "Close",$Q$4,-A561,$Q$6, "", "",$Q$8,$Q$12)</f>
        <v>6129.5306027446004</v>
      </c>
      <c r="J561" s="3">
        <f xml:space="preserve"> RTD("cqg.rtd",,"StudyData", "BLO("&amp;$Q$2&amp;",MAType:=Sim,Period1:=20,Percent:=2.00,Divisor:=0,InputChoice:=Close)", "Bar",, "Close",$Q$4,-A561,$Q$6, "", "",$Q$8,$Q$12)</f>
        <v>6123.1943972555</v>
      </c>
      <c r="K561" s="3">
        <f xml:space="preserve"> RTD("cqg.rtd",,"StudyData", "KHi("&amp;$Q$2&amp;",MAType:=Sim,Period:=20,MAType1:=Sim,Percent:=150,InputChoice:=Close) ", "Bar",, "Close",$Q$4,-A561,$Q$6, "", "",$Q$8,$Q$12)</f>
        <v>6130.7124999999996</v>
      </c>
      <c r="L561" s="3">
        <f xml:space="preserve"> RTD("cqg.rtd",,"StudyData", "KLo("&amp;$Q$2&amp;",MAType:=Sim,Period:=20,MAType1:=Sim,Percent:=150,InputChoice:=Close) ", "Bar",, "Close",$Q$4,-A561,$Q$6, "", "",$Q$8,$Q$12)</f>
        <v>6122.0124999999998</v>
      </c>
      <c r="M561" s="2">
        <f xml:space="preserve"> RTD("cqg.rtd",,"StudyData", "B.TTMSqueeze_BK_Pos_Osc("&amp;$Q$2&amp;",20,2,20,150,5,15)", "Bar",, "Close",$Q$4,-A561,$Q$6, "", "",$Q$8,$Q$12)</f>
        <v>1</v>
      </c>
      <c r="N561" s="2">
        <f xml:space="preserve"> RTD("cqg.rtd",,"StudyData", "B.TTMSqueeze_BK_Neg_Osc("&amp;$Q$2&amp;",20,2,20,150,5,15)", "Bar",, "Close",$Q$4,-A561,$Q$6, "", "",$Q$8,$Q$12)</f>
        <v>0</v>
      </c>
      <c r="O561" s="3">
        <f xml:space="preserve"> RTD("cqg.rtd",,"StudyData", "MLR(Mom("&amp;$Q$2&amp;",Period:=15,InputChoice:=Close),Period:=5,InputChoice:=Close)", "Bar",, "Close",$Q$4,-A561,$Q$6, "", "",$Q$8,$Q$12)</f>
        <v>0.95</v>
      </c>
    </row>
    <row r="562" spans="1:15" x14ac:dyDescent="0.25">
      <c r="A562" s="2">
        <f t="shared" si="8"/>
        <v>560</v>
      </c>
      <c r="B562" s="4">
        <f xml:space="preserve"> RTD("cqg.rtd",,"StudyData", $Q$2, "BAR", "", "Time", $Q$4,-$A562,$Q$6,$Q$10, "","False","T")</f>
        <v>45639.611111111109</v>
      </c>
      <c r="C562" s="3">
        <f xml:space="preserve"> RTD("cqg.rtd",,"StudyData", $Q$2, "BAR", "", "Open", $Q$4, -$A562, $Q$6,$Q$10,,$Q$8,$Q$12)</f>
        <v>6129</v>
      </c>
      <c r="D562" s="3">
        <f xml:space="preserve"> RTD("cqg.rtd",,"StudyData", $Q$2, "BAR", "", "High", $Q$4, -$A562, $Q$6,$Q$10,,$Q$8,$Q$12)</f>
        <v>6129.25</v>
      </c>
      <c r="E562" s="3">
        <f xml:space="preserve"> RTD("cqg.rtd",,"StudyData", $Q$2, "BAR", "", "Low", $Q$4, -$A562, $Q$6,$Q$10,,$Q$8,$Q$12)</f>
        <v>6125.75</v>
      </c>
      <c r="F562" s="3">
        <f xml:space="preserve"> RTD("cqg.rtd",,"StudyData", $Q$2, "BAR", "", "Close", $Q$4, -$A562, $Q$6,$Q$10,,$Q$8,$Q$12)</f>
        <v>6126.25</v>
      </c>
      <c r="G562" s="5">
        <f xml:space="preserve"> RTD("cqg.rtd",,"StudyData", $Q$2, "Vol", "VolType=auto,CoCType=auto", "Vol",$Q$4,-$A562,$Q$6,,,$Q$8,$Q$12)</f>
        <v>3366</v>
      </c>
      <c r="H562" s="3">
        <f xml:space="preserve"> RTD("cqg.rtd",,"StudyData", "MA("&amp;$Q$2&amp;",MAType:=Sim,Period:=20,InputChoice:=Close)", "Bar",, "Close",$Q$4,-A562,$Q$6, "", "",$Q$8,$Q$12)</f>
        <v>6126.2875000000004</v>
      </c>
      <c r="I562" s="3">
        <f xml:space="preserve"> RTD("cqg.rtd",,"StudyData", "BHI("&amp;$Q$2&amp;",MAType:=Sim,Period1:=20,Percent:=2.00,Divisor:=0,InputChoice:=Close)", "Bar",, "Close",$Q$4,-A562,$Q$6, "", "",$Q$8,$Q$12)</f>
        <v>6129.1912691023999</v>
      </c>
      <c r="J562" s="3">
        <f xml:space="preserve"> RTD("cqg.rtd",,"StudyData", "BLO("&amp;$Q$2&amp;",MAType:=Sim,Period1:=20,Percent:=2.00,Divisor:=0,InputChoice:=Close)", "Bar",, "Close",$Q$4,-A562,$Q$6, "", "",$Q$8,$Q$12)</f>
        <v>6123.3837308975999</v>
      </c>
      <c r="K562" s="3">
        <f xml:space="preserve"> RTD("cqg.rtd",,"StudyData", "KHi("&amp;$Q$2&amp;",MAType:=Sim,Period:=20,MAType1:=Sim,Percent:=150,InputChoice:=Close) ", "Bar",, "Close",$Q$4,-A562,$Q$6, "", "",$Q$8,$Q$12)</f>
        <v>6130.7312499999998</v>
      </c>
      <c r="L562" s="3">
        <f xml:space="preserve"> RTD("cqg.rtd",,"StudyData", "KLo("&amp;$Q$2&amp;",MAType:=Sim,Period:=20,MAType1:=Sim,Percent:=150,InputChoice:=Close) ", "Bar",, "Close",$Q$4,-A562,$Q$6, "", "",$Q$8,$Q$12)</f>
        <v>6121.84375</v>
      </c>
      <c r="M562" s="2">
        <f xml:space="preserve"> RTD("cqg.rtd",,"StudyData", "B.TTMSqueeze_BK_Pos_Osc("&amp;$Q$2&amp;",20,2,20,150,5,15)", "Bar",, "Close",$Q$4,-A562,$Q$6, "", "",$Q$8,$Q$12)</f>
        <v>1</v>
      </c>
      <c r="N562" s="2">
        <f xml:space="preserve"> RTD("cqg.rtd",,"StudyData", "B.TTMSqueeze_BK_Neg_Osc("&amp;$Q$2&amp;",20,2,20,150,5,15)", "Bar",, "Close",$Q$4,-A562,$Q$6, "", "",$Q$8,$Q$12)</f>
        <v>0</v>
      </c>
      <c r="O562" s="3">
        <f xml:space="preserve"> RTD("cqg.rtd",,"StudyData", "MLR(Mom("&amp;$Q$2&amp;",Period:=15,InputChoice:=Close),Period:=5,InputChoice:=Close)", "Bar",, "Close",$Q$4,-A562,$Q$6, "", "",$Q$8,$Q$12)</f>
        <v>1.6</v>
      </c>
    </row>
    <row r="563" spans="1:15" x14ac:dyDescent="0.25">
      <c r="A563" s="2">
        <f t="shared" si="8"/>
        <v>561</v>
      </c>
      <c r="B563" s="4">
        <f xml:space="preserve"> RTD("cqg.rtd",,"StudyData", $Q$2, "BAR", "", "Time", $Q$4,-$A563,$Q$6,$Q$10, "","False","T")</f>
        <v>45639.607638888891</v>
      </c>
      <c r="C563" s="3">
        <f xml:space="preserve"> RTD("cqg.rtd",,"StudyData", $Q$2, "BAR", "", "Open", $Q$4, -$A563, $Q$6,$Q$10,,$Q$8,$Q$12)</f>
        <v>6127.5</v>
      </c>
      <c r="D563" s="3">
        <f xml:space="preserve"> RTD("cqg.rtd",,"StudyData", $Q$2, "BAR", "", "High", $Q$4, -$A563, $Q$6,$Q$10,,$Q$8,$Q$12)</f>
        <v>6129.5</v>
      </c>
      <c r="E563" s="3">
        <f xml:space="preserve"> RTD("cqg.rtd",,"StudyData", $Q$2, "BAR", "", "Low", $Q$4, -$A563, $Q$6,$Q$10,,$Q$8,$Q$12)</f>
        <v>6125.75</v>
      </c>
      <c r="F563" s="3">
        <f xml:space="preserve"> RTD("cqg.rtd",,"StudyData", $Q$2, "BAR", "", "Close", $Q$4, -$A563, $Q$6,$Q$10,,$Q$8,$Q$12)</f>
        <v>6128.75</v>
      </c>
      <c r="G563" s="5">
        <f xml:space="preserve"> RTD("cqg.rtd",,"StudyData", $Q$2, "Vol", "VolType=auto,CoCType=auto", "Vol",$Q$4,-$A563,$Q$6,,,$Q$8,$Q$12)</f>
        <v>1459</v>
      </c>
      <c r="H563" s="3">
        <f xml:space="preserve"> RTD("cqg.rtd",,"StudyData", "MA("&amp;$Q$2&amp;",MAType:=Sim,Period:=20,InputChoice:=Close)", "Bar",, "Close",$Q$4,-A563,$Q$6, "", "",$Q$8,$Q$12)</f>
        <v>6126.15</v>
      </c>
      <c r="I563" s="3">
        <f xml:space="preserve"> RTD("cqg.rtd",,"StudyData", "BHI("&amp;$Q$2&amp;",MAType:=Sim,Period1:=20,Percent:=2.00,Divisor:=0,InputChoice:=Close)", "Bar",, "Close",$Q$4,-A563,$Q$6, "", "",$Q$8,$Q$12)</f>
        <v>6129.2980152477003</v>
      </c>
      <c r="J563" s="3">
        <f xml:space="preserve"> RTD("cqg.rtd",,"StudyData", "BLO("&amp;$Q$2&amp;",MAType:=Sim,Period1:=20,Percent:=2.00,Divisor:=0,InputChoice:=Close)", "Bar",, "Close",$Q$4,-A563,$Q$6, "", "",$Q$8,$Q$12)</f>
        <v>6123.0019847522999</v>
      </c>
      <c r="K563" s="3">
        <f xml:space="preserve"> RTD("cqg.rtd",,"StudyData", "KHi("&amp;$Q$2&amp;",MAType:=Sim,Period:=20,MAType1:=Sim,Percent:=150,InputChoice:=Close) ", "Bar",, "Close",$Q$4,-A563,$Q$6, "", "",$Q$8,$Q$12)</f>
        <v>6130.5187500000002</v>
      </c>
      <c r="L563" s="3">
        <f xml:space="preserve"> RTD("cqg.rtd",,"StudyData", "KLo("&amp;$Q$2&amp;",MAType:=Sim,Period:=20,MAType1:=Sim,Percent:=150,InputChoice:=Close) ", "Bar",, "Close",$Q$4,-A563,$Q$6, "", "",$Q$8,$Q$12)</f>
        <v>6121.78125</v>
      </c>
      <c r="M563" s="2">
        <f xml:space="preserve"> RTD("cqg.rtd",,"StudyData", "B.TTMSqueeze_BK_Pos_Osc("&amp;$Q$2&amp;",20,2,20,150,5,15)", "Bar",, "Close",$Q$4,-A563,$Q$6, "", "",$Q$8,$Q$12)</f>
        <v>1</v>
      </c>
      <c r="N563" s="2">
        <f xml:space="preserve"> RTD("cqg.rtd",,"StudyData", "B.TTMSqueeze_BK_Neg_Osc("&amp;$Q$2&amp;",20,2,20,150,5,15)", "Bar",, "Close",$Q$4,-A563,$Q$6, "", "",$Q$8,$Q$12)</f>
        <v>0</v>
      </c>
      <c r="O563" s="3">
        <f xml:space="preserve"> RTD("cqg.rtd",,"StudyData", "MLR(Mom("&amp;$Q$2&amp;",Period:=15,InputChoice:=Close),Period:=5,InputChoice:=Close)", "Bar",, "Close",$Q$4,-A563,$Q$6, "", "",$Q$8,$Q$12)</f>
        <v>1.85</v>
      </c>
    </row>
    <row r="564" spans="1:15" x14ac:dyDescent="0.25">
      <c r="A564" s="2">
        <f t="shared" si="8"/>
        <v>562</v>
      </c>
      <c r="B564" s="4">
        <f xml:space="preserve"> RTD("cqg.rtd",,"StudyData", $Q$2, "BAR", "", "Time", $Q$4,-$A564,$Q$6,$Q$10, "","False","T")</f>
        <v>45639.604166666664</v>
      </c>
      <c r="C564" s="3">
        <f xml:space="preserve"> RTD("cqg.rtd",,"StudyData", $Q$2, "BAR", "", "Open", $Q$4, -$A564, $Q$6,$Q$10,,$Q$8,$Q$12)</f>
        <v>6125.25</v>
      </c>
      <c r="D564" s="3">
        <f xml:space="preserve"> RTD("cqg.rtd",,"StudyData", $Q$2, "BAR", "", "High", $Q$4, -$A564, $Q$6,$Q$10,,$Q$8,$Q$12)</f>
        <v>6127.5</v>
      </c>
      <c r="E564" s="3">
        <f xml:space="preserve"> RTD("cqg.rtd",,"StudyData", $Q$2, "BAR", "", "Low", $Q$4, -$A564, $Q$6,$Q$10,,$Q$8,$Q$12)</f>
        <v>6124.25</v>
      </c>
      <c r="F564" s="3">
        <f xml:space="preserve"> RTD("cqg.rtd",,"StudyData", $Q$2, "BAR", "", "Close", $Q$4, -$A564, $Q$6,$Q$10,,$Q$8,$Q$12)</f>
        <v>6127.5</v>
      </c>
      <c r="G564" s="5">
        <f xml:space="preserve"> RTD("cqg.rtd",,"StudyData", $Q$2, "Vol", "VolType=auto,CoCType=auto", "Vol",$Q$4,-$A564,$Q$6,,,$Q$8,$Q$12)</f>
        <v>2497</v>
      </c>
      <c r="H564" s="3">
        <f xml:space="preserve"> RTD("cqg.rtd",,"StudyData", "MA("&amp;$Q$2&amp;",MAType:=Sim,Period:=20,InputChoice:=Close)", "Bar",, "Close",$Q$4,-A564,$Q$6, "", "",$Q$8,$Q$12)</f>
        <v>6125.9125000000004</v>
      </c>
      <c r="I564" s="3">
        <f xml:space="preserve"> RTD("cqg.rtd",,"StudyData", "BHI("&amp;$Q$2&amp;",MAType:=Sim,Period1:=20,Percent:=2.00,Divisor:=0,InputChoice:=Close)", "Bar",, "Close",$Q$4,-A564,$Q$6, "", "",$Q$8,$Q$12)</f>
        <v>6128.9550112982997</v>
      </c>
      <c r="J564" s="3">
        <f xml:space="preserve"> RTD("cqg.rtd",,"StudyData", "BLO("&amp;$Q$2&amp;",MAType:=Sim,Period1:=20,Percent:=2.00,Divisor:=0,InputChoice:=Close)", "Bar",, "Close",$Q$4,-A564,$Q$6, "", "",$Q$8,$Q$12)</f>
        <v>6122.8699887018001</v>
      </c>
      <c r="K564" s="3">
        <f xml:space="preserve"> RTD("cqg.rtd",,"StudyData", "KHi("&amp;$Q$2&amp;",MAType:=Sim,Period:=20,MAType1:=Sim,Percent:=150,InputChoice:=Close) ", "Bar",, "Close",$Q$4,-A564,$Q$6, "", "",$Q$8,$Q$12)</f>
        <v>6130.1687499999998</v>
      </c>
      <c r="L564" s="3">
        <f xml:space="preserve"> RTD("cqg.rtd",,"StudyData", "KLo("&amp;$Q$2&amp;",MAType:=Sim,Period:=20,MAType1:=Sim,Percent:=150,InputChoice:=Close) ", "Bar",, "Close",$Q$4,-A564,$Q$6, "", "",$Q$8,$Q$12)</f>
        <v>6121.65625</v>
      </c>
      <c r="M564" s="2">
        <f xml:space="preserve"> RTD("cqg.rtd",,"StudyData", "B.TTMSqueeze_BK_Pos_Osc("&amp;$Q$2&amp;",20,2,20,150,5,15)", "Bar",, "Close",$Q$4,-A564,$Q$6, "", "",$Q$8,$Q$12)</f>
        <v>0</v>
      </c>
      <c r="N564" s="2">
        <f xml:space="preserve"> RTD("cqg.rtd",,"StudyData", "B.TTMSqueeze_BK_Neg_Osc("&amp;$Q$2&amp;",20,2,20,150,5,15)", "Bar",, "Close",$Q$4,-A564,$Q$6, "", "",$Q$8,$Q$12)</f>
        <v>1</v>
      </c>
      <c r="O564" s="3">
        <f xml:space="preserve"> RTD("cqg.rtd",,"StudyData", "MLR(Mom("&amp;$Q$2&amp;",Period:=15,InputChoice:=Close),Period:=5,InputChoice:=Close)", "Bar",, "Close",$Q$4,-A564,$Q$6, "", "",$Q$8,$Q$12)</f>
        <v>-0.25</v>
      </c>
    </row>
    <row r="565" spans="1:15" x14ac:dyDescent="0.25">
      <c r="A565" s="2">
        <f t="shared" si="8"/>
        <v>563</v>
      </c>
      <c r="B565" s="4">
        <f xml:space="preserve"> RTD("cqg.rtd",,"StudyData", $Q$2, "BAR", "", "Time", $Q$4,-$A565,$Q$6,$Q$10, "","False","T")</f>
        <v>45639.600694444445</v>
      </c>
      <c r="C565" s="3">
        <f xml:space="preserve"> RTD("cqg.rtd",,"StudyData", $Q$2, "BAR", "", "Open", $Q$4, -$A565, $Q$6,$Q$10,,$Q$8,$Q$12)</f>
        <v>6123.75</v>
      </c>
      <c r="D565" s="3">
        <f xml:space="preserve"> RTD("cqg.rtd",,"StudyData", $Q$2, "BAR", "", "High", $Q$4, -$A565, $Q$6,$Q$10,,$Q$8,$Q$12)</f>
        <v>6126</v>
      </c>
      <c r="E565" s="3">
        <f xml:space="preserve"> RTD("cqg.rtd",,"StudyData", $Q$2, "BAR", "", "Low", $Q$4, -$A565, $Q$6,$Q$10,,$Q$8,$Q$12)</f>
        <v>6123.5</v>
      </c>
      <c r="F565" s="3">
        <f xml:space="preserve"> RTD("cqg.rtd",,"StudyData", $Q$2, "BAR", "", "Close", $Q$4, -$A565, $Q$6,$Q$10,,$Q$8,$Q$12)</f>
        <v>6125.25</v>
      </c>
      <c r="G565" s="5">
        <f xml:space="preserve"> RTD("cqg.rtd",,"StudyData", $Q$2, "Vol", "VolType=auto,CoCType=auto", "Vol",$Q$4,-$A565,$Q$6,,,$Q$8,$Q$12)</f>
        <v>2473</v>
      </c>
      <c r="H565" s="3">
        <f xml:space="preserve"> RTD("cqg.rtd",,"StudyData", "MA("&amp;$Q$2&amp;",MAType:=Sim,Period:=20,InputChoice:=Close)", "Bar",, "Close",$Q$4,-A565,$Q$6, "", "",$Q$8,$Q$12)</f>
        <v>6125.7375000000002</v>
      </c>
      <c r="I565" s="3">
        <f xml:space="preserve"> RTD("cqg.rtd",,"StudyData", "BHI("&amp;$Q$2&amp;",MAType:=Sim,Period1:=20,Percent:=2.00,Divisor:=0,InputChoice:=Close)", "Bar",, "Close",$Q$4,-A565,$Q$6, "", "",$Q$8,$Q$12)</f>
        <v>6128.7972181243003</v>
      </c>
      <c r="J565" s="3">
        <f xml:space="preserve"> RTD("cqg.rtd",,"StudyData", "BLO("&amp;$Q$2&amp;",MAType:=Sim,Period1:=20,Percent:=2.00,Divisor:=0,InputChoice:=Close)", "Bar",, "Close",$Q$4,-A565,$Q$6, "", "",$Q$8,$Q$12)</f>
        <v>6122.6777818757</v>
      </c>
      <c r="K565" s="3">
        <f xml:space="preserve"> RTD("cqg.rtd",,"StudyData", "KHi("&amp;$Q$2&amp;",MAType:=Sim,Period:=20,MAType1:=Sim,Percent:=150,InputChoice:=Close) ", "Bar",, "Close",$Q$4,-A565,$Q$6, "", "",$Q$8,$Q$12)</f>
        <v>6130.05</v>
      </c>
      <c r="L565" s="3">
        <f xml:space="preserve"> RTD("cqg.rtd",,"StudyData", "KLo("&amp;$Q$2&amp;",MAType:=Sim,Period:=20,MAType1:=Sim,Percent:=150,InputChoice:=Close) ", "Bar",, "Close",$Q$4,-A565,$Q$6, "", "",$Q$8,$Q$12)</f>
        <v>6121.4250000000002</v>
      </c>
      <c r="M565" s="2">
        <f xml:space="preserve"> RTD("cqg.rtd",,"StudyData", "B.TTMSqueeze_BK_Pos_Osc("&amp;$Q$2&amp;",20,2,20,150,5,15)", "Bar",, "Close",$Q$4,-A565,$Q$6, "", "",$Q$8,$Q$12)</f>
        <v>0</v>
      </c>
      <c r="N565" s="2">
        <f xml:space="preserve"> RTD("cqg.rtd",,"StudyData", "B.TTMSqueeze_BK_Neg_Osc("&amp;$Q$2&amp;",20,2,20,150,5,15)", "Bar",, "Close",$Q$4,-A565,$Q$6, "", "",$Q$8,$Q$12)</f>
        <v>1</v>
      </c>
      <c r="O565" s="3">
        <f xml:space="preserve"> RTD("cqg.rtd",,"StudyData", "MLR(Mom("&amp;$Q$2&amp;",Period:=15,InputChoice:=Close),Period:=5,InputChoice:=Close)", "Bar",, "Close",$Q$4,-A565,$Q$6, "", "",$Q$8,$Q$12)</f>
        <v>-1.8</v>
      </c>
    </row>
    <row r="566" spans="1:15" x14ac:dyDescent="0.25">
      <c r="A566" s="2">
        <f t="shared" si="8"/>
        <v>564</v>
      </c>
      <c r="B566" s="4">
        <f xml:space="preserve"> RTD("cqg.rtd",,"StudyData", $Q$2, "BAR", "", "Time", $Q$4,-$A566,$Q$6,$Q$10, "","False","T")</f>
        <v>45639.597222222219</v>
      </c>
      <c r="C566" s="3">
        <f xml:space="preserve"> RTD("cqg.rtd",,"StudyData", $Q$2, "BAR", "", "Open", $Q$4, -$A566, $Q$6,$Q$10,,$Q$8,$Q$12)</f>
        <v>6123</v>
      </c>
      <c r="D566" s="3">
        <f xml:space="preserve"> RTD("cqg.rtd",,"StudyData", $Q$2, "BAR", "", "High", $Q$4, -$A566, $Q$6,$Q$10,,$Q$8,$Q$12)</f>
        <v>6124</v>
      </c>
      <c r="E566" s="3">
        <f xml:space="preserve"> RTD("cqg.rtd",,"StudyData", $Q$2, "BAR", "", "Low", $Q$4, -$A566, $Q$6,$Q$10,,$Q$8,$Q$12)</f>
        <v>6120</v>
      </c>
      <c r="F566" s="3">
        <f xml:space="preserve"> RTD("cqg.rtd",,"StudyData", $Q$2, "BAR", "", "Close", $Q$4, -$A566, $Q$6,$Q$10,,$Q$8,$Q$12)</f>
        <v>6123.75</v>
      </c>
      <c r="G566" s="5">
        <f xml:space="preserve"> RTD("cqg.rtd",,"StudyData", $Q$2, "Vol", "VolType=auto,CoCType=auto", "Vol",$Q$4,-$A566,$Q$6,,,$Q$8,$Q$12)</f>
        <v>3135</v>
      </c>
      <c r="H566" s="3">
        <f xml:space="preserve"> RTD("cqg.rtd",,"StudyData", "MA("&amp;$Q$2&amp;",MAType:=Sim,Period:=20,InputChoice:=Close)", "Bar",, "Close",$Q$4,-A566,$Q$6, "", "",$Q$8,$Q$12)</f>
        <v>6125.7749999999996</v>
      </c>
      <c r="I566" s="3">
        <f xml:space="preserve"> RTD("cqg.rtd",,"StudyData", "BHI("&amp;$Q$2&amp;",MAType:=Sim,Period1:=20,Percent:=2.00,Divisor:=0,InputChoice:=Close)", "Bar",, "Close",$Q$4,-A566,$Q$6, "", "",$Q$8,$Q$12)</f>
        <v>6128.8282769281996</v>
      </c>
      <c r="J566" s="3">
        <f xml:space="preserve"> RTD("cqg.rtd",,"StudyData", "BLO("&amp;$Q$2&amp;",MAType:=Sim,Period1:=20,Percent:=2.00,Divisor:=0,InputChoice:=Close)", "Bar",, "Close",$Q$4,-A566,$Q$6, "", "",$Q$8,$Q$12)</f>
        <v>6122.7217230718998</v>
      </c>
      <c r="K566" s="3">
        <f xml:space="preserve"> RTD("cqg.rtd",,"StudyData", "KHi("&amp;$Q$2&amp;",MAType:=Sim,Period:=20,MAType1:=Sim,Percent:=150,InputChoice:=Close) ", "Bar",, "Close",$Q$4,-A566,$Q$6, "", "",$Q$8,$Q$12)</f>
        <v>6130.2</v>
      </c>
      <c r="L566" s="3">
        <f xml:space="preserve"> RTD("cqg.rtd",,"StudyData", "KLo("&amp;$Q$2&amp;",MAType:=Sim,Period:=20,MAType1:=Sim,Percent:=150,InputChoice:=Close) ", "Bar",, "Close",$Q$4,-A566,$Q$6, "", "",$Q$8,$Q$12)</f>
        <v>6121.35</v>
      </c>
      <c r="M566" s="2">
        <f xml:space="preserve"> RTD("cqg.rtd",,"StudyData", "B.TTMSqueeze_BK_Pos_Osc("&amp;$Q$2&amp;",20,2,20,150,5,15)", "Bar",, "Close",$Q$4,-A566,$Q$6, "", "",$Q$8,$Q$12)</f>
        <v>0</v>
      </c>
      <c r="N566" s="2">
        <f xml:space="preserve"> RTD("cqg.rtd",,"StudyData", "B.TTMSqueeze_BK_Neg_Osc("&amp;$Q$2&amp;",20,2,20,150,5,15)", "Bar",, "Close",$Q$4,-A566,$Q$6, "", "",$Q$8,$Q$12)</f>
        <v>1</v>
      </c>
      <c r="O566" s="3">
        <f xml:space="preserve"> RTD("cqg.rtd",,"StudyData", "MLR(Mom("&amp;$Q$2&amp;",Period:=15,InputChoice:=Close),Period:=5,InputChoice:=Close)", "Bar",, "Close",$Q$4,-A566,$Q$6, "", "",$Q$8,$Q$12)</f>
        <v>-2.9</v>
      </c>
    </row>
    <row r="567" spans="1:15" x14ac:dyDescent="0.25">
      <c r="A567" s="2">
        <f t="shared" si="8"/>
        <v>565</v>
      </c>
      <c r="B567" s="4">
        <f xml:space="preserve"> RTD("cqg.rtd",,"StudyData", $Q$2, "BAR", "", "Time", $Q$4,-$A567,$Q$6,$Q$10, "","False","T")</f>
        <v>45639.59375</v>
      </c>
      <c r="C567" s="3">
        <f xml:space="preserve"> RTD("cqg.rtd",,"StudyData", $Q$2, "BAR", "", "Open", $Q$4, -$A567, $Q$6,$Q$10,,$Q$8,$Q$12)</f>
        <v>6125.25</v>
      </c>
      <c r="D567" s="3">
        <f xml:space="preserve"> RTD("cqg.rtd",,"StudyData", $Q$2, "BAR", "", "High", $Q$4, -$A567, $Q$6,$Q$10,,$Q$8,$Q$12)</f>
        <v>6125.5</v>
      </c>
      <c r="E567" s="3">
        <f xml:space="preserve"> RTD("cqg.rtd",,"StudyData", $Q$2, "BAR", "", "Low", $Q$4, -$A567, $Q$6,$Q$10,,$Q$8,$Q$12)</f>
        <v>6122</v>
      </c>
      <c r="F567" s="3">
        <f xml:space="preserve"> RTD("cqg.rtd",,"StudyData", $Q$2, "BAR", "", "Close", $Q$4, -$A567, $Q$6,$Q$10,,$Q$8,$Q$12)</f>
        <v>6123</v>
      </c>
      <c r="G567" s="5">
        <f xml:space="preserve"> RTD("cqg.rtd",,"StudyData", $Q$2, "Vol", "VolType=auto,CoCType=auto", "Vol",$Q$4,-$A567,$Q$6,,,$Q$8,$Q$12)</f>
        <v>2938</v>
      </c>
      <c r="H567" s="3">
        <f xml:space="preserve"> RTD("cqg.rtd",,"StudyData", "MA("&amp;$Q$2&amp;",MAType:=Sim,Period:=20,InputChoice:=Close)", "Bar",, "Close",$Q$4,-A567,$Q$6, "", "",$Q$8,$Q$12)</f>
        <v>6125.7875000000004</v>
      </c>
      <c r="I567" s="3">
        <f xml:space="preserve"> RTD("cqg.rtd",,"StudyData", "BHI("&amp;$Q$2&amp;",MAType:=Sim,Period1:=20,Percent:=2.00,Divisor:=0,InputChoice:=Close)", "Bar",, "Close",$Q$4,-A567,$Q$6, "", "",$Q$8,$Q$12)</f>
        <v>6128.8093992371996</v>
      </c>
      <c r="J567" s="3">
        <f xml:space="preserve"> RTD("cqg.rtd",,"StudyData", "BLO("&amp;$Q$2&amp;",MAType:=Sim,Period1:=20,Percent:=2.00,Divisor:=0,InputChoice:=Close)", "Bar",, "Close",$Q$4,-A567,$Q$6, "", "",$Q$8,$Q$12)</f>
        <v>6122.7656007628002</v>
      </c>
      <c r="K567" s="3">
        <f xml:space="preserve"> RTD("cqg.rtd",,"StudyData", "KHi("&amp;$Q$2&amp;",MAType:=Sim,Period:=20,MAType1:=Sim,Percent:=150,InputChoice:=Close) ", "Bar",, "Close",$Q$4,-A567,$Q$6, "", "",$Q$8,$Q$12)</f>
        <v>6130.0437499999998</v>
      </c>
      <c r="L567" s="3">
        <f xml:space="preserve"> RTD("cqg.rtd",,"StudyData", "KLo("&amp;$Q$2&amp;",MAType:=Sim,Period:=20,MAType1:=Sim,Percent:=150,InputChoice:=Close) ", "Bar",, "Close",$Q$4,-A567,$Q$6, "", "",$Q$8,$Q$12)</f>
        <v>6121.53125</v>
      </c>
      <c r="M567" s="2">
        <f xml:space="preserve"> RTD("cqg.rtd",,"StudyData", "B.TTMSqueeze_BK_Pos_Osc("&amp;$Q$2&amp;",20,2,20,150,5,15)", "Bar",, "Close",$Q$4,-A567,$Q$6, "", "",$Q$8,$Q$12)</f>
        <v>1</v>
      </c>
      <c r="N567" s="2">
        <f xml:space="preserve"> RTD("cqg.rtd",,"StudyData", "B.TTMSqueeze_BK_Neg_Osc("&amp;$Q$2&amp;",20,2,20,150,5,15)", "Bar",, "Close",$Q$4,-A567,$Q$6, "", "",$Q$8,$Q$12)</f>
        <v>0</v>
      </c>
      <c r="O567" s="3">
        <f xml:space="preserve"> RTD("cqg.rtd",,"StudyData", "MLR(Mom("&amp;$Q$2&amp;",Period:=15,InputChoice:=Close),Period:=5,InputChoice:=Close)", "Bar",, "Close",$Q$4,-A567,$Q$6, "", "",$Q$8,$Q$12)</f>
        <v>0.25</v>
      </c>
    </row>
    <row r="568" spans="1:15" x14ac:dyDescent="0.25">
      <c r="A568" s="2">
        <f t="shared" si="8"/>
        <v>566</v>
      </c>
      <c r="B568" s="4">
        <f xml:space="preserve"> RTD("cqg.rtd",,"StudyData", $Q$2, "BAR", "", "Time", $Q$4,-$A568,$Q$6,$Q$10, "","False","T")</f>
        <v>45639.590277777781</v>
      </c>
      <c r="C568" s="3">
        <f xml:space="preserve"> RTD("cqg.rtd",,"StudyData", $Q$2, "BAR", "", "Open", $Q$4, -$A568, $Q$6,$Q$10,,$Q$8,$Q$12)</f>
        <v>6125.75</v>
      </c>
      <c r="D568" s="3">
        <f xml:space="preserve"> RTD("cqg.rtd",,"StudyData", $Q$2, "BAR", "", "High", $Q$4, -$A568, $Q$6,$Q$10,,$Q$8,$Q$12)</f>
        <v>6126.75</v>
      </c>
      <c r="E568" s="3">
        <f xml:space="preserve"> RTD("cqg.rtd",,"StudyData", $Q$2, "BAR", "", "Low", $Q$4, -$A568, $Q$6,$Q$10,,$Q$8,$Q$12)</f>
        <v>6125.25</v>
      </c>
      <c r="F568" s="3">
        <f xml:space="preserve"> RTD("cqg.rtd",,"StudyData", $Q$2, "BAR", "", "Close", $Q$4, -$A568, $Q$6,$Q$10,,$Q$8,$Q$12)</f>
        <v>6125.25</v>
      </c>
      <c r="G568" s="5">
        <f xml:space="preserve"> RTD("cqg.rtd",,"StudyData", $Q$2, "Vol", "VolType=auto,CoCType=auto", "Vol",$Q$4,-$A568,$Q$6,,,$Q$8,$Q$12)</f>
        <v>1217</v>
      </c>
      <c r="H568" s="3">
        <f xml:space="preserve"> RTD("cqg.rtd",,"StudyData", "MA("&amp;$Q$2&amp;",MAType:=Sim,Period:=20,InputChoice:=Close)", "Bar",, "Close",$Q$4,-A568,$Q$6, "", "",$Q$8,$Q$12)</f>
        <v>6125.85</v>
      </c>
      <c r="I568" s="3">
        <f xml:space="preserve"> RTD("cqg.rtd",,"StudyData", "BHI("&amp;$Q$2&amp;",MAType:=Sim,Period1:=20,Percent:=2.00,Divisor:=0,InputChoice:=Close)", "Bar",, "Close",$Q$4,-A568,$Q$6, "", "",$Q$8,$Q$12)</f>
        <v>6128.6846075566</v>
      </c>
      <c r="J568" s="3">
        <f xml:space="preserve"> RTD("cqg.rtd",,"StudyData", "BLO("&amp;$Q$2&amp;",MAType:=Sim,Period1:=20,Percent:=2.00,Divisor:=0,InputChoice:=Close)", "Bar",, "Close",$Q$4,-A568,$Q$6, "", "",$Q$8,$Q$12)</f>
        <v>6123.0153924433998</v>
      </c>
      <c r="K568" s="3">
        <f xml:space="preserve"> RTD("cqg.rtd",,"StudyData", "KHi("&amp;$Q$2&amp;",MAType:=Sim,Period:=20,MAType1:=Sim,Percent:=150,InputChoice:=Close) ", "Bar",, "Close",$Q$4,-A568,$Q$6, "", "",$Q$8,$Q$12)</f>
        <v>6130.1062499999998</v>
      </c>
      <c r="L568" s="3">
        <f xml:space="preserve"> RTD("cqg.rtd",,"StudyData", "KLo("&amp;$Q$2&amp;",MAType:=Sim,Period:=20,MAType1:=Sim,Percent:=150,InputChoice:=Close) ", "Bar",, "Close",$Q$4,-A568,$Q$6, "", "",$Q$8,$Q$12)</f>
        <v>6121.59375</v>
      </c>
      <c r="M568" s="2">
        <f xml:space="preserve"> RTD("cqg.rtd",,"StudyData", "B.TTMSqueeze_BK_Pos_Osc("&amp;$Q$2&amp;",20,2,20,150,5,15)", "Bar",, "Close",$Q$4,-A568,$Q$6, "", "",$Q$8,$Q$12)</f>
        <v>1</v>
      </c>
      <c r="N568" s="2">
        <f xml:space="preserve"> RTD("cqg.rtd",,"StudyData", "B.TTMSqueeze_BK_Neg_Osc("&amp;$Q$2&amp;",20,2,20,150,5,15)", "Bar",, "Close",$Q$4,-A568,$Q$6, "", "",$Q$8,$Q$12)</f>
        <v>0</v>
      </c>
      <c r="O568" s="3">
        <f xml:space="preserve"> RTD("cqg.rtd",,"StudyData", "MLR(Mom("&amp;$Q$2&amp;",Period:=15,InputChoice:=Close),Period:=5,InputChoice:=Close)", "Bar",, "Close",$Q$4,-A568,$Q$6, "", "",$Q$8,$Q$12)</f>
        <v>1.35</v>
      </c>
    </row>
    <row r="569" spans="1:15" x14ac:dyDescent="0.25">
      <c r="A569" s="2">
        <f t="shared" si="8"/>
        <v>567</v>
      </c>
      <c r="B569" s="4">
        <f xml:space="preserve"> RTD("cqg.rtd",,"StudyData", $Q$2, "BAR", "", "Time", $Q$4,-$A569,$Q$6,$Q$10, "","False","T")</f>
        <v>45639.586805555555</v>
      </c>
      <c r="C569" s="3">
        <f xml:space="preserve"> RTD("cqg.rtd",,"StudyData", $Q$2, "BAR", "", "Open", $Q$4, -$A569, $Q$6,$Q$10,,$Q$8,$Q$12)</f>
        <v>6127.25</v>
      </c>
      <c r="D569" s="3">
        <f xml:space="preserve"> RTD("cqg.rtd",,"StudyData", $Q$2, "BAR", "", "High", $Q$4, -$A569, $Q$6,$Q$10,,$Q$8,$Q$12)</f>
        <v>6127.75</v>
      </c>
      <c r="E569" s="3">
        <f xml:space="preserve"> RTD("cqg.rtd",,"StudyData", $Q$2, "BAR", "", "Low", $Q$4, -$A569, $Q$6,$Q$10,,$Q$8,$Q$12)</f>
        <v>6124.75</v>
      </c>
      <c r="F569" s="3">
        <f xml:space="preserve"> RTD("cqg.rtd",,"StudyData", $Q$2, "BAR", "", "Close", $Q$4, -$A569, $Q$6,$Q$10,,$Q$8,$Q$12)</f>
        <v>6125.75</v>
      </c>
      <c r="G569" s="5">
        <f xml:space="preserve"> RTD("cqg.rtd",,"StudyData", $Q$2, "Vol", "VolType=auto,CoCType=auto", "Vol",$Q$4,-$A569,$Q$6,,,$Q$8,$Q$12)</f>
        <v>1588</v>
      </c>
      <c r="H569" s="3">
        <f xml:space="preserve"> RTD("cqg.rtd",,"StudyData", "MA("&amp;$Q$2&amp;",MAType:=Sim,Period:=20,InputChoice:=Close)", "Bar",, "Close",$Q$4,-A569,$Q$6, "", "",$Q$8,$Q$12)</f>
        <v>6125.6875</v>
      </c>
      <c r="I569" s="3">
        <f xml:space="preserve"> RTD("cqg.rtd",,"StudyData", "BHI("&amp;$Q$2&amp;",MAType:=Sim,Period1:=20,Percent:=2.00,Divisor:=0,InputChoice:=Close)", "Bar",, "Close",$Q$4,-A569,$Q$6, "", "",$Q$8,$Q$12)</f>
        <v>6128.9771618367004</v>
      </c>
      <c r="J569" s="3">
        <f xml:space="preserve"> RTD("cqg.rtd",,"StudyData", "BLO("&amp;$Q$2&amp;",MAType:=Sim,Period1:=20,Percent:=2.00,Divisor:=0,InputChoice:=Close)", "Bar",, "Close",$Q$4,-A569,$Q$6, "", "",$Q$8,$Q$12)</f>
        <v>6122.3978381632996</v>
      </c>
      <c r="K569" s="3">
        <f xml:space="preserve"> RTD("cqg.rtd",,"StudyData", "KHi("&amp;$Q$2&amp;",MAType:=Sim,Period:=20,MAType1:=Sim,Percent:=150,InputChoice:=Close) ", "Bar",, "Close",$Q$4,-A569,$Q$6, "", "",$Q$8,$Q$12)</f>
        <v>6130.09375</v>
      </c>
      <c r="L569" s="3">
        <f xml:space="preserve"> RTD("cqg.rtd",,"StudyData", "KLo("&amp;$Q$2&amp;",MAType:=Sim,Period:=20,MAType1:=Sim,Percent:=150,InputChoice:=Close) ", "Bar",, "Close",$Q$4,-A569,$Q$6, "", "",$Q$8,$Q$12)</f>
        <v>6121.28125</v>
      </c>
      <c r="M569" s="2">
        <f xml:space="preserve"> RTD("cqg.rtd",,"StudyData", "B.TTMSqueeze_BK_Pos_Osc("&amp;$Q$2&amp;",20,2,20,150,5,15)", "Bar",, "Close",$Q$4,-A569,$Q$6, "", "",$Q$8,$Q$12)</f>
        <v>1</v>
      </c>
      <c r="N569" s="2">
        <f xml:space="preserve"> RTD("cqg.rtd",,"StudyData", "B.TTMSqueeze_BK_Neg_Osc("&amp;$Q$2&amp;",20,2,20,150,5,15)", "Bar",, "Close",$Q$4,-A569,$Q$6, "", "",$Q$8,$Q$12)</f>
        <v>0</v>
      </c>
      <c r="O569" s="3">
        <f xml:space="preserve"> RTD("cqg.rtd",,"StudyData", "MLR(Mom("&amp;$Q$2&amp;",Period:=15,InputChoice:=Close),Period:=5,InputChoice:=Close)", "Bar",, "Close",$Q$4,-A569,$Q$6, "", "",$Q$8,$Q$12)</f>
        <v>1.05</v>
      </c>
    </row>
    <row r="570" spans="1:15" x14ac:dyDescent="0.25">
      <c r="A570" s="2">
        <f t="shared" si="8"/>
        <v>568</v>
      </c>
      <c r="B570" s="4">
        <f xml:space="preserve"> RTD("cqg.rtd",,"StudyData", $Q$2, "BAR", "", "Time", $Q$4,-$A570,$Q$6,$Q$10, "","False","T")</f>
        <v>45639.583333333336</v>
      </c>
      <c r="C570" s="3">
        <f xml:space="preserve"> RTD("cqg.rtd",,"StudyData", $Q$2, "BAR", "", "Open", $Q$4, -$A570, $Q$6,$Q$10,,$Q$8,$Q$12)</f>
        <v>6125.5</v>
      </c>
      <c r="D570" s="3">
        <f xml:space="preserve"> RTD("cqg.rtd",,"StudyData", $Q$2, "BAR", "", "High", $Q$4, -$A570, $Q$6,$Q$10,,$Q$8,$Q$12)</f>
        <v>6127.75</v>
      </c>
      <c r="E570" s="3">
        <f xml:space="preserve"> RTD("cqg.rtd",,"StudyData", $Q$2, "BAR", "", "Low", $Q$4, -$A570, $Q$6,$Q$10,,$Q$8,$Q$12)</f>
        <v>6125.25</v>
      </c>
      <c r="F570" s="3">
        <f xml:space="preserve"> RTD("cqg.rtd",,"StudyData", $Q$2, "BAR", "", "Close", $Q$4, -$A570, $Q$6,$Q$10,,$Q$8,$Q$12)</f>
        <v>6127.25</v>
      </c>
      <c r="G570" s="5">
        <f xml:space="preserve"> RTD("cqg.rtd",,"StudyData", $Q$2, "Vol", "VolType=auto,CoCType=auto", "Vol",$Q$4,-$A570,$Q$6,,,$Q$8,$Q$12)</f>
        <v>1846</v>
      </c>
      <c r="H570" s="3">
        <f xml:space="preserve"> RTD("cqg.rtd",,"StudyData", "MA("&amp;$Q$2&amp;",MAType:=Sim,Period:=20,InputChoice:=Close)", "Bar",, "Close",$Q$4,-A570,$Q$6, "", "",$Q$8,$Q$12)</f>
        <v>6125.5375000000004</v>
      </c>
      <c r="I570" s="3">
        <f xml:space="preserve"> RTD("cqg.rtd",,"StudyData", "BHI("&amp;$Q$2&amp;",MAType:=Sim,Period1:=20,Percent:=2.00,Divisor:=0,InputChoice:=Close)", "Bar",, "Close",$Q$4,-A570,$Q$6, "", "",$Q$8,$Q$12)</f>
        <v>6129.0669298406001</v>
      </c>
      <c r="J570" s="3">
        <f xml:space="preserve"> RTD("cqg.rtd",,"StudyData", "BLO("&amp;$Q$2&amp;",MAType:=Sim,Period1:=20,Percent:=2.00,Divisor:=0,InputChoice:=Close)", "Bar",, "Close",$Q$4,-A570,$Q$6, "", "",$Q$8,$Q$12)</f>
        <v>6122.0080701593997</v>
      </c>
      <c r="K570" s="3">
        <f xml:space="preserve"> RTD("cqg.rtd",,"StudyData", "KHi("&amp;$Q$2&amp;",MAType:=Sim,Period:=20,MAType1:=Sim,Percent:=150,InputChoice:=Close) ", "Bar",, "Close",$Q$4,-A570,$Q$6, "", "",$Q$8,$Q$12)</f>
        <v>6130.28125</v>
      </c>
      <c r="L570" s="3">
        <f xml:space="preserve"> RTD("cqg.rtd",,"StudyData", "KLo("&amp;$Q$2&amp;",MAType:=Sim,Period:=20,MAType1:=Sim,Percent:=150,InputChoice:=Close) ", "Bar",, "Close",$Q$4,-A570,$Q$6, "", "",$Q$8,$Q$12)</f>
        <v>6120.7937499999998</v>
      </c>
      <c r="M570" s="2">
        <f xml:space="preserve"> RTD("cqg.rtd",,"StudyData", "B.TTMSqueeze_BK_Pos_Osc("&amp;$Q$2&amp;",20,2,20,150,5,15)", "Bar",, "Close",$Q$4,-A570,$Q$6, "", "",$Q$8,$Q$12)</f>
        <v>1</v>
      </c>
      <c r="N570" s="2">
        <f xml:space="preserve"> RTD("cqg.rtd",,"StudyData", "B.TTMSqueeze_BK_Neg_Osc("&amp;$Q$2&amp;",20,2,20,150,5,15)", "Bar",, "Close",$Q$4,-A570,$Q$6, "", "",$Q$8,$Q$12)</f>
        <v>0</v>
      </c>
      <c r="O570" s="3">
        <f xml:space="preserve"> RTD("cqg.rtd",,"StudyData", "MLR(Mom("&amp;$Q$2&amp;",Period:=15,InputChoice:=Close),Period:=5,InputChoice:=Close)", "Bar",, "Close",$Q$4,-A570,$Q$6, "", "",$Q$8,$Q$12)</f>
        <v>0.8</v>
      </c>
    </row>
    <row r="571" spans="1:15" x14ac:dyDescent="0.25">
      <c r="A571" s="2">
        <f t="shared" si="8"/>
        <v>569</v>
      </c>
      <c r="B571" s="4">
        <f xml:space="preserve"> RTD("cqg.rtd",,"StudyData", $Q$2, "BAR", "", "Time", $Q$4,-$A571,$Q$6,$Q$10, "","False","T")</f>
        <v>45639.579861111109</v>
      </c>
      <c r="C571" s="3">
        <f xml:space="preserve"> RTD("cqg.rtd",,"StudyData", $Q$2, "BAR", "", "Open", $Q$4, -$A571, $Q$6,$Q$10,,$Q$8,$Q$12)</f>
        <v>6126</v>
      </c>
      <c r="D571" s="3">
        <f xml:space="preserve"> RTD("cqg.rtd",,"StudyData", $Q$2, "BAR", "", "High", $Q$4, -$A571, $Q$6,$Q$10,,$Q$8,$Q$12)</f>
        <v>6126.5</v>
      </c>
      <c r="E571" s="3">
        <f xml:space="preserve"> RTD("cqg.rtd",,"StudyData", $Q$2, "BAR", "", "Low", $Q$4, -$A571, $Q$6,$Q$10,,$Q$8,$Q$12)</f>
        <v>6124</v>
      </c>
      <c r="F571" s="3">
        <f xml:space="preserve"> RTD("cqg.rtd",,"StudyData", $Q$2, "BAR", "", "Close", $Q$4, -$A571, $Q$6,$Q$10,,$Q$8,$Q$12)</f>
        <v>6125.5</v>
      </c>
      <c r="G571" s="5">
        <f xml:space="preserve"> RTD("cqg.rtd",,"StudyData", $Q$2, "Vol", "VolType=auto,CoCType=auto", "Vol",$Q$4,-$A571,$Q$6,,,$Q$8,$Q$12)</f>
        <v>1545</v>
      </c>
      <c r="H571" s="3">
        <f xml:space="preserve"> RTD("cqg.rtd",,"StudyData", "MA("&amp;$Q$2&amp;",MAType:=Sim,Period:=20,InputChoice:=Close)", "Bar",, "Close",$Q$4,-A571,$Q$6, "", "",$Q$8,$Q$12)</f>
        <v>6125.0749999999998</v>
      </c>
      <c r="I571" s="3">
        <f xml:space="preserve"> RTD("cqg.rtd",,"StudyData", "BHI("&amp;$Q$2&amp;",MAType:=Sim,Period1:=20,Percent:=2.00,Divisor:=0,InputChoice:=Close)", "Bar",, "Close",$Q$4,-A571,$Q$6, "", "",$Q$8,$Q$12)</f>
        <v>6129.8054862329</v>
      </c>
      <c r="J571" s="3">
        <f xml:space="preserve"> RTD("cqg.rtd",,"StudyData", "BLO("&amp;$Q$2&amp;",MAType:=Sim,Period1:=20,Percent:=2.00,Divisor:=0,InputChoice:=Close)", "Bar",, "Close",$Q$4,-A571,$Q$6, "", "",$Q$8,$Q$12)</f>
        <v>6120.3445137670997</v>
      </c>
      <c r="K571" s="3">
        <f xml:space="preserve"> RTD("cqg.rtd",,"StudyData", "KHi("&amp;$Q$2&amp;",MAType:=Sim,Period:=20,MAType1:=Sim,Percent:=150,InputChoice:=Close) ", "Bar",, "Close",$Q$4,-A571,$Q$6, "", "",$Q$8,$Q$12)</f>
        <v>6129.8374999999996</v>
      </c>
      <c r="L571" s="3">
        <f xml:space="preserve"> RTD("cqg.rtd",,"StudyData", "KLo("&amp;$Q$2&amp;",MAType:=Sim,Period:=20,MAType1:=Sim,Percent:=150,InputChoice:=Close) ", "Bar",, "Close",$Q$4,-A571,$Q$6, "", "",$Q$8,$Q$12)</f>
        <v>6120.3125</v>
      </c>
      <c r="M571" s="2">
        <f xml:space="preserve"> RTD("cqg.rtd",,"StudyData", "B.TTMSqueeze_BK_Pos_Osc("&amp;$Q$2&amp;",20,2,20,150,5,15)", "Bar",, "Close",$Q$4,-A571,$Q$6, "", "",$Q$8,$Q$12)</f>
        <v>1</v>
      </c>
      <c r="N571" s="2">
        <f xml:space="preserve"> RTD("cqg.rtd",,"StudyData", "B.TTMSqueeze_BK_Neg_Osc("&amp;$Q$2&amp;",20,2,20,150,5,15)", "Bar",, "Close",$Q$4,-A571,$Q$6, "", "",$Q$8,$Q$12)</f>
        <v>0</v>
      </c>
      <c r="O571" s="3">
        <f xml:space="preserve"> RTD("cqg.rtd",,"StudyData", "MLR(Mom("&amp;$Q$2&amp;",Period:=15,InputChoice:=Close),Period:=5,InputChoice:=Close)", "Bar",, "Close",$Q$4,-A571,$Q$6, "", "",$Q$8,$Q$12)</f>
        <v>0.55000000000000004</v>
      </c>
    </row>
    <row r="572" spans="1:15" x14ac:dyDescent="0.25">
      <c r="A572" s="2">
        <f t="shared" si="8"/>
        <v>570</v>
      </c>
      <c r="B572" s="4">
        <f xml:space="preserve"> RTD("cqg.rtd",,"StudyData", $Q$2, "BAR", "", "Time", $Q$4,-$A572,$Q$6,$Q$10, "","False","T")</f>
        <v>45639.576388888891</v>
      </c>
      <c r="C572" s="3">
        <f xml:space="preserve"> RTD("cqg.rtd",,"StudyData", $Q$2, "BAR", "", "Open", $Q$4, -$A572, $Q$6,$Q$10,,$Q$8,$Q$12)</f>
        <v>6125.75</v>
      </c>
      <c r="D572" s="3">
        <f xml:space="preserve"> RTD("cqg.rtd",,"StudyData", $Q$2, "BAR", "", "High", $Q$4, -$A572, $Q$6,$Q$10,,$Q$8,$Q$12)</f>
        <v>6127.25</v>
      </c>
      <c r="E572" s="3">
        <f xml:space="preserve"> RTD("cqg.rtd",,"StudyData", $Q$2, "BAR", "", "Low", $Q$4, -$A572, $Q$6,$Q$10,,$Q$8,$Q$12)</f>
        <v>6124.25</v>
      </c>
      <c r="F572" s="3">
        <f xml:space="preserve"> RTD("cqg.rtd",,"StudyData", $Q$2, "BAR", "", "Close", $Q$4, -$A572, $Q$6,$Q$10,,$Q$8,$Q$12)</f>
        <v>6126</v>
      </c>
      <c r="G572" s="5">
        <f xml:space="preserve"> RTD("cqg.rtd",,"StudyData", $Q$2, "Vol", "VolType=auto,CoCType=auto", "Vol",$Q$4,-$A572,$Q$6,,,$Q$8,$Q$12)</f>
        <v>2204</v>
      </c>
      <c r="H572" s="3">
        <f xml:space="preserve"> RTD("cqg.rtd",,"StudyData", "MA("&amp;$Q$2&amp;",MAType:=Sim,Period:=20,InputChoice:=Close)", "Bar",, "Close",$Q$4,-A572,$Q$6, "", "",$Q$8,$Q$12)</f>
        <v>6124.7250000000004</v>
      </c>
      <c r="I572" s="3">
        <f xml:space="preserve"> RTD("cqg.rtd",,"StudyData", "BHI("&amp;$Q$2&amp;",MAType:=Sim,Period1:=20,Percent:=2.00,Divisor:=0,InputChoice:=Close)", "Bar",, "Close",$Q$4,-A572,$Q$6, "", "",$Q$8,$Q$12)</f>
        <v>6130.2474541645997</v>
      </c>
      <c r="J572" s="3">
        <f xml:space="preserve"> RTD("cqg.rtd",,"StudyData", "BLO("&amp;$Q$2&amp;",MAType:=Sim,Period1:=20,Percent:=2.00,Divisor:=0,InputChoice:=Close)", "Bar",, "Close",$Q$4,-A572,$Q$6, "", "",$Q$8,$Q$12)</f>
        <v>6119.2025458354001</v>
      </c>
      <c r="K572" s="3">
        <f xml:space="preserve"> RTD("cqg.rtd",,"StudyData", "KHi("&amp;$Q$2&amp;",MAType:=Sim,Period:=20,MAType1:=Sim,Percent:=150,InputChoice:=Close) ", "Bar",, "Close",$Q$4,-A572,$Q$6, "", "",$Q$8,$Q$12)</f>
        <v>6129.6</v>
      </c>
      <c r="L572" s="3">
        <f xml:space="preserve"> RTD("cqg.rtd",,"StudyData", "KLo("&amp;$Q$2&amp;",MAType:=Sim,Period:=20,MAType1:=Sim,Percent:=150,InputChoice:=Close) ", "Bar",, "Close",$Q$4,-A572,$Q$6, "", "",$Q$8,$Q$12)</f>
        <v>6119.85</v>
      </c>
      <c r="M572" s="2">
        <f xml:space="preserve"> RTD("cqg.rtd",,"StudyData", "B.TTMSqueeze_BK_Pos_Osc("&amp;$Q$2&amp;",20,2,20,150,5,15)", "Bar",, "Close",$Q$4,-A572,$Q$6, "", "",$Q$8,$Q$12)</f>
        <v>0</v>
      </c>
      <c r="N572" s="2">
        <f xml:space="preserve"> RTD("cqg.rtd",,"StudyData", "B.TTMSqueeze_BK_Neg_Osc("&amp;$Q$2&amp;",20,2,20,150,5,15)", "Bar",, "Close",$Q$4,-A572,$Q$6, "", "",$Q$8,$Q$12)</f>
        <v>0</v>
      </c>
      <c r="O572" s="3">
        <f xml:space="preserve"> RTD("cqg.rtd",,"StudyData", "MLR(Mom("&amp;$Q$2&amp;",Period:=15,InputChoice:=Close),Period:=5,InputChoice:=Close)", "Bar",, "Close",$Q$4,-A572,$Q$6, "", "",$Q$8,$Q$12)</f>
        <v>1.6</v>
      </c>
    </row>
    <row r="573" spans="1:15" x14ac:dyDescent="0.25">
      <c r="A573" s="2">
        <f t="shared" si="8"/>
        <v>571</v>
      </c>
      <c r="B573" s="4">
        <f xml:space="preserve"> RTD("cqg.rtd",,"StudyData", $Q$2, "BAR", "", "Time", $Q$4,-$A573,$Q$6,$Q$10, "","False","T")</f>
        <v>45639.572916666664</v>
      </c>
      <c r="C573" s="3">
        <f xml:space="preserve"> RTD("cqg.rtd",,"StudyData", $Q$2, "BAR", "", "Open", $Q$4, -$A573, $Q$6,$Q$10,,$Q$8,$Q$12)</f>
        <v>6127.5</v>
      </c>
      <c r="D573" s="3">
        <f xml:space="preserve"> RTD("cqg.rtd",,"StudyData", $Q$2, "BAR", "", "High", $Q$4, -$A573, $Q$6,$Q$10,,$Q$8,$Q$12)</f>
        <v>6128.25</v>
      </c>
      <c r="E573" s="3">
        <f xml:space="preserve"> RTD("cqg.rtd",,"StudyData", $Q$2, "BAR", "", "Low", $Q$4, -$A573, $Q$6,$Q$10,,$Q$8,$Q$12)</f>
        <v>6124.75</v>
      </c>
      <c r="F573" s="3">
        <f xml:space="preserve"> RTD("cqg.rtd",,"StudyData", $Q$2, "BAR", "", "Close", $Q$4, -$A573, $Q$6,$Q$10,,$Q$8,$Q$12)</f>
        <v>6126</v>
      </c>
      <c r="G573" s="5">
        <f xml:space="preserve"> RTD("cqg.rtd",,"StudyData", $Q$2, "Vol", "VolType=auto,CoCType=auto", "Vol",$Q$4,-$A573,$Q$6,,,$Q$8,$Q$12)</f>
        <v>2067</v>
      </c>
      <c r="H573" s="3">
        <f xml:space="preserve"> RTD("cqg.rtd",,"StudyData", "MA("&amp;$Q$2&amp;",MAType:=Sim,Period:=20,InputChoice:=Close)", "Bar",, "Close",$Q$4,-A573,$Q$6, "", "",$Q$8,$Q$12)</f>
        <v>6124.25</v>
      </c>
      <c r="I573" s="3">
        <f xml:space="preserve"> RTD("cqg.rtd",,"StudyData", "BHI("&amp;$Q$2&amp;",MAType:=Sim,Period1:=20,Percent:=2.00,Divisor:=0,InputChoice:=Close)", "Bar",, "Close",$Q$4,-A573,$Q$6, "", "",$Q$8,$Q$12)</f>
        <v>6130.7921708935</v>
      </c>
      <c r="J573" s="3">
        <f xml:space="preserve"> RTD("cqg.rtd",,"StudyData", "BLO("&amp;$Q$2&amp;",MAType:=Sim,Period1:=20,Percent:=2.00,Divisor:=0,InputChoice:=Close)", "Bar",, "Close",$Q$4,-A573,$Q$6, "", "",$Q$8,$Q$12)</f>
        <v>6117.7078291065</v>
      </c>
      <c r="K573" s="3">
        <f xml:space="preserve"> RTD("cqg.rtd",,"StudyData", "KHi("&amp;$Q$2&amp;",MAType:=Sim,Period:=20,MAType1:=Sim,Percent:=150,InputChoice:=Close) ", "Bar",, "Close",$Q$4,-A573,$Q$6, "", "",$Q$8,$Q$12)</f>
        <v>6129.125</v>
      </c>
      <c r="L573" s="3">
        <f xml:space="preserve"> RTD("cqg.rtd",,"StudyData", "KLo("&amp;$Q$2&amp;",MAType:=Sim,Period:=20,MAType1:=Sim,Percent:=150,InputChoice:=Close) ", "Bar",, "Close",$Q$4,-A573,$Q$6, "", "",$Q$8,$Q$12)</f>
        <v>6119.375</v>
      </c>
      <c r="M573" s="2">
        <f xml:space="preserve"> RTD("cqg.rtd",,"StudyData", "B.TTMSqueeze_BK_Pos_Osc("&amp;$Q$2&amp;",20,2,20,150,5,15)", "Bar",, "Close",$Q$4,-A573,$Q$6, "", "",$Q$8,$Q$12)</f>
        <v>0</v>
      </c>
      <c r="N573" s="2">
        <f xml:space="preserve"> RTD("cqg.rtd",,"StudyData", "B.TTMSqueeze_BK_Neg_Osc("&amp;$Q$2&amp;",20,2,20,150,5,15)", "Bar",, "Close",$Q$4,-A573,$Q$6, "", "",$Q$8,$Q$12)</f>
        <v>0</v>
      </c>
      <c r="O573" s="3">
        <f xml:space="preserve"> RTD("cqg.rtd",,"StudyData", "MLR(Mom("&amp;$Q$2&amp;",Period:=15,InputChoice:=Close),Period:=5,InputChoice:=Close)", "Bar",, "Close",$Q$4,-A573,$Q$6, "", "",$Q$8,$Q$12)</f>
        <v>4</v>
      </c>
    </row>
    <row r="574" spans="1:15" x14ac:dyDescent="0.25">
      <c r="A574" s="2">
        <f t="shared" si="8"/>
        <v>572</v>
      </c>
      <c r="B574" s="4">
        <f xml:space="preserve"> RTD("cqg.rtd",,"StudyData", $Q$2, "BAR", "", "Time", $Q$4,-$A574,$Q$6,$Q$10, "","False","T")</f>
        <v>45639.569444444445</v>
      </c>
      <c r="C574" s="3">
        <f xml:space="preserve"> RTD("cqg.rtd",,"StudyData", $Q$2, "BAR", "", "Open", $Q$4, -$A574, $Q$6,$Q$10,,$Q$8,$Q$12)</f>
        <v>6127.5</v>
      </c>
      <c r="D574" s="3">
        <f xml:space="preserve"> RTD("cqg.rtd",,"StudyData", $Q$2, "BAR", "", "High", $Q$4, -$A574, $Q$6,$Q$10,,$Q$8,$Q$12)</f>
        <v>6128.5</v>
      </c>
      <c r="E574" s="3">
        <f xml:space="preserve"> RTD("cqg.rtd",,"StudyData", $Q$2, "BAR", "", "Low", $Q$4, -$A574, $Q$6,$Q$10,,$Q$8,$Q$12)</f>
        <v>6126.75</v>
      </c>
      <c r="F574" s="3">
        <f xml:space="preserve"> RTD("cqg.rtd",,"StudyData", $Q$2, "BAR", "", "Close", $Q$4, -$A574, $Q$6,$Q$10,,$Q$8,$Q$12)</f>
        <v>6127.25</v>
      </c>
      <c r="G574" s="5">
        <f xml:space="preserve"> RTD("cqg.rtd",,"StudyData", $Q$2, "Vol", "VolType=auto,CoCType=auto", "Vol",$Q$4,-$A574,$Q$6,,,$Q$8,$Q$12)</f>
        <v>1510</v>
      </c>
      <c r="H574" s="3">
        <f xml:space="preserve"> RTD("cqg.rtd",,"StudyData", "MA("&amp;$Q$2&amp;",MAType:=Sim,Period:=20,InputChoice:=Close)", "Bar",, "Close",$Q$4,-A574,$Q$6, "", "",$Q$8,$Q$12)</f>
        <v>6123.7250000000004</v>
      </c>
      <c r="I574" s="3">
        <f xml:space="preserve"> RTD("cqg.rtd",,"StudyData", "BHI("&amp;$Q$2&amp;",MAType:=Sim,Period1:=20,Percent:=2.00,Divisor:=0,InputChoice:=Close)", "Bar",, "Close",$Q$4,-A574,$Q$6, "", "",$Q$8,$Q$12)</f>
        <v>6131.2348268955002</v>
      </c>
      <c r="J574" s="3">
        <f xml:space="preserve"> RTD("cqg.rtd",,"StudyData", "BLO("&amp;$Q$2&amp;",MAType:=Sim,Period1:=20,Percent:=2.00,Divisor:=0,InputChoice:=Close)", "Bar",, "Close",$Q$4,-A574,$Q$6, "", "",$Q$8,$Q$12)</f>
        <v>6116.2151731044996</v>
      </c>
      <c r="K574" s="3">
        <f xml:space="preserve"> RTD("cqg.rtd",,"StudyData", "KHi("&amp;$Q$2&amp;",MAType:=Sim,Period:=20,MAType1:=Sim,Percent:=150,InputChoice:=Close) ", "Bar",, "Close",$Q$4,-A574,$Q$6, "", "",$Q$8,$Q$12)</f>
        <v>6128.65625</v>
      </c>
      <c r="L574" s="3">
        <f xml:space="preserve"> RTD("cqg.rtd",,"StudyData", "KLo("&amp;$Q$2&amp;",MAType:=Sim,Period:=20,MAType1:=Sim,Percent:=150,InputChoice:=Close) ", "Bar",, "Close",$Q$4,-A574,$Q$6, "", "",$Q$8,$Q$12)</f>
        <v>6118.7937499999998</v>
      </c>
      <c r="M574" s="2">
        <f xml:space="preserve"> RTD("cqg.rtd",,"StudyData", "B.TTMSqueeze_BK_Pos_Osc("&amp;$Q$2&amp;",20,2,20,150,5,15)", "Bar",, "Close",$Q$4,-A574,$Q$6, "", "",$Q$8,$Q$12)</f>
        <v>0</v>
      </c>
      <c r="N574" s="2">
        <f xml:space="preserve"> RTD("cqg.rtd",,"StudyData", "B.TTMSqueeze_BK_Neg_Osc("&amp;$Q$2&amp;",20,2,20,150,5,15)", "Bar",, "Close",$Q$4,-A574,$Q$6, "", "",$Q$8,$Q$12)</f>
        <v>0</v>
      </c>
      <c r="O574" s="3">
        <f xml:space="preserve"> RTD("cqg.rtd",,"StudyData", "MLR(Mom("&amp;$Q$2&amp;",Period:=15,InputChoice:=Close),Period:=5,InputChoice:=Close)", "Bar",, "Close",$Q$4,-A574,$Q$6, "", "",$Q$8,$Q$12)</f>
        <v>6.1</v>
      </c>
    </row>
    <row r="575" spans="1:15" x14ac:dyDescent="0.25">
      <c r="A575" s="2">
        <f t="shared" si="8"/>
        <v>573</v>
      </c>
      <c r="B575" s="4">
        <f xml:space="preserve"> RTD("cqg.rtd",,"StudyData", $Q$2, "BAR", "", "Time", $Q$4,-$A575,$Q$6,$Q$10, "","False","T")</f>
        <v>45639.565972222219</v>
      </c>
      <c r="C575" s="3">
        <f xml:space="preserve"> RTD("cqg.rtd",,"StudyData", $Q$2, "BAR", "", "Open", $Q$4, -$A575, $Q$6,$Q$10,,$Q$8,$Q$12)</f>
        <v>6128.25</v>
      </c>
      <c r="D575" s="3">
        <f xml:space="preserve"> RTD("cqg.rtd",,"StudyData", $Q$2, "BAR", "", "High", $Q$4, -$A575, $Q$6,$Q$10,,$Q$8,$Q$12)</f>
        <v>6128.5</v>
      </c>
      <c r="E575" s="3">
        <f xml:space="preserve"> RTD("cqg.rtd",,"StudyData", $Q$2, "BAR", "", "Low", $Q$4, -$A575, $Q$6,$Q$10,,$Q$8,$Q$12)</f>
        <v>6125.75</v>
      </c>
      <c r="F575" s="3">
        <f xml:space="preserve"> RTD("cqg.rtd",,"StudyData", $Q$2, "BAR", "", "Close", $Q$4, -$A575, $Q$6,$Q$10,,$Q$8,$Q$12)</f>
        <v>6127.25</v>
      </c>
      <c r="G575" s="5">
        <f xml:space="preserve"> RTD("cqg.rtd",,"StudyData", $Q$2, "Vol", "VolType=auto,CoCType=auto", "Vol",$Q$4,-$A575,$Q$6,,,$Q$8,$Q$12)</f>
        <v>2364</v>
      </c>
      <c r="H575" s="3">
        <f xml:space="preserve"> RTD("cqg.rtd",,"StudyData", "MA("&amp;$Q$2&amp;",MAType:=Sim,Period:=20,InputChoice:=Close)", "Bar",, "Close",$Q$4,-A575,$Q$6, "", "",$Q$8,$Q$12)</f>
        <v>6123.125</v>
      </c>
      <c r="I575" s="3">
        <f xml:space="preserve"> RTD("cqg.rtd",,"StudyData", "BHI("&amp;$Q$2&amp;",MAType:=Sim,Period1:=20,Percent:=2.00,Divisor:=0,InputChoice:=Close)", "Bar",, "Close",$Q$4,-A575,$Q$6, "", "",$Q$8,$Q$12)</f>
        <v>6131.3004204785002</v>
      </c>
      <c r="J575" s="3">
        <f xml:space="preserve"> RTD("cqg.rtd",,"StudyData", "BLO("&amp;$Q$2&amp;",MAType:=Sim,Period1:=20,Percent:=2.00,Divisor:=0,InputChoice:=Close)", "Bar",, "Close",$Q$4,-A575,$Q$6, "", "",$Q$8,$Q$12)</f>
        <v>6114.9495795214998</v>
      </c>
      <c r="K575" s="3">
        <f xml:space="preserve"> RTD("cqg.rtd",,"StudyData", "KHi("&amp;$Q$2&amp;",MAType:=Sim,Period:=20,MAType1:=Sim,Percent:=150,InputChoice:=Close) ", "Bar",, "Close",$Q$4,-A575,$Q$6, "", "",$Q$8,$Q$12)</f>
        <v>6128.375</v>
      </c>
      <c r="L575" s="3">
        <f xml:space="preserve"> RTD("cqg.rtd",,"StudyData", "KLo("&amp;$Q$2&amp;",MAType:=Sim,Period:=20,MAType1:=Sim,Percent:=150,InputChoice:=Close) ", "Bar",, "Close",$Q$4,-A575,$Q$6, "", "",$Q$8,$Q$12)</f>
        <v>6117.875</v>
      </c>
      <c r="M575" s="2">
        <f xml:space="preserve"> RTD("cqg.rtd",,"StudyData", "B.TTMSqueeze_BK_Pos_Osc("&amp;$Q$2&amp;",20,2,20,150,5,15)", "Bar",, "Close",$Q$4,-A575,$Q$6, "", "",$Q$8,$Q$12)</f>
        <v>0</v>
      </c>
      <c r="N575" s="2">
        <f xml:space="preserve"> RTD("cqg.rtd",,"StudyData", "B.TTMSqueeze_BK_Neg_Osc("&amp;$Q$2&amp;",20,2,20,150,5,15)", "Bar",, "Close",$Q$4,-A575,$Q$6, "", "",$Q$8,$Q$12)</f>
        <v>0</v>
      </c>
      <c r="O575" s="3">
        <f xml:space="preserve"> RTD("cqg.rtd",,"StudyData", "MLR(Mom("&amp;$Q$2&amp;",Period:=15,InputChoice:=Close),Period:=5,InputChoice:=Close)", "Bar",, "Close",$Q$4,-A575,$Q$6, "", "",$Q$8,$Q$12)</f>
        <v>9.25</v>
      </c>
    </row>
    <row r="576" spans="1:15" x14ac:dyDescent="0.25">
      <c r="A576" s="2">
        <f t="shared" si="8"/>
        <v>574</v>
      </c>
      <c r="B576" s="4">
        <f xml:space="preserve"> RTD("cqg.rtd",,"StudyData", $Q$2, "BAR", "", "Time", $Q$4,-$A576,$Q$6,$Q$10, "","False","T")</f>
        <v>45639.5625</v>
      </c>
      <c r="C576" s="3">
        <f xml:space="preserve"> RTD("cqg.rtd",,"StudyData", $Q$2, "BAR", "", "Open", $Q$4, -$A576, $Q$6,$Q$10,,$Q$8,$Q$12)</f>
        <v>6127</v>
      </c>
      <c r="D576" s="3">
        <f xml:space="preserve"> RTD("cqg.rtd",,"StudyData", $Q$2, "BAR", "", "High", $Q$4, -$A576, $Q$6,$Q$10,,$Q$8,$Q$12)</f>
        <v>6129.25</v>
      </c>
      <c r="E576" s="3">
        <f xml:space="preserve"> RTD("cqg.rtd",,"StudyData", $Q$2, "BAR", "", "Low", $Q$4, -$A576, $Q$6,$Q$10,,$Q$8,$Q$12)</f>
        <v>6126.75</v>
      </c>
      <c r="F576" s="3">
        <f xml:space="preserve"> RTD("cqg.rtd",,"StudyData", $Q$2, "BAR", "", "Close", $Q$4, -$A576, $Q$6,$Q$10,,$Q$8,$Q$12)</f>
        <v>6128.25</v>
      </c>
      <c r="G576" s="5">
        <f xml:space="preserve"> RTD("cqg.rtd",,"StudyData", $Q$2, "Vol", "VolType=auto,CoCType=auto", "Vol",$Q$4,-$A576,$Q$6,,,$Q$8,$Q$12)</f>
        <v>2396</v>
      </c>
      <c r="H576" s="3">
        <f xml:space="preserve"> RTD("cqg.rtd",,"StudyData", "MA("&amp;$Q$2&amp;",MAType:=Sim,Period:=20,InputChoice:=Close)", "Bar",, "Close",$Q$4,-A576,$Q$6, "", "",$Q$8,$Q$12)</f>
        <v>6122.3374999999996</v>
      </c>
      <c r="I576" s="3">
        <f xml:space="preserve"> RTD("cqg.rtd",,"StudyData", "BHI("&amp;$Q$2&amp;",MAType:=Sim,Period1:=20,Percent:=2.00,Divisor:=0,InputChoice:=Close)", "Bar",, "Close",$Q$4,-A576,$Q$6, "", "",$Q$8,$Q$12)</f>
        <v>6131.7173654041999</v>
      </c>
      <c r="J576" s="3">
        <f xml:space="preserve"> RTD("cqg.rtd",,"StudyData", "BLO("&amp;$Q$2&amp;",MAType:=Sim,Period1:=20,Percent:=2.00,Divisor:=0,InputChoice:=Close)", "Bar",, "Close",$Q$4,-A576,$Q$6, "", "",$Q$8,$Q$12)</f>
        <v>6112.9576345959003</v>
      </c>
      <c r="K576" s="3">
        <f xml:space="preserve"> RTD("cqg.rtd",,"StudyData", "KHi("&amp;$Q$2&amp;",MAType:=Sim,Period:=20,MAType1:=Sim,Percent:=150,InputChoice:=Close) ", "Bar",, "Close",$Q$4,-A576,$Q$6, "", "",$Q$8,$Q$12)</f>
        <v>6127.85</v>
      </c>
      <c r="L576" s="3">
        <f xml:space="preserve"> RTD("cqg.rtd",,"StudyData", "KLo("&amp;$Q$2&amp;",MAType:=Sim,Period:=20,MAType1:=Sim,Percent:=150,InputChoice:=Close) ", "Bar",, "Close",$Q$4,-A576,$Q$6, "", "",$Q$8,$Q$12)</f>
        <v>6116.8249999999998</v>
      </c>
      <c r="M576" s="2">
        <f xml:space="preserve"> RTD("cqg.rtd",,"StudyData", "B.TTMSqueeze_BK_Pos_Osc("&amp;$Q$2&amp;",20,2,20,150,5,15)", "Bar",, "Close",$Q$4,-A576,$Q$6, "", "",$Q$8,$Q$12)</f>
        <v>0</v>
      </c>
      <c r="N576" s="2">
        <f xml:space="preserve"> RTD("cqg.rtd",,"StudyData", "B.TTMSqueeze_BK_Neg_Osc("&amp;$Q$2&amp;",20,2,20,150,5,15)", "Bar",, "Close",$Q$4,-A576,$Q$6, "", "",$Q$8,$Q$12)</f>
        <v>0</v>
      </c>
      <c r="O576" s="3">
        <f xml:space="preserve"> RTD("cqg.rtd",,"StudyData", "MLR(Mom("&amp;$Q$2&amp;",Period:=15,InputChoice:=Close),Period:=5,InputChoice:=Close)", "Bar",, "Close",$Q$4,-A576,$Q$6, "", "",$Q$8,$Q$12)</f>
        <v>9.6</v>
      </c>
    </row>
    <row r="577" spans="1:15" x14ac:dyDescent="0.25">
      <c r="A577" s="2">
        <f t="shared" si="8"/>
        <v>575</v>
      </c>
      <c r="B577" s="4">
        <f xml:space="preserve"> RTD("cqg.rtd",,"StudyData", $Q$2, "BAR", "", "Time", $Q$4,-$A577,$Q$6,$Q$10, "","False","T")</f>
        <v>45639.559027777781</v>
      </c>
      <c r="C577" s="3">
        <f xml:space="preserve"> RTD("cqg.rtd",,"StudyData", $Q$2, "BAR", "", "Open", $Q$4, -$A577, $Q$6,$Q$10,,$Q$8,$Q$12)</f>
        <v>6126.75</v>
      </c>
      <c r="D577" s="3">
        <f xml:space="preserve"> RTD("cqg.rtd",,"StudyData", $Q$2, "BAR", "", "High", $Q$4, -$A577, $Q$6,$Q$10,,$Q$8,$Q$12)</f>
        <v>6127.25</v>
      </c>
      <c r="E577" s="3">
        <f xml:space="preserve"> RTD("cqg.rtd",,"StudyData", $Q$2, "BAR", "", "Low", $Q$4, -$A577, $Q$6,$Q$10,,$Q$8,$Q$12)</f>
        <v>6125.75</v>
      </c>
      <c r="F577" s="3">
        <f xml:space="preserve"> RTD("cqg.rtd",,"StudyData", $Q$2, "BAR", "", "Close", $Q$4, -$A577, $Q$6,$Q$10,,$Q$8,$Q$12)</f>
        <v>6126.75</v>
      </c>
      <c r="G577" s="5">
        <f xml:space="preserve"> RTD("cqg.rtd",,"StudyData", $Q$2, "Vol", "VolType=auto,CoCType=auto", "Vol",$Q$4,-$A577,$Q$6,,,$Q$8,$Q$12)</f>
        <v>1374</v>
      </c>
      <c r="H577" s="3">
        <f xml:space="preserve"> RTD("cqg.rtd",,"StudyData", "MA("&amp;$Q$2&amp;",MAType:=Sim,Period:=20,InputChoice:=Close)", "Bar",, "Close",$Q$4,-A577,$Q$6, "", "",$Q$8,$Q$12)</f>
        <v>6121.7250000000004</v>
      </c>
      <c r="I577" s="3">
        <f xml:space="preserve"> RTD("cqg.rtd",,"StudyData", "BHI("&amp;$Q$2&amp;",MAType:=Sim,Period1:=20,Percent:=2.00,Divisor:=0,InputChoice:=Close)", "Bar",, "Close",$Q$4,-A577,$Q$6, "", "",$Q$8,$Q$12)</f>
        <v>6131.0803460651996</v>
      </c>
      <c r="J577" s="3">
        <f xml:space="preserve"> RTD("cqg.rtd",,"StudyData", "BLO("&amp;$Q$2&amp;",MAType:=Sim,Period1:=20,Percent:=2.00,Divisor:=0,InputChoice:=Close)", "Bar",, "Close",$Q$4,-A577,$Q$6, "", "",$Q$8,$Q$12)</f>
        <v>6112.3696539348002</v>
      </c>
      <c r="K577" s="3">
        <f xml:space="preserve"> RTD("cqg.rtd",,"StudyData", "KHi("&amp;$Q$2&amp;",MAType:=Sim,Period:=20,MAType1:=Sim,Percent:=150,InputChoice:=Close) ", "Bar",, "Close",$Q$4,-A577,$Q$6, "", "",$Q$8,$Q$12)</f>
        <v>6127.5</v>
      </c>
      <c r="L577" s="3">
        <f xml:space="preserve"> RTD("cqg.rtd",,"StudyData", "KLo("&amp;$Q$2&amp;",MAType:=Sim,Period:=20,MAType1:=Sim,Percent:=150,InputChoice:=Close) ", "Bar",, "Close",$Q$4,-A577,$Q$6, "", "",$Q$8,$Q$12)</f>
        <v>6115.95</v>
      </c>
      <c r="M577" s="2">
        <f xml:space="preserve"> RTD("cqg.rtd",,"StudyData", "B.TTMSqueeze_BK_Pos_Osc("&amp;$Q$2&amp;",20,2,20,150,5,15)", "Bar",, "Close",$Q$4,-A577,$Q$6, "", "",$Q$8,$Q$12)</f>
        <v>0</v>
      </c>
      <c r="N577" s="2">
        <f xml:space="preserve"> RTD("cqg.rtd",,"StudyData", "B.TTMSqueeze_BK_Neg_Osc("&amp;$Q$2&amp;",20,2,20,150,5,15)", "Bar",, "Close",$Q$4,-A577,$Q$6, "", "",$Q$8,$Q$12)</f>
        <v>0</v>
      </c>
      <c r="O577" s="3">
        <f xml:space="preserve"> RTD("cqg.rtd",,"StudyData", "MLR(Mom("&amp;$Q$2&amp;",Period:=15,InputChoice:=Close),Period:=5,InputChoice:=Close)", "Bar",, "Close",$Q$4,-A577,$Q$6, "", "",$Q$8,$Q$12)</f>
        <v>10.45</v>
      </c>
    </row>
    <row r="578" spans="1:15" x14ac:dyDescent="0.25">
      <c r="A578" s="2">
        <f t="shared" si="8"/>
        <v>576</v>
      </c>
      <c r="B578" s="4">
        <f xml:space="preserve"> RTD("cqg.rtd",,"StudyData", $Q$2, "BAR", "", "Time", $Q$4,-$A578,$Q$6,$Q$10, "","False","T")</f>
        <v>45639.555555555555</v>
      </c>
      <c r="C578" s="3">
        <f xml:space="preserve"> RTD("cqg.rtd",,"StudyData", $Q$2, "BAR", "", "Open", $Q$4, -$A578, $Q$6,$Q$10,,$Q$8,$Q$12)</f>
        <v>6126.5</v>
      </c>
      <c r="D578" s="3">
        <f xml:space="preserve"> RTD("cqg.rtd",,"StudyData", $Q$2, "BAR", "", "High", $Q$4, -$A578, $Q$6,$Q$10,,$Q$8,$Q$12)</f>
        <v>6126.75</v>
      </c>
      <c r="E578" s="3">
        <f xml:space="preserve"> RTD("cqg.rtd",,"StudyData", $Q$2, "BAR", "", "Low", $Q$4, -$A578, $Q$6,$Q$10,,$Q$8,$Q$12)</f>
        <v>6125</v>
      </c>
      <c r="F578" s="3">
        <f xml:space="preserve"> RTD("cqg.rtd",,"StudyData", $Q$2, "BAR", "", "Close", $Q$4, -$A578, $Q$6,$Q$10,,$Q$8,$Q$12)</f>
        <v>6126.75</v>
      </c>
      <c r="G578" s="5">
        <f xml:space="preserve"> RTD("cqg.rtd",,"StudyData", $Q$2, "Vol", "VolType=auto,CoCType=auto", "Vol",$Q$4,-$A578,$Q$6,,,$Q$8,$Q$12)</f>
        <v>1361</v>
      </c>
      <c r="H578" s="3">
        <f xml:space="preserve"> RTD("cqg.rtd",,"StudyData", "MA("&amp;$Q$2&amp;",MAType:=Sim,Period:=20,InputChoice:=Close)", "Bar",, "Close",$Q$4,-A578,$Q$6, "", "",$Q$8,$Q$12)</f>
        <v>6121.0874999999996</v>
      </c>
      <c r="I578" s="3">
        <f xml:space="preserve"> RTD("cqg.rtd",,"StudyData", "BHI("&amp;$Q$2&amp;",MAType:=Sim,Period1:=20,Percent:=2.00,Divisor:=0,InputChoice:=Close)", "Bar",, "Close",$Q$4,-A578,$Q$6, "", "",$Q$8,$Q$12)</f>
        <v>6130.7198348675001</v>
      </c>
      <c r="J578" s="3">
        <f xml:space="preserve"> RTD("cqg.rtd",,"StudyData", "BLO("&amp;$Q$2&amp;",MAType:=Sim,Period1:=20,Percent:=2.00,Divisor:=0,InputChoice:=Close)", "Bar",, "Close",$Q$4,-A578,$Q$6, "", "",$Q$8,$Q$12)</f>
        <v>6111.4551651325</v>
      </c>
      <c r="K578" s="3">
        <f xml:space="preserve"> RTD("cqg.rtd",,"StudyData", "KHi("&amp;$Q$2&amp;",MAType:=Sim,Period:=20,MAType1:=Sim,Percent:=150,InputChoice:=Close) ", "Bar",, "Close",$Q$4,-A578,$Q$6, "", "",$Q$8,$Q$12)</f>
        <v>6126.9750000000004</v>
      </c>
      <c r="L578" s="3">
        <f xml:space="preserve"> RTD("cqg.rtd",,"StudyData", "KLo("&amp;$Q$2&amp;",MAType:=Sim,Period:=20,MAType1:=Sim,Percent:=150,InputChoice:=Close) ", "Bar",, "Close",$Q$4,-A578,$Q$6, "", "",$Q$8,$Q$12)</f>
        <v>6115.2</v>
      </c>
      <c r="M578" s="2">
        <f xml:space="preserve"> RTD("cqg.rtd",,"StudyData", "B.TTMSqueeze_BK_Pos_Osc("&amp;$Q$2&amp;",20,2,20,150,5,15)", "Bar",, "Close",$Q$4,-A578,$Q$6, "", "",$Q$8,$Q$12)</f>
        <v>0</v>
      </c>
      <c r="N578" s="2">
        <f xml:space="preserve"> RTD("cqg.rtd",,"StudyData", "B.TTMSqueeze_BK_Neg_Osc("&amp;$Q$2&amp;",20,2,20,150,5,15)", "Bar",, "Close",$Q$4,-A578,$Q$6, "", "",$Q$8,$Q$12)</f>
        <v>0</v>
      </c>
      <c r="O578" s="3">
        <f xml:space="preserve"> RTD("cqg.rtd",,"StudyData", "MLR(Mom("&amp;$Q$2&amp;",Period:=15,InputChoice:=Close),Period:=5,InputChoice:=Close)", "Bar",, "Close",$Q$4,-A578,$Q$6, "", "",$Q$8,$Q$12)</f>
        <v>11.95</v>
      </c>
    </row>
    <row r="579" spans="1:15" x14ac:dyDescent="0.25">
      <c r="A579" s="2">
        <f t="shared" si="8"/>
        <v>577</v>
      </c>
      <c r="B579" s="4">
        <f xml:space="preserve"> RTD("cqg.rtd",,"StudyData", $Q$2, "BAR", "", "Time", $Q$4,-$A579,$Q$6,$Q$10, "","False","T")</f>
        <v>45639.552083333336</v>
      </c>
      <c r="C579" s="3">
        <f xml:space="preserve"> RTD("cqg.rtd",,"StudyData", $Q$2, "BAR", "", "Open", $Q$4, -$A579, $Q$6,$Q$10,,$Q$8,$Q$12)</f>
        <v>6124.25</v>
      </c>
      <c r="D579" s="3">
        <f xml:space="preserve"> RTD("cqg.rtd",,"StudyData", $Q$2, "BAR", "", "High", $Q$4, -$A579, $Q$6,$Q$10,,$Q$8,$Q$12)</f>
        <v>6127.25</v>
      </c>
      <c r="E579" s="3">
        <f xml:space="preserve"> RTD("cqg.rtd",,"StudyData", $Q$2, "BAR", "", "Low", $Q$4, -$A579, $Q$6,$Q$10,,$Q$8,$Q$12)</f>
        <v>6124.25</v>
      </c>
      <c r="F579" s="3">
        <f xml:space="preserve"> RTD("cqg.rtd",,"StudyData", $Q$2, "BAR", "", "Close", $Q$4, -$A579, $Q$6,$Q$10,,$Q$8,$Q$12)</f>
        <v>6126.5</v>
      </c>
      <c r="G579" s="5">
        <f xml:space="preserve"> RTD("cqg.rtd",,"StudyData", $Q$2, "Vol", "VolType=auto,CoCType=auto", "Vol",$Q$4,-$A579,$Q$6,,,$Q$8,$Q$12)</f>
        <v>1593</v>
      </c>
      <c r="H579" s="3">
        <f xml:space="preserve"> RTD("cqg.rtd",,"StudyData", "MA("&amp;$Q$2&amp;",MAType:=Sim,Period:=20,InputChoice:=Close)", "Bar",, "Close",$Q$4,-A579,$Q$6, "", "",$Q$8,$Q$12)</f>
        <v>6120.35</v>
      </c>
      <c r="I579" s="3">
        <f xml:space="preserve"> RTD("cqg.rtd",,"StudyData", "BHI("&amp;$Q$2&amp;",MAType:=Sim,Period1:=20,Percent:=2.00,Divisor:=0,InputChoice:=Close)", "Bar",, "Close",$Q$4,-A579,$Q$6, "", "",$Q$8,$Q$12)</f>
        <v>6130.3854372101996</v>
      </c>
      <c r="J579" s="3">
        <f xml:space="preserve"> RTD("cqg.rtd",,"StudyData", "BLO("&amp;$Q$2&amp;",MAType:=Sim,Period1:=20,Percent:=2.00,Divisor:=0,InputChoice:=Close)", "Bar",, "Close",$Q$4,-A579,$Q$6, "", "",$Q$8,$Q$12)</f>
        <v>6110.3145627898002</v>
      </c>
      <c r="K579" s="3">
        <f xml:space="preserve"> RTD("cqg.rtd",,"StudyData", "KHi("&amp;$Q$2&amp;",MAType:=Sim,Period:=20,MAType1:=Sim,Percent:=150,InputChoice:=Close) ", "Bar",, "Close",$Q$4,-A579,$Q$6, "", "",$Q$8,$Q$12)</f>
        <v>6126.4250000000002</v>
      </c>
      <c r="L579" s="3">
        <f xml:space="preserve"> RTD("cqg.rtd",,"StudyData", "KLo("&amp;$Q$2&amp;",MAType:=Sim,Period:=20,MAType1:=Sim,Percent:=150,InputChoice:=Close) ", "Bar",, "Close",$Q$4,-A579,$Q$6, "", "",$Q$8,$Q$12)</f>
        <v>6114.2749999999996</v>
      </c>
      <c r="M579" s="2">
        <f xml:space="preserve"> RTD("cqg.rtd",,"StudyData", "B.TTMSqueeze_BK_Pos_Osc("&amp;$Q$2&amp;",20,2,20,150,5,15)", "Bar",, "Close",$Q$4,-A579,$Q$6, "", "",$Q$8,$Q$12)</f>
        <v>0</v>
      </c>
      <c r="N579" s="2">
        <f xml:space="preserve"> RTD("cqg.rtd",,"StudyData", "B.TTMSqueeze_BK_Neg_Osc("&amp;$Q$2&amp;",20,2,20,150,5,15)", "Bar",, "Close",$Q$4,-A579,$Q$6, "", "",$Q$8,$Q$12)</f>
        <v>0</v>
      </c>
      <c r="O579" s="3">
        <f xml:space="preserve"> RTD("cqg.rtd",,"StudyData", "MLR(Mom("&amp;$Q$2&amp;",Period:=15,InputChoice:=Close),Period:=5,InputChoice:=Close)", "Bar",, "Close",$Q$4,-A579,$Q$6, "", "",$Q$8,$Q$12)</f>
        <v>12</v>
      </c>
    </row>
    <row r="580" spans="1:15" x14ac:dyDescent="0.25">
      <c r="A580" s="2">
        <f t="shared" ref="A580:A643" si="9">A579+1</f>
        <v>578</v>
      </c>
      <c r="B580" s="4">
        <f xml:space="preserve"> RTD("cqg.rtd",,"StudyData", $Q$2, "BAR", "", "Time", $Q$4,-$A580,$Q$6,$Q$10, "","False","T")</f>
        <v>45639.548611111109</v>
      </c>
      <c r="C580" s="3">
        <f xml:space="preserve"> RTD("cqg.rtd",,"StudyData", $Q$2, "BAR", "", "Open", $Q$4, -$A580, $Q$6,$Q$10,,$Q$8,$Q$12)</f>
        <v>6128</v>
      </c>
      <c r="D580" s="3">
        <f xml:space="preserve"> RTD("cqg.rtd",,"StudyData", $Q$2, "BAR", "", "High", $Q$4, -$A580, $Q$6,$Q$10,,$Q$8,$Q$12)</f>
        <v>6128</v>
      </c>
      <c r="E580" s="3">
        <f xml:space="preserve"> RTD("cqg.rtd",,"StudyData", $Q$2, "BAR", "", "Low", $Q$4, -$A580, $Q$6,$Q$10,,$Q$8,$Q$12)</f>
        <v>6123.5</v>
      </c>
      <c r="F580" s="3">
        <f xml:space="preserve"> RTD("cqg.rtd",,"StudyData", $Q$2, "BAR", "", "Close", $Q$4, -$A580, $Q$6,$Q$10,,$Q$8,$Q$12)</f>
        <v>6124.5</v>
      </c>
      <c r="G580" s="5">
        <f xml:space="preserve"> RTD("cqg.rtd",,"StudyData", $Q$2, "Vol", "VolType=auto,CoCType=auto", "Vol",$Q$4,-$A580,$Q$6,,,$Q$8,$Q$12)</f>
        <v>1936</v>
      </c>
      <c r="H580" s="3">
        <f xml:space="preserve"> RTD("cqg.rtd",,"StudyData", "MA("&amp;$Q$2&amp;",MAType:=Sim,Period:=20,InputChoice:=Close)", "Bar",, "Close",$Q$4,-A580,$Q$6, "", "",$Q$8,$Q$12)</f>
        <v>6119.7124999999996</v>
      </c>
      <c r="I580" s="3">
        <f xml:space="preserve"> RTD("cqg.rtd",,"StudyData", "BHI("&amp;$Q$2&amp;",MAType:=Sim,Period1:=20,Percent:=2.00,Divisor:=0,InputChoice:=Close)", "Bar",, "Close",$Q$4,-A580,$Q$6, "", "",$Q$8,$Q$12)</f>
        <v>6129.7240870369997</v>
      </c>
      <c r="J580" s="3">
        <f xml:space="preserve"> RTD("cqg.rtd",,"StudyData", "BLO("&amp;$Q$2&amp;",MAType:=Sim,Period1:=20,Percent:=2.00,Divisor:=0,InputChoice:=Close)", "Bar",, "Close",$Q$4,-A580,$Q$6, "", "",$Q$8,$Q$12)</f>
        <v>6109.7009129629996</v>
      </c>
      <c r="K580" s="3">
        <f xml:space="preserve"> RTD("cqg.rtd",,"StudyData", "KHi("&amp;$Q$2&amp;",MAType:=Sim,Period:=20,MAType1:=Sim,Percent:=150,InputChoice:=Close) ", "Bar",, "Close",$Q$4,-A580,$Q$6, "", "",$Q$8,$Q$12)</f>
        <v>6125.9</v>
      </c>
      <c r="L580" s="3">
        <f xml:space="preserve"> RTD("cqg.rtd",,"StudyData", "KLo("&amp;$Q$2&amp;",MAType:=Sim,Period:=20,MAType1:=Sim,Percent:=150,InputChoice:=Close) ", "Bar",, "Close",$Q$4,-A580,$Q$6, "", "",$Q$8,$Q$12)</f>
        <v>6113.5249999999996</v>
      </c>
      <c r="M580" s="2">
        <f xml:space="preserve"> RTD("cqg.rtd",,"StudyData", "B.TTMSqueeze_BK_Pos_Osc("&amp;$Q$2&amp;",20,2,20,150,5,15)", "Bar",, "Close",$Q$4,-A580,$Q$6, "", "",$Q$8,$Q$12)</f>
        <v>0</v>
      </c>
      <c r="N580" s="2">
        <f xml:space="preserve"> RTD("cqg.rtd",,"StudyData", "B.TTMSqueeze_BK_Neg_Osc("&amp;$Q$2&amp;",20,2,20,150,5,15)", "Bar",, "Close",$Q$4,-A580,$Q$6, "", "",$Q$8,$Q$12)</f>
        <v>0</v>
      </c>
      <c r="O580" s="3">
        <f xml:space="preserve"> RTD("cqg.rtd",,"StudyData", "MLR(Mom("&amp;$Q$2&amp;",Period:=15,InputChoice:=Close),Period:=5,InputChoice:=Close)", "Bar",, "Close",$Q$4,-A580,$Q$6, "", "",$Q$8,$Q$12)</f>
        <v>12.55</v>
      </c>
    </row>
    <row r="581" spans="1:15" x14ac:dyDescent="0.25">
      <c r="A581" s="2">
        <f t="shared" si="9"/>
        <v>579</v>
      </c>
      <c r="B581" s="4">
        <f xml:space="preserve"> RTD("cqg.rtd",,"StudyData", $Q$2, "BAR", "", "Time", $Q$4,-$A581,$Q$6,$Q$10, "","False","T")</f>
        <v>45639.545138888891</v>
      </c>
      <c r="C581" s="3">
        <f xml:space="preserve"> RTD("cqg.rtd",,"StudyData", $Q$2, "BAR", "", "Open", $Q$4, -$A581, $Q$6,$Q$10,,$Q$8,$Q$12)</f>
        <v>6123.5</v>
      </c>
      <c r="D581" s="3">
        <f xml:space="preserve"> RTD("cqg.rtd",,"StudyData", $Q$2, "BAR", "", "High", $Q$4, -$A581, $Q$6,$Q$10,,$Q$8,$Q$12)</f>
        <v>6128.25</v>
      </c>
      <c r="E581" s="3">
        <f xml:space="preserve"> RTD("cqg.rtd",,"StudyData", $Q$2, "BAR", "", "Low", $Q$4, -$A581, $Q$6,$Q$10,,$Q$8,$Q$12)</f>
        <v>6123.5</v>
      </c>
      <c r="F581" s="3">
        <f xml:space="preserve"> RTD("cqg.rtd",,"StudyData", $Q$2, "BAR", "", "Close", $Q$4, -$A581, $Q$6,$Q$10,,$Q$8,$Q$12)</f>
        <v>6128.25</v>
      </c>
      <c r="G581" s="5">
        <f xml:space="preserve"> RTD("cqg.rtd",,"StudyData", $Q$2, "Vol", "VolType=auto,CoCType=auto", "Vol",$Q$4,-$A581,$Q$6,,,$Q$8,$Q$12)</f>
        <v>2604</v>
      </c>
      <c r="H581" s="3">
        <f xml:space="preserve"> RTD("cqg.rtd",,"StudyData", "MA("&amp;$Q$2&amp;",MAType:=Sim,Period:=20,InputChoice:=Close)", "Bar",, "Close",$Q$4,-A581,$Q$6, "", "",$Q$8,$Q$12)</f>
        <v>6119.1875</v>
      </c>
      <c r="I581" s="3">
        <f xml:space="preserve"> RTD("cqg.rtd",,"StudyData", "BHI("&amp;$Q$2&amp;",MAType:=Sim,Period1:=20,Percent:=2.00,Divisor:=0,InputChoice:=Close)", "Bar",, "Close",$Q$4,-A581,$Q$6, "", "",$Q$8,$Q$12)</f>
        <v>6129.2409509001</v>
      </c>
      <c r="J581" s="3">
        <f xml:space="preserve"> RTD("cqg.rtd",,"StudyData", "BLO("&amp;$Q$2&amp;",MAType:=Sim,Period1:=20,Percent:=2.00,Divisor:=0,InputChoice:=Close)", "Bar",, "Close",$Q$4,-A581,$Q$6, "", "",$Q$8,$Q$12)</f>
        <v>6109.1340490999</v>
      </c>
      <c r="K581" s="3">
        <f xml:space="preserve"> RTD("cqg.rtd",,"StudyData", "KHi("&amp;$Q$2&amp;",MAType:=Sim,Period:=20,MAType1:=Sim,Percent:=150,InputChoice:=Close) ", "Bar",, "Close",$Q$4,-A581,$Q$6, "", "",$Q$8,$Q$12)</f>
        <v>6125.2062500000002</v>
      </c>
      <c r="L581" s="3">
        <f xml:space="preserve"> RTD("cqg.rtd",,"StudyData", "KLo("&amp;$Q$2&amp;",MAType:=Sim,Period:=20,MAType1:=Sim,Percent:=150,InputChoice:=Close) ", "Bar",, "Close",$Q$4,-A581,$Q$6, "", "",$Q$8,$Q$12)</f>
        <v>6113.1687499999998</v>
      </c>
      <c r="M581" s="2">
        <f xml:space="preserve"> RTD("cqg.rtd",,"StudyData", "B.TTMSqueeze_BK_Pos_Osc("&amp;$Q$2&amp;",20,2,20,150,5,15)", "Bar",, "Close",$Q$4,-A581,$Q$6, "", "",$Q$8,$Q$12)</f>
        <v>0</v>
      </c>
      <c r="N581" s="2">
        <f xml:space="preserve"> RTD("cqg.rtd",,"StudyData", "B.TTMSqueeze_BK_Neg_Osc("&amp;$Q$2&amp;",20,2,20,150,5,15)", "Bar",, "Close",$Q$4,-A581,$Q$6, "", "",$Q$8,$Q$12)</f>
        <v>0</v>
      </c>
      <c r="O581" s="3">
        <f xml:space="preserve"> RTD("cqg.rtd",,"StudyData", "MLR(Mom("&amp;$Q$2&amp;",Period:=15,InputChoice:=Close),Period:=5,InputChoice:=Close)", "Bar",, "Close",$Q$4,-A581,$Q$6, "", "",$Q$8,$Q$12)</f>
        <v>11.15</v>
      </c>
    </row>
    <row r="582" spans="1:15" x14ac:dyDescent="0.25">
      <c r="A582" s="2">
        <f t="shared" si="9"/>
        <v>580</v>
      </c>
      <c r="B582" s="4">
        <f xml:space="preserve"> RTD("cqg.rtd",,"StudyData", $Q$2, "BAR", "", "Time", $Q$4,-$A582,$Q$6,$Q$10, "","False","T")</f>
        <v>45639.541666666664</v>
      </c>
      <c r="C582" s="3">
        <f xml:space="preserve"> RTD("cqg.rtd",,"StudyData", $Q$2, "BAR", "", "Open", $Q$4, -$A582, $Q$6,$Q$10,,$Q$8,$Q$12)</f>
        <v>6124</v>
      </c>
      <c r="D582" s="3">
        <f xml:space="preserve"> RTD("cqg.rtd",,"StudyData", $Q$2, "BAR", "", "High", $Q$4, -$A582, $Q$6,$Q$10,,$Q$8,$Q$12)</f>
        <v>6124.75</v>
      </c>
      <c r="E582" s="3">
        <f xml:space="preserve"> RTD("cqg.rtd",,"StudyData", $Q$2, "BAR", "", "Low", $Q$4, -$A582, $Q$6,$Q$10,,$Q$8,$Q$12)</f>
        <v>6122.25</v>
      </c>
      <c r="F582" s="3">
        <f xml:space="preserve"> RTD("cqg.rtd",,"StudyData", $Q$2, "BAR", "", "Close", $Q$4, -$A582, $Q$6,$Q$10,,$Q$8,$Q$12)</f>
        <v>6123.5</v>
      </c>
      <c r="G582" s="5">
        <f xml:space="preserve"> RTD("cqg.rtd",,"StudyData", $Q$2, "Vol", "VolType=auto,CoCType=auto", "Vol",$Q$4,-$A582,$Q$6,,,$Q$8,$Q$12)</f>
        <v>2232</v>
      </c>
      <c r="H582" s="3">
        <f xml:space="preserve"> RTD("cqg.rtd",,"StudyData", "MA("&amp;$Q$2&amp;",MAType:=Sim,Period:=20,InputChoice:=Close)", "Bar",, "Close",$Q$4,-A582,$Q$6, "", "",$Q$8,$Q$12)</f>
        <v>6118.5124999999998</v>
      </c>
      <c r="I582" s="3">
        <f xml:space="preserve"> RTD("cqg.rtd",,"StudyData", "BHI("&amp;$Q$2&amp;",MAType:=Sim,Period1:=20,Percent:=2.00,Divisor:=0,InputChoice:=Close)", "Bar",, "Close",$Q$4,-A582,$Q$6, "", "",$Q$8,$Q$12)</f>
        <v>6127.8271054667002</v>
      </c>
      <c r="J582" s="3">
        <f xml:space="preserve"> RTD("cqg.rtd",,"StudyData", "BLO("&amp;$Q$2&amp;",MAType:=Sim,Period1:=20,Percent:=2.00,Divisor:=0,InputChoice:=Close)", "Bar",, "Close",$Q$4,-A582,$Q$6, "", "",$Q$8,$Q$12)</f>
        <v>6109.1978945333003</v>
      </c>
      <c r="K582" s="3">
        <f xml:space="preserve"> RTD("cqg.rtd",,"StudyData", "KHi("&amp;$Q$2&amp;",MAType:=Sim,Period:=20,MAType1:=Sim,Percent:=150,InputChoice:=Close) ", "Bar",, "Close",$Q$4,-A582,$Q$6, "", "",$Q$8,$Q$12)</f>
        <v>6124.3625000000002</v>
      </c>
      <c r="L582" s="3">
        <f xml:space="preserve"> RTD("cqg.rtd",,"StudyData", "KLo("&amp;$Q$2&amp;",MAType:=Sim,Period:=20,MAType1:=Sim,Percent:=150,InputChoice:=Close) ", "Bar",, "Close",$Q$4,-A582,$Q$6, "", "",$Q$8,$Q$12)</f>
        <v>6112.6625000000004</v>
      </c>
      <c r="M582" s="2">
        <f xml:space="preserve"> RTD("cqg.rtd",,"StudyData", "B.TTMSqueeze_BK_Pos_Osc("&amp;$Q$2&amp;",20,2,20,150,5,15)", "Bar",, "Close",$Q$4,-A582,$Q$6, "", "",$Q$8,$Q$12)</f>
        <v>0</v>
      </c>
      <c r="N582" s="2">
        <f xml:space="preserve"> RTD("cqg.rtd",,"StudyData", "B.TTMSqueeze_BK_Neg_Osc("&amp;$Q$2&amp;",20,2,20,150,5,15)", "Bar",, "Close",$Q$4,-A582,$Q$6, "", "",$Q$8,$Q$12)</f>
        <v>0</v>
      </c>
      <c r="O582" s="3">
        <f xml:space="preserve"> RTD("cqg.rtd",,"StudyData", "MLR(Mom("&amp;$Q$2&amp;",Period:=15,InputChoice:=Close),Period:=5,InputChoice:=Close)", "Bar",, "Close",$Q$4,-A582,$Q$6, "", "",$Q$8,$Q$12)</f>
        <v>10.7</v>
      </c>
    </row>
    <row r="583" spans="1:15" x14ac:dyDescent="0.25">
      <c r="A583" s="2">
        <f t="shared" si="9"/>
        <v>581</v>
      </c>
      <c r="B583" s="4">
        <f xml:space="preserve"> RTD("cqg.rtd",,"StudyData", $Q$2, "BAR", "", "Time", $Q$4,-$A583,$Q$6,$Q$10, "","False","T")</f>
        <v>45639.538194444445</v>
      </c>
      <c r="C583" s="3">
        <f xml:space="preserve"> RTD("cqg.rtd",,"StudyData", $Q$2, "BAR", "", "Open", $Q$4, -$A583, $Q$6,$Q$10,,$Q$8,$Q$12)</f>
        <v>6124</v>
      </c>
      <c r="D583" s="3">
        <f xml:space="preserve"> RTD("cqg.rtd",,"StudyData", $Q$2, "BAR", "", "High", $Q$4, -$A583, $Q$6,$Q$10,,$Q$8,$Q$12)</f>
        <v>6124.75</v>
      </c>
      <c r="E583" s="3">
        <f xml:space="preserve"> RTD("cqg.rtd",,"StudyData", $Q$2, "BAR", "", "Low", $Q$4, -$A583, $Q$6,$Q$10,,$Q$8,$Q$12)</f>
        <v>6122.5</v>
      </c>
      <c r="F583" s="3">
        <f xml:space="preserve"> RTD("cqg.rtd",,"StudyData", $Q$2, "BAR", "", "Close", $Q$4, -$A583, $Q$6,$Q$10,,$Q$8,$Q$12)</f>
        <v>6124</v>
      </c>
      <c r="G583" s="5">
        <f xml:space="preserve"> RTD("cqg.rtd",,"StudyData", $Q$2, "Vol", "VolType=auto,CoCType=auto", "Vol",$Q$4,-$A583,$Q$6,,,$Q$8,$Q$12)</f>
        <v>1911</v>
      </c>
      <c r="H583" s="3">
        <f xml:space="preserve"> RTD("cqg.rtd",,"StudyData", "MA("&amp;$Q$2&amp;",MAType:=Sim,Period:=20,InputChoice:=Close)", "Bar",, "Close",$Q$4,-A583,$Q$6, "", "",$Q$8,$Q$12)</f>
        <v>6118.125</v>
      </c>
      <c r="I583" s="3">
        <f xml:space="preserve"> RTD("cqg.rtd",,"StudyData", "BHI("&amp;$Q$2&amp;",MAType:=Sim,Period1:=20,Percent:=2.00,Divisor:=0,InputChoice:=Close)", "Bar",, "Close",$Q$4,-A583,$Q$6, "", "",$Q$8,$Q$12)</f>
        <v>6127.2196412794001</v>
      </c>
      <c r="J583" s="3">
        <f xml:space="preserve"> RTD("cqg.rtd",,"StudyData", "BLO("&amp;$Q$2&amp;",MAType:=Sim,Period1:=20,Percent:=2.00,Divisor:=0,InputChoice:=Close)", "Bar",, "Close",$Q$4,-A583,$Q$6, "", "",$Q$8,$Q$12)</f>
        <v>6109.0303587207</v>
      </c>
      <c r="K583" s="3">
        <f xml:space="preserve"> RTD("cqg.rtd",,"StudyData", "KHi("&amp;$Q$2&amp;",MAType:=Sim,Period:=20,MAType1:=Sim,Percent:=150,InputChoice:=Close) ", "Bar",, "Close",$Q$4,-A583,$Q$6, "", "",$Q$8,$Q$12)</f>
        <v>6124.2749999999996</v>
      </c>
      <c r="L583" s="3">
        <f xml:space="preserve"> RTD("cqg.rtd",,"StudyData", "KLo("&amp;$Q$2&amp;",MAType:=Sim,Period:=20,MAType1:=Sim,Percent:=150,InputChoice:=Close) ", "Bar",, "Close",$Q$4,-A583,$Q$6, "", "",$Q$8,$Q$12)</f>
        <v>6111.9750000000004</v>
      </c>
      <c r="M583" s="2">
        <f xml:space="preserve"> RTD("cqg.rtd",,"StudyData", "B.TTMSqueeze_BK_Pos_Osc("&amp;$Q$2&amp;",20,2,20,150,5,15)", "Bar",, "Close",$Q$4,-A583,$Q$6, "", "",$Q$8,$Q$12)</f>
        <v>0</v>
      </c>
      <c r="N583" s="2">
        <f xml:space="preserve"> RTD("cqg.rtd",,"StudyData", "B.TTMSqueeze_BK_Neg_Osc("&amp;$Q$2&amp;",20,2,20,150,5,15)", "Bar",, "Close",$Q$4,-A583,$Q$6, "", "",$Q$8,$Q$12)</f>
        <v>0</v>
      </c>
      <c r="O583" s="3">
        <f xml:space="preserve"> RTD("cqg.rtd",,"StudyData", "MLR(Mom("&amp;$Q$2&amp;",Period:=15,InputChoice:=Close),Period:=5,InputChoice:=Close)", "Bar",, "Close",$Q$4,-A583,$Q$6, "", "",$Q$8,$Q$12)</f>
        <v>12</v>
      </c>
    </row>
    <row r="584" spans="1:15" x14ac:dyDescent="0.25">
      <c r="A584" s="2">
        <f t="shared" si="9"/>
        <v>582</v>
      </c>
      <c r="B584" s="4">
        <f xml:space="preserve"> RTD("cqg.rtd",,"StudyData", $Q$2, "BAR", "", "Time", $Q$4,-$A584,$Q$6,$Q$10, "","False","T")</f>
        <v>45639.534722222219</v>
      </c>
      <c r="C584" s="3">
        <f xml:space="preserve"> RTD("cqg.rtd",,"StudyData", $Q$2, "BAR", "", "Open", $Q$4, -$A584, $Q$6,$Q$10,,$Q$8,$Q$12)</f>
        <v>6126</v>
      </c>
      <c r="D584" s="3">
        <f xml:space="preserve"> RTD("cqg.rtd",,"StudyData", $Q$2, "BAR", "", "High", $Q$4, -$A584, $Q$6,$Q$10,,$Q$8,$Q$12)</f>
        <v>6126.25</v>
      </c>
      <c r="E584" s="3">
        <f xml:space="preserve"> RTD("cqg.rtd",,"StudyData", $Q$2, "BAR", "", "Low", $Q$4, -$A584, $Q$6,$Q$10,,$Q$8,$Q$12)</f>
        <v>6122.25</v>
      </c>
      <c r="F584" s="3">
        <f xml:space="preserve"> RTD("cqg.rtd",,"StudyData", $Q$2, "BAR", "", "Close", $Q$4, -$A584, $Q$6,$Q$10,,$Q$8,$Q$12)</f>
        <v>6124</v>
      </c>
      <c r="G584" s="5">
        <f xml:space="preserve"> RTD("cqg.rtd",,"StudyData", $Q$2, "Vol", "VolType=auto,CoCType=auto", "Vol",$Q$4,-$A584,$Q$6,,,$Q$8,$Q$12)</f>
        <v>2458</v>
      </c>
      <c r="H584" s="3">
        <f xml:space="preserve"> RTD("cqg.rtd",,"StudyData", "MA("&amp;$Q$2&amp;",MAType:=Sim,Period:=20,InputChoice:=Close)", "Bar",, "Close",$Q$4,-A584,$Q$6, "", "",$Q$8,$Q$12)</f>
        <v>6117.85</v>
      </c>
      <c r="I584" s="3">
        <f xml:space="preserve"> RTD("cqg.rtd",,"StudyData", "BHI("&amp;$Q$2&amp;",MAType:=Sim,Period1:=20,Percent:=2.00,Divisor:=0,InputChoice:=Close)", "Bar",, "Close",$Q$4,-A584,$Q$6, "", "",$Q$8,$Q$12)</f>
        <v>6126.5410873888004</v>
      </c>
      <c r="J584" s="3">
        <f xml:space="preserve"> RTD("cqg.rtd",,"StudyData", "BLO("&amp;$Q$2&amp;",MAType:=Sim,Period1:=20,Percent:=2.00,Divisor:=0,InputChoice:=Close)", "Bar",, "Close",$Q$4,-A584,$Q$6, "", "",$Q$8,$Q$12)</f>
        <v>6109.1589126112003</v>
      </c>
      <c r="K584" s="3">
        <f xml:space="preserve"> RTD("cqg.rtd",,"StudyData", "KHi("&amp;$Q$2&amp;",MAType:=Sim,Period:=20,MAType1:=Sim,Percent:=150,InputChoice:=Close) ", "Bar",, "Close",$Q$4,-A584,$Q$6, "", "",$Q$8,$Q$12)</f>
        <v>6124.1125000000002</v>
      </c>
      <c r="L584" s="3">
        <f xml:space="preserve"> RTD("cqg.rtd",,"StudyData", "KLo("&amp;$Q$2&amp;",MAType:=Sim,Period:=20,MAType1:=Sim,Percent:=150,InputChoice:=Close) ", "Bar",, "Close",$Q$4,-A584,$Q$6, "", "",$Q$8,$Q$12)</f>
        <v>6111.5874999999996</v>
      </c>
      <c r="M584" s="2">
        <f xml:space="preserve"> RTD("cqg.rtd",,"StudyData", "B.TTMSqueeze_BK_Pos_Osc("&amp;$Q$2&amp;",20,2,20,150,5,15)", "Bar",, "Close",$Q$4,-A584,$Q$6, "", "",$Q$8,$Q$12)</f>
        <v>0</v>
      </c>
      <c r="N584" s="2">
        <f xml:space="preserve"> RTD("cqg.rtd",,"StudyData", "B.TTMSqueeze_BK_Neg_Osc("&amp;$Q$2&amp;",20,2,20,150,5,15)", "Bar",, "Close",$Q$4,-A584,$Q$6, "", "",$Q$8,$Q$12)</f>
        <v>0</v>
      </c>
      <c r="O584" s="3">
        <f xml:space="preserve"> RTD("cqg.rtd",,"StudyData", "MLR(Mom("&amp;$Q$2&amp;",Period:=15,InputChoice:=Close),Period:=5,InputChoice:=Close)", "Bar",, "Close",$Q$4,-A584,$Q$6, "", "",$Q$8,$Q$12)</f>
        <v>12.1</v>
      </c>
    </row>
    <row r="585" spans="1:15" x14ac:dyDescent="0.25">
      <c r="A585" s="2">
        <f t="shared" si="9"/>
        <v>583</v>
      </c>
      <c r="B585" s="4">
        <f xml:space="preserve"> RTD("cqg.rtd",,"StudyData", $Q$2, "BAR", "", "Time", $Q$4,-$A585,$Q$6,$Q$10, "","False","T")</f>
        <v>45639.53125</v>
      </c>
      <c r="C585" s="3">
        <f xml:space="preserve"> RTD("cqg.rtd",,"StudyData", $Q$2, "BAR", "", "Open", $Q$4, -$A585, $Q$6,$Q$10,,$Q$8,$Q$12)</f>
        <v>6123.75</v>
      </c>
      <c r="D585" s="3">
        <f xml:space="preserve"> RTD("cqg.rtd",,"StudyData", $Q$2, "BAR", "", "High", $Q$4, -$A585, $Q$6,$Q$10,,$Q$8,$Q$12)</f>
        <v>6127.25</v>
      </c>
      <c r="E585" s="3">
        <f xml:space="preserve"> RTD("cqg.rtd",,"StudyData", $Q$2, "BAR", "", "Low", $Q$4, -$A585, $Q$6,$Q$10,,$Q$8,$Q$12)</f>
        <v>6123.25</v>
      </c>
      <c r="F585" s="3">
        <f xml:space="preserve"> RTD("cqg.rtd",,"StudyData", $Q$2, "BAR", "", "Close", $Q$4, -$A585, $Q$6,$Q$10,,$Q$8,$Q$12)</f>
        <v>6126</v>
      </c>
      <c r="G585" s="5">
        <f xml:space="preserve"> RTD("cqg.rtd",,"StudyData", $Q$2, "Vol", "VolType=auto,CoCType=auto", "Vol",$Q$4,-$A585,$Q$6,,,$Q$8,$Q$12)</f>
        <v>3292</v>
      </c>
      <c r="H585" s="3">
        <f xml:space="preserve"> RTD("cqg.rtd",,"StudyData", "MA("&amp;$Q$2&amp;",MAType:=Sim,Period:=20,InputChoice:=Close)", "Bar",, "Close",$Q$4,-A585,$Q$6, "", "",$Q$8,$Q$12)</f>
        <v>6117.5</v>
      </c>
      <c r="I585" s="3">
        <f xml:space="preserve"> RTD("cqg.rtd",,"StudyData", "BHI("&amp;$Q$2&amp;",MAType:=Sim,Period1:=20,Percent:=2.00,Divisor:=0,InputChoice:=Close)", "Bar",, "Close",$Q$4,-A585,$Q$6, "", "",$Q$8,$Q$12)</f>
        <v>6125.7234421017001</v>
      </c>
      <c r="J585" s="3">
        <f xml:space="preserve"> RTD("cqg.rtd",,"StudyData", "BLO("&amp;$Q$2&amp;",MAType:=Sim,Period1:=20,Percent:=2.00,Divisor:=0,InputChoice:=Close)", "Bar",, "Close",$Q$4,-A585,$Q$6, "", "",$Q$8,$Q$12)</f>
        <v>6109.2765578982999</v>
      </c>
      <c r="K585" s="3">
        <f xml:space="preserve"> RTD("cqg.rtd",,"StudyData", "KHi("&amp;$Q$2&amp;",MAType:=Sim,Period:=20,MAType1:=Sim,Percent:=150,InputChoice:=Close) ", "Bar",, "Close",$Q$4,-A585,$Q$6, "", "",$Q$8,$Q$12)</f>
        <v>6123.875</v>
      </c>
      <c r="L585" s="3">
        <f xml:space="preserve"> RTD("cqg.rtd",,"StudyData", "KLo("&amp;$Q$2&amp;",MAType:=Sim,Period:=20,MAType1:=Sim,Percent:=150,InputChoice:=Close) ", "Bar",, "Close",$Q$4,-A585,$Q$6, "", "",$Q$8,$Q$12)</f>
        <v>6111.125</v>
      </c>
      <c r="M585" s="2">
        <f xml:space="preserve"> RTD("cqg.rtd",,"StudyData", "B.TTMSqueeze_BK_Pos_Osc("&amp;$Q$2&amp;",20,2,20,150,5,15)", "Bar",, "Close",$Q$4,-A585,$Q$6, "", "",$Q$8,$Q$12)</f>
        <v>0</v>
      </c>
      <c r="N585" s="2">
        <f xml:space="preserve"> RTD("cqg.rtd",,"StudyData", "B.TTMSqueeze_BK_Neg_Osc("&amp;$Q$2&amp;",20,2,20,150,5,15)", "Bar",, "Close",$Q$4,-A585,$Q$6, "", "",$Q$8,$Q$12)</f>
        <v>0</v>
      </c>
      <c r="O585" s="3">
        <f xml:space="preserve"> RTD("cqg.rtd",,"StudyData", "MLR(Mom("&amp;$Q$2&amp;",Period:=15,InputChoice:=Close),Period:=5,InputChoice:=Close)", "Bar",, "Close",$Q$4,-A585,$Q$6, "", "",$Q$8,$Q$12)</f>
        <v>11.45</v>
      </c>
    </row>
    <row r="586" spans="1:15" x14ac:dyDescent="0.25">
      <c r="A586" s="2">
        <f t="shared" si="9"/>
        <v>584</v>
      </c>
      <c r="B586" s="4">
        <f xml:space="preserve"> RTD("cqg.rtd",,"StudyData", $Q$2, "BAR", "", "Time", $Q$4,-$A586,$Q$6,$Q$10, "","False","T")</f>
        <v>45639.527777777781</v>
      </c>
      <c r="C586" s="3">
        <f xml:space="preserve"> RTD("cqg.rtd",,"StudyData", $Q$2, "BAR", "", "Open", $Q$4, -$A586, $Q$6,$Q$10,,$Q$8,$Q$12)</f>
        <v>6124.25</v>
      </c>
      <c r="D586" s="3">
        <f xml:space="preserve"> RTD("cqg.rtd",,"StudyData", $Q$2, "BAR", "", "High", $Q$4, -$A586, $Q$6,$Q$10,,$Q$8,$Q$12)</f>
        <v>6124.75</v>
      </c>
      <c r="E586" s="3">
        <f xml:space="preserve"> RTD("cqg.rtd",,"StudyData", $Q$2, "BAR", "", "Low", $Q$4, -$A586, $Q$6,$Q$10,,$Q$8,$Q$12)</f>
        <v>6123</v>
      </c>
      <c r="F586" s="3">
        <f xml:space="preserve"> RTD("cqg.rtd",,"StudyData", $Q$2, "BAR", "", "Close", $Q$4, -$A586, $Q$6,$Q$10,,$Q$8,$Q$12)</f>
        <v>6124</v>
      </c>
      <c r="G586" s="5">
        <f xml:space="preserve"> RTD("cqg.rtd",,"StudyData", $Q$2, "Vol", "VolType=auto,CoCType=auto", "Vol",$Q$4,-$A586,$Q$6,,,$Q$8,$Q$12)</f>
        <v>1715</v>
      </c>
      <c r="H586" s="3">
        <f xml:space="preserve"> RTD("cqg.rtd",,"StudyData", "MA("&amp;$Q$2&amp;",MAType:=Sim,Period:=20,InputChoice:=Close)", "Bar",, "Close",$Q$4,-A586,$Q$6, "", "",$Q$8,$Q$12)</f>
        <v>6117.125</v>
      </c>
      <c r="I586" s="3">
        <f xml:space="preserve"> RTD("cqg.rtd",,"StudyData", "BHI("&amp;$Q$2&amp;",MAType:=Sim,Period1:=20,Percent:=2.00,Divisor:=0,InputChoice:=Close)", "Bar",, "Close",$Q$4,-A586,$Q$6, "", "",$Q$8,$Q$12)</f>
        <v>6124.3922209269003</v>
      </c>
      <c r="J586" s="3">
        <f xml:space="preserve"> RTD("cqg.rtd",,"StudyData", "BLO("&amp;$Q$2&amp;",MAType:=Sim,Period1:=20,Percent:=2.00,Divisor:=0,InputChoice:=Close)", "Bar",, "Close",$Q$4,-A586,$Q$6, "", "",$Q$8,$Q$12)</f>
        <v>6109.8577790730997</v>
      </c>
      <c r="K586" s="3">
        <f xml:space="preserve"> RTD("cqg.rtd",,"StudyData", "KHi("&amp;$Q$2&amp;",MAType:=Sim,Period:=20,MAType1:=Sim,Percent:=150,InputChoice:=Close) ", "Bar",, "Close",$Q$4,-A586,$Q$6, "", "",$Q$8,$Q$12)</f>
        <v>6123.40625</v>
      </c>
      <c r="L586" s="3">
        <f xml:space="preserve"> RTD("cqg.rtd",,"StudyData", "KLo("&amp;$Q$2&amp;",MAType:=Sim,Period:=20,MAType1:=Sim,Percent:=150,InputChoice:=Close) ", "Bar",, "Close",$Q$4,-A586,$Q$6, "", "",$Q$8,$Q$12)</f>
        <v>6110.84375</v>
      </c>
      <c r="M586" s="2">
        <f xml:space="preserve"> RTD("cqg.rtd",,"StudyData", "B.TTMSqueeze_BK_Pos_Osc("&amp;$Q$2&amp;",20,2,20,150,5,15)", "Bar",, "Close",$Q$4,-A586,$Q$6, "", "",$Q$8,$Q$12)</f>
        <v>0</v>
      </c>
      <c r="N586" s="2">
        <f xml:space="preserve"> RTD("cqg.rtd",,"StudyData", "B.TTMSqueeze_BK_Neg_Osc("&amp;$Q$2&amp;",20,2,20,150,5,15)", "Bar",, "Close",$Q$4,-A586,$Q$6, "", "",$Q$8,$Q$12)</f>
        <v>0</v>
      </c>
      <c r="O586" s="3">
        <f xml:space="preserve"> RTD("cqg.rtd",,"StudyData", "MLR(Mom("&amp;$Q$2&amp;",Period:=15,InputChoice:=Close),Period:=5,InputChoice:=Close)", "Bar",, "Close",$Q$4,-A586,$Q$6, "", "",$Q$8,$Q$12)</f>
        <v>9.75</v>
      </c>
    </row>
    <row r="587" spans="1:15" x14ac:dyDescent="0.25">
      <c r="A587" s="2">
        <f t="shared" si="9"/>
        <v>585</v>
      </c>
      <c r="B587" s="4">
        <f xml:space="preserve"> RTD("cqg.rtd",,"StudyData", $Q$2, "BAR", "", "Time", $Q$4,-$A587,$Q$6,$Q$10, "","False","T")</f>
        <v>45639.524305555555</v>
      </c>
      <c r="C587" s="3">
        <f xml:space="preserve"> RTD("cqg.rtd",,"StudyData", $Q$2, "BAR", "", "Open", $Q$4, -$A587, $Q$6,$Q$10,,$Q$8,$Q$12)</f>
        <v>6122</v>
      </c>
      <c r="D587" s="3">
        <f xml:space="preserve"> RTD("cqg.rtd",,"StudyData", $Q$2, "BAR", "", "High", $Q$4, -$A587, $Q$6,$Q$10,,$Q$8,$Q$12)</f>
        <v>6124.75</v>
      </c>
      <c r="E587" s="3">
        <f xml:space="preserve"> RTD("cqg.rtd",,"StudyData", $Q$2, "BAR", "", "Low", $Q$4, -$A587, $Q$6,$Q$10,,$Q$8,$Q$12)</f>
        <v>6121.25</v>
      </c>
      <c r="F587" s="3">
        <f xml:space="preserve"> RTD("cqg.rtd",,"StudyData", $Q$2, "BAR", "", "Close", $Q$4, -$A587, $Q$6,$Q$10,,$Q$8,$Q$12)</f>
        <v>6124.25</v>
      </c>
      <c r="G587" s="5">
        <f xml:space="preserve"> RTD("cqg.rtd",,"StudyData", $Q$2, "Vol", "VolType=auto,CoCType=auto", "Vol",$Q$4,-$A587,$Q$6,,,$Q$8,$Q$12)</f>
        <v>2364</v>
      </c>
      <c r="H587" s="3">
        <f xml:space="preserve"> RTD("cqg.rtd",,"StudyData", "MA("&amp;$Q$2&amp;",MAType:=Sim,Period:=20,InputChoice:=Close)", "Bar",, "Close",$Q$4,-A587,$Q$6, "", "",$Q$8,$Q$12)</f>
        <v>6116.8874999999998</v>
      </c>
      <c r="I587" s="3">
        <f xml:space="preserve"> RTD("cqg.rtd",,"StudyData", "BHI("&amp;$Q$2&amp;",MAType:=Sim,Period1:=20,Percent:=2.00,Divisor:=0,InputChoice:=Close)", "Bar",, "Close",$Q$4,-A587,$Q$6, "", "",$Q$8,$Q$12)</f>
        <v>6123.5235285563003</v>
      </c>
      <c r="J587" s="3">
        <f xml:space="preserve"> RTD("cqg.rtd",,"StudyData", "BLO("&amp;$Q$2&amp;",MAType:=Sim,Period1:=20,Percent:=2.00,Divisor:=0,InputChoice:=Close)", "Bar",, "Close",$Q$4,-A587,$Q$6, "", "",$Q$8,$Q$12)</f>
        <v>6110.2514714437002</v>
      </c>
      <c r="K587" s="3">
        <f xml:space="preserve"> RTD("cqg.rtd",,"StudyData", "KHi("&amp;$Q$2&amp;",MAType:=Sim,Period:=20,MAType1:=Sim,Percent:=150,InputChoice:=Close) ", "Bar",, "Close",$Q$4,-A587,$Q$6, "", "",$Q$8,$Q$12)</f>
        <v>6123.1875</v>
      </c>
      <c r="L587" s="3">
        <f xml:space="preserve"> RTD("cqg.rtd",,"StudyData", "KLo("&amp;$Q$2&amp;",MAType:=Sim,Period:=20,MAType1:=Sim,Percent:=150,InputChoice:=Close) ", "Bar",, "Close",$Q$4,-A587,$Q$6, "", "",$Q$8,$Q$12)</f>
        <v>6110.5874999999996</v>
      </c>
      <c r="M587" s="2">
        <f xml:space="preserve"> RTD("cqg.rtd",,"StudyData", "B.TTMSqueeze_BK_Pos_Osc("&amp;$Q$2&amp;",20,2,20,150,5,15)", "Bar",, "Close",$Q$4,-A587,$Q$6, "", "",$Q$8,$Q$12)</f>
        <v>0</v>
      </c>
      <c r="N587" s="2">
        <f xml:space="preserve"> RTD("cqg.rtd",,"StudyData", "B.TTMSqueeze_BK_Neg_Osc("&amp;$Q$2&amp;",20,2,20,150,5,15)", "Bar",, "Close",$Q$4,-A587,$Q$6, "", "",$Q$8,$Q$12)</f>
        <v>0</v>
      </c>
      <c r="O587" s="3">
        <f xml:space="preserve"> RTD("cqg.rtd",,"StudyData", "MLR(Mom("&amp;$Q$2&amp;",Period:=15,InputChoice:=Close),Period:=5,InputChoice:=Close)", "Bar",, "Close",$Q$4,-A587,$Q$6, "", "",$Q$8,$Q$12)</f>
        <v>7.8</v>
      </c>
    </row>
    <row r="588" spans="1:15" x14ac:dyDescent="0.25">
      <c r="A588" s="2">
        <f t="shared" si="9"/>
        <v>586</v>
      </c>
      <c r="B588" s="4">
        <f xml:space="preserve"> RTD("cqg.rtd",,"StudyData", $Q$2, "BAR", "", "Time", $Q$4,-$A588,$Q$6,$Q$10, "","False","T")</f>
        <v>45639.520833333336</v>
      </c>
      <c r="C588" s="3">
        <f xml:space="preserve"> RTD("cqg.rtd",,"StudyData", $Q$2, "BAR", "", "Open", $Q$4, -$A588, $Q$6,$Q$10,,$Q$8,$Q$12)</f>
        <v>6122.5</v>
      </c>
      <c r="D588" s="3">
        <f xml:space="preserve"> RTD("cqg.rtd",,"StudyData", $Q$2, "BAR", "", "High", $Q$4, -$A588, $Q$6,$Q$10,,$Q$8,$Q$12)</f>
        <v>6123</v>
      </c>
      <c r="E588" s="3">
        <f xml:space="preserve"> RTD("cqg.rtd",,"StudyData", $Q$2, "BAR", "", "Low", $Q$4, -$A588, $Q$6,$Q$10,,$Q$8,$Q$12)</f>
        <v>6119.5</v>
      </c>
      <c r="F588" s="3">
        <f xml:space="preserve"> RTD("cqg.rtd",,"StudyData", $Q$2, "BAR", "", "Close", $Q$4, -$A588, $Q$6,$Q$10,,$Q$8,$Q$12)</f>
        <v>6122</v>
      </c>
      <c r="G588" s="5">
        <f xml:space="preserve"> RTD("cqg.rtd",,"StudyData", $Q$2, "Vol", "VolType=auto,CoCType=auto", "Vol",$Q$4,-$A588,$Q$6,,,$Q$8,$Q$12)</f>
        <v>1591</v>
      </c>
      <c r="H588" s="3">
        <f xml:space="preserve"> RTD("cqg.rtd",,"StudyData", "MA("&amp;$Q$2&amp;",MAType:=Sim,Period:=20,InputChoice:=Close)", "Bar",, "Close",$Q$4,-A588,$Q$6, "", "",$Q$8,$Q$12)</f>
        <v>6116.6750000000002</v>
      </c>
      <c r="I588" s="3">
        <f xml:space="preserve"> RTD("cqg.rtd",,"StudyData", "BHI("&amp;$Q$2&amp;",MAType:=Sim,Period1:=20,Percent:=2.00,Divisor:=0,InputChoice:=Close)", "Bar",, "Close",$Q$4,-A588,$Q$6, "", "",$Q$8,$Q$12)</f>
        <v>6122.5870639373998</v>
      </c>
      <c r="J588" s="3">
        <f xml:space="preserve"> RTD("cqg.rtd",,"StudyData", "BLO("&amp;$Q$2&amp;",MAType:=Sim,Period1:=20,Percent:=2.00,Divisor:=0,InputChoice:=Close)", "Bar",, "Close",$Q$4,-A588,$Q$6, "", "",$Q$8,$Q$12)</f>
        <v>6110.7629360625997</v>
      </c>
      <c r="K588" s="3">
        <f xml:space="preserve"> RTD("cqg.rtd",,"StudyData", "KHi("&amp;$Q$2&amp;",MAType:=Sim,Period:=20,MAType1:=Sim,Percent:=150,InputChoice:=Close) ", "Bar",, "Close",$Q$4,-A588,$Q$6, "", "",$Q$8,$Q$12)</f>
        <v>6123.1625000000004</v>
      </c>
      <c r="L588" s="3">
        <f xml:space="preserve"> RTD("cqg.rtd",,"StudyData", "KLo("&amp;$Q$2&amp;",MAType:=Sim,Period:=20,MAType1:=Sim,Percent:=150,InputChoice:=Close) ", "Bar",, "Close",$Q$4,-A588,$Q$6, "", "",$Q$8,$Q$12)</f>
        <v>6110.1875</v>
      </c>
      <c r="M588" s="2">
        <f xml:space="preserve"> RTD("cqg.rtd",,"StudyData", "B.TTMSqueeze_BK_Pos_Osc("&amp;$Q$2&amp;",20,2,20,150,5,15)", "Bar",, "Close",$Q$4,-A588,$Q$6, "", "",$Q$8,$Q$12)</f>
        <v>1</v>
      </c>
      <c r="N588" s="2">
        <f xml:space="preserve"> RTD("cqg.rtd",,"StudyData", "B.TTMSqueeze_BK_Neg_Osc("&amp;$Q$2&amp;",20,2,20,150,5,15)", "Bar",, "Close",$Q$4,-A588,$Q$6, "", "",$Q$8,$Q$12)</f>
        <v>0</v>
      </c>
      <c r="O588" s="3">
        <f xml:space="preserve"> RTD("cqg.rtd",,"StudyData", "MLR(Mom("&amp;$Q$2&amp;",Period:=15,InputChoice:=Close),Period:=5,InputChoice:=Close)", "Bar",, "Close",$Q$4,-A588,$Q$6, "", "",$Q$8,$Q$12)</f>
        <v>5</v>
      </c>
    </row>
    <row r="589" spans="1:15" x14ac:dyDescent="0.25">
      <c r="A589" s="2">
        <f t="shared" si="9"/>
        <v>587</v>
      </c>
      <c r="B589" s="4">
        <f xml:space="preserve"> RTD("cqg.rtd",,"StudyData", $Q$2, "BAR", "", "Time", $Q$4,-$A589,$Q$6,$Q$10, "","False","T")</f>
        <v>45639.517361111109</v>
      </c>
      <c r="C589" s="3">
        <f xml:space="preserve"> RTD("cqg.rtd",,"StudyData", $Q$2, "BAR", "", "Open", $Q$4, -$A589, $Q$6,$Q$10,,$Q$8,$Q$12)</f>
        <v>6117.75</v>
      </c>
      <c r="D589" s="3">
        <f xml:space="preserve"> RTD("cqg.rtd",,"StudyData", $Q$2, "BAR", "", "High", $Q$4, -$A589, $Q$6,$Q$10,,$Q$8,$Q$12)</f>
        <v>6123.75</v>
      </c>
      <c r="E589" s="3">
        <f xml:space="preserve"> RTD("cqg.rtd",,"StudyData", $Q$2, "BAR", "", "Low", $Q$4, -$A589, $Q$6,$Q$10,,$Q$8,$Q$12)</f>
        <v>6116.25</v>
      </c>
      <c r="F589" s="3">
        <f xml:space="preserve"> RTD("cqg.rtd",,"StudyData", $Q$2, "BAR", "", "Close", $Q$4, -$A589, $Q$6,$Q$10,,$Q$8,$Q$12)</f>
        <v>6122.75</v>
      </c>
      <c r="G589" s="5">
        <f xml:space="preserve"> RTD("cqg.rtd",,"StudyData", $Q$2, "Vol", "VolType=auto,CoCType=auto", "Vol",$Q$4,-$A589,$Q$6,,,$Q$8,$Q$12)</f>
        <v>3322</v>
      </c>
      <c r="H589" s="3">
        <f xml:space="preserve"> RTD("cqg.rtd",,"StudyData", "MA("&amp;$Q$2&amp;",MAType:=Sim,Period:=20,InputChoice:=Close)", "Bar",, "Close",$Q$4,-A589,$Q$6, "", "",$Q$8,$Q$12)</f>
        <v>6116.45</v>
      </c>
      <c r="I589" s="3">
        <f xml:space="preserve"> RTD("cqg.rtd",,"StudyData", "BHI("&amp;$Q$2&amp;",MAType:=Sim,Period1:=20,Percent:=2.00,Divisor:=0,InputChoice:=Close)", "Bar",, "Close",$Q$4,-A589,$Q$6, "", "",$Q$8,$Q$12)</f>
        <v>6121.8550901934996</v>
      </c>
      <c r="J589" s="3">
        <f xml:space="preserve"> RTD("cqg.rtd",,"StudyData", "BLO("&amp;$Q$2&amp;",MAType:=Sim,Period1:=20,Percent:=2.00,Divisor:=0,InputChoice:=Close)", "Bar",, "Close",$Q$4,-A589,$Q$6, "", "",$Q$8,$Q$12)</f>
        <v>6111.0449098065001</v>
      </c>
      <c r="K589" s="3">
        <f xml:space="preserve"> RTD("cqg.rtd",,"StudyData", "KHi("&amp;$Q$2&amp;",MAType:=Sim,Period:=20,MAType1:=Sim,Percent:=150,InputChoice:=Close) ", "Bar",, "Close",$Q$4,-A589,$Q$6, "", "",$Q$8,$Q$12)</f>
        <v>6123.05</v>
      </c>
      <c r="L589" s="3">
        <f xml:space="preserve"> RTD("cqg.rtd",,"StudyData", "KLo("&amp;$Q$2&amp;",MAType:=Sim,Period:=20,MAType1:=Sim,Percent:=150,InputChoice:=Close) ", "Bar",, "Close",$Q$4,-A589,$Q$6, "", "",$Q$8,$Q$12)</f>
        <v>6109.85</v>
      </c>
      <c r="M589" s="2">
        <f xml:space="preserve"> RTD("cqg.rtd",,"StudyData", "B.TTMSqueeze_BK_Pos_Osc("&amp;$Q$2&amp;",20,2,20,150,5,15)", "Bar",, "Close",$Q$4,-A589,$Q$6, "", "",$Q$8,$Q$12)</f>
        <v>1</v>
      </c>
      <c r="N589" s="2">
        <f xml:space="preserve"> RTD("cqg.rtd",,"StudyData", "B.TTMSqueeze_BK_Neg_Osc("&amp;$Q$2&amp;",20,2,20,150,5,15)", "Bar",, "Close",$Q$4,-A589,$Q$6, "", "",$Q$8,$Q$12)</f>
        <v>0</v>
      </c>
      <c r="O589" s="3">
        <f xml:space="preserve"> RTD("cqg.rtd",,"StudyData", "MLR(Mom("&amp;$Q$2&amp;",Period:=15,InputChoice:=Close),Period:=5,InputChoice:=Close)", "Bar",, "Close",$Q$4,-A589,$Q$6, "", "",$Q$8,$Q$12)</f>
        <v>3.5</v>
      </c>
    </row>
    <row r="590" spans="1:15" x14ac:dyDescent="0.25">
      <c r="A590" s="2">
        <f t="shared" si="9"/>
        <v>588</v>
      </c>
      <c r="B590" s="4">
        <f xml:space="preserve"> RTD("cqg.rtd",,"StudyData", $Q$2, "BAR", "", "Time", $Q$4,-$A590,$Q$6,$Q$10, "","False","T")</f>
        <v>45639.513888888891</v>
      </c>
      <c r="C590" s="3">
        <f xml:space="preserve"> RTD("cqg.rtd",,"StudyData", $Q$2, "BAR", "", "Open", $Q$4, -$A590, $Q$6,$Q$10,,$Q$8,$Q$12)</f>
        <v>6118.5</v>
      </c>
      <c r="D590" s="3">
        <f xml:space="preserve"> RTD("cqg.rtd",,"StudyData", $Q$2, "BAR", "", "High", $Q$4, -$A590, $Q$6,$Q$10,,$Q$8,$Q$12)</f>
        <v>6119</v>
      </c>
      <c r="E590" s="3">
        <f xml:space="preserve"> RTD("cqg.rtd",,"StudyData", $Q$2, "BAR", "", "Low", $Q$4, -$A590, $Q$6,$Q$10,,$Q$8,$Q$12)</f>
        <v>6116.25</v>
      </c>
      <c r="F590" s="3">
        <f xml:space="preserve"> RTD("cqg.rtd",,"StudyData", $Q$2, "BAR", "", "Close", $Q$4, -$A590, $Q$6,$Q$10,,$Q$8,$Q$12)</f>
        <v>6118</v>
      </c>
      <c r="G590" s="5">
        <f xml:space="preserve"> RTD("cqg.rtd",,"StudyData", $Q$2, "Vol", "VolType=auto,CoCType=auto", "Vol",$Q$4,-$A590,$Q$6,,,$Q$8,$Q$12)</f>
        <v>2222</v>
      </c>
      <c r="H590" s="3">
        <f xml:space="preserve"> RTD("cqg.rtd",,"StudyData", "MA("&amp;$Q$2&amp;",MAType:=Sim,Period:=20,InputChoice:=Close)", "Bar",, "Close",$Q$4,-A590,$Q$6, "", "",$Q$8,$Q$12)</f>
        <v>6116.2749999999996</v>
      </c>
      <c r="I590" s="3">
        <f xml:space="preserve"> RTD("cqg.rtd",,"StudyData", "BHI("&amp;$Q$2&amp;",MAType:=Sim,Period1:=20,Percent:=2.00,Divisor:=0,InputChoice:=Close)", "Bar",, "Close",$Q$4,-A590,$Q$6, "", "",$Q$8,$Q$12)</f>
        <v>6121.0418123521004</v>
      </c>
      <c r="J590" s="3">
        <f xml:space="preserve"> RTD("cqg.rtd",,"StudyData", "BLO("&amp;$Q$2&amp;",MAType:=Sim,Period1:=20,Percent:=2.00,Divisor:=0,InputChoice:=Close)", "Bar",, "Close",$Q$4,-A590,$Q$6, "", "",$Q$8,$Q$12)</f>
        <v>6111.5081876478998</v>
      </c>
      <c r="K590" s="3">
        <f xml:space="preserve"> RTD("cqg.rtd",,"StudyData", "KHi("&amp;$Q$2&amp;",MAType:=Sim,Period:=20,MAType1:=Sim,Percent:=150,InputChoice:=Close) ", "Bar",, "Close",$Q$4,-A590,$Q$6, "", "",$Q$8,$Q$12)</f>
        <v>6122.5187500000002</v>
      </c>
      <c r="L590" s="3">
        <f xml:space="preserve"> RTD("cqg.rtd",,"StudyData", "KLo("&amp;$Q$2&amp;",MAType:=Sim,Period:=20,MAType1:=Sim,Percent:=150,InputChoice:=Close) ", "Bar",, "Close",$Q$4,-A590,$Q$6, "", "",$Q$8,$Q$12)</f>
        <v>6110.03125</v>
      </c>
      <c r="M590" s="2">
        <f xml:space="preserve"> RTD("cqg.rtd",,"StudyData", "B.TTMSqueeze_BK_Pos_Osc("&amp;$Q$2&amp;",20,2,20,150,5,15)", "Bar",, "Close",$Q$4,-A590,$Q$6, "", "",$Q$8,$Q$12)</f>
        <v>0</v>
      </c>
      <c r="N590" s="2">
        <f xml:space="preserve"> RTD("cqg.rtd",,"StudyData", "B.TTMSqueeze_BK_Neg_Osc("&amp;$Q$2&amp;",20,2,20,150,5,15)", "Bar",, "Close",$Q$4,-A590,$Q$6, "", "",$Q$8,$Q$12)</f>
        <v>1</v>
      </c>
      <c r="O590" s="3">
        <f xml:space="preserve"> RTD("cqg.rtd",,"StudyData", "MLR(Mom("&amp;$Q$2&amp;",Period:=15,InputChoice:=Close),Period:=5,InputChoice:=Close)", "Bar",, "Close",$Q$4,-A590,$Q$6, "", "",$Q$8,$Q$12)</f>
        <v>-0.5</v>
      </c>
    </row>
    <row r="591" spans="1:15" x14ac:dyDescent="0.25">
      <c r="A591" s="2">
        <f t="shared" si="9"/>
        <v>589</v>
      </c>
      <c r="B591" s="4">
        <f xml:space="preserve"> RTD("cqg.rtd",,"StudyData", $Q$2, "BAR", "", "Time", $Q$4,-$A591,$Q$6,$Q$10, "","False","T")</f>
        <v>45639.510416666664</v>
      </c>
      <c r="C591" s="3">
        <f xml:space="preserve"> RTD("cqg.rtd",,"StudyData", $Q$2, "BAR", "", "Open", $Q$4, -$A591, $Q$6,$Q$10,,$Q$8,$Q$12)</f>
        <v>6116.25</v>
      </c>
      <c r="D591" s="3">
        <f xml:space="preserve"> RTD("cqg.rtd",,"StudyData", $Q$2, "BAR", "", "High", $Q$4, -$A591, $Q$6,$Q$10,,$Q$8,$Q$12)</f>
        <v>6119.25</v>
      </c>
      <c r="E591" s="3">
        <f xml:space="preserve"> RTD("cqg.rtd",,"StudyData", $Q$2, "BAR", "", "Low", $Q$4, -$A591, $Q$6,$Q$10,,$Q$8,$Q$12)</f>
        <v>6115.25</v>
      </c>
      <c r="F591" s="3">
        <f xml:space="preserve"> RTD("cqg.rtd",,"StudyData", $Q$2, "BAR", "", "Close", $Q$4, -$A591, $Q$6,$Q$10,,$Q$8,$Q$12)</f>
        <v>6118.5</v>
      </c>
      <c r="G591" s="5">
        <f xml:space="preserve"> RTD("cqg.rtd",,"StudyData", $Q$2, "Vol", "VolType=auto,CoCType=auto", "Vol",$Q$4,-$A591,$Q$6,,,$Q$8,$Q$12)</f>
        <v>2280</v>
      </c>
      <c r="H591" s="3">
        <f xml:space="preserve"> RTD("cqg.rtd",,"StudyData", "MA("&amp;$Q$2&amp;",MAType:=Sim,Period:=20,InputChoice:=Close)", "Bar",, "Close",$Q$4,-A591,$Q$6, "", "",$Q$8,$Q$12)</f>
        <v>6116.4</v>
      </c>
      <c r="I591" s="3">
        <f xml:space="preserve"> RTD("cqg.rtd",,"StudyData", "BHI("&amp;$Q$2&amp;",MAType:=Sim,Period1:=20,Percent:=2.00,Divisor:=0,InputChoice:=Close)", "Bar",, "Close",$Q$4,-A591,$Q$6, "", "",$Q$8,$Q$12)</f>
        <v>6121.4631018160999</v>
      </c>
      <c r="J591" s="3">
        <f xml:space="preserve"> RTD("cqg.rtd",,"StudyData", "BLO("&amp;$Q$2&amp;",MAType:=Sim,Period1:=20,Percent:=2.00,Divisor:=0,InputChoice:=Close)", "Bar",, "Close",$Q$4,-A591,$Q$6, "", "",$Q$8,$Q$12)</f>
        <v>6111.3368981839003</v>
      </c>
      <c r="K591" s="3">
        <f xml:space="preserve"> RTD("cqg.rtd",,"StudyData", "KHi("&amp;$Q$2&amp;",MAType:=Sim,Period:=20,MAType1:=Sim,Percent:=150,InputChoice:=Close) ", "Bar",, "Close",$Q$4,-A591,$Q$6, "", "",$Q$8,$Q$12)</f>
        <v>6122.9437500000004</v>
      </c>
      <c r="L591" s="3">
        <f xml:space="preserve"> RTD("cqg.rtd",,"StudyData", "KLo("&amp;$Q$2&amp;",MAType:=Sim,Period:=20,MAType1:=Sim,Percent:=150,InputChoice:=Close) ", "Bar",, "Close",$Q$4,-A591,$Q$6, "", "",$Q$8,$Q$12)</f>
        <v>6109.8562499999998</v>
      </c>
      <c r="M591" s="2">
        <f xml:space="preserve"> RTD("cqg.rtd",,"StudyData", "B.TTMSqueeze_BK_Pos_Osc("&amp;$Q$2&amp;",20,2,20,150,5,15)", "Bar",, "Close",$Q$4,-A591,$Q$6, "", "",$Q$8,$Q$12)</f>
        <v>0</v>
      </c>
      <c r="N591" s="2">
        <f xml:space="preserve"> RTD("cqg.rtd",,"StudyData", "B.TTMSqueeze_BK_Neg_Osc("&amp;$Q$2&amp;",20,2,20,150,5,15)", "Bar",, "Close",$Q$4,-A591,$Q$6, "", "",$Q$8,$Q$12)</f>
        <v>1</v>
      </c>
      <c r="O591" s="3">
        <f xml:space="preserve"> RTD("cqg.rtd",,"StudyData", "MLR(Mom("&amp;$Q$2&amp;",Period:=15,InputChoice:=Close),Period:=5,InputChoice:=Close)", "Bar",, "Close",$Q$4,-A591,$Q$6, "", "",$Q$8,$Q$12)</f>
        <v>-0.45</v>
      </c>
    </row>
    <row r="592" spans="1:15" x14ac:dyDescent="0.25">
      <c r="A592" s="2">
        <f t="shared" si="9"/>
        <v>590</v>
      </c>
      <c r="B592" s="4">
        <f xml:space="preserve"> RTD("cqg.rtd",,"StudyData", $Q$2, "BAR", "", "Time", $Q$4,-$A592,$Q$6,$Q$10, "","False","T")</f>
        <v>45639.506944444445</v>
      </c>
      <c r="C592" s="3">
        <f xml:space="preserve"> RTD("cqg.rtd",,"StudyData", $Q$2, "BAR", "", "Open", $Q$4, -$A592, $Q$6,$Q$10,,$Q$8,$Q$12)</f>
        <v>6115.75</v>
      </c>
      <c r="D592" s="3">
        <f xml:space="preserve"> RTD("cqg.rtd",,"StudyData", $Q$2, "BAR", "", "High", $Q$4, -$A592, $Q$6,$Q$10,,$Q$8,$Q$12)</f>
        <v>6117.25</v>
      </c>
      <c r="E592" s="3">
        <f xml:space="preserve"> RTD("cqg.rtd",,"StudyData", $Q$2, "BAR", "", "Low", $Q$4, -$A592, $Q$6,$Q$10,,$Q$8,$Q$12)</f>
        <v>6114.25</v>
      </c>
      <c r="F592" s="3">
        <f xml:space="preserve"> RTD("cqg.rtd",,"StudyData", $Q$2, "BAR", "", "Close", $Q$4, -$A592, $Q$6,$Q$10,,$Q$8,$Q$12)</f>
        <v>6116.5</v>
      </c>
      <c r="G592" s="5">
        <f xml:space="preserve"> RTD("cqg.rtd",,"StudyData", $Q$2, "Vol", "VolType=auto,CoCType=auto", "Vol",$Q$4,-$A592,$Q$6,,,$Q$8,$Q$12)</f>
        <v>2132</v>
      </c>
      <c r="H592" s="3">
        <f xml:space="preserve"> RTD("cqg.rtd",,"StudyData", "MA("&amp;$Q$2&amp;",MAType:=Sim,Period:=20,InputChoice:=Close)", "Bar",, "Close",$Q$4,-A592,$Q$6, "", "",$Q$8,$Q$12)</f>
        <v>6116.4624999999996</v>
      </c>
      <c r="I592" s="3">
        <f xml:space="preserve"> RTD("cqg.rtd",,"StudyData", "BHI("&amp;$Q$2&amp;",MAType:=Sim,Period1:=20,Percent:=2.00,Divisor:=0,InputChoice:=Close)", "Bar",, "Close",$Q$4,-A592,$Q$6, "", "",$Q$8,$Q$12)</f>
        <v>6121.6569080509998</v>
      </c>
      <c r="J592" s="3">
        <f xml:space="preserve"> RTD("cqg.rtd",,"StudyData", "BLO("&amp;$Q$2&amp;",MAType:=Sim,Period1:=20,Percent:=2.00,Divisor:=0,InputChoice:=Close)", "Bar",, "Close",$Q$4,-A592,$Q$6, "", "",$Q$8,$Q$12)</f>
        <v>6111.2680919490003</v>
      </c>
      <c r="K592" s="3">
        <f xml:space="preserve"> RTD("cqg.rtd",,"StudyData", "KHi("&amp;$Q$2&amp;",MAType:=Sim,Period:=20,MAType1:=Sim,Percent:=150,InputChoice:=Close) ", "Bar",, "Close",$Q$4,-A592,$Q$6, "", "",$Q$8,$Q$12)</f>
        <v>6123.3812500000004</v>
      </c>
      <c r="L592" s="3">
        <f xml:space="preserve"> RTD("cqg.rtd",,"StudyData", "KLo("&amp;$Q$2&amp;",MAType:=Sim,Period:=20,MAType1:=Sim,Percent:=150,InputChoice:=Close) ", "Bar",, "Close",$Q$4,-A592,$Q$6, "", "",$Q$8,$Q$12)</f>
        <v>6109.5437499999998</v>
      </c>
      <c r="M592" s="2">
        <f xml:space="preserve"> RTD("cqg.rtd",,"StudyData", "B.TTMSqueeze_BK_Pos_Osc("&amp;$Q$2&amp;",20,2,20,150,5,15)", "Bar",, "Close",$Q$4,-A592,$Q$6, "", "",$Q$8,$Q$12)</f>
        <v>0</v>
      </c>
      <c r="N592" s="2">
        <f xml:space="preserve"> RTD("cqg.rtd",,"StudyData", "B.TTMSqueeze_BK_Neg_Osc("&amp;$Q$2&amp;",20,2,20,150,5,15)", "Bar",, "Close",$Q$4,-A592,$Q$6, "", "",$Q$8,$Q$12)</f>
        <v>1</v>
      </c>
      <c r="O592" s="3">
        <f xml:space="preserve"> RTD("cqg.rtd",,"StudyData", "MLR(Mom("&amp;$Q$2&amp;",Period:=15,InputChoice:=Close),Period:=5,InputChoice:=Close)", "Bar",, "Close",$Q$4,-A592,$Q$6, "", "",$Q$8,$Q$12)</f>
        <v>-2.95</v>
      </c>
    </row>
    <row r="593" spans="1:15" x14ac:dyDescent="0.25">
      <c r="A593" s="2">
        <f t="shared" si="9"/>
        <v>591</v>
      </c>
      <c r="B593" s="4">
        <f xml:space="preserve"> RTD("cqg.rtd",,"StudyData", $Q$2, "BAR", "", "Time", $Q$4,-$A593,$Q$6,$Q$10, "","False","T")</f>
        <v>45639.503472222219</v>
      </c>
      <c r="C593" s="3">
        <f xml:space="preserve"> RTD("cqg.rtd",,"StudyData", $Q$2, "BAR", "", "Open", $Q$4, -$A593, $Q$6,$Q$10,,$Q$8,$Q$12)</f>
        <v>6115</v>
      </c>
      <c r="D593" s="3">
        <f xml:space="preserve"> RTD("cqg.rtd",,"StudyData", $Q$2, "BAR", "", "High", $Q$4, -$A593, $Q$6,$Q$10,,$Q$8,$Q$12)</f>
        <v>6116.5</v>
      </c>
      <c r="E593" s="3">
        <f xml:space="preserve"> RTD("cqg.rtd",,"StudyData", $Q$2, "BAR", "", "Low", $Q$4, -$A593, $Q$6,$Q$10,,$Q$8,$Q$12)</f>
        <v>6112.25</v>
      </c>
      <c r="F593" s="3">
        <f xml:space="preserve"> RTD("cqg.rtd",,"StudyData", $Q$2, "BAR", "", "Close", $Q$4, -$A593, $Q$6,$Q$10,,$Q$8,$Q$12)</f>
        <v>6115.5</v>
      </c>
      <c r="G593" s="5">
        <f xml:space="preserve"> RTD("cqg.rtd",,"StudyData", $Q$2, "Vol", "VolType=auto,CoCType=auto", "Vol",$Q$4,-$A593,$Q$6,,,$Q$8,$Q$12)</f>
        <v>3053</v>
      </c>
      <c r="H593" s="3">
        <f xml:space="preserve"> RTD("cqg.rtd",,"StudyData", "MA("&amp;$Q$2&amp;",MAType:=Sim,Period:=20,InputChoice:=Close)", "Bar",, "Close",$Q$4,-A593,$Q$6, "", "",$Q$8,$Q$12)</f>
        <v>6117.0249999999996</v>
      </c>
      <c r="I593" s="3">
        <f xml:space="preserve"> RTD("cqg.rtd",,"StudyData", "BHI("&amp;$Q$2&amp;",MAType:=Sim,Period1:=20,Percent:=2.00,Divisor:=0,InputChoice:=Close)", "Bar",, "Close",$Q$4,-A593,$Q$6, "", "",$Q$8,$Q$12)</f>
        <v>6124.1802428331002</v>
      </c>
      <c r="J593" s="3">
        <f xml:space="preserve"> RTD("cqg.rtd",,"StudyData", "BLO("&amp;$Q$2&amp;",MAType:=Sim,Period1:=20,Percent:=2.00,Divisor:=0,InputChoice:=Close)", "Bar",, "Close",$Q$4,-A593,$Q$6, "", "",$Q$8,$Q$12)</f>
        <v>6109.869757167</v>
      </c>
      <c r="K593" s="3">
        <f xml:space="preserve"> RTD("cqg.rtd",,"StudyData", "KHi("&amp;$Q$2&amp;",MAType:=Sim,Period:=20,MAType1:=Sim,Percent:=150,InputChoice:=Close) ", "Bar",, "Close",$Q$4,-A593,$Q$6, "", "",$Q$8,$Q$12)</f>
        <v>6124.4312499999996</v>
      </c>
      <c r="L593" s="3">
        <f xml:space="preserve"> RTD("cqg.rtd",,"StudyData", "KLo("&amp;$Q$2&amp;",MAType:=Sim,Period:=20,MAType1:=Sim,Percent:=150,InputChoice:=Close) ", "Bar",, "Close",$Q$4,-A593,$Q$6, "", "",$Q$8,$Q$12)</f>
        <v>6109.6187499999996</v>
      </c>
      <c r="M593" s="2">
        <f xml:space="preserve"> RTD("cqg.rtd",,"StudyData", "B.TTMSqueeze_BK_Pos_Osc("&amp;$Q$2&amp;",20,2,20,150,5,15)", "Bar",, "Close",$Q$4,-A593,$Q$6, "", "",$Q$8,$Q$12)</f>
        <v>0</v>
      </c>
      <c r="N593" s="2">
        <f xml:space="preserve"> RTD("cqg.rtd",,"StudyData", "B.TTMSqueeze_BK_Neg_Osc("&amp;$Q$2&amp;",20,2,20,150,5,15)", "Bar",, "Close",$Q$4,-A593,$Q$6, "", "",$Q$8,$Q$12)</f>
        <v>1</v>
      </c>
      <c r="O593" s="3">
        <f xml:space="preserve"> RTD("cqg.rtd",,"StudyData", "MLR(Mom("&amp;$Q$2&amp;",Period:=15,InputChoice:=Close),Period:=5,InputChoice:=Close)", "Bar",, "Close",$Q$4,-A593,$Q$6, "", "",$Q$8,$Q$12)</f>
        <v>-1.85</v>
      </c>
    </row>
    <row r="594" spans="1:15" x14ac:dyDescent="0.25">
      <c r="A594" s="2">
        <f t="shared" si="9"/>
        <v>592</v>
      </c>
      <c r="B594" s="4">
        <f xml:space="preserve"> RTD("cqg.rtd",,"StudyData", $Q$2, "BAR", "", "Time", $Q$4,-$A594,$Q$6,$Q$10, "","False","T")</f>
        <v>45639.5</v>
      </c>
      <c r="C594" s="3">
        <f xml:space="preserve"> RTD("cqg.rtd",,"StudyData", $Q$2, "BAR", "", "Open", $Q$4, -$A594, $Q$6,$Q$10,,$Q$8,$Q$12)</f>
        <v>6111.5</v>
      </c>
      <c r="D594" s="3">
        <f xml:space="preserve"> RTD("cqg.rtd",,"StudyData", $Q$2, "BAR", "", "High", $Q$4, -$A594, $Q$6,$Q$10,,$Q$8,$Q$12)</f>
        <v>6116.5</v>
      </c>
      <c r="E594" s="3">
        <f xml:space="preserve"> RTD("cqg.rtd",,"StudyData", $Q$2, "BAR", "", "Low", $Q$4, -$A594, $Q$6,$Q$10,,$Q$8,$Q$12)</f>
        <v>6110.5</v>
      </c>
      <c r="F594" s="3">
        <f xml:space="preserve"> RTD("cqg.rtd",,"StudyData", $Q$2, "BAR", "", "Close", $Q$4, -$A594, $Q$6,$Q$10,,$Q$8,$Q$12)</f>
        <v>6115.25</v>
      </c>
      <c r="G594" s="5">
        <f xml:space="preserve"> RTD("cqg.rtd",,"StudyData", $Q$2, "Vol", "VolType=auto,CoCType=auto", "Vol",$Q$4,-$A594,$Q$6,,,$Q$8,$Q$12)</f>
        <v>3827</v>
      </c>
      <c r="H594" s="3">
        <f xml:space="preserve"> RTD("cqg.rtd",,"StudyData", "MA("&amp;$Q$2&amp;",MAType:=Sim,Period:=20,InputChoice:=Close)", "Bar",, "Close",$Q$4,-A594,$Q$6, "", "",$Q$8,$Q$12)</f>
        <v>6117.1750000000002</v>
      </c>
      <c r="I594" s="3">
        <f xml:space="preserve"> RTD("cqg.rtd",,"StudyData", "BHI("&amp;$Q$2&amp;",MAType:=Sim,Period1:=20,Percent:=2.00,Divisor:=0,InputChoice:=Close)", "Bar",, "Close",$Q$4,-A594,$Q$6, "", "",$Q$8,$Q$12)</f>
        <v>6124.3218524540998</v>
      </c>
      <c r="J594" s="3">
        <f xml:space="preserve"> RTD("cqg.rtd",,"StudyData", "BLO("&amp;$Q$2&amp;",MAType:=Sim,Period1:=20,Percent:=2.00,Divisor:=0,InputChoice:=Close)", "Bar",, "Close",$Q$4,-A594,$Q$6, "", "",$Q$8,$Q$12)</f>
        <v>6110.0281475459997</v>
      </c>
      <c r="K594" s="3">
        <f xml:space="preserve"> RTD("cqg.rtd",,"StudyData", "KHi("&amp;$Q$2&amp;",MAType:=Sim,Period:=20,MAType1:=Sim,Percent:=150,InputChoice:=Close) ", "Bar",, "Close",$Q$4,-A594,$Q$6, "", "",$Q$8,$Q$12)</f>
        <v>6124.6937500000004</v>
      </c>
      <c r="L594" s="3">
        <f xml:space="preserve"> RTD("cqg.rtd",,"StudyData", "KLo("&amp;$Q$2&amp;",MAType:=Sim,Period:=20,MAType1:=Sim,Percent:=150,InputChoice:=Close) ", "Bar",, "Close",$Q$4,-A594,$Q$6, "", "",$Q$8,$Q$12)</f>
        <v>6109.65625</v>
      </c>
      <c r="M594" s="2">
        <f xml:space="preserve"> RTD("cqg.rtd",,"StudyData", "B.TTMSqueeze_BK_Pos_Osc("&amp;$Q$2&amp;",20,2,20,150,5,15)", "Bar",, "Close",$Q$4,-A594,$Q$6, "", "",$Q$8,$Q$12)</f>
        <v>0</v>
      </c>
      <c r="N594" s="2">
        <f xml:space="preserve"> RTD("cqg.rtd",,"StudyData", "B.TTMSqueeze_BK_Neg_Osc("&amp;$Q$2&amp;",20,2,20,150,5,15)", "Bar",, "Close",$Q$4,-A594,$Q$6, "", "",$Q$8,$Q$12)</f>
        <v>1</v>
      </c>
      <c r="O594" s="3">
        <f xml:space="preserve"> RTD("cqg.rtd",,"StudyData", "MLR(Mom("&amp;$Q$2&amp;",Period:=15,InputChoice:=Close),Period:=5,InputChoice:=Close)", "Bar",, "Close",$Q$4,-A594,$Q$6, "", "",$Q$8,$Q$12)</f>
        <v>-5.45</v>
      </c>
    </row>
    <row r="595" spans="1:15" x14ac:dyDescent="0.25">
      <c r="A595" s="2">
        <f t="shared" si="9"/>
        <v>593</v>
      </c>
      <c r="B595" s="4">
        <f xml:space="preserve"> RTD("cqg.rtd",,"StudyData", $Q$2, "BAR", "", "Time", $Q$4,-$A595,$Q$6,$Q$10, "","False","T")</f>
        <v>45639.496527777781</v>
      </c>
      <c r="C595" s="3">
        <f xml:space="preserve"> RTD("cqg.rtd",,"StudyData", $Q$2, "BAR", "", "Open", $Q$4, -$A595, $Q$6,$Q$10,,$Q$8,$Q$12)</f>
        <v>6116</v>
      </c>
      <c r="D595" s="3">
        <f xml:space="preserve"> RTD("cqg.rtd",,"StudyData", $Q$2, "BAR", "", "High", $Q$4, -$A595, $Q$6,$Q$10,,$Q$8,$Q$12)</f>
        <v>6116.75</v>
      </c>
      <c r="E595" s="3">
        <f xml:space="preserve"> RTD("cqg.rtd",,"StudyData", $Q$2, "BAR", "", "Low", $Q$4, -$A595, $Q$6,$Q$10,,$Q$8,$Q$12)</f>
        <v>6110.5</v>
      </c>
      <c r="F595" s="3">
        <f xml:space="preserve"> RTD("cqg.rtd",,"StudyData", $Q$2, "BAR", "", "Close", $Q$4, -$A595, $Q$6,$Q$10,,$Q$8,$Q$12)</f>
        <v>6111.5</v>
      </c>
      <c r="G595" s="5">
        <f xml:space="preserve"> RTD("cqg.rtd",,"StudyData", $Q$2, "Vol", "VolType=auto,CoCType=auto", "Vol",$Q$4,-$A595,$Q$6,,,$Q$8,$Q$12)</f>
        <v>3813</v>
      </c>
      <c r="H595" s="3">
        <f xml:space="preserve"> RTD("cqg.rtd",,"StudyData", "MA("&amp;$Q$2&amp;",MAType:=Sim,Period:=20,InputChoice:=Close)", "Bar",, "Close",$Q$4,-A595,$Q$6, "", "",$Q$8,$Q$12)</f>
        <v>6117.5249999999996</v>
      </c>
      <c r="I595" s="3">
        <f xml:space="preserve"> RTD("cqg.rtd",,"StudyData", "BHI("&amp;$Q$2&amp;",MAType:=Sim,Period1:=20,Percent:=2.00,Divisor:=0,InputChoice:=Close)", "Bar",, "Close",$Q$4,-A595,$Q$6, "", "",$Q$8,$Q$12)</f>
        <v>6124.9410299352003</v>
      </c>
      <c r="J595" s="3">
        <f xml:space="preserve"> RTD("cqg.rtd",,"StudyData", "BLO("&amp;$Q$2&amp;",MAType:=Sim,Period1:=20,Percent:=2.00,Divisor:=0,InputChoice:=Close)", "Bar",, "Close",$Q$4,-A595,$Q$6, "", "",$Q$8,$Q$12)</f>
        <v>6110.1089700647999</v>
      </c>
      <c r="K595" s="3">
        <f xml:space="preserve"> RTD("cqg.rtd",,"StudyData", "KHi("&amp;$Q$2&amp;",MAType:=Sim,Period:=20,MAType1:=Sim,Percent:=150,InputChoice:=Close) ", "Bar",, "Close",$Q$4,-A595,$Q$6, "", "",$Q$8,$Q$12)</f>
        <v>6124.8562499999998</v>
      </c>
      <c r="L595" s="3">
        <f xml:space="preserve"> RTD("cqg.rtd",,"StudyData", "KLo("&amp;$Q$2&amp;",MAType:=Sim,Period:=20,MAType1:=Sim,Percent:=150,InputChoice:=Close) ", "Bar",, "Close",$Q$4,-A595,$Q$6, "", "",$Q$8,$Q$12)</f>
        <v>6110.1937500000004</v>
      </c>
      <c r="M595" s="2">
        <f xml:space="preserve"> RTD("cqg.rtd",,"StudyData", "B.TTMSqueeze_BK_Pos_Osc("&amp;$Q$2&amp;",20,2,20,150,5,15)", "Bar",, "Close",$Q$4,-A595,$Q$6, "", "",$Q$8,$Q$12)</f>
        <v>0</v>
      </c>
      <c r="N595" s="2">
        <f xml:space="preserve"> RTD("cqg.rtd",,"StudyData", "B.TTMSqueeze_BK_Neg_Osc("&amp;$Q$2&amp;",20,2,20,150,5,15)", "Bar",, "Close",$Q$4,-A595,$Q$6, "", "",$Q$8,$Q$12)</f>
        <v>0</v>
      </c>
      <c r="O595" s="3">
        <f xml:space="preserve"> RTD("cqg.rtd",,"StudyData", "MLR(Mom("&amp;$Q$2&amp;",Period:=15,InputChoice:=Close),Period:=5,InputChoice:=Close)", "Bar",, "Close",$Q$4,-A595,$Q$6, "", "",$Q$8,$Q$12)</f>
        <v>-7.95</v>
      </c>
    </row>
    <row r="596" spans="1:15" x14ac:dyDescent="0.25">
      <c r="A596" s="2">
        <f t="shared" si="9"/>
        <v>594</v>
      </c>
      <c r="B596" s="4">
        <f xml:space="preserve"> RTD("cqg.rtd",,"StudyData", $Q$2, "BAR", "", "Time", $Q$4,-$A596,$Q$6,$Q$10, "","False","T")</f>
        <v>45639.493055555555</v>
      </c>
      <c r="C596" s="3">
        <f xml:space="preserve"> RTD("cqg.rtd",,"StudyData", $Q$2, "BAR", "", "Open", $Q$4, -$A596, $Q$6,$Q$10,,$Q$8,$Q$12)</f>
        <v>6114</v>
      </c>
      <c r="D596" s="3">
        <f xml:space="preserve"> RTD("cqg.rtd",,"StudyData", $Q$2, "BAR", "", "High", $Q$4, -$A596, $Q$6,$Q$10,,$Q$8,$Q$12)</f>
        <v>6117.75</v>
      </c>
      <c r="E596" s="3">
        <f xml:space="preserve"> RTD("cqg.rtd",,"StudyData", $Q$2, "BAR", "", "Low", $Q$4, -$A596, $Q$6,$Q$10,,$Q$8,$Q$12)</f>
        <v>6111.75</v>
      </c>
      <c r="F596" s="3">
        <f xml:space="preserve"> RTD("cqg.rtd",,"StudyData", $Q$2, "BAR", "", "Close", $Q$4, -$A596, $Q$6,$Q$10,,$Q$8,$Q$12)</f>
        <v>6116</v>
      </c>
      <c r="G596" s="5">
        <f xml:space="preserve"> RTD("cqg.rtd",,"StudyData", $Q$2, "Vol", "VolType=auto,CoCType=auto", "Vol",$Q$4,-$A596,$Q$6,,,$Q$8,$Q$12)</f>
        <v>3761</v>
      </c>
      <c r="H596" s="3">
        <f xml:space="preserve"> RTD("cqg.rtd",,"StudyData", "MA("&amp;$Q$2&amp;",MAType:=Sim,Period:=20,InputChoice:=Close)", "Bar",, "Close",$Q$4,-A596,$Q$6, "", "",$Q$8,$Q$12)</f>
        <v>6118.0249999999996</v>
      </c>
      <c r="I596" s="3">
        <f xml:space="preserve"> RTD("cqg.rtd",,"StudyData", "BHI("&amp;$Q$2&amp;",MAType:=Sim,Period1:=20,Percent:=2.00,Divisor:=0,InputChoice:=Close)", "Bar",, "Close",$Q$4,-A596,$Q$6, "", "",$Q$8,$Q$12)</f>
        <v>6125.088816249</v>
      </c>
      <c r="J596" s="3">
        <f xml:space="preserve"> RTD("cqg.rtd",,"StudyData", "BLO("&amp;$Q$2&amp;",MAType:=Sim,Period1:=20,Percent:=2.00,Divisor:=0,InputChoice:=Close)", "Bar",, "Close",$Q$4,-A596,$Q$6, "", "",$Q$8,$Q$12)</f>
        <v>6110.9611837510001</v>
      </c>
      <c r="K596" s="3">
        <f xml:space="preserve"> RTD("cqg.rtd",,"StudyData", "KHi("&amp;$Q$2&amp;",MAType:=Sim,Period:=20,MAType1:=Sim,Percent:=150,InputChoice:=Close) ", "Bar",, "Close",$Q$4,-A596,$Q$6, "", "",$Q$8,$Q$12)</f>
        <v>6125.5437499999998</v>
      </c>
      <c r="L596" s="3">
        <f xml:space="preserve"> RTD("cqg.rtd",,"StudyData", "KLo("&amp;$Q$2&amp;",MAType:=Sim,Period:=20,MAType1:=Sim,Percent:=150,InputChoice:=Close) ", "Bar",, "Close",$Q$4,-A596,$Q$6, "", "",$Q$8,$Q$12)</f>
        <v>6110.5062500000004</v>
      </c>
      <c r="M596" s="2">
        <f xml:space="preserve"> RTD("cqg.rtd",,"StudyData", "B.TTMSqueeze_BK_Pos_Osc("&amp;$Q$2&amp;",20,2,20,150,5,15)", "Bar",, "Close",$Q$4,-A596,$Q$6, "", "",$Q$8,$Q$12)</f>
        <v>0</v>
      </c>
      <c r="N596" s="2">
        <f xml:space="preserve"> RTD("cqg.rtd",,"StudyData", "B.TTMSqueeze_BK_Neg_Osc("&amp;$Q$2&amp;",20,2,20,150,5,15)", "Bar",, "Close",$Q$4,-A596,$Q$6, "", "",$Q$8,$Q$12)</f>
        <v>1</v>
      </c>
      <c r="O596" s="3">
        <f xml:space="preserve"> RTD("cqg.rtd",,"StudyData", "MLR(Mom("&amp;$Q$2&amp;",Period:=15,InputChoice:=Close),Period:=5,InputChoice:=Close)", "Bar",, "Close",$Q$4,-A596,$Q$6, "", "",$Q$8,$Q$12)</f>
        <v>-7.55</v>
      </c>
    </row>
    <row r="597" spans="1:15" x14ac:dyDescent="0.25">
      <c r="A597" s="2">
        <f t="shared" si="9"/>
        <v>595</v>
      </c>
      <c r="B597" s="4">
        <f xml:space="preserve"> RTD("cqg.rtd",,"StudyData", $Q$2, "BAR", "", "Time", $Q$4,-$A597,$Q$6,$Q$10, "","False","T")</f>
        <v>45639.489583333336</v>
      </c>
      <c r="C597" s="3">
        <f xml:space="preserve"> RTD("cqg.rtd",,"StudyData", $Q$2, "BAR", "", "Open", $Q$4, -$A597, $Q$6,$Q$10,,$Q$8,$Q$12)</f>
        <v>6112</v>
      </c>
      <c r="D597" s="3">
        <f xml:space="preserve"> RTD("cqg.rtd",,"StudyData", $Q$2, "BAR", "", "High", $Q$4, -$A597, $Q$6,$Q$10,,$Q$8,$Q$12)</f>
        <v>6114.25</v>
      </c>
      <c r="E597" s="3">
        <f xml:space="preserve"> RTD("cqg.rtd",,"StudyData", $Q$2, "BAR", "", "Low", $Q$4, -$A597, $Q$6,$Q$10,,$Q$8,$Q$12)</f>
        <v>6111.25</v>
      </c>
      <c r="F597" s="3">
        <f xml:space="preserve"> RTD("cqg.rtd",,"StudyData", $Q$2, "BAR", "", "Close", $Q$4, -$A597, $Q$6,$Q$10,,$Q$8,$Q$12)</f>
        <v>6114</v>
      </c>
      <c r="G597" s="5">
        <f xml:space="preserve"> RTD("cqg.rtd",,"StudyData", $Q$2, "Vol", "VolType=auto,CoCType=auto", "Vol",$Q$4,-$A597,$Q$6,,,$Q$8,$Q$12)</f>
        <v>2692</v>
      </c>
      <c r="H597" s="3">
        <f xml:space="preserve"> RTD("cqg.rtd",,"StudyData", "MA("&amp;$Q$2&amp;",MAType:=Sim,Period:=20,InputChoice:=Close)", "Bar",, "Close",$Q$4,-A597,$Q$6, "", "",$Q$8,$Q$12)</f>
        <v>6117.9125000000004</v>
      </c>
      <c r="I597" s="3">
        <f xml:space="preserve"> RTD("cqg.rtd",,"StudyData", "BHI("&amp;$Q$2&amp;",MAType:=Sim,Period1:=20,Percent:=2.00,Divisor:=0,InputChoice:=Close)", "Bar",, "Close",$Q$4,-A597,$Q$6, "", "",$Q$8,$Q$12)</f>
        <v>6125.1707280895998</v>
      </c>
      <c r="J597" s="3">
        <f xml:space="preserve"> RTD("cqg.rtd",,"StudyData", "BLO("&amp;$Q$2&amp;",MAType:=Sim,Period1:=20,Percent:=2.00,Divisor:=0,InputChoice:=Close)", "Bar",, "Close",$Q$4,-A597,$Q$6, "", "",$Q$8,$Q$12)</f>
        <v>6110.6542719105</v>
      </c>
      <c r="K597" s="3">
        <f xml:space="preserve"> RTD("cqg.rtd",,"StudyData", "KHi("&amp;$Q$2&amp;",MAType:=Sim,Period:=20,MAType1:=Sim,Percent:=150,InputChoice:=Close) ", "Bar",, "Close",$Q$4,-A597,$Q$6, "", "",$Q$8,$Q$12)</f>
        <v>6125.5625</v>
      </c>
      <c r="L597" s="3">
        <f xml:space="preserve"> RTD("cqg.rtd",,"StudyData", "KLo("&amp;$Q$2&amp;",MAType:=Sim,Period:=20,MAType1:=Sim,Percent:=150,InputChoice:=Close) ", "Bar",, "Close",$Q$4,-A597,$Q$6, "", "",$Q$8,$Q$12)</f>
        <v>6110.2624999999998</v>
      </c>
      <c r="M597" s="2">
        <f xml:space="preserve"> RTD("cqg.rtd",,"StudyData", "B.TTMSqueeze_BK_Pos_Osc("&amp;$Q$2&amp;",20,2,20,150,5,15)", "Bar",, "Close",$Q$4,-A597,$Q$6, "", "",$Q$8,$Q$12)</f>
        <v>0</v>
      </c>
      <c r="N597" s="2">
        <f xml:space="preserve"> RTD("cqg.rtd",,"StudyData", "B.TTMSqueeze_BK_Neg_Osc("&amp;$Q$2&amp;",20,2,20,150,5,15)", "Bar",, "Close",$Q$4,-A597,$Q$6, "", "",$Q$8,$Q$12)</f>
        <v>1</v>
      </c>
      <c r="O597" s="3">
        <f xml:space="preserve"> RTD("cqg.rtd",,"StudyData", "MLR(Mom("&amp;$Q$2&amp;",Period:=15,InputChoice:=Close),Period:=5,InputChoice:=Close)", "Bar",, "Close",$Q$4,-A597,$Q$6, "", "",$Q$8,$Q$12)</f>
        <v>-12.75</v>
      </c>
    </row>
    <row r="598" spans="1:15" x14ac:dyDescent="0.25">
      <c r="A598" s="2">
        <f t="shared" si="9"/>
        <v>596</v>
      </c>
      <c r="B598" s="4">
        <f xml:space="preserve"> RTD("cqg.rtd",,"StudyData", $Q$2, "BAR", "", "Time", $Q$4,-$A598,$Q$6,$Q$10, "","False","T")</f>
        <v>45639.486111111109</v>
      </c>
      <c r="C598" s="3">
        <f xml:space="preserve"> RTD("cqg.rtd",,"StudyData", $Q$2, "BAR", "", "Open", $Q$4, -$A598, $Q$6,$Q$10,,$Q$8,$Q$12)</f>
        <v>6113.75</v>
      </c>
      <c r="D598" s="3">
        <f xml:space="preserve"> RTD("cqg.rtd",,"StudyData", $Q$2, "BAR", "", "High", $Q$4, -$A598, $Q$6,$Q$10,,$Q$8,$Q$12)</f>
        <v>6115.25</v>
      </c>
      <c r="E598" s="3">
        <f xml:space="preserve"> RTD("cqg.rtd",,"StudyData", $Q$2, "BAR", "", "Low", $Q$4, -$A598, $Q$6,$Q$10,,$Q$8,$Q$12)</f>
        <v>6111</v>
      </c>
      <c r="F598" s="3">
        <f xml:space="preserve"> RTD("cqg.rtd",,"StudyData", $Q$2, "BAR", "", "Close", $Q$4, -$A598, $Q$6,$Q$10,,$Q$8,$Q$12)</f>
        <v>6112</v>
      </c>
      <c r="G598" s="5">
        <f xml:space="preserve"> RTD("cqg.rtd",,"StudyData", $Q$2, "Vol", "VolType=auto,CoCType=auto", "Vol",$Q$4,-$A598,$Q$6,,,$Q$8,$Q$12)</f>
        <v>3779</v>
      </c>
      <c r="H598" s="3">
        <f xml:space="preserve"> RTD("cqg.rtd",,"StudyData", "MA("&amp;$Q$2&amp;",MAType:=Sim,Period:=20,InputChoice:=Close)", "Bar",, "Close",$Q$4,-A598,$Q$6, "", "",$Q$8,$Q$12)</f>
        <v>6117.9875000000002</v>
      </c>
      <c r="I598" s="3">
        <f xml:space="preserve"> RTD("cqg.rtd",,"StudyData", "BHI("&amp;$Q$2&amp;",MAType:=Sim,Period1:=20,Percent:=2.00,Divisor:=0,InputChoice:=Close)", "Bar",, "Close",$Q$4,-A598,$Q$6, "", "",$Q$8,$Q$12)</f>
        <v>6125.1122368372999</v>
      </c>
      <c r="J598" s="3">
        <f xml:space="preserve"> RTD("cqg.rtd",,"StudyData", "BLO("&amp;$Q$2&amp;",MAType:=Sim,Period1:=20,Percent:=2.00,Divisor:=0,InputChoice:=Close)", "Bar",, "Close",$Q$4,-A598,$Q$6, "", "",$Q$8,$Q$12)</f>
        <v>6110.8627631627996</v>
      </c>
      <c r="K598" s="3">
        <f xml:space="preserve"> RTD("cqg.rtd",,"StudyData", "KHi("&amp;$Q$2&amp;",MAType:=Sim,Period:=20,MAType1:=Sim,Percent:=150,InputChoice:=Close) ", "Bar",, "Close",$Q$4,-A598,$Q$6, "", "",$Q$8,$Q$12)</f>
        <v>6125.6750000000002</v>
      </c>
      <c r="L598" s="3">
        <f xml:space="preserve"> RTD("cqg.rtd",,"StudyData", "KLo("&amp;$Q$2&amp;",MAType:=Sim,Period:=20,MAType1:=Sim,Percent:=150,InputChoice:=Close) ", "Bar",, "Close",$Q$4,-A598,$Q$6, "", "",$Q$8,$Q$12)</f>
        <v>6110.3</v>
      </c>
      <c r="M598" s="2">
        <f xml:space="preserve"> RTD("cqg.rtd",,"StudyData", "B.TTMSqueeze_BK_Pos_Osc("&amp;$Q$2&amp;",20,2,20,150,5,15)", "Bar",, "Close",$Q$4,-A598,$Q$6, "", "",$Q$8,$Q$12)</f>
        <v>0</v>
      </c>
      <c r="N598" s="2">
        <f xml:space="preserve"> RTD("cqg.rtd",,"StudyData", "B.TTMSqueeze_BK_Neg_Osc("&amp;$Q$2&amp;",20,2,20,150,5,15)", "Bar",, "Close",$Q$4,-A598,$Q$6, "", "",$Q$8,$Q$12)</f>
        <v>1</v>
      </c>
      <c r="O598" s="3">
        <f xml:space="preserve"> RTD("cqg.rtd",,"StudyData", "MLR(Mom("&amp;$Q$2&amp;",Period:=15,InputChoice:=Close),Period:=5,InputChoice:=Close)", "Bar",, "Close",$Q$4,-A598,$Q$6, "", "",$Q$8,$Q$12)</f>
        <v>-8.85</v>
      </c>
    </row>
    <row r="599" spans="1:15" x14ac:dyDescent="0.25">
      <c r="A599" s="2">
        <f t="shared" si="9"/>
        <v>597</v>
      </c>
      <c r="B599" s="4">
        <f xml:space="preserve"> RTD("cqg.rtd",,"StudyData", $Q$2, "BAR", "", "Time", $Q$4,-$A599,$Q$6,$Q$10, "","False","T")</f>
        <v>45639.482638888891</v>
      </c>
      <c r="C599" s="3">
        <f xml:space="preserve"> RTD("cqg.rtd",,"StudyData", $Q$2, "BAR", "", "Open", $Q$4, -$A599, $Q$6,$Q$10,,$Q$8,$Q$12)</f>
        <v>6114</v>
      </c>
      <c r="D599" s="3">
        <f xml:space="preserve"> RTD("cqg.rtd",,"StudyData", $Q$2, "BAR", "", "High", $Q$4, -$A599, $Q$6,$Q$10,,$Q$8,$Q$12)</f>
        <v>6115.75</v>
      </c>
      <c r="E599" s="3">
        <f xml:space="preserve"> RTD("cqg.rtd",,"StudyData", $Q$2, "BAR", "", "Low", $Q$4, -$A599, $Q$6,$Q$10,,$Q$8,$Q$12)</f>
        <v>6111.25</v>
      </c>
      <c r="F599" s="3">
        <f xml:space="preserve"> RTD("cqg.rtd",,"StudyData", $Q$2, "BAR", "", "Close", $Q$4, -$A599, $Q$6,$Q$10,,$Q$8,$Q$12)</f>
        <v>6113.75</v>
      </c>
      <c r="G599" s="5">
        <f xml:space="preserve"> RTD("cqg.rtd",,"StudyData", $Q$2, "Vol", "VolType=auto,CoCType=auto", "Vol",$Q$4,-$A599,$Q$6,,,$Q$8,$Q$12)</f>
        <v>3560</v>
      </c>
      <c r="H599" s="3">
        <f xml:space="preserve"> RTD("cqg.rtd",,"StudyData", "MA("&amp;$Q$2&amp;",MAType:=Sim,Period:=20,InputChoice:=Close)", "Bar",, "Close",$Q$4,-A599,$Q$6, "", "",$Q$8,$Q$12)</f>
        <v>6118.1374999999998</v>
      </c>
      <c r="I599" s="3">
        <f xml:space="preserve"> RTD("cqg.rtd",,"StudyData", "BHI("&amp;$Q$2&amp;",MAType:=Sim,Period1:=20,Percent:=2.00,Divisor:=0,InputChoice:=Close)", "Bar",, "Close",$Q$4,-A599,$Q$6, "", "",$Q$8,$Q$12)</f>
        <v>6124.8670523624996</v>
      </c>
      <c r="J599" s="3">
        <f xml:space="preserve"> RTD("cqg.rtd",,"StudyData", "BLO("&amp;$Q$2&amp;",MAType:=Sim,Period1:=20,Percent:=2.00,Divisor:=0,InputChoice:=Close)", "Bar",, "Close",$Q$4,-A599,$Q$6, "", "",$Q$8,$Q$12)</f>
        <v>6111.4079476375</v>
      </c>
      <c r="K599" s="3">
        <f xml:space="preserve"> RTD("cqg.rtd",,"StudyData", "KHi("&amp;$Q$2&amp;",MAType:=Sim,Period:=20,MAType1:=Sim,Percent:=150,InputChoice:=Close) ", "Bar",, "Close",$Q$4,-A599,$Q$6, "", "",$Q$8,$Q$12)</f>
        <v>6125.8249999999998</v>
      </c>
      <c r="L599" s="3">
        <f xml:space="preserve"> RTD("cqg.rtd",,"StudyData", "KLo("&amp;$Q$2&amp;",MAType:=Sim,Period:=20,MAType1:=Sim,Percent:=150,InputChoice:=Close) ", "Bar",, "Close",$Q$4,-A599,$Q$6, "", "",$Q$8,$Q$12)</f>
        <v>6110.45</v>
      </c>
      <c r="M599" s="2">
        <f xml:space="preserve"> RTD("cqg.rtd",,"StudyData", "B.TTMSqueeze_BK_Pos_Osc("&amp;$Q$2&amp;",20,2,20,150,5,15)", "Bar",, "Close",$Q$4,-A599,$Q$6, "", "",$Q$8,$Q$12)</f>
        <v>0</v>
      </c>
      <c r="N599" s="2">
        <f xml:space="preserve"> RTD("cqg.rtd",,"StudyData", "B.TTMSqueeze_BK_Neg_Osc("&amp;$Q$2&amp;",20,2,20,150,5,15)", "Bar",, "Close",$Q$4,-A599,$Q$6, "", "",$Q$8,$Q$12)</f>
        <v>1</v>
      </c>
      <c r="O599" s="3">
        <f xml:space="preserve"> RTD("cqg.rtd",,"StudyData", "MLR(Mom("&amp;$Q$2&amp;",Period:=15,InputChoice:=Close),Period:=5,InputChoice:=Close)", "Bar",, "Close",$Q$4,-A599,$Q$6, "", "",$Q$8,$Q$12)</f>
        <v>-8.6</v>
      </c>
    </row>
    <row r="600" spans="1:15" x14ac:dyDescent="0.25">
      <c r="A600" s="2">
        <f t="shared" si="9"/>
        <v>598</v>
      </c>
      <c r="B600" s="4">
        <f xml:space="preserve"> RTD("cqg.rtd",,"StudyData", $Q$2, "BAR", "", "Time", $Q$4,-$A600,$Q$6,$Q$10, "","False","T")</f>
        <v>45639.479166666664</v>
      </c>
      <c r="C600" s="3">
        <f xml:space="preserve"> RTD("cqg.rtd",,"StudyData", $Q$2, "BAR", "", "Open", $Q$4, -$A600, $Q$6,$Q$10,,$Q$8,$Q$12)</f>
        <v>6115</v>
      </c>
      <c r="D600" s="3">
        <f xml:space="preserve"> RTD("cqg.rtd",,"StudyData", $Q$2, "BAR", "", "High", $Q$4, -$A600, $Q$6,$Q$10,,$Q$8,$Q$12)</f>
        <v>6115</v>
      </c>
      <c r="E600" s="3">
        <f xml:space="preserve"> RTD("cqg.rtd",,"StudyData", $Q$2, "BAR", "", "Low", $Q$4, -$A600, $Q$6,$Q$10,,$Q$8,$Q$12)</f>
        <v>6112.5</v>
      </c>
      <c r="F600" s="3">
        <f xml:space="preserve"> RTD("cqg.rtd",,"StudyData", $Q$2, "BAR", "", "Close", $Q$4, -$A600, $Q$6,$Q$10,,$Q$8,$Q$12)</f>
        <v>6114</v>
      </c>
      <c r="G600" s="5">
        <f xml:space="preserve"> RTD("cqg.rtd",,"StudyData", $Q$2, "Vol", "VolType=auto,CoCType=auto", "Vol",$Q$4,-$A600,$Q$6,,,$Q$8,$Q$12)</f>
        <v>2496</v>
      </c>
      <c r="H600" s="3">
        <f xml:space="preserve"> RTD("cqg.rtd",,"StudyData", "MA("&amp;$Q$2&amp;",MAType:=Sim,Period:=20,InputChoice:=Close)", "Bar",, "Close",$Q$4,-A600,$Q$6, "", "",$Q$8,$Q$12)</f>
        <v>6118.2624999999998</v>
      </c>
      <c r="I600" s="3">
        <f xml:space="preserve"> RTD("cqg.rtd",,"StudyData", "BHI("&amp;$Q$2&amp;",MAType:=Sim,Period1:=20,Percent:=2.00,Divisor:=0,InputChoice:=Close)", "Bar",, "Close",$Q$4,-A600,$Q$6, "", "",$Q$8,$Q$12)</f>
        <v>6124.7499397878</v>
      </c>
      <c r="J600" s="3">
        <f xml:space="preserve"> RTD("cqg.rtd",,"StudyData", "BLO("&amp;$Q$2&amp;",MAType:=Sim,Period1:=20,Percent:=2.00,Divisor:=0,InputChoice:=Close)", "Bar",, "Close",$Q$4,-A600,$Q$6, "", "",$Q$8,$Q$12)</f>
        <v>6111.7750602121996</v>
      </c>
      <c r="K600" s="3">
        <f xml:space="preserve"> RTD("cqg.rtd",,"StudyData", "KHi("&amp;$Q$2&amp;",MAType:=Sim,Period:=20,MAType1:=Sim,Percent:=150,InputChoice:=Close) ", "Bar",, "Close",$Q$4,-A600,$Q$6, "", "",$Q$8,$Q$12)</f>
        <v>6125.96875</v>
      </c>
      <c r="L600" s="3">
        <f xml:space="preserve"> RTD("cqg.rtd",,"StudyData", "KLo("&amp;$Q$2&amp;",MAType:=Sim,Period:=20,MAType1:=Sim,Percent:=150,InputChoice:=Close) ", "Bar",, "Close",$Q$4,-A600,$Q$6, "", "",$Q$8,$Q$12)</f>
        <v>6110.5562499999996</v>
      </c>
      <c r="M600" s="2">
        <f xml:space="preserve"> RTD("cqg.rtd",,"StudyData", "B.TTMSqueeze_BK_Pos_Osc("&amp;$Q$2&amp;",20,2,20,150,5,15)", "Bar",, "Close",$Q$4,-A600,$Q$6, "", "",$Q$8,$Q$12)</f>
        <v>0</v>
      </c>
      <c r="N600" s="2">
        <f xml:space="preserve"> RTD("cqg.rtd",,"StudyData", "B.TTMSqueeze_BK_Neg_Osc("&amp;$Q$2&amp;",20,2,20,150,5,15)", "Bar",, "Close",$Q$4,-A600,$Q$6, "", "",$Q$8,$Q$12)</f>
        <v>1</v>
      </c>
      <c r="O600" s="3">
        <f xml:space="preserve"> RTD("cqg.rtd",,"StudyData", "MLR(Mom("&amp;$Q$2&amp;",Period:=15,InputChoice:=Close),Period:=5,InputChoice:=Close)", "Bar",, "Close",$Q$4,-A600,$Q$6, "", "",$Q$8,$Q$12)</f>
        <v>-4.2</v>
      </c>
    </row>
    <row r="601" spans="1:15" x14ac:dyDescent="0.25">
      <c r="A601" s="2">
        <f t="shared" si="9"/>
        <v>599</v>
      </c>
      <c r="B601" s="4">
        <f xml:space="preserve"> RTD("cqg.rtd",,"StudyData", $Q$2, "BAR", "", "Time", $Q$4,-$A601,$Q$6,$Q$10, "","False","T")</f>
        <v>45639.475694444445</v>
      </c>
      <c r="C601" s="3">
        <f xml:space="preserve"> RTD("cqg.rtd",,"StudyData", $Q$2, "BAR", "", "Open", $Q$4, -$A601, $Q$6,$Q$10,,$Q$8,$Q$12)</f>
        <v>6115.5</v>
      </c>
      <c r="D601" s="3">
        <f xml:space="preserve"> RTD("cqg.rtd",,"StudyData", $Q$2, "BAR", "", "High", $Q$4, -$A601, $Q$6,$Q$10,,$Q$8,$Q$12)</f>
        <v>6115.5</v>
      </c>
      <c r="E601" s="3">
        <f xml:space="preserve"> RTD("cqg.rtd",,"StudyData", $Q$2, "BAR", "", "Low", $Q$4, -$A601, $Q$6,$Q$10,,$Q$8,$Q$12)</f>
        <v>6113.25</v>
      </c>
      <c r="F601" s="3">
        <f xml:space="preserve"> RTD("cqg.rtd",,"StudyData", $Q$2, "BAR", "", "Close", $Q$4, -$A601, $Q$6,$Q$10,,$Q$8,$Q$12)</f>
        <v>6114.75</v>
      </c>
      <c r="G601" s="5">
        <f xml:space="preserve"> RTD("cqg.rtd",,"StudyData", $Q$2, "Vol", "VolType=auto,CoCType=auto", "Vol",$Q$4,-$A601,$Q$6,,,$Q$8,$Q$12)</f>
        <v>2658</v>
      </c>
      <c r="H601" s="3">
        <f xml:space="preserve"> RTD("cqg.rtd",,"StudyData", "MA("&amp;$Q$2&amp;",MAType:=Sim,Period:=20,InputChoice:=Close)", "Bar",, "Close",$Q$4,-A601,$Q$6, "", "",$Q$8,$Q$12)</f>
        <v>6118.5</v>
      </c>
      <c r="I601" s="3">
        <f xml:space="preserve"> RTD("cqg.rtd",,"StudyData", "BHI("&amp;$Q$2&amp;",MAType:=Sim,Period1:=20,Percent:=2.00,Divisor:=0,InputChoice:=Close)", "Bar",, "Close",$Q$4,-A601,$Q$6, "", "",$Q$8,$Q$12)</f>
        <v>6124.6866792384999</v>
      </c>
      <c r="J601" s="3">
        <f xml:space="preserve"> RTD("cqg.rtd",,"StudyData", "BLO("&amp;$Q$2&amp;",MAType:=Sim,Period1:=20,Percent:=2.00,Divisor:=0,InputChoice:=Close)", "Bar",, "Close",$Q$4,-A601,$Q$6, "", "",$Q$8,$Q$12)</f>
        <v>6112.3133207615001</v>
      </c>
      <c r="K601" s="3">
        <f xml:space="preserve"> RTD("cqg.rtd",,"StudyData", "KHi("&amp;$Q$2&amp;",MAType:=Sim,Period:=20,MAType1:=Sim,Percent:=150,InputChoice:=Close) ", "Bar",, "Close",$Q$4,-A601,$Q$6, "", "",$Q$8,$Q$12)</f>
        <v>6126.65625</v>
      </c>
      <c r="L601" s="3">
        <f xml:space="preserve"> RTD("cqg.rtd",,"StudyData", "KLo("&amp;$Q$2&amp;",MAType:=Sim,Period:=20,MAType1:=Sim,Percent:=150,InputChoice:=Close) ", "Bar",, "Close",$Q$4,-A601,$Q$6, "", "",$Q$8,$Q$12)</f>
        <v>6110.34375</v>
      </c>
      <c r="M601" s="2">
        <f xml:space="preserve"> RTD("cqg.rtd",,"StudyData", "B.TTMSqueeze_BK_Pos_Osc("&amp;$Q$2&amp;",20,2,20,150,5,15)", "Bar",, "Close",$Q$4,-A601,$Q$6, "", "",$Q$8,$Q$12)</f>
        <v>1</v>
      </c>
      <c r="N601" s="2">
        <f xml:space="preserve"> RTD("cqg.rtd",,"StudyData", "B.TTMSqueeze_BK_Neg_Osc("&amp;$Q$2&amp;",20,2,20,150,5,15)", "Bar",, "Close",$Q$4,-A601,$Q$6, "", "",$Q$8,$Q$12)</f>
        <v>0</v>
      </c>
      <c r="O601" s="3">
        <f xml:space="preserve"> RTD("cqg.rtd",,"StudyData", "MLR(Mom("&amp;$Q$2&amp;",Period:=15,InputChoice:=Close),Period:=5,InputChoice:=Close)", "Bar",, "Close",$Q$4,-A601,$Q$6, "", "",$Q$8,$Q$12)</f>
        <v>1.45</v>
      </c>
    </row>
    <row r="602" spans="1:15" x14ac:dyDescent="0.25">
      <c r="A602" s="2">
        <f t="shared" si="9"/>
        <v>600</v>
      </c>
      <c r="B602" s="4">
        <f xml:space="preserve"> RTD("cqg.rtd",,"StudyData", $Q$2, "BAR", "", "Time", $Q$4,-$A602,$Q$6,$Q$10, "","False","T")</f>
        <v>45639.472222222219</v>
      </c>
      <c r="C602" s="3">
        <f xml:space="preserve"> RTD("cqg.rtd",,"StudyData", $Q$2, "BAR", "", "Open", $Q$4, -$A602, $Q$6,$Q$10,,$Q$8,$Q$12)</f>
        <v>6118.5</v>
      </c>
      <c r="D602" s="3">
        <f xml:space="preserve"> RTD("cqg.rtd",,"StudyData", $Q$2, "BAR", "", "High", $Q$4, -$A602, $Q$6,$Q$10,,$Q$8,$Q$12)</f>
        <v>6120.25</v>
      </c>
      <c r="E602" s="3">
        <f xml:space="preserve"> RTD("cqg.rtd",,"StudyData", $Q$2, "BAR", "", "Low", $Q$4, -$A602, $Q$6,$Q$10,,$Q$8,$Q$12)</f>
        <v>6113.75</v>
      </c>
      <c r="F602" s="3">
        <f xml:space="preserve"> RTD("cqg.rtd",,"StudyData", $Q$2, "BAR", "", "Close", $Q$4, -$A602, $Q$6,$Q$10,,$Q$8,$Q$12)</f>
        <v>6115.75</v>
      </c>
      <c r="G602" s="5">
        <f xml:space="preserve"> RTD("cqg.rtd",,"StudyData", $Q$2, "Vol", "VolType=auto,CoCType=auto", "Vol",$Q$4,-$A602,$Q$6,,,$Q$8,$Q$12)</f>
        <v>4089</v>
      </c>
      <c r="H602" s="3">
        <f xml:space="preserve"> RTD("cqg.rtd",,"StudyData", "MA("&amp;$Q$2&amp;",MAType:=Sim,Period:=20,InputChoice:=Close)", "Bar",, "Close",$Q$4,-A602,$Q$6, "", "",$Q$8,$Q$12)</f>
        <v>6118.9875000000002</v>
      </c>
      <c r="I602" s="3">
        <f xml:space="preserve"> RTD("cqg.rtd",,"StudyData", "BHI("&amp;$Q$2&amp;",MAType:=Sim,Period1:=20,Percent:=2.00,Divisor:=0,InputChoice:=Close)", "Bar",, "Close",$Q$4,-A602,$Q$6, "", "",$Q$8,$Q$12)</f>
        <v>6125.4459731167999</v>
      </c>
      <c r="J602" s="3">
        <f xml:space="preserve"> RTD("cqg.rtd",,"StudyData", "BLO("&amp;$Q$2&amp;",MAType:=Sim,Period1:=20,Percent:=2.00,Divisor:=0,InputChoice:=Close)", "Bar",, "Close",$Q$4,-A602,$Q$6, "", "",$Q$8,$Q$12)</f>
        <v>6112.5290268831995</v>
      </c>
      <c r="K602" s="3">
        <f xml:space="preserve"> RTD("cqg.rtd",,"StudyData", "KHi("&amp;$Q$2&amp;",MAType:=Sim,Period:=20,MAType1:=Sim,Percent:=150,InputChoice:=Close) ", "Bar",, "Close",$Q$4,-A602,$Q$6, "", "",$Q$8,$Q$12)</f>
        <v>6127.40625</v>
      </c>
      <c r="L602" s="3">
        <f xml:space="preserve"> RTD("cqg.rtd",,"StudyData", "KLo("&amp;$Q$2&amp;",MAType:=Sim,Period:=20,MAType1:=Sim,Percent:=150,InputChoice:=Close) ", "Bar",, "Close",$Q$4,-A602,$Q$6, "", "",$Q$8,$Q$12)</f>
        <v>6110.5687500000004</v>
      </c>
      <c r="M602" s="2">
        <f xml:space="preserve"> RTD("cqg.rtd",,"StudyData", "B.TTMSqueeze_BK_Pos_Osc("&amp;$Q$2&amp;",20,2,20,150,5,15)", "Bar",, "Close",$Q$4,-A602,$Q$6, "", "",$Q$8,$Q$12)</f>
        <v>1</v>
      </c>
      <c r="N602" s="2">
        <f xml:space="preserve"> RTD("cqg.rtd",,"StudyData", "B.TTMSqueeze_BK_Neg_Osc("&amp;$Q$2&amp;",20,2,20,150,5,15)", "Bar",, "Close",$Q$4,-A602,$Q$6, "", "",$Q$8,$Q$12)</f>
        <v>0</v>
      </c>
      <c r="O602" s="3">
        <f xml:space="preserve"> RTD("cqg.rtd",,"StudyData", "MLR(Mom("&amp;$Q$2&amp;",Period:=15,InputChoice:=Close),Period:=5,InputChoice:=Close)", "Bar",, "Close",$Q$4,-A602,$Q$6, "", "",$Q$8,$Q$12)</f>
        <v>2.75</v>
      </c>
    </row>
    <row r="603" spans="1:15" x14ac:dyDescent="0.25">
      <c r="A603" s="2">
        <f t="shared" si="9"/>
        <v>601</v>
      </c>
      <c r="B603" s="4">
        <f xml:space="preserve"> RTD("cqg.rtd",,"StudyData", $Q$2, "BAR", "", "Time", $Q$4,-$A603,$Q$6,$Q$10, "","False","T")</f>
        <v>45639.46875</v>
      </c>
      <c r="C603" s="3">
        <f xml:space="preserve"> RTD("cqg.rtd",,"StudyData", $Q$2, "BAR", "", "Open", $Q$4, -$A603, $Q$6,$Q$10,,$Q$8,$Q$12)</f>
        <v>6117</v>
      </c>
      <c r="D603" s="3">
        <f xml:space="preserve"> RTD("cqg.rtd",,"StudyData", $Q$2, "BAR", "", "High", $Q$4, -$A603, $Q$6,$Q$10,,$Q$8,$Q$12)</f>
        <v>6119</v>
      </c>
      <c r="E603" s="3">
        <f xml:space="preserve"> RTD("cqg.rtd",,"StudyData", $Q$2, "BAR", "", "Low", $Q$4, -$A603, $Q$6,$Q$10,,$Q$8,$Q$12)</f>
        <v>6115.25</v>
      </c>
      <c r="F603" s="3">
        <f xml:space="preserve"> RTD("cqg.rtd",,"StudyData", $Q$2, "BAR", "", "Close", $Q$4, -$A603, $Q$6,$Q$10,,$Q$8,$Q$12)</f>
        <v>6118.5</v>
      </c>
      <c r="G603" s="5">
        <f xml:space="preserve"> RTD("cqg.rtd",,"StudyData", $Q$2, "Vol", "VolType=auto,CoCType=auto", "Vol",$Q$4,-$A603,$Q$6,,,$Q$8,$Q$12)</f>
        <v>2725</v>
      </c>
      <c r="H603" s="3">
        <f xml:space="preserve"> RTD("cqg.rtd",,"StudyData", "MA("&amp;$Q$2&amp;",MAType:=Sim,Period:=20,InputChoice:=Close)", "Bar",, "Close",$Q$4,-A603,$Q$6, "", "",$Q$8,$Q$12)</f>
        <v>6119.2</v>
      </c>
      <c r="I603" s="3">
        <f xml:space="preserve"> RTD("cqg.rtd",,"StudyData", "BHI("&amp;$Q$2&amp;",MAType:=Sim,Period1:=20,Percent:=2.00,Divisor:=0,InputChoice:=Close)", "Bar",, "Close",$Q$4,-A603,$Q$6, "", "",$Q$8,$Q$12)</f>
        <v>6125.4960304955002</v>
      </c>
      <c r="J603" s="3">
        <f xml:space="preserve"> RTD("cqg.rtd",,"StudyData", "BLO("&amp;$Q$2&amp;",MAType:=Sim,Period1:=20,Percent:=2.00,Divisor:=0,InputChoice:=Close)", "Bar",, "Close",$Q$4,-A603,$Q$6, "", "",$Q$8,$Q$12)</f>
        <v>6112.9039695045003</v>
      </c>
      <c r="K603" s="3">
        <f xml:space="preserve"> RTD("cqg.rtd",,"StudyData", "KHi("&amp;$Q$2&amp;",MAType:=Sim,Period:=20,MAType1:=Sim,Percent:=150,InputChoice:=Close) ", "Bar",, "Close",$Q$4,-A603,$Q$6, "", "",$Q$8,$Q$12)</f>
        <v>6128.1062499999998</v>
      </c>
      <c r="L603" s="3">
        <f xml:space="preserve"> RTD("cqg.rtd",,"StudyData", "KLo("&amp;$Q$2&amp;",MAType:=Sim,Period:=20,MAType1:=Sim,Percent:=150,InputChoice:=Close) ", "Bar",, "Close",$Q$4,-A603,$Q$6, "", "",$Q$8,$Q$12)</f>
        <v>6110.2937499999998</v>
      </c>
      <c r="M603" s="2">
        <f xml:space="preserve"> RTD("cqg.rtd",,"StudyData", "B.TTMSqueeze_BK_Pos_Osc("&amp;$Q$2&amp;",20,2,20,150,5,15)", "Bar",, "Close",$Q$4,-A603,$Q$6, "", "",$Q$8,$Q$12)</f>
        <v>1</v>
      </c>
      <c r="N603" s="2">
        <f xml:space="preserve"> RTD("cqg.rtd",,"StudyData", "B.TTMSqueeze_BK_Neg_Osc("&amp;$Q$2&amp;",20,2,20,150,5,15)", "Bar",, "Close",$Q$4,-A603,$Q$6, "", "",$Q$8,$Q$12)</f>
        <v>0</v>
      </c>
      <c r="O603" s="3">
        <f xml:space="preserve"> RTD("cqg.rtd",,"StudyData", "MLR(Mom("&amp;$Q$2&amp;",Period:=15,InputChoice:=Close),Period:=5,InputChoice:=Close)", "Bar",, "Close",$Q$4,-A603,$Q$6, "", "",$Q$8,$Q$12)</f>
        <v>2.35</v>
      </c>
    </row>
    <row r="604" spans="1:15" x14ac:dyDescent="0.25">
      <c r="A604" s="2">
        <f t="shared" si="9"/>
        <v>602</v>
      </c>
      <c r="B604" s="4">
        <f xml:space="preserve"> RTD("cqg.rtd",,"StudyData", $Q$2, "BAR", "", "Time", $Q$4,-$A604,$Q$6,$Q$10, "","False","T")</f>
        <v>45639.465277777781</v>
      </c>
      <c r="C604" s="3">
        <f xml:space="preserve"> RTD("cqg.rtd",,"StudyData", $Q$2, "BAR", "", "Open", $Q$4, -$A604, $Q$6,$Q$10,,$Q$8,$Q$12)</f>
        <v>6118.5</v>
      </c>
      <c r="D604" s="3">
        <f xml:space="preserve"> RTD("cqg.rtd",,"StudyData", $Q$2, "BAR", "", "High", $Q$4, -$A604, $Q$6,$Q$10,,$Q$8,$Q$12)</f>
        <v>6122</v>
      </c>
      <c r="E604" s="3">
        <f xml:space="preserve"> RTD("cqg.rtd",,"StudyData", $Q$2, "BAR", "", "Low", $Q$4, -$A604, $Q$6,$Q$10,,$Q$8,$Q$12)</f>
        <v>6116.5</v>
      </c>
      <c r="F604" s="3">
        <f xml:space="preserve"> RTD("cqg.rtd",,"StudyData", $Q$2, "BAR", "", "Close", $Q$4, -$A604, $Q$6,$Q$10,,$Q$8,$Q$12)</f>
        <v>6117</v>
      </c>
      <c r="G604" s="5">
        <f xml:space="preserve"> RTD("cqg.rtd",,"StudyData", $Q$2, "Vol", "VolType=auto,CoCType=auto", "Vol",$Q$4,-$A604,$Q$6,,,$Q$8,$Q$12)</f>
        <v>3988</v>
      </c>
      <c r="H604" s="3">
        <f xml:space="preserve"> RTD("cqg.rtd",,"StudyData", "MA("&amp;$Q$2&amp;",MAType:=Sim,Period:=20,InputChoice:=Close)", "Bar",, "Close",$Q$4,-A604,$Q$6, "", "",$Q$8,$Q$12)</f>
        <v>6119.8</v>
      </c>
      <c r="I604" s="3">
        <f xml:space="preserve"> RTD("cqg.rtd",,"StudyData", "BHI("&amp;$Q$2&amp;",MAType:=Sim,Period1:=20,Percent:=2.00,Divisor:=0,InputChoice:=Close)", "Bar",, "Close",$Q$4,-A604,$Q$6, "", "",$Q$8,$Q$12)</f>
        <v>6127.7774682701001</v>
      </c>
      <c r="J604" s="3">
        <f xml:space="preserve"> RTD("cqg.rtd",,"StudyData", "BLO("&amp;$Q$2&amp;",MAType:=Sim,Period1:=20,Percent:=2.00,Divisor:=0,InputChoice:=Close)", "Bar",, "Close",$Q$4,-A604,$Q$6, "", "",$Q$8,$Q$12)</f>
        <v>6111.8225317299002</v>
      </c>
      <c r="K604" s="3">
        <f xml:space="preserve"> RTD("cqg.rtd",,"StudyData", "KHi("&amp;$Q$2&amp;",MAType:=Sim,Period:=20,MAType1:=Sim,Percent:=150,InputChoice:=Close) ", "Bar",, "Close",$Q$4,-A604,$Q$6, "", "",$Q$8,$Q$12)</f>
        <v>6128.6875</v>
      </c>
      <c r="L604" s="3">
        <f xml:space="preserve"> RTD("cqg.rtd",,"StudyData", "KLo("&amp;$Q$2&amp;",MAType:=Sim,Period:=20,MAType1:=Sim,Percent:=150,InputChoice:=Close) ", "Bar",, "Close",$Q$4,-A604,$Q$6, "", "",$Q$8,$Q$12)</f>
        <v>6110.9125000000004</v>
      </c>
      <c r="M604" s="2">
        <f xml:space="preserve"> RTD("cqg.rtd",,"StudyData", "B.TTMSqueeze_BK_Pos_Osc("&amp;$Q$2&amp;",20,2,20,150,5,15)", "Bar",, "Close",$Q$4,-A604,$Q$6, "", "",$Q$8,$Q$12)</f>
        <v>1</v>
      </c>
      <c r="N604" s="2">
        <f xml:space="preserve"> RTD("cqg.rtd",,"StudyData", "B.TTMSqueeze_BK_Neg_Osc("&amp;$Q$2&amp;",20,2,20,150,5,15)", "Bar",, "Close",$Q$4,-A604,$Q$6, "", "",$Q$8,$Q$12)</f>
        <v>0</v>
      </c>
      <c r="O604" s="3">
        <f xml:space="preserve"> RTD("cqg.rtd",,"StudyData", "MLR(Mom("&amp;$Q$2&amp;",Period:=15,InputChoice:=Close),Period:=5,InputChoice:=Close)", "Bar",, "Close",$Q$4,-A604,$Q$6, "", "",$Q$8,$Q$12)</f>
        <v>1.9</v>
      </c>
    </row>
    <row r="605" spans="1:15" x14ac:dyDescent="0.25">
      <c r="A605" s="2">
        <f t="shared" si="9"/>
        <v>603</v>
      </c>
      <c r="B605" s="4">
        <f xml:space="preserve"> RTD("cqg.rtd",,"StudyData", $Q$2, "BAR", "", "Time", $Q$4,-$A605,$Q$6,$Q$10, "","False","T")</f>
        <v>45639.461805555555</v>
      </c>
      <c r="C605" s="3">
        <f xml:space="preserve"> RTD("cqg.rtd",,"StudyData", $Q$2, "BAR", "", "Open", $Q$4, -$A605, $Q$6,$Q$10,,$Q$8,$Q$12)</f>
        <v>6119.25</v>
      </c>
      <c r="D605" s="3">
        <f xml:space="preserve"> RTD("cqg.rtd",,"StudyData", $Q$2, "BAR", "", "High", $Q$4, -$A605, $Q$6,$Q$10,,$Q$8,$Q$12)</f>
        <v>6120.25</v>
      </c>
      <c r="E605" s="3">
        <f xml:space="preserve"> RTD("cqg.rtd",,"StudyData", $Q$2, "BAR", "", "Low", $Q$4, -$A605, $Q$6,$Q$10,,$Q$8,$Q$12)</f>
        <v>6117.5</v>
      </c>
      <c r="F605" s="3">
        <f xml:space="preserve"> RTD("cqg.rtd",,"StudyData", $Q$2, "BAR", "", "Close", $Q$4, -$A605, $Q$6,$Q$10,,$Q$8,$Q$12)</f>
        <v>6118.5</v>
      </c>
      <c r="G605" s="5">
        <f xml:space="preserve"> RTD("cqg.rtd",,"StudyData", $Q$2, "Vol", "VolType=auto,CoCType=auto", "Vol",$Q$4,-$A605,$Q$6,,,$Q$8,$Q$12)</f>
        <v>2570</v>
      </c>
      <c r="H605" s="3">
        <f xml:space="preserve"> RTD("cqg.rtd",,"StudyData", "MA("&amp;$Q$2&amp;",MAType:=Sim,Period:=20,InputChoice:=Close)", "Bar",, "Close",$Q$4,-A605,$Q$6, "", "",$Q$8,$Q$12)</f>
        <v>6120.5375000000004</v>
      </c>
      <c r="I605" s="3">
        <f xml:space="preserve"> RTD("cqg.rtd",,"StudyData", "BHI("&amp;$Q$2&amp;",MAType:=Sim,Period1:=20,Percent:=2.00,Divisor:=0,InputChoice:=Close)", "Bar",, "Close",$Q$4,-A605,$Q$6, "", "",$Q$8,$Q$12)</f>
        <v>6129.9426515139003</v>
      </c>
      <c r="J605" s="3">
        <f xml:space="preserve"> RTD("cqg.rtd",,"StudyData", "BLO("&amp;$Q$2&amp;",MAType:=Sim,Period1:=20,Percent:=2.00,Divisor:=0,InputChoice:=Close)", "Bar",, "Close",$Q$4,-A605,$Q$6, "", "",$Q$8,$Q$12)</f>
        <v>6111.1323484861005</v>
      </c>
      <c r="K605" s="3">
        <f xml:space="preserve"> RTD("cqg.rtd",,"StudyData", "KHi("&amp;$Q$2&amp;",MAType:=Sim,Period:=20,MAType1:=Sim,Percent:=150,InputChoice:=Close) ", "Bar",, "Close",$Q$4,-A605,$Q$6, "", "",$Q$8,$Q$12)</f>
        <v>6129.2937499999998</v>
      </c>
      <c r="L605" s="3">
        <f xml:space="preserve"> RTD("cqg.rtd",,"StudyData", "KLo("&amp;$Q$2&amp;",MAType:=Sim,Period:=20,MAType1:=Sim,Percent:=150,InputChoice:=Close) ", "Bar",, "Close",$Q$4,-A605,$Q$6, "", "",$Q$8,$Q$12)</f>
        <v>6111.78125</v>
      </c>
      <c r="M605" s="2">
        <f xml:space="preserve"> RTD("cqg.rtd",,"StudyData", "B.TTMSqueeze_BK_Pos_Osc("&amp;$Q$2&amp;",20,2,20,150,5,15)", "Bar",, "Close",$Q$4,-A605,$Q$6, "", "",$Q$8,$Q$12)</f>
        <v>0</v>
      </c>
      <c r="N605" s="2">
        <f xml:space="preserve"> RTD("cqg.rtd",,"StudyData", "B.TTMSqueeze_BK_Neg_Osc("&amp;$Q$2&amp;",20,2,20,150,5,15)", "Bar",, "Close",$Q$4,-A605,$Q$6, "", "",$Q$8,$Q$12)</f>
        <v>0</v>
      </c>
      <c r="O605" s="3">
        <f xml:space="preserve"> RTD("cqg.rtd",,"StudyData", "MLR(Mom("&amp;$Q$2&amp;",Period:=15,InputChoice:=Close),Period:=5,InputChoice:=Close)", "Bar",, "Close",$Q$4,-A605,$Q$6, "", "",$Q$8,$Q$12)</f>
        <v>0.25</v>
      </c>
    </row>
    <row r="606" spans="1:15" x14ac:dyDescent="0.25">
      <c r="A606" s="2">
        <f t="shared" si="9"/>
        <v>604</v>
      </c>
      <c r="B606" s="4">
        <f xml:space="preserve"> RTD("cqg.rtd",,"StudyData", $Q$2, "BAR", "", "Time", $Q$4,-$A606,$Q$6,$Q$10, "","False","T")</f>
        <v>45639.458333333336</v>
      </c>
      <c r="C606" s="3">
        <f xml:space="preserve"> RTD("cqg.rtd",,"StudyData", $Q$2, "BAR", "", "Open", $Q$4, -$A606, $Q$6,$Q$10,,$Q$8,$Q$12)</f>
        <v>6120</v>
      </c>
      <c r="D606" s="3">
        <f xml:space="preserve"> RTD("cqg.rtd",,"StudyData", $Q$2, "BAR", "", "High", $Q$4, -$A606, $Q$6,$Q$10,,$Q$8,$Q$12)</f>
        <v>6120</v>
      </c>
      <c r="E606" s="3">
        <f xml:space="preserve"> RTD("cqg.rtd",,"StudyData", $Q$2, "BAR", "", "Low", $Q$4, -$A606, $Q$6,$Q$10,,$Q$8,$Q$12)</f>
        <v>6118</v>
      </c>
      <c r="F606" s="3">
        <f xml:space="preserve"> RTD("cqg.rtd",,"StudyData", $Q$2, "BAR", "", "Close", $Q$4, -$A606, $Q$6,$Q$10,,$Q$8,$Q$12)</f>
        <v>6119.25</v>
      </c>
      <c r="G606" s="5">
        <f xml:space="preserve"> RTD("cqg.rtd",,"StudyData", $Q$2, "Vol", "VolType=auto,CoCType=auto", "Vol",$Q$4,-$A606,$Q$6,,,$Q$8,$Q$12)</f>
        <v>3008</v>
      </c>
      <c r="H606" s="3">
        <f xml:space="preserve"> RTD("cqg.rtd",,"StudyData", "MA("&amp;$Q$2&amp;",MAType:=Sim,Period:=20,InputChoice:=Close)", "Bar",, "Close",$Q$4,-A606,$Q$6, "", "",$Q$8,$Q$12)</f>
        <v>6121.2250000000004</v>
      </c>
      <c r="I606" s="3">
        <f xml:space="preserve"> RTD("cqg.rtd",,"StudyData", "BHI("&amp;$Q$2&amp;",MAType:=Sim,Period1:=20,Percent:=2.00,Divisor:=0,InputChoice:=Close)", "Bar",, "Close",$Q$4,-A606,$Q$6, "", "",$Q$8,$Q$12)</f>
        <v>6131.8632564360996</v>
      </c>
      <c r="J606" s="3">
        <f xml:space="preserve"> RTD("cqg.rtd",,"StudyData", "BLO("&amp;$Q$2&amp;",MAType:=Sim,Period1:=20,Percent:=2.00,Divisor:=0,InputChoice:=Close)", "Bar",, "Close",$Q$4,-A606,$Q$6, "", "",$Q$8,$Q$12)</f>
        <v>6110.5867435639002</v>
      </c>
      <c r="K606" s="3">
        <f xml:space="preserve"> RTD("cqg.rtd",,"StudyData", "KHi("&amp;$Q$2&amp;",MAType:=Sim,Period:=20,MAType1:=Sim,Percent:=150,InputChoice:=Close) ", "Bar",, "Close",$Q$4,-A606,$Q$6, "", "",$Q$8,$Q$12)</f>
        <v>6130.0749999999998</v>
      </c>
      <c r="L606" s="3">
        <f xml:space="preserve"> RTD("cqg.rtd",,"StudyData", "KLo("&amp;$Q$2&amp;",MAType:=Sim,Period:=20,MAType1:=Sim,Percent:=150,InputChoice:=Close) ", "Bar",, "Close",$Q$4,-A606,$Q$6, "", "",$Q$8,$Q$12)</f>
        <v>6112.375</v>
      </c>
      <c r="M606" s="2">
        <f xml:space="preserve"> RTD("cqg.rtd",,"StudyData", "B.TTMSqueeze_BK_Pos_Osc("&amp;$Q$2&amp;",20,2,20,150,5,15)", "Bar",, "Close",$Q$4,-A606,$Q$6, "", "",$Q$8,$Q$12)</f>
        <v>0</v>
      </c>
      <c r="N606" s="2">
        <f xml:space="preserve"> RTD("cqg.rtd",,"StudyData", "B.TTMSqueeze_BK_Neg_Osc("&amp;$Q$2&amp;",20,2,20,150,5,15)", "Bar",, "Close",$Q$4,-A606,$Q$6, "", "",$Q$8,$Q$12)</f>
        <v>0</v>
      </c>
      <c r="O606" s="3">
        <f xml:space="preserve"> RTD("cqg.rtd",,"StudyData", "MLR(Mom("&amp;$Q$2&amp;",Period:=15,InputChoice:=Close),Period:=5,InputChoice:=Close)", "Bar",, "Close",$Q$4,-A606,$Q$6, "", "",$Q$8,$Q$12)</f>
        <v>-3.4</v>
      </c>
    </row>
    <row r="607" spans="1:15" x14ac:dyDescent="0.25">
      <c r="A607" s="2">
        <f t="shared" si="9"/>
        <v>605</v>
      </c>
      <c r="B607" s="4">
        <f xml:space="preserve"> RTD("cqg.rtd",,"StudyData", $Q$2, "BAR", "", "Time", $Q$4,-$A607,$Q$6,$Q$10, "","False","T")</f>
        <v>45639.454861111109</v>
      </c>
      <c r="C607" s="3">
        <f xml:space="preserve"> RTD("cqg.rtd",,"StudyData", $Q$2, "BAR", "", "Open", $Q$4, -$A607, $Q$6,$Q$10,,$Q$8,$Q$12)</f>
        <v>6117.75</v>
      </c>
      <c r="D607" s="3">
        <f xml:space="preserve"> RTD("cqg.rtd",,"StudyData", $Q$2, "BAR", "", "High", $Q$4, -$A607, $Q$6,$Q$10,,$Q$8,$Q$12)</f>
        <v>6121</v>
      </c>
      <c r="E607" s="3">
        <f xml:space="preserve"> RTD("cqg.rtd",,"StudyData", $Q$2, "BAR", "", "Low", $Q$4, -$A607, $Q$6,$Q$10,,$Q$8,$Q$12)</f>
        <v>6115</v>
      </c>
      <c r="F607" s="3">
        <f xml:space="preserve"> RTD("cqg.rtd",,"StudyData", $Q$2, "BAR", "", "Close", $Q$4, -$A607, $Q$6,$Q$10,,$Q$8,$Q$12)</f>
        <v>6120</v>
      </c>
      <c r="G607" s="5">
        <f xml:space="preserve"> RTD("cqg.rtd",,"StudyData", $Q$2, "Vol", "VolType=auto,CoCType=auto", "Vol",$Q$4,-$A607,$Q$6,,,$Q$8,$Q$12)</f>
        <v>3546</v>
      </c>
      <c r="H607" s="3">
        <f xml:space="preserve"> RTD("cqg.rtd",,"StudyData", "MA("&amp;$Q$2&amp;",MAType:=Sim,Period:=20,InputChoice:=Close)", "Bar",, "Close",$Q$4,-A607,$Q$6, "", "",$Q$8,$Q$12)</f>
        <v>6121.9375</v>
      </c>
      <c r="I607" s="3">
        <f xml:space="preserve"> RTD("cqg.rtd",,"StudyData", "BHI("&amp;$Q$2&amp;",MAType:=Sim,Period1:=20,Percent:=2.00,Divisor:=0,InputChoice:=Close)", "Bar",, "Close",$Q$4,-A607,$Q$6, "", "",$Q$8,$Q$12)</f>
        <v>6133.7906377702002</v>
      </c>
      <c r="J607" s="3">
        <f xml:space="preserve"> RTD("cqg.rtd",,"StudyData", "BLO("&amp;$Q$2&amp;",MAType:=Sim,Period1:=20,Percent:=2.00,Divisor:=0,InputChoice:=Close)", "Bar",, "Close",$Q$4,-A607,$Q$6, "", "",$Q$8,$Q$12)</f>
        <v>6110.0843622297998</v>
      </c>
      <c r="K607" s="3">
        <f xml:space="preserve"> RTD("cqg.rtd",,"StudyData", "KHi("&amp;$Q$2&amp;",MAType:=Sim,Period:=20,MAType1:=Sim,Percent:=150,InputChoice:=Close) ", "Bar",, "Close",$Q$4,-A607,$Q$6, "", "",$Q$8,$Q$12)</f>
        <v>6130.8062499999996</v>
      </c>
      <c r="L607" s="3">
        <f xml:space="preserve"> RTD("cqg.rtd",,"StudyData", "KLo("&amp;$Q$2&amp;",MAType:=Sim,Period:=20,MAType1:=Sim,Percent:=150,InputChoice:=Close) ", "Bar",, "Close",$Q$4,-A607,$Q$6, "", "",$Q$8,$Q$12)</f>
        <v>6113.0687500000004</v>
      </c>
      <c r="M607" s="2">
        <f xml:space="preserve"> RTD("cqg.rtd",,"StudyData", "B.TTMSqueeze_BK_Pos_Osc("&amp;$Q$2&amp;",20,2,20,150,5,15)", "Bar",, "Close",$Q$4,-A607,$Q$6, "", "",$Q$8,$Q$12)</f>
        <v>0</v>
      </c>
      <c r="N607" s="2">
        <f xml:space="preserve"> RTD("cqg.rtd",,"StudyData", "B.TTMSqueeze_BK_Neg_Osc("&amp;$Q$2&amp;",20,2,20,150,5,15)", "Bar",, "Close",$Q$4,-A607,$Q$6, "", "",$Q$8,$Q$12)</f>
        <v>0</v>
      </c>
      <c r="O607" s="3">
        <f xml:space="preserve"> RTD("cqg.rtd",,"StudyData", "MLR(Mom("&amp;$Q$2&amp;",Period:=15,InputChoice:=Close),Period:=5,InputChoice:=Close)", "Bar",, "Close",$Q$4,-A607,$Q$6, "", "",$Q$8,$Q$12)</f>
        <v>-4.95</v>
      </c>
    </row>
    <row r="608" spans="1:15" x14ac:dyDescent="0.25">
      <c r="A608" s="2">
        <f t="shared" si="9"/>
        <v>606</v>
      </c>
      <c r="B608" s="4">
        <f xml:space="preserve"> RTD("cqg.rtd",,"StudyData", $Q$2, "BAR", "", "Time", $Q$4,-$A608,$Q$6,$Q$10, "","False","T")</f>
        <v>45639.451388888891</v>
      </c>
      <c r="C608" s="3">
        <f xml:space="preserve"> RTD("cqg.rtd",,"StudyData", $Q$2, "BAR", "", "Open", $Q$4, -$A608, $Q$6,$Q$10,,$Q$8,$Q$12)</f>
        <v>6119.5</v>
      </c>
      <c r="D608" s="3">
        <f xml:space="preserve"> RTD("cqg.rtd",,"StudyData", $Q$2, "BAR", "", "High", $Q$4, -$A608, $Q$6,$Q$10,,$Q$8,$Q$12)</f>
        <v>6121.75</v>
      </c>
      <c r="E608" s="3">
        <f xml:space="preserve"> RTD("cqg.rtd",,"StudyData", $Q$2, "BAR", "", "Low", $Q$4, -$A608, $Q$6,$Q$10,,$Q$8,$Q$12)</f>
        <v>6116.75</v>
      </c>
      <c r="F608" s="3">
        <f xml:space="preserve"> RTD("cqg.rtd",,"StudyData", $Q$2, "BAR", "", "Close", $Q$4, -$A608, $Q$6,$Q$10,,$Q$8,$Q$12)</f>
        <v>6117.5</v>
      </c>
      <c r="G608" s="5">
        <f xml:space="preserve"> RTD("cqg.rtd",,"StudyData", $Q$2, "Vol", "VolType=auto,CoCType=auto", "Vol",$Q$4,-$A608,$Q$6,,,$Q$8,$Q$12)</f>
        <v>5179</v>
      </c>
      <c r="H608" s="3">
        <f xml:space="preserve"> RTD("cqg.rtd",,"StudyData", "MA("&amp;$Q$2&amp;",MAType:=Sim,Period:=20,InputChoice:=Close)", "Bar",, "Close",$Q$4,-A608,$Q$6, "", "",$Q$8,$Q$12)</f>
        <v>6122.6</v>
      </c>
      <c r="I608" s="3">
        <f xml:space="preserve"> RTD("cqg.rtd",,"StudyData", "BHI("&amp;$Q$2&amp;",MAType:=Sim,Period1:=20,Percent:=2.00,Divisor:=0,InputChoice:=Close)", "Bar",, "Close",$Q$4,-A608,$Q$6, "", "",$Q$8,$Q$12)</f>
        <v>6135.3900351837001</v>
      </c>
      <c r="J608" s="3">
        <f xml:space="preserve"> RTD("cqg.rtd",,"StudyData", "BLO("&amp;$Q$2&amp;",MAType:=Sim,Period1:=20,Percent:=2.00,Divisor:=0,InputChoice:=Close)", "Bar",, "Close",$Q$4,-A608,$Q$6, "", "",$Q$8,$Q$12)</f>
        <v>6109.8099648162997</v>
      </c>
      <c r="K608" s="3">
        <f xml:space="preserve"> RTD("cqg.rtd",,"StudyData", "KHi("&amp;$Q$2&amp;",MAType:=Sim,Period:=20,MAType1:=Sim,Percent:=150,InputChoice:=Close) ", "Bar",, "Close",$Q$4,-A608,$Q$6, "", "",$Q$8,$Q$12)</f>
        <v>6131.4312499999996</v>
      </c>
      <c r="L608" s="3">
        <f xml:space="preserve"> RTD("cqg.rtd",,"StudyData", "KLo("&amp;$Q$2&amp;",MAType:=Sim,Period:=20,MAType1:=Sim,Percent:=150,InputChoice:=Close) ", "Bar",, "Close",$Q$4,-A608,$Q$6, "", "",$Q$8,$Q$12)</f>
        <v>6113.7687500000002</v>
      </c>
      <c r="M608" s="2">
        <f xml:space="preserve"> RTD("cqg.rtd",,"StudyData", "B.TTMSqueeze_BK_Pos_Osc("&amp;$Q$2&amp;",20,2,20,150,5,15)", "Bar",, "Close",$Q$4,-A608,$Q$6, "", "",$Q$8,$Q$12)</f>
        <v>0</v>
      </c>
      <c r="N608" s="2">
        <f xml:space="preserve"> RTD("cqg.rtd",,"StudyData", "B.TTMSqueeze_BK_Neg_Osc("&amp;$Q$2&amp;",20,2,20,150,5,15)", "Bar",, "Close",$Q$4,-A608,$Q$6, "", "",$Q$8,$Q$12)</f>
        <v>0</v>
      </c>
      <c r="O608" s="3">
        <f xml:space="preserve"> RTD("cqg.rtd",,"StudyData", "MLR(Mom("&amp;$Q$2&amp;",Period:=15,InputChoice:=Close),Period:=5,InputChoice:=Close)", "Bar",, "Close",$Q$4,-A608,$Q$6, "", "",$Q$8,$Q$12)</f>
        <v>-14.05</v>
      </c>
    </row>
    <row r="609" spans="1:15" x14ac:dyDescent="0.25">
      <c r="A609" s="2">
        <f t="shared" si="9"/>
        <v>607</v>
      </c>
      <c r="B609" s="4">
        <f xml:space="preserve"> RTD("cqg.rtd",,"StudyData", $Q$2, "BAR", "", "Time", $Q$4,-$A609,$Q$6,$Q$10, "","False","T")</f>
        <v>45639.447916666664</v>
      </c>
      <c r="C609" s="3">
        <f xml:space="preserve"> RTD("cqg.rtd",,"StudyData", $Q$2, "BAR", "", "Open", $Q$4, -$A609, $Q$6,$Q$10,,$Q$8,$Q$12)</f>
        <v>6120.5</v>
      </c>
      <c r="D609" s="3">
        <f xml:space="preserve"> RTD("cqg.rtd",,"StudyData", $Q$2, "BAR", "", "High", $Q$4, -$A609, $Q$6,$Q$10,,$Q$8,$Q$12)</f>
        <v>6121</v>
      </c>
      <c r="E609" s="3">
        <f xml:space="preserve"> RTD("cqg.rtd",,"StudyData", $Q$2, "BAR", "", "Low", $Q$4, -$A609, $Q$6,$Q$10,,$Q$8,$Q$12)</f>
        <v>6118.25</v>
      </c>
      <c r="F609" s="3">
        <f xml:space="preserve"> RTD("cqg.rtd",,"StudyData", $Q$2, "BAR", "", "Close", $Q$4, -$A609, $Q$6,$Q$10,,$Q$8,$Q$12)</f>
        <v>6119.25</v>
      </c>
      <c r="G609" s="5">
        <f xml:space="preserve"> RTD("cqg.rtd",,"StudyData", $Q$2, "Vol", "VolType=auto,CoCType=auto", "Vol",$Q$4,-$A609,$Q$6,,,$Q$8,$Q$12)</f>
        <v>4184</v>
      </c>
      <c r="H609" s="3">
        <f xml:space="preserve"> RTD("cqg.rtd",,"StudyData", "MA("&amp;$Q$2&amp;",MAType:=Sim,Period:=20,InputChoice:=Close)", "Bar",, "Close",$Q$4,-A609,$Q$6, "", "",$Q$8,$Q$12)</f>
        <v>6123.5749999999998</v>
      </c>
      <c r="I609" s="3">
        <f xml:space="preserve"> RTD("cqg.rtd",,"StudyData", "BHI("&amp;$Q$2&amp;",MAType:=Sim,Period1:=20,Percent:=2.00,Divisor:=0,InputChoice:=Close)", "Bar",, "Close",$Q$4,-A609,$Q$6, "", "",$Q$8,$Q$12)</f>
        <v>6137.5768748745004</v>
      </c>
      <c r="J609" s="3">
        <f xml:space="preserve"> RTD("cqg.rtd",,"StudyData", "BLO("&amp;$Q$2&amp;",MAType:=Sim,Period1:=20,Percent:=2.00,Divisor:=0,InputChoice:=Close)", "Bar",, "Close",$Q$4,-A609,$Q$6, "", "",$Q$8,$Q$12)</f>
        <v>6109.5731251255002</v>
      </c>
      <c r="K609" s="3">
        <f xml:space="preserve"> RTD("cqg.rtd",,"StudyData", "KHi("&amp;$Q$2&amp;",MAType:=Sim,Period:=20,MAType1:=Sim,Percent:=150,InputChoice:=Close) ", "Bar",, "Close",$Q$4,-A609,$Q$6, "", "",$Q$8,$Q$12)</f>
        <v>6132.4250000000002</v>
      </c>
      <c r="L609" s="3">
        <f xml:space="preserve"> RTD("cqg.rtd",,"StudyData", "KLo("&amp;$Q$2&amp;",MAType:=Sim,Period:=20,MAType1:=Sim,Percent:=150,InputChoice:=Close) ", "Bar",, "Close",$Q$4,-A609,$Q$6, "", "",$Q$8,$Q$12)</f>
        <v>6114.7250000000004</v>
      </c>
      <c r="M609" s="2">
        <f xml:space="preserve"> RTD("cqg.rtd",,"StudyData", "B.TTMSqueeze_BK_Pos_Osc("&amp;$Q$2&amp;",20,2,20,150,5,15)", "Bar",, "Close",$Q$4,-A609,$Q$6, "", "",$Q$8,$Q$12)</f>
        <v>0</v>
      </c>
      <c r="N609" s="2">
        <f xml:space="preserve"> RTD("cqg.rtd",,"StudyData", "B.TTMSqueeze_BK_Neg_Osc("&amp;$Q$2&amp;",20,2,20,150,5,15)", "Bar",, "Close",$Q$4,-A609,$Q$6, "", "",$Q$8,$Q$12)</f>
        <v>0</v>
      </c>
      <c r="O609" s="3">
        <f xml:space="preserve"> RTD("cqg.rtd",,"StudyData", "MLR(Mom("&amp;$Q$2&amp;",Period:=15,InputChoice:=Close),Period:=5,InputChoice:=Close)", "Bar",, "Close",$Q$4,-A609,$Q$6, "", "",$Q$8,$Q$12)</f>
        <v>-11.25</v>
      </c>
    </row>
    <row r="610" spans="1:15" x14ac:dyDescent="0.25">
      <c r="A610" s="2">
        <f t="shared" si="9"/>
        <v>608</v>
      </c>
      <c r="B610" s="4">
        <f xml:space="preserve"> RTD("cqg.rtd",,"StudyData", $Q$2, "BAR", "", "Time", $Q$4,-$A610,$Q$6,$Q$10, "","False","T")</f>
        <v>45639.444444444445</v>
      </c>
      <c r="C610" s="3">
        <f xml:space="preserve"> RTD("cqg.rtd",,"StudyData", $Q$2, "BAR", "", "Open", $Q$4, -$A610, $Q$6,$Q$10,,$Q$8,$Q$12)</f>
        <v>6119.75</v>
      </c>
      <c r="D610" s="3">
        <f xml:space="preserve"> RTD("cqg.rtd",,"StudyData", $Q$2, "BAR", "", "High", $Q$4, -$A610, $Q$6,$Q$10,,$Q$8,$Q$12)</f>
        <v>6126</v>
      </c>
      <c r="E610" s="3">
        <f xml:space="preserve"> RTD("cqg.rtd",,"StudyData", $Q$2, "BAR", "", "Low", $Q$4, -$A610, $Q$6,$Q$10,,$Q$8,$Q$12)</f>
        <v>6119.25</v>
      </c>
      <c r="F610" s="3">
        <f xml:space="preserve"> RTD("cqg.rtd",,"StudyData", $Q$2, "BAR", "", "Close", $Q$4, -$A610, $Q$6,$Q$10,,$Q$8,$Q$12)</f>
        <v>6120.5</v>
      </c>
      <c r="G610" s="5">
        <f xml:space="preserve"> RTD("cqg.rtd",,"StudyData", $Q$2, "Vol", "VolType=auto,CoCType=auto", "Vol",$Q$4,-$A610,$Q$6,,,$Q$8,$Q$12)</f>
        <v>4918</v>
      </c>
      <c r="H610" s="3">
        <f xml:space="preserve"> RTD("cqg.rtd",,"StudyData", "MA("&amp;$Q$2&amp;",MAType:=Sim,Period:=20,InputChoice:=Close)", "Bar",, "Close",$Q$4,-A610,$Q$6, "", "",$Q$8,$Q$12)</f>
        <v>6124.4875000000002</v>
      </c>
      <c r="I610" s="3">
        <f xml:space="preserve"> RTD("cqg.rtd",,"StudyData", "BHI("&amp;$Q$2&amp;",MAType:=Sim,Period1:=20,Percent:=2.00,Divisor:=0,InputChoice:=Close)", "Bar",, "Close",$Q$4,-A610,$Q$6, "", "",$Q$8,$Q$12)</f>
        <v>6139.5792817040001</v>
      </c>
      <c r="J610" s="3">
        <f xml:space="preserve"> RTD("cqg.rtd",,"StudyData", "BLO("&amp;$Q$2&amp;",MAType:=Sim,Period1:=20,Percent:=2.00,Divisor:=0,InputChoice:=Close)", "Bar",, "Close",$Q$4,-A610,$Q$6, "", "",$Q$8,$Q$12)</f>
        <v>6109.3957182960003</v>
      </c>
      <c r="K610" s="3">
        <f xml:space="preserve"> RTD("cqg.rtd",,"StudyData", "KHi("&amp;$Q$2&amp;",MAType:=Sim,Period:=20,MAType1:=Sim,Percent:=150,InputChoice:=Close) ", "Bar",, "Close",$Q$4,-A610,$Q$6, "", "",$Q$8,$Q$12)</f>
        <v>6133.7124999999996</v>
      </c>
      <c r="L610" s="3">
        <f xml:space="preserve"> RTD("cqg.rtd",,"StudyData", "KLo("&amp;$Q$2&amp;",MAType:=Sim,Period:=20,MAType1:=Sim,Percent:=150,InputChoice:=Close) ", "Bar",, "Close",$Q$4,-A610,$Q$6, "", "",$Q$8,$Q$12)</f>
        <v>6115.2624999999998</v>
      </c>
      <c r="M610" s="2">
        <f xml:space="preserve"> RTD("cqg.rtd",,"StudyData", "B.TTMSqueeze_BK_Pos_Osc("&amp;$Q$2&amp;",20,2,20,150,5,15)", "Bar",, "Close",$Q$4,-A610,$Q$6, "", "",$Q$8,$Q$12)</f>
        <v>0</v>
      </c>
      <c r="N610" s="2">
        <f xml:space="preserve"> RTD("cqg.rtd",,"StudyData", "B.TTMSqueeze_BK_Neg_Osc("&amp;$Q$2&amp;",20,2,20,150,5,15)", "Bar",, "Close",$Q$4,-A610,$Q$6, "", "",$Q$8,$Q$12)</f>
        <v>0</v>
      </c>
      <c r="O610" s="3">
        <f xml:space="preserve"> RTD("cqg.rtd",,"StudyData", "MLR(Mom("&amp;$Q$2&amp;",Period:=15,InputChoice:=Close),Period:=5,InputChoice:=Close)", "Bar",, "Close",$Q$4,-A610,$Q$6, "", "",$Q$8,$Q$12)</f>
        <v>-10.6</v>
      </c>
    </row>
    <row r="611" spans="1:15" x14ac:dyDescent="0.25">
      <c r="A611" s="2">
        <f t="shared" si="9"/>
        <v>609</v>
      </c>
      <c r="B611" s="4">
        <f xml:space="preserve"> RTD("cqg.rtd",,"StudyData", $Q$2, "BAR", "", "Time", $Q$4,-$A611,$Q$6,$Q$10, "","False","T")</f>
        <v>45639.440972222219</v>
      </c>
      <c r="C611" s="3">
        <f xml:space="preserve"> RTD("cqg.rtd",,"StudyData", $Q$2, "BAR", "", "Open", $Q$4, -$A611, $Q$6,$Q$10,,$Q$8,$Q$12)</f>
        <v>6127.75</v>
      </c>
      <c r="D611" s="3">
        <f xml:space="preserve"> RTD("cqg.rtd",,"StudyData", $Q$2, "BAR", "", "High", $Q$4, -$A611, $Q$6,$Q$10,,$Q$8,$Q$12)</f>
        <v>6128.5</v>
      </c>
      <c r="E611" s="3">
        <f xml:space="preserve"> RTD("cqg.rtd",,"StudyData", $Q$2, "BAR", "", "Low", $Q$4, -$A611, $Q$6,$Q$10,,$Q$8,$Q$12)</f>
        <v>6119.5</v>
      </c>
      <c r="F611" s="3">
        <f xml:space="preserve"> RTD("cqg.rtd",,"StudyData", $Q$2, "BAR", "", "Close", $Q$4, -$A611, $Q$6,$Q$10,,$Q$8,$Q$12)</f>
        <v>6119.75</v>
      </c>
      <c r="G611" s="5">
        <f xml:space="preserve"> RTD("cqg.rtd",,"StudyData", $Q$2, "Vol", "VolType=auto,CoCType=auto", "Vol",$Q$4,-$A611,$Q$6,,,$Q$8,$Q$12)</f>
        <v>5734</v>
      </c>
      <c r="H611" s="3">
        <f xml:space="preserve"> RTD("cqg.rtd",,"StudyData", "MA("&amp;$Q$2&amp;",MAType:=Sim,Period:=20,InputChoice:=Close)", "Bar",, "Close",$Q$4,-A611,$Q$6, "", "",$Q$8,$Q$12)</f>
        <v>6125.45</v>
      </c>
      <c r="I611" s="3">
        <f xml:space="preserve"> RTD("cqg.rtd",,"StudyData", "BHI("&amp;$Q$2&amp;",MAType:=Sim,Period1:=20,Percent:=2.00,Divisor:=0,InputChoice:=Close)", "Bar",, "Close",$Q$4,-A611,$Q$6, "", "",$Q$8,$Q$12)</f>
        <v>6141.8043572176002</v>
      </c>
      <c r="J611" s="3">
        <f xml:space="preserve"> RTD("cqg.rtd",,"StudyData", "BLO("&amp;$Q$2&amp;",MAType:=Sim,Period1:=20,Percent:=2.00,Divisor:=0,InputChoice:=Close)", "Bar",, "Close",$Q$4,-A611,$Q$6, "", "",$Q$8,$Q$12)</f>
        <v>6109.0956427824003</v>
      </c>
      <c r="K611" s="3">
        <f xml:space="preserve"> RTD("cqg.rtd",,"StudyData", "KHi("&amp;$Q$2&amp;",MAType:=Sim,Period:=20,MAType1:=Sim,Percent:=150,InputChoice:=Close) ", "Bar",, "Close",$Q$4,-A611,$Q$6, "", "",$Q$8,$Q$12)</f>
        <v>6134.5625</v>
      </c>
      <c r="L611" s="3">
        <f xml:space="preserve"> RTD("cqg.rtd",,"StudyData", "KLo("&amp;$Q$2&amp;",MAType:=Sim,Period:=20,MAType1:=Sim,Percent:=150,InputChoice:=Close) ", "Bar",, "Close",$Q$4,-A611,$Q$6, "", "",$Q$8,$Q$12)</f>
        <v>6116.3374999999996</v>
      </c>
      <c r="M611" s="2">
        <f xml:space="preserve"> RTD("cqg.rtd",,"StudyData", "B.TTMSqueeze_BK_Pos_Osc("&amp;$Q$2&amp;",20,2,20,150,5,15)", "Bar",, "Close",$Q$4,-A611,$Q$6, "", "",$Q$8,$Q$12)</f>
        <v>0</v>
      </c>
      <c r="N611" s="2">
        <f xml:space="preserve"> RTD("cqg.rtd",,"StudyData", "B.TTMSqueeze_BK_Neg_Osc("&amp;$Q$2&amp;",20,2,20,150,5,15)", "Bar",, "Close",$Q$4,-A611,$Q$6, "", "",$Q$8,$Q$12)</f>
        <v>0</v>
      </c>
      <c r="O611" s="3">
        <f xml:space="preserve"> RTD("cqg.rtd",,"StudyData", "MLR(Mom("&amp;$Q$2&amp;",Period:=15,InputChoice:=Close),Period:=5,InputChoice:=Close)", "Bar",, "Close",$Q$4,-A611,$Q$6, "", "",$Q$8,$Q$12)</f>
        <v>-10.5</v>
      </c>
    </row>
    <row r="612" spans="1:15" x14ac:dyDescent="0.25">
      <c r="A612" s="2">
        <f t="shared" si="9"/>
        <v>610</v>
      </c>
      <c r="B612" s="4">
        <f xml:space="preserve"> RTD("cqg.rtd",,"StudyData", $Q$2, "BAR", "", "Time", $Q$4,-$A612,$Q$6,$Q$10, "","False","T")</f>
        <v>45639.4375</v>
      </c>
      <c r="C612" s="3">
        <f xml:space="preserve"> RTD("cqg.rtd",,"StudyData", $Q$2, "BAR", "", "Open", $Q$4, -$A612, $Q$6,$Q$10,,$Q$8,$Q$12)</f>
        <v>6118.75</v>
      </c>
      <c r="D612" s="3">
        <f xml:space="preserve"> RTD("cqg.rtd",,"StudyData", $Q$2, "BAR", "", "High", $Q$4, -$A612, $Q$6,$Q$10,,$Q$8,$Q$12)</f>
        <v>6128</v>
      </c>
      <c r="E612" s="3">
        <f xml:space="preserve"> RTD("cqg.rtd",,"StudyData", $Q$2, "BAR", "", "Low", $Q$4, -$A612, $Q$6,$Q$10,,$Q$8,$Q$12)</f>
        <v>6118.5</v>
      </c>
      <c r="F612" s="3">
        <f xml:space="preserve"> RTD("cqg.rtd",,"StudyData", $Q$2, "BAR", "", "Close", $Q$4, -$A612, $Q$6,$Q$10,,$Q$8,$Q$12)</f>
        <v>6127.75</v>
      </c>
      <c r="G612" s="5">
        <f xml:space="preserve"> RTD("cqg.rtd",,"StudyData", $Q$2, "Vol", "VolType=auto,CoCType=auto", "Vol",$Q$4,-$A612,$Q$6,,,$Q$8,$Q$12)</f>
        <v>5805</v>
      </c>
      <c r="H612" s="3">
        <f xml:space="preserve"> RTD("cqg.rtd",,"StudyData", "MA("&amp;$Q$2&amp;",MAType:=Sim,Period:=20,InputChoice:=Close)", "Bar",, "Close",$Q$4,-A612,$Q$6, "", "",$Q$8,$Q$12)</f>
        <v>6126.6374999999998</v>
      </c>
      <c r="I612" s="3">
        <f xml:space="preserve"> RTD("cqg.rtd",,"StudyData", "BHI("&amp;$Q$2&amp;",MAType:=Sim,Period1:=20,Percent:=2.00,Divisor:=0,InputChoice:=Close)", "Bar",, "Close",$Q$4,-A612,$Q$6, "", "",$Q$8,$Q$12)</f>
        <v>6144.5396472175998</v>
      </c>
      <c r="J612" s="3">
        <f xml:space="preserve"> RTD("cqg.rtd",,"StudyData", "BLO("&amp;$Q$2&amp;",MAType:=Sim,Period1:=20,Percent:=2.00,Divisor:=0,InputChoice:=Close)", "Bar",, "Close",$Q$4,-A612,$Q$6, "", "",$Q$8,$Q$12)</f>
        <v>6108.7353527823998</v>
      </c>
      <c r="K612" s="3">
        <f xml:space="preserve"> RTD("cqg.rtd",,"StudyData", "KHi("&amp;$Q$2&amp;",MAType:=Sim,Period:=20,MAType1:=Sim,Percent:=150,InputChoice:=Close) ", "Bar",, "Close",$Q$4,-A612,$Q$6, "", "",$Q$8,$Q$12)</f>
        <v>6135.3937500000002</v>
      </c>
      <c r="L612" s="3">
        <f xml:space="preserve"> RTD("cqg.rtd",,"StudyData", "KLo("&amp;$Q$2&amp;",MAType:=Sim,Period:=20,MAType1:=Sim,Percent:=150,InputChoice:=Close) ", "Bar",, "Close",$Q$4,-A612,$Q$6, "", "",$Q$8,$Q$12)</f>
        <v>6117.8812500000004</v>
      </c>
      <c r="M612" s="2">
        <f xml:space="preserve"> RTD("cqg.rtd",,"StudyData", "B.TTMSqueeze_BK_Pos_Osc("&amp;$Q$2&amp;",20,2,20,150,5,15)", "Bar",, "Close",$Q$4,-A612,$Q$6, "", "",$Q$8,$Q$12)</f>
        <v>0</v>
      </c>
      <c r="N612" s="2">
        <f xml:space="preserve"> RTD("cqg.rtd",,"StudyData", "B.TTMSqueeze_BK_Neg_Osc("&amp;$Q$2&amp;",20,2,20,150,5,15)", "Bar",, "Close",$Q$4,-A612,$Q$6, "", "",$Q$8,$Q$12)</f>
        <v>0</v>
      </c>
      <c r="O612" s="3">
        <f xml:space="preserve"> RTD("cqg.rtd",,"StudyData", "MLR(Mom("&amp;$Q$2&amp;",Period:=15,InputChoice:=Close),Period:=5,InputChoice:=Close)", "Bar",, "Close",$Q$4,-A612,$Q$6, "", "",$Q$8,$Q$12)</f>
        <v>-7.8</v>
      </c>
    </row>
    <row r="613" spans="1:15" x14ac:dyDescent="0.25">
      <c r="A613" s="2">
        <f t="shared" si="9"/>
        <v>611</v>
      </c>
      <c r="B613" s="4">
        <f xml:space="preserve"> RTD("cqg.rtd",,"StudyData", $Q$2, "BAR", "", "Time", $Q$4,-$A613,$Q$6,$Q$10, "","False","T")</f>
        <v>45639.434027777781</v>
      </c>
      <c r="C613" s="3">
        <f xml:space="preserve"> RTD("cqg.rtd",,"StudyData", $Q$2, "BAR", "", "Open", $Q$4, -$A613, $Q$6,$Q$10,,$Q$8,$Q$12)</f>
        <v>6122</v>
      </c>
      <c r="D613" s="3">
        <f xml:space="preserve"> RTD("cqg.rtd",,"StudyData", $Q$2, "BAR", "", "High", $Q$4, -$A613, $Q$6,$Q$10,,$Q$8,$Q$12)</f>
        <v>6122.25</v>
      </c>
      <c r="E613" s="3">
        <f xml:space="preserve"> RTD("cqg.rtd",,"StudyData", $Q$2, "BAR", "", "Low", $Q$4, -$A613, $Q$6,$Q$10,,$Q$8,$Q$12)</f>
        <v>6116.5</v>
      </c>
      <c r="F613" s="3">
        <f xml:space="preserve"> RTD("cqg.rtd",,"StudyData", $Q$2, "BAR", "", "Close", $Q$4, -$A613, $Q$6,$Q$10,,$Q$8,$Q$12)</f>
        <v>6118.5</v>
      </c>
      <c r="G613" s="5">
        <f xml:space="preserve"> RTD("cqg.rtd",,"StudyData", $Q$2, "Vol", "VolType=auto,CoCType=auto", "Vol",$Q$4,-$A613,$Q$6,,,$Q$8,$Q$12)</f>
        <v>4671</v>
      </c>
      <c r="H613" s="3">
        <f xml:space="preserve"> RTD("cqg.rtd",,"StudyData", "MA("&amp;$Q$2&amp;",MAType:=Sim,Period:=20,InputChoice:=Close)", "Bar",, "Close",$Q$4,-A613,$Q$6, "", "",$Q$8,$Q$12)</f>
        <v>6127.4750000000004</v>
      </c>
      <c r="I613" s="3">
        <f xml:space="preserve"> RTD("cqg.rtd",,"StudyData", "BHI("&amp;$Q$2&amp;",MAType:=Sim,Period1:=20,Percent:=2.00,Divisor:=0,InputChoice:=Close)", "Bar",, "Close",$Q$4,-A613,$Q$6, "", "",$Q$8,$Q$12)</f>
        <v>6147.0005601712</v>
      </c>
      <c r="J613" s="3">
        <f xml:space="preserve"> RTD("cqg.rtd",,"StudyData", "BLO("&amp;$Q$2&amp;",MAType:=Sim,Period1:=20,Percent:=2.00,Divisor:=0,InputChoice:=Close)", "Bar",, "Close",$Q$4,-A613,$Q$6, "", "",$Q$8,$Q$12)</f>
        <v>6107.9494398287998</v>
      </c>
      <c r="K613" s="3">
        <f xml:space="preserve"> RTD("cqg.rtd",,"StudyData", "KHi("&amp;$Q$2&amp;",MAType:=Sim,Period:=20,MAType1:=Sim,Percent:=150,InputChoice:=Close) ", "Bar",, "Close",$Q$4,-A613,$Q$6, "", "",$Q$8,$Q$12)</f>
        <v>6136.15625</v>
      </c>
      <c r="L613" s="3">
        <f xml:space="preserve"> RTD("cqg.rtd",,"StudyData", "KLo("&amp;$Q$2&amp;",MAType:=Sim,Period:=20,MAType1:=Sim,Percent:=150,InputChoice:=Close) ", "Bar",, "Close",$Q$4,-A613,$Q$6, "", "",$Q$8,$Q$12)</f>
        <v>6118.7937499999998</v>
      </c>
      <c r="M613" s="2">
        <f xml:space="preserve"> RTD("cqg.rtd",,"StudyData", "B.TTMSqueeze_BK_Pos_Osc("&amp;$Q$2&amp;",20,2,20,150,5,15)", "Bar",, "Close",$Q$4,-A613,$Q$6, "", "",$Q$8,$Q$12)</f>
        <v>0</v>
      </c>
      <c r="N613" s="2">
        <f xml:space="preserve"> RTD("cqg.rtd",,"StudyData", "B.TTMSqueeze_BK_Neg_Osc("&amp;$Q$2&amp;",20,2,20,150,5,15)", "Bar",, "Close",$Q$4,-A613,$Q$6, "", "",$Q$8,$Q$12)</f>
        <v>0</v>
      </c>
      <c r="O613" s="3">
        <f xml:space="preserve"> RTD("cqg.rtd",,"StudyData", "MLR(Mom("&amp;$Q$2&amp;",Period:=15,InputChoice:=Close),Period:=5,InputChoice:=Close)", "Bar",, "Close",$Q$4,-A613,$Q$6, "", "",$Q$8,$Q$12)</f>
        <v>-15.05</v>
      </c>
    </row>
    <row r="614" spans="1:15" x14ac:dyDescent="0.25">
      <c r="A614" s="2">
        <f t="shared" si="9"/>
        <v>612</v>
      </c>
      <c r="B614" s="4">
        <f xml:space="preserve"> RTD("cqg.rtd",,"StudyData", $Q$2, "BAR", "", "Time", $Q$4,-$A614,$Q$6,$Q$10, "","False","T")</f>
        <v>45639.430555555555</v>
      </c>
      <c r="C614" s="3">
        <f xml:space="preserve"> RTD("cqg.rtd",,"StudyData", $Q$2, "BAR", "", "Open", $Q$4, -$A614, $Q$6,$Q$10,,$Q$8,$Q$12)</f>
        <v>6121.5</v>
      </c>
      <c r="D614" s="3">
        <f xml:space="preserve"> RTD("cqg.rtd",,"StudyData", $Q$2, "BAR", "", "High", $Q$4, -$A614, $Q$6,$Q$10,,$Q$8,$Q$12)</f>
        <v>6122.25</v>
      </c>
      <c r="E614" s="3">
        <f xml:space="preserve"> RTD("cqg.rtd",,"StudyData", $Q$2, "BAR", "", "Low", $Q$4, -$A614, $Q$6,$Q$10,,$Q$8,$Q$12)</f>
        <v>6118.75</v>
      </c>
      <c r="F614" s="3">
        <f xml:space="preserve"> RTD("cqg.rtd",,"StudyData", $Q$2, "BAR", "", "Close", $Q$4, -$A614, $Q$6,$Q$10,,$Q$8,$Q$12)</f>
        <v>6122.25</v>
      </c>
      <c r="G614" s="5">
        <f xml:space="preserve"> RTD("cqg.rtd",,"StudyData", $Q$2, "Vol", "VolType=auto,CoCType=auto", "Vol",$Q$4,-$A614,$Q$6,,,$Q$8,$Q$12)</f>
        <v>3664</v>
      </c>
      <c r="H614" s="3">
        <f xml:space="preserve"> RTD("cqg.rtd",,"StudyData", "MA("&amp;$Q$2&amp;",MAType:=Sim,Period:=20,InputChoice:=Close)", "Bar",, "Close",$Q$4,-A614,$Q$6, "", "",$Q$8,$Q$12)</f>
        <v>6129.0749999999998</v>
      </c>
      <c r="I614" s="3">
        <f xml:space="preserve"> RTD("cqg.rtd",,"StudyData", "BHI("&amp;$Q$2&amp;",MAType:=Sim,Period1:=20,Percent:=2.00,Divisor:=0,InputChoice:=Close)", "Bar",, "Close",$Q$4,-A614,$Q$6, "", "",$Q$8,$Q$12)</f>
        <v>6150.5442221563999</v>
      </c>
      <c r="J614" s="3">
        <f xml:space="preserve"> RTD("cqg.rtd",,"StudyData", "BLO("&amp;$Q$2&amp;",MAType:=Sim,Period1:=20,Percent:=2.00,Divisor:=0,InputChoice:=Close)", "Bar",, "Close",$Q$4,-A614,$Q$6, "", "",$Q$8,$Q$12)</f>
        <v>6107.6057778435998</v>
      </c>
      <c r="K614" s="3">
        <f xml:space="preserve"> RTD("cqg.rtd",,"StudyData", "KHi("&amp;$Q$2&amp;",MAType:=Sim,Period:=20,MAType1:=Sim,Percent:=150,InputChoice:=Close) ", "Bar",, "Close",$Q$4,-A614,$Q$6, "", "",$Q$8,$Q$12)</f>
        <v>6137.5687500000004</v>
      </c>
      <c r="L614" s="3">
        <f xml:space="preserve"> RTD("cqg.rtd",,"StudyData", "KLo("&amp;$Q$2&amp;",MAType:=Sim,Period:=20,MAType1:=Sim,Percent:=150,InputChoice:=Close) ", "Bar",, "Close",$Q$4,-A614,$Q$6, "", "",$Q$8,$Q$12)</f>
        <v>6120.5812500000002</v>
      </c>
      <c r="M614" s="2">
        <f xml:space="preserve"> RTD("cqg.rtd",,"StudyData", "B.TTMSqueeze_BK_Pos_Osc("&amp;$Q$2&amp;",20,2,20,150,5,15)", "Bar",, "Close",$Q$4,-A614,$Q$6, "", "",$Q$8,$Q$12)</f>
        <v>0</v>
      </c>
      <c r="N614" s="2">
        <f xml:space="preserve"> RTD("cqg.rtd",,"StudyData", "B.TTMSqueeze_BK_Neg_Osc("&amp;$Q$2&amp;",20,2,20,150,5,15)", "Bar",, "Close",$Q$4,-A614,$Q$6, "", "",$Q$8,$Q$12)</f>
        <v>0</v>
      </c>
      <c r="O614" s="3">
        <f xml:space="preserve"> RTD("cqg.rtd",,"StudyData", "MLR(Mom("&amp;$Q$2&amp;",Period:=15,InputChoice:=Close),Period:=5,InputChoice:=Close)", "Bar",, "Close",$Q$4,-A614,$Q$6, "", "",$Q$8,$Q$12)</f>
        <v>-15.3</v>
      </c>
    </row>
    <row r="615" spans="1:15" x14ac:dyDescent="0.25">
      <c r="A615" s="2">
        <f t="shared" si="9"/>
        <v>613</v>
      </c>
      <c r="B615" s="4">
        <f xml:space="preserve"> RTD("cqg.rtd",,"StudyData", $Q$2, "BAR", "", "Time", $Q$4,-$A615,$Q$6,$Q$10, "","False","T")</f>
        <v>45639.427083333336</v>
      </c>
      <c r="C615" s="3">
        <f xml:space="preserve"> RTD("cqg.rtd",,"StudyData", $Q$2, "BAR", "", "Open", $Q$4, -$A615, $Q$6,$Q$10,,$Q$8,$Q$12)</f>
        <v>6114</v>
      </c>
      <c r="D615" s="3">
        <f xml:space="preserve"> RTD("cqg.rtd",,"StudyData", $Q$2, "BAR", "", "High", $Q$4, -$A615, $Q$6,$Q$10,,$Q$8,$Q$12)</f>
        <v>6122.25</v>
      </c>
      <c r="E615" s="3">
        <f xml:space="preserve"> RTD("cqg.rtd",,"StudyData", $Q$2, "BAR", "", "Low", $Q$4, -$A615, $Q$6,$Q$10,,$Q$8,$Q$12)</f>
        <v>6113.5</v>
      </c>
      <c r="F615" s="3">
        <f xml:space="preserve"> RTD("cqg.rtd",,"StudyData", $Q$2, "BAR", "", "Close", $Q$4, -$A615, $Q$6,$Q$10,,$Q$8,$Q$12)</f>
        <v>6121.5</v>
      </c>
      <c r="G615" s="5">
        <f xml:space="preserve"> RTD("cqg.rtd",,"StudyData", $Q$2, "Vol", "VolType=auto,CoCType=auto", "Vol",$Q$4,-$A615,$Q$6,,,$Q$8,$Q$12)</f>
        <v>4742</v>
      </c>
      <c r="H615" s="3">
        <f xml:space="preserve"> RTD("cqg.rtd",,"StudyData", "MA("&amp;$Q$2&amp;",MAType:=Sim,Period:=20,InputChoice:=Close)", "Bar",, "Close",$Q$4,-A615,$Q$6, "", "",$Q$8,$Q$12)</f>
        <v>6130.4624999999996</v>
      </c>
      <c r="I615" s="3">
        <f xml:space="preserve"> RTD("cqg.rtd",,"StudyData", "BHI("&amp;$Q$2&amp;",MAType:=Sim,Period1:=20,Percent:=2.00,Divisor:=0,InputChoice:=Close)", "Bar",, "Close",$Q$4,-A615,$Q$6, "", "",$Q$8,$Q$12)</f>
        <v>6153.5163906694997</v>
      </c>
      <c r="J615" s="3">
        <f xml:space="preserve"> RTD("cqg.rtd",,"StudyData", "BLO("&amp;$Q$2&amp;",MAType:=Sim,Period1:=20,Percent:=2.00,Divisor:=0,InputChoice:=Close)", "Bar",, "Close",$Q$4,-A615,$Q$6, "", "",$Q$8,$Q$12)</f>
        <v>6107.4086093305004</v>
      </c>
      <c r="K615" s="3">
        <f xml:space="preserve"> RTD("cqg.rtd",,"StudyData", "KHi("&amp;$Q$2&amp;",MAType:=Sim,Period:=20,MAType1:=Sim,Percent:=150,InputChoice:=Close) ", "Bar",, "Close",$Q$4,-A615,$Q$6, "", "",$Q$8,$Q$12)</f>
        <v>6139.03125</v>
      </c>
      <c r="L615" s="3">
        <f xml:space="preserve"> RTD("cqg.rtd",,"StudyData", "KLo("&amp;$Q$2&amp;",MAType:=Sim,Period:=20,MAType1:=Sim,Percent:=150,InputChoice:=Close) ", "Bar",, "Close",$Q$4,-A615,$Q$6, "", "",$Q$8,$Q$12)</f>
        <v>6121.8937500000002</v>
      </c>
      <c r="M615" s="2">
        <f xml:space="preserve"> RTD("cqg.rtd",,"StudyData", "B.TTMSqueeze_BK_Pos_Osc("&amp;$Q$2&amp;",20,2,20,150,5,15)", "Bar",, "Close",$Q$4,-A615,$Q$6, "", "",$Q$8,$Q$12)</f>
        <v>0</v>
      </c>
      <c r="N615" s="2">
        <f xml:space="preserve"> RTD("cqg.rtd",,"StudyData", "B.TTMSqueeze_BK_Neg_Osc("&amp;$Q$2&amp;",20,2,20,150,5,15)", "Bar",, "Close",$Q$4,-A615,$Q$6, "", "",$Q$8,$Q$12)</f>
        <v>0</v>
      </c>
      <c r="O615" s="3">
        <f xml:space="preserve"> RTD("cqg.rtd",,"StudyData", "MLR(Mom("&amp;$Q$2&amp;",Period:=15,InputChoice:=Close),Period:=5,InputChoice:=Close)", "Bar",, "Close",$Q$4,-A615,$Q$6, "", "",$Q$8,$Q$12)</f>
        <v>-21.9</v>
      </c>
    </row>
    <row r="616" spans="1:15" x14ac:dyDescent="0.25">
      <c r="A616" s="2">
        <f t="shared" si="9"/>
        <v>614</v>
      </c>
      <c r="B616" s="4">
        <f xml:space="preserve"> RTD("cqg.rtd",,"StudyData", $Q$2, "BAR", "", "Time", $Q$4,-$A616,$Q$6,$Q$10, "","False","T")</f>
        <v>45639.423611111109</v>
      </c>
      <c r="C616" s="3">
        <f xml:space="preserve"> RTD("cqg.rtd",,"StudyData", $Q$2, "BAR", "", "Open", $Q$4, -$A616, $Q$6,$Q$10,,$Q$8,$Q$12)</f>
        <v>6115.5</v>
      </c>
      <c r="D616" s="3">
        <f xml:space="preserve"> RTD("cqg.rtd",,"StudyData", $Q$2, "BAR", "", "High", $Q$4, -$A616, $Q$6,$Q$10,,$Q$8,$Q$12)</f>
        <v>6119.75</v>
      </c>
      <c r="E616" s="3">
        <f xml:space="preserve"> RTD("cqg.rtd",,"StudyData", $Q$2, "BAR", "", "Low", $Q$4, -$A616, $Q$6,$Q$10,,$Q$8,$Q$12)</f>
        <v>6112</v>
      </c>
      <c r="F616" s="3">
        <f xml:space="preserve"> RTD("cqg.rtd",,"StudyData", $Q$2, "BAR", "", "Close", $Q$4, -$A616, $Q$6,$Q$10,,$Q$8,$Q$12)</f>
        <v>6113.75</v>
      </c>
      <c r="G616" s="5">
        <f xml:space="preserve"> RTD("cqg.rtd",,"StudyData", $Q$2, "Vol", "VolType=auto,CoCType=auto", "Vol",$Q$4,-$A616,$Q$6,,,$Q$8,$Q$12)</f>
        <v>7628</v>
      </c>
      <c r="H616" s="3">
        <f xml:space="preserve"> RTD("cqg.rtd",,"StudyData", "MA("&amp;$Q$2&amp;",MAType:=Sim,Period:=20,InputChoice:=Close)", "Bar",, "Close",$Q$4,-A616,$Q$6, "", "",$Q$8,$Q$12)</f>
        <v>6131.7375000000002</v>
      </c>
      <c r="I616" s="3">
        <f xml:space="preserve"> RTD("cqg.rtd",,"StudyData", "BHI("&amp;$Q$2&amp;",MAType:=Sim,Period1:=20,Percent:=2.00,Divisor:=0,InputChoice:=Close)", "Bar",, "Close",$Q$4,-A616,$Q$6, "", "",$Q$8,$Q$12)</f>
        <v>6155.4780112624003</v>
      </c>
      <c r="J616" s="3">
        <f xml:space="preserve"> RTD("cqg.rtd",,"StudyData", "BLO("&amp;$Q$2&amp;",MAType:=Sim,Period1:=20,Percent:=2.00,Divisor:=0,InputChoice:=Close)", "Bar",, "Close",$Q$4,-A616,$Q$6, "", "",$Q$8,$Q$12)</f>
        <v>6107.9969887376001</v>
      </c>
      <c r="K616" s="3">
        <f xml:space="preserve"> RTD("cqg.rtd",,"StudyData", "KHi("&amp;$Q$2&amp;",MAType:=Sim,Period:=20,MAType1:=Sim,Percent:=150,InputChoice:=Close) ", "Bar",, "Close",$Q$4,-A616,$Q$6, "", "",$Q$8,$Q$12)</f>
        <v>6140.0249999999996</v>
      </c>
      <c r="L616" s="3">
        <f xml:space="preserve"> RTD("cqg.rtd",,"StudyData", "KLo("&amp;$Q$2&amp;",MAType:=Sim,Period:=20,MAType1:=Sim,Percent:=150,InputChoice:=Close) ", "Bar",, "Close",$Q$4,-A616,$Q$6, "", "",$Q$8,$Q$12)</f>
        <v>6123.45</v>
      </c>
      <c r="M616" s="2">
        <f xml:space="preserve"> RTD("cqg.rtd",,"StudyData", "B.TTMSqueeze_BK_Pos_Osc("&amp;$Q$2&amp;",20,2,20,150,5,15)", "Bar",, "Close",$Q$4,-A616,$Q$6, "", "",$Q$8,$Q$12)</f>
        <v>0</v>
      </c>
      <c r="N616" s="2">
        <f xml:space="preserve"> RTD("cqg.rtd",,"StudyData", "B.TTMSqueeze_BK_Neg_Osc("&amp;$Q$2&amp;",20,2,20,150,5,15)", "Bar",, "Close",$Q$4,-A616,$Q$6, "", "",$Q$8,$Q$12)</f>
        <v>0</v>
      </c>
      <c r="O616" s="3">
        <f xml:space="preserve"> RTD("cqg.rtd",,"StudyData", "MLR(Mom("&amp;$Q$2&amp;",Period:=15,InputChoice:=Close),Period:=5,InputChoice:=Close)", "Bar",, "Close",$Q$4,-A616,$Q$6, "", "",$Q$8,$Q$12)</f>
        <v>-30.9</v>
      </c>
    </row>
    <row r="617" spans="1:15" x14ac:dyDescent="0.25">
      <c r="A617" s="2">
        <f t="shared" si="9"/>
        <v>615</v>
      </c>
      <c r="B617" s="4">
        <f xml:space="preserve"> RTD("cqg.rtd",,"StudyData", $Q$2, "BAR", "", "Time", $Q$4,-$A617,$Q$6,$Q$10, "","False","T")</f>
        <v>45639.420138888891</v>
      </c>
      <c r="C617" s="3">
        <f xml:space="preserve"> RTD("cqg.rtd",,"StudyData", $Q$2, "BAR", "", "Open", $Q$4, -$A617, $Q$6,$Q$10,,$Q$8,$Q$12)</f>
        <v>6115</v>
      </c>
      <c r="D617" s="3">
        <f xml:space="preserve"> RTD("cqg.rtd",,"StudyData", $Q$2, "BAR", "", "High", $Q$4, -$A617, $Q$6,$Q$10,,$Q$8,$Q$12)</f>
        <v>6117</v>
      </c>
      <c r="E617" s="3">
        <f xml:space="preserve"> RTD("cqg.rtd",,"StudyData", $Q$2, "BAR", "", "Low", $Q$4, -$A617, $Q$6,$Q$10,,$Q$8,$Q$12)</f>
        <v>6113.5</v>
      </c>
      <c r="F617" s="3">
        <f xml:space="preserve"> RTD("cqg.rtd",,"StudyData", $Q$2, "BAR", "", "Close", $Q$4, -$A617, $Q$6,$Q$10,,$Q$8,$Q$12)</f>
        <v>6115.5</v>
      </c>
      <c r="G617" s="5">
        <f xml:space="preserve"> RTD("cqg.rtd",,"StudyData", $Q$2, "Vol", "VolType=auto,CoCType=auto", "Vol",$Q$4,-$A617,$Q$6,,,$Q$8,$Q$12)</f>
        <v>4478</v>
      </c>
      <c r="H617" s="3">
        <f xml:space="preserve"> RTD("cqg.rtd",,"StudyData", "MA("&amp;$Q$2&amp;",MAType:=Sim,Period:=20,InputChoice:=Close)", "Bar",, "Close",$Q$4,-A617,$Q$6, "", "",$Q$8,$Q$12)</f>
        <v>6133.3374999999996</v>
      </c>
      <c r="I617" s="3">
        <f xml:space="preserve"> RTD("cqg.rtd",,"StudyData", "BHI("&amp;$Q$2&amp;",MAType:=Sim,Period1:=20,Percent:=2.00,Divisor:=0,InputChoice:=Close)", "Bar",, "Close",$Q$4,-A617,$Q$6, "", "",$Q$8,$Q$12)</f>
        <v>6156.3142681583004</v>
      </c>
      <c r="J617" s="3">
        <f xml:space="preserve"> RTD("cqg.rtd",,"StudyData", "BLO("&amp;$Q$2&amp;",MAType:=Sim,Period1:=20,Percent:=2.00,Divisor:=0,InputChoice:=Close)", "Bar",, "Close",$Q$4,-A617,$Q$6, "", "",$Q$8,$Q$12)</f>
        <v>6110.3607318416998</v>
      </c>
      <c r="K617" s="3">
        <f xml:space="preserve"> RTD("cqg.rtd",,"StudyData", "KHi("&amp;$Q$2&amp;",MAType:=Sim,Period:=20,MAType1:=Sim,Percent:=150,InputChoice:=Close) ", "Bar",, "Close",$Q$4,-A617,$Q$6, "", "",$Q$8,$Q$12)</f>
        <v>6142.7312499999998</v>
      </c>
      <c r="L617" s="3">
        <f xml:space="preserve"> RTD("cqg.rtd",,"StudyData", "KLo("&amp;$Q$2&amp;",MAType:=Sim,Period:=20,MAType1:=Sim,Percent:=150,InputChoice:=Close) ", "Bar",, "Close",$Q$4,-A617,$Q$6, "", "",$Q$8,$Q$12)</f>
        <v>6123.9437500000004</v>
      </c>
      <c r="M617" s="2">
        <f xml:space="preserve"> RTD("cqg.rtd",,"StudyData", "B.TTMSqueeze_BK_Pos_Osc("&amp;$Q$2&amp;",20,2,20,150,5,15)", "Bar",, "Close",$Q$4,-A617,$Q$6, "", "",$Q$8,$Q$12)</f>
        <v>0</v>
      </c>
      <c r="N617" s="2">
        <f xml:space="preserve"> RTD("cqg.rtd",,"StudyData", "B.TTMSqueeze_BK_Neg_Osc("&amp;$Q$2&amp;",20,2,20,150,5,15)", "Bar",, "Close",$Q$4,-A617,$Q$6, "", "",$Q$8,$Q$12)</f>
        <v>0</v>
      </c>
      <c r="O617" s="3">
        <f xml:space="preserve"> RTD("cqg.rtd",,"StudyData", "MLR(Mom("&amp;$Q$2&amp;",Period:=15,InputChoice:=Close),Period:=5,InputChoice:=Close)", "Bar",, "Close",$Q$4,-A617,$Q$6, "", "",$Q$8,$Q$12)</f>
        <v>-34.1</v>
      </c>
    </row>
    <row r="618" spans="1:15" x14ac:dyDescent="0.25">
      <c r="A618" s="2">
        <f t="shared" si="9"/>
        <v>616</v>
      </c>
      <c r="B618" s="4">
        <f xml:space="preserve"> RTD("cqg.rtd",,"StudyData", $Q$2, "BAR", "", "Time", $Q$4,-$A618,$Q$6,$Q$10, "","False","T")</f>
        <v>45639.416666666664</v>
      </c>
      <c r="C618" s="3">
        <f xml:space="preserve"> RTD("cqg.rtd",,"StudyData", $Q$2, "BAR", "", "Open", $Q$4, -$A618, $Q$6,$Q$10,,$Q$8,$Q$12)</f>
        <v>6116.25</v>
      </c>
      <c r="D618" s="3">
        <f xml:space="preserve"> RTD("cqg.rtd",,"StudyData", $Q$2, "BAR", "", "High", $Q$4, -$A618, $Q$6,$Q$10,,$Q$8,$Q$12)</f>
        <v>6117.75</v>
      </c>
      <c r="E618" s="3">
        <f xml:space="preserve"> RTD("cqg.rtd",,"StudyData", $Q$2, "BAR", "", "Low", $Q$4, -$A618, $Q$6,$Q$10,,$Q$8,$Q$12)</f>
        <v>6113.5</v>
      </c>
      <c r="F618" s="3">
        <f xml:space="preserve"> RTD("cqg.rtd",,"StudyData", $Q$2, "BAR", "", "Close", $Q$4, -$A618, $Q$6,$Q$10,,$Q$8,$Q$12)</f>
        <v>6115</v>
      </c>
      <c r="G618" s="5">
        <f xml:space="preserve"> RTD("cqg.rtd",,"StudyData", $Q$2, "Vol", "VolType=auto,CoCType=auto", "Vol",$Q$4,-$A618,$Q$6,,,$Q$8,$Q$12)</f>
        <v>6959</v>
      </c>
      <c r="H618" s="3">
        <f xml:space="preserve"> RTD("cqg.rtd",,"StudyData", "MA("&amp;$Q$2&amp;",MAType:=Sim,Period:=20,InputChoice:=Close)", "Bar",, "Close",$Q$4,-A618,$Q$6, "", "",$Q$8,$Q$12)</f>
        <v>6133.7624999999998</v>
      </c>
      <c r="I618" s="3">
        <f xml:space="preserve"> RTD("cqg.rtd",,"StudyData", "BHI("&amp;$Q$2&amp;",MAType:=Sim,Period1:=20,Percent:=2.00,Divisor:=0,InputChoice:=Close)", "Bar",, "Close",$Q$4,-A618,$Q$6, "", "",$Q$8,$Q$12)</f>
        <v>6155.6944829245003</v>
      </c>
      <c r="J618" s="3">
        <f xml:space="preserve"> RTD("cqg.rtd",,"StudyData", "BLO("&amp;$Q$2&amp;",MAType:=Sim,Period1:=20,Percent:=2.00,Divisor:=0,InputChoice:=Close)", "Bar",, "Close",$Q$4,-A618,$Q$6, "", "",$Q$8,$Q$12)</f>
        <v>6111.8305170755002</v>
      </c>
      <c r="K618" s="3">
        <f xml:space="preserve"> RTD("cqg.rtd",,"StudyData", "KHi("&amp;$Q$2&amp;",MAType:=Sim,Period:=20,MAType1:=Sim,Percent:=150,InputChoice:=Close) ", "Bar",, "Close",$Q$4,-A618,$Q$6, "", "",$Q$8,$Q$12)</f>
        <v>6143.0625</v>
      </c>
      <c r="L618" s="3">
        <f xml:space="preserve"> RTD("cqg.rtd",,"StudyData", "KLo("&amp;$Q$2&amp;",MAType:=Sim,Period:=20,MAType1:=Sim,Percent:=150,InputChoice:=Close) ", "Bar",, "Close",$Q$4,-A618,$Q$6, "", "",$Q$8,$Q$12)</f>
        <v>6124.4624999999996</v>
      </c>
      <c r="M618" s="2">
        <f xml:space="preserve"> RTD("cqg.rtd",,"StudyData", "B.TTMSqueeze_BK_Pos_Osc("&amp;$Q$2&amp;",20,2,20,150,5,15)", "Bar",, "Close",$Q$4,-A618,$Q$6, "", "",$Q$8,$Q$12)</f>
        <v>0</v>
      </c>
      <c r="N618" s="2">
        <f xml:space="preserve"> RTD("cqg.rtd",,"StudyData", "B.TTMSqueeze_BK_Neg_Osc("&amp;$Q$2&amp;",20,2,20,150,5,15)", "Bar",, "Close",$Q$4,-A618,$Q$6, "", "",$Q$8,$Q$12)</f>
        <v>0</v>
      </c>
      <c r="O618" s="3">
        <f xml:space="preserve"> RTD("cqg.rtd",,"StudyData", "MLR(Mom("&amp;$Q$2&amp;",Period:=15,InputChoice:=Close),Period:=5,InputChoice:=Close)", "Bar",, "Close",$Q$4,-A618,$Q$6, "", "",$Q$8,$Q$12)</f>
        <v>-39.65</v>
      </c>
    </row>
    <row r="619" spans="1:15" x14ac:dyDescent="0.25">
      <c r="A619" s="2">
        <f t="shared" si="9"/>
        <v>617</v>
      </c>
      <c r="B619" s="4">
        <f xml:space="preserve"> RTD("cqg.rtd",,"StudyData", $Q$2, "BAR", "", "Time", $Q$4,-$A619,$Q$6,$Q$10, "","False","T")</f>
        <v>45639.413194444445</v>
      </c>
      <c r="C619" s="3">
        <f xml:space="preserve"> RTD("cqg.rtd",,"StudyData", $Q$2, "BAR", "", "Open", $Q$4, -$A619, $Q$6,$Q$10,,$Q$8,$Q$12)</f>
        <v>6119</v>
      </c>
      <c r="D619" s="3">
        <f xml:space="preserve"> RTD("cqg.rtd",,"StudyData", $Q$2, "BAR", "", "High", $Q$4, -$A619, $Q$6,$Q$10,,$Q$8,$Q$12)</f>
        <v>6121</v>
      </c>
      <c r="E619" s="3">
        <f xml:space="preserve"> RTD("cqg.rtd",,"StudyData", $Q$2, "BAR", "", "Low", $Q$4, -$A619, $Q$6,$Q$10,,$Q$8,$Q$12)</f>
        <v>6116.25</v>
      </c>
      <c r="F619" s="3">
        <f xml:space="preserve"> RTD("cqg.rtd",,"StudyData", $Q$2, "BAR", "", "Close", $Q$4, -$A619, $Q$6,$Q$10,,$Q$8,$Q$12)</f>
        <v>6116.25</v>
      </c>
      <c r="G619" s="5">
        <f xml:space="preserve"> RTD("cqg.rtd",,"StudyData", $Q$2, "Vol", "VolType=auto,CoCType=auto", "Vol",$Q$4,-$A619,$Q$6,,,$Q$8,$Q$12)</f>
        <v>5444</v>
      </c>
      <c r="H619" s="3">
        <f xml:space="preserve"> RTD("cqg.rtd",,"StudyData", "MA("&amp;$Q$2&amp;",MAType:=Sim,Period:=20,InputChoice:=Close)", "Bar",, "Close",$Q$4,-A619,$Q$6, "", "",$Q$8,$Q$12)</f>
        <v>6134.2749999999996</v>
      </c>
      <c r="I619" s="3">
        <f xml:space="preserve"> RTD("cqg.rtd",,"StudyData", "BHI("&amp;$Q$2&amp;",MAType:=Sim,Period1:=20,Percent:=2.00,Divisor:=0,InputChoice:=Close)", "Bar",, "Close",$Q$4,-A619,$Q$6, "", "",$Q$8,$Q$12)</f>
        <v>6154.8674136516001</v>
      </c>
      <c r="J619" s="3">
        <f xml:space="preserve"> RTD("cqg.rtd",,"StudyData", "BLO("&amp;$Q$2&amp;",MAType:=Sim,Period1:=20,Percent:=2.00,Divisor:=0,InputChoice:=Close)", "Bar",, "Close",$Q$4,-A619,$Q$6, "", "",$Q$8,$Q$12)</f>
        <v>6113.6825863484</v>
      </c>
      <c r="K619" s="3">
        <f xml:space="preserve"> RTD("cqg.rtd",,"StudyData", "KHi("&amp;$Q$2&amp;",MAType:=Sim,Period:=20,MAType1:=Sim,Percent:=150,InputChoice:=Close) ", "Bar",, "Close",$Q$4,-A619,$Q$6, "", "",$Q$8,$Q$12)</f>
        <v>6143.40625</v>
      </c>
      <c r="L619" s="3">
        <f xml:space="preserve"> RTD("cqg.rtd",,"StudyData", "KLo("&amp;$Q$2&amp;",MAType:=Sim,Period:=20,MAType1:=Sim,Percent:=150,InputChoice:=Close) ", "Bar",, "Close",$Q$4,-A619,$Q$6, "", "",$Q$8,$Q$12)</f>
        <v>6125.1437500000002</v>
      </c>
      <c r="M619" s="2">
        <f xml:space="preserve"> RTD("cqg.rtd",,"StudyData", "B.TTMSqueeze_BK_Pos_Osc("&amp;$Q$2&amp;",20,2,20,150,5,15)", "Bar",, "Close",$Q$4,-A619,$Q$6, "", "",$Q$8,$Q$12)</f>
        <v>0</v>
      </c>
      <c r="N619" s="2">
        <f xml:space="preserve"> RTD("cqg.rtd",,"StudyData", "B.TTMSqueeze_BK_Neg_Osc("&amp;$Q$2&amp;",20,2,20,150,5,15)", "Bar",, "Close",$Q$4,-A619,$Q$6, "", "",$Q$8,$Q$12)</f>
        <v>0</v>
      </c>
      <c r="O619" s="3">
        <f xml:space="preserve"> RTD("cqg.rtd",,"StudyData", "MLR(Mom("&amp;$Q$2&amp;",Period:=15,InputChoice:=Close),Period:=5,InputChoice:=Close)", "Bar",, "Close",$Q$4,-A619,$Q$6, "", "",$Q$8,$Q$12)</f>
        <v>-36.85</v>
      </c>
    </row>
    <row r="620" spans="1:15" x14ac:dyDescent="0.25">
      <c r="A620" s="2">
        <f t="shared" si="9"/>
        <v>618</v>
      </c>
      <c r="B620" s="4">
        <f xml:space="preserve"> RTD("cqg.rtd",,"StudyData", $Q$2, "BAR", "", "Time", $Q$4,-$A620,$Q$6,$Q$10, "","False","T")</f>
        <v>45639.409722222219</v>
      </c>
      <c r="C620" s="3">
        <f xml:space="preserve"> RTD("cqg.rtd",,"StudyData", $Q$2, "BAR", "", "Open", $Q$4, -$A620, $Q$6,$Q$10,,$Q$8,$Q$12)</f>
        <v>6124.5</v>
      </c>
      <c r="D620" s="3">
        <f xml:space="preserve"> RTD("cqg.rtd",,"StudyData", $Q$2, "BAR", "", "High", $Q$4, -$A620, $Q$6,$Q$10,,$Q$8,$Q$12)</f>
        <v>6125</v>
      </c>
      <c r="E620" s="3">
        <f xml:space="preserve"> RTD("cqg.rtd",,"StudyData", $Q$2, "BAR", "", "Low", $Q$4, -$A620, $Q$6,$Q$10,,$Q$8,$Q$12)</f>
        <v>6116.5</v>
      </c>
      <c r="F620" s="3">
        <f xml:space="preserve"> RTD("cqg.rtd",,"StudyData", $Q$2, "BAR", "", "Close", $Q$4, -$A620, $Q$6,$Q$10,,$Q$8,$Q$12)</f>
        <v>6118.75</v>
      </c>
      <c r="G620" s="5">
        <f xml:space="preserve"> RTD("cqg.rtd",,"StudyData", $Q$2, "Vol", "VolType=auto,CoCType=auto", "Vol",$Q$4,-$A620,$Q$6,,,$Q$8,$Q$12)</f>
        <v>7579</v>
      </c>
      <c r="H620" s="3">
        <f xml:space="preserve"> RTD("cqg.rtd",,"StudyData", "MA("&amp;$Q$2&amp;",MAType:=Sim,Period:=20,InputChoice:=Close)", "Bar",, "Close",$Q$4,-A620,$Q$6, "", "",$Q$8,$Q$12)</f>
        <v>6134.7124999999996</v>
      </c>
      <c r="I620" s="3">
        <f xml:space="preserve"> RTD("cqg.rtd",,"StudyData", "BHI("&amp;$Q$2&amp;",MAType:=Sim,Period1:=20,Percent:=2.00,Divisor:=0,InputChoice:=Close)", "Bar",, "Close",$Q$4,-A620,$Q$6, "", "",$Q$8,$Q$12)</f>
        <v>6154.0904997677999</v>
      </c>
      <c r="J620" s="3">
        <f xml:space="preserve"> RTD("cqg.rtd",,"StudyData", "BLO("&amp;$Q$2&amp;",MAType:=Sim,Period1:=20,Percent:=2.00,Divisor:=0,InputChoice:=Close)", "Bar",, "Close",$Q$4,-A620,$Q$6, "", "",$Q$8,$Q$12)</f>
        <v>6115.3345002322003</v>
      </c>
      <c r="K620" s="3">
        <f xml:space="preserve"> RTD("cqg.rtd",,"StudyData", "KHi("&amp;$Q$2&amp;",MAType:=Sim,Period:=20,MAType1:=Sim,Percent:=150,InputChoice:=Close) ", "Bar",, "Close",$Q$4,-A620,$Q$6, "", "",$Q$8,$Q$12)</f>
        <v>6143.75</v>
      </c>
      <c r="L620" s="3">
        <f xml:space="preserve"> RTD("cqg.rtd",,"StudyData", "KLo("&amp;$Q$2&amp;",MAType:=Sim,Period:=20,MAType1:=Sim,Percent:=150,InputChoice:=Close) ", "Bar",, "Close",$Q$4,-A620,$Q$6, "", "",$Q$8,$Q$12)</f>
        <v>6125.6750000000002</v>
      </c>
      <c r="M620" s="2">
        <f xml:space="preserve"> RTD("cqg.rtd",,"StudyData", "B.TTMSqueeze_BK_Pos_Osc("&amp;$Q$2&amp;",20,2,20,150,5,15)", "Bar",, "Close",$Q$4,-A620,$Q$6, "", "",$Q$8,$Q$12)</f>
        <v>0</v>
      </c>
      <c r="N620" s="2">
        <f xml:space="preserve"> RTD("cqg.rtd",,"StudyData", "B.TTMSqueeze_BK_Neg_Osc("&amp;$Q$2&amp;",20,2,20,150,5,15)", "Bar",, "Close",$Q$4,-A620,$Q$6, "", "",$Q$8,$Q$12)</f>
        <v>0</v>
      </c>
      <c r="O620" s="3">
        <f xml:space="preserve"> RTD("cqg.rtd",,"StudyData", "MLR(Mom("&amp;$Q$2&amp;",Period:=15,InputChoice:=Close),Period:=5,InputChoice:=Close)", "Bar",, "Close",$Q$4,-A620,$Q$6, "", "",$Q$8,$Q$12)</f>
        <v>-27.6</v>
      </c>
    </row>
    <row r="621" spans="1:15" x14ac:dyDescent="0.25">
      <c r="A621" s="2">
        <f t="shared" si="9"/>
        <v>619</v>
      </c>
      <c r="B621" s="4">
        <f xml:space="preserve"> RTD("cqg.rtd",,"StudyData", $Q$2, "BAR", "", "Time", $Q$4,-$A621,$Q$6,$Q$10, "","False","T")</f>
        <v>45639.40625</v>
      </c>
      <c r="C621" s="3">
        <f xml:space="preserve"> RTD("cqg.rtd",,"StudyData", $Q$2, "BAR", "", "Open", $Q$4, -$A621, $Q$6,$Q$10,,$Q$8,$Q$12)</f>
        <v>6119.75</v>
      </c>
      <c r="D621" s="3">
        <f xml:space="preserve"> RTD("cqg.rtd",,"StudyData", $Q$2, "BAR", "", "High", $Q$4, -$A621, $Q$6,$Q$10,,$Q$8,$Q$12)</f>
        <v>6125</v>
      </c>
      <c r="E621" s="3">
        <f xml:space="preserve"> RTD("cqg.rtd",,"StudyData", $Q$2, "BAR", "", "Low", $Q$4, -$A621, $Q$6,$Q$10,,$Q$8,$Q$12)</f>
        <v>6119</v>
      </c>
      <c r="F621" s="3">
        <f xml:space="preserve"> RTD("cqg.rtd",,"StudyData", $Q$2, "BAR", "", "Close", $Q$4, -$A621, $Q$6,$Q$10,,$Q$8,$Q$12)</f>
        <v>6124.5</v>
      </c>
      <c r="G621" s="5">
        <f xml:space="preserve"> RTD("cqg.rtd",,"StudyData", $Q$2, "Vol", "VolType=auto,CoCType=auto", "Vol",$Q$4,-$A621,$Q$6,,,$Q$8,$Q$12)</f>
        <v>5885</v>
      </c>
      <c r="H621" s="3">
        <f xml:space="preserve"> RTD("cqg.rtd",,"StudyData", "MA("&amp;$Q$2&amp;",MAType:=Sim,Period:=20,InputChoice:=Close)", "Bar",, "Close",$Q$4,-A621,$Q$6, "", "",$Q$8,$Q$12)</f>
        <v>6135.1625000000004</v>
      </c>
      <c r="I621" s="3">
        <f xml:space="preserve"> RTD("cqg.rtd",,"StudyData", "BHI("&amp;$Q$2&amp;",MAType:=Sim,Period1:=20,Percent:=2.00,Divisor:=0,InputChoice:=Close)", "Bar",, "Close",$Q$4,-A621,$Q$6, "", "",$Q$8,$Q$12)</f>
        <v>6153.4226170587999</v>
      </c>
      <c r="J621" s="3">
        <f xml:space="preserve"> RTD("cqg.rtd",,"StudyData", "BLO("&amp;$Q$2&amp;",MAType:=Sim,Period1:=20,Percent:=2.00,Divisor:=0,InputChoice:=Close)", "Bar",, "Close",$Q$4,-A621,$Q$6, "", "",$Q$8,$Q$12)</f>
        <v>6116.9023829411999</v>
      </c>
      <c r="K621" s="3">
        <f xml:space="preserve"> RTD("cqg.rtd",,"StudyData", "KHi("&amp;$Q$2&amp;",MAType:=Sim,Period:=20,MAType1:=Sim,Percent:=150,InputChoice:=Close) ", "Bar",, "Close",$Q$4,-A621,$Q$6, "", "",$Q$8,$Q$12)</f>
        <v>6143.8625000000002</v>
      </c>
      <c r="L621" s="3">
        <f xml:space="preserve"> RTD("cqg.rtd",,"StudyData", "KLo("&amp;$Q$2&amp;",MAType:=Sim,Period:=20,MAType1:=Sim,Percent:=150,InputChoice:=Close) ", "Bar",, "Close",$Q$4,-A621,$Q$6, "", "",$Q$8,$Q$12)</f>
        <v>6126.4624999999996</v>
      </c>
      <c r="M621" s="2">
        <f xml:space="preserve"> RTD("cqg.rtd",,"StudyData", "B.TTMSqueeze_BK_Pos_Osc("&amp;$Q$2&amp;",20,2,20,150,5,15)", "Bar",, "Close",$Q$4,-A621,$Q$6, "", "",$Q$8,$Q$12)</f>
        <v>0</v>
      </c>
      <c r="N621" s="2">
        <f xml:space="preserve"> RTD("cqg.rtd",,"StudyData", "B.TTMSqueeze_BK_Neg_Osc("&amp;$Q$2&amp;",20,2,20,150,5,15)", "Bar",, "Close",$Q$4,-A621,$Q$6, "", "",$Q$8,$Q$12)</f>
        <v>0</v>
      </c>
      <c r="O621" s="3">
        <f xml:space="preserve"> RTD("cqg.rtd",,"StudyData", "MLR(Mom("&amp;$Q$2&amp;",Period:=15,InputChoice:=Close),Period:=5,InputChoice:=Close)", "Bar",, "Close",$Q$4,-A621,$Q$6, "", "",$Q$8,$Q$12)</f>
        <v>-14.2</v>
      </c>
    </row>
    <row r="622" spans="1:15" x14ac:dyDescent="0.25">
      <c r="A622" s="2">
        <f t="shared" si="9"/>
        <v>620</v>
      </c>
      <c r="B622" s="4">
        <f xml:space="preserve"> RTD("cqg.rtd",,"StudyData", $Q$2, "BAR", "", "Time", $Q$4,-$A622,$Q$6,$Q$10, "","False","T")</f>
        <v>45639.402777777781</v>
      </c>
      <c r="C622" s="3">
        <f xml:space="preserve"> RTD("cqg.rtd",,"StudyData", $Q$2, "BAR", "", "Open", $Q$4, -$A622, $Q$6,$Q$10,,$Q$8,$Q$12)</f>
        <v>6130.25</v>
      </c>
      <c r="D622" s="3">
        <f xml:space="preserve"> RTD("cqg.rtd",,"StudyData", $Q$2, "BAR", "", "High", $Q$4, -$A622, $Q$6,$Q$10,,$Q$8,$Q$12)</f>
        <v>6130.75</v>
      </c>
      <c r="E622" s="3">
        <f xml:space="preserve"> RTD("cqg.rtd",,"StudyData", $Q$2, "BAR", "", "Low", $Q$4, -$A622, $Q$6,$Q$10,,$Q$8,$Q$12)</f>
        <v>6117.75</v>
      </c>
      <c r="F622" s="3">
        <f xml:space="preserve"> RTD("cqg.rtd",,"StudyData", $Q$2, "BAR", "", "Close", $Q$4, -$A622, $Q$6,$Q$10,,$Q$8,$Q$12)</f>
        <v>6120</v>
      </c>
      <c r="G622" s="5">
        <f xml:space="preserve"> RTD("cqg.rtd",,"StudyData", $Q$2, "Vol", "VolType=auto,CoCType=auto", "Vol",$Q$4,-$A622,$Q$6,,,$Q$8,$Q$12)</f>
        <v>17422</v>
      </c>
      <c r="H622" s="3">
        <f xml:space="preserve"> RTD("cqg.rtd",,"StudyData", "MA("&amp;$Q$2&amp;",MAType:=Sim,Period:=20,InputChoice:=Close)", "Bar",, "Close",$Q$4,-A622,$Q$6, "", "",$Q$8,$Q$12)</f>
        <v>6135.4750000000004</v>
      </c>
      <c r="I622" s="3">
        <f xml:space="preserve"> RTD("cqg.rtd",,"StudyData", "BHI("&amp;$Q$2&amp;",MAType:=Sim,Period1:=20,Percent:=2.00,Divisor:=0,InputChoice:=Close)", "Bar",, "Close",$Q$4,-A622,$Q$6, "", "",$Q$8,$Q$12)</f>
        <v>6153.2006170555997</v>
      </c>
      <c r="J622" s="3">
        <f xml:space="preserve"> RTD("cqg.rtd",,"StudyData", "BLO("&amp;$Q$2&amp;",MAType:=Sim,Period1:=20,Percent:=2.00,Divisor:=0,InputChoice:=Close)", "Bar",, "Close",$Q$4,-A622,$Q$6, "", "",$Q$8,$Q$12)</f>
        <v>6117.7493829445002</v>
      </c>
      <c r="K622" s="3">
        <f xml:space="preserve"> RTD("cqg.rtd",,"StudyData", "KHi("&amp;$Q$2&amp;",MAType:=Sim,Period:=20,MAType1:=Sim,Percent:=150,InputChoice:=Close) ", "Bar",, "Close",$Q$4,-A622,$Q$6, "", "",$Q$8,$Q$12)</f>
        <v>6144.15625</v>
      </c>
      <c r="L622" s="3">
        <f xml:space="preserve"> RTD("cqg.rtd",,"StudyData", "KLo("&amp;$Q$2&amp;",MAType:=Sim,Period:=20,MAType1:=Sim,Percent:=150,InputChoice:=Close) ", "Bar",, "Close",$Q$4,-A622,$Q$6, "", "",$Q$8,$Q$12)</f>
        <v>6126.7937499999998</v>
      </c>
      <c r="M622" s="2">
        <f xml:space="preserve"> RTD("cqg.rtd",,"StudyData", "B.TTMSqueeze_BK_Pos_Osc("&amp;$Q$2&amp;",20,2,20,150,5,15)", "Bar",, "Close",$Q$4,-A622,$Q$6, "", "",$Q$8,$Q$12)</f>
        <v>0</v>
      </c>
      <c r="N622" s="2">
        <f xml:space="preserve"> RTD("cqg.rtd",,"StudyData", "B.TTMSqueeze_BK_Neg_Osc("&amp;$Q$2&amp;",20,2,20,150,5,15)", "Bar",, "Close",$Q$4,-A622,$Q$6, "", "",$Q$8,$Q$12)</f>
        <v>0</v>
      </c>
      <c r="O622" s="3">
        <f xml:space="preserve"> RTD("cqg.rtd",,"StudyData", "MLR(Mom("&amp;$Q$2&amp;",Period:=15,InputChoice:=Close),Period:=5,InputChoice:=Close)", "Bar",, "Close",$Q$4,-A622,$Q$6, "", "",$Q$8,$Q$12)</f>
        <v>0.5</v>
      </c>
    </row>
    <row r="623" spans="1:15" x14ac:dyDescent="0.25">
      <c r="A623" s="2">
        <f t="shared" si="9"/>
        <v>621</v>
      </c>
      <c r="B623" s="4">
        <f xml:space="preserve"> RTD("cqg.rtd",,"StudyData", $Q$2, "BAR", "", "Time", $Q$4,-$A623,$Q$6,$Q$10, "","False","T")</f>
        <v>45639.399305555555</v>
      </c>
      <c r="C623" s="3">
        <f xml:space="preserve"> RTD("cqg.rtd",,"StudyData", $Q$2, "BAR", "", "Open", $Q$4, -$A623, $Q$6,$Q$10,,$Q$8,$Q$12)</f>
        <v>6131.5</v>
      </c>
      <c r="D623" s="3">
        <f xml:space="preserve"> RTD("cqg.rtd",,"StudyData", $Q$2, "BAR", "", "High", $Q$4, -$A623, $Q$6,$Q$10,,$Q$8,$Q$12)</f>
        <v>6133.5</v>
      </c>
      <c r="E623" s="3">
        <f xml:space="preserve"> RTD("cqg.rtd",,"StudyData", $Q$2, "BAR", "", "Low", $Q$4, -$A623, $Q$6,$Q$10,,$Q$8,$Q$12)</f>
        <v>6130</v>
      </c>
      <c r="F623" s="3">
        <f xml:space="preserve"> RTD("cqg.rtd",,"StudyData", $Q$2, "BAR", "", "Close", $Q$4, -$A623, $Q$6,$Q$10,,$Q$8,$Q$12)</f>
        <v>6130.5</v>
      </c>
      <c r="G623" s="5">
        <f xml:space="preserve"> RTD("cqg.rtd",,"StudyData", $Q$2, "Vol", "VolType=auto,CoCType=auto", "Vol",$Q$4,-$A623,$Q$6,,,$Q$8,$Q$12)</f>
        <v>3245</v>
      </c>
      <c r="H623" s="3">
        <f xml:space="preserve"> RTD("cqg.rtd",,"StudyData", "MA("&amp;$Q$2&amp;",MAType:=Sim,Period:=20,InputChoice:=Close)", "Bar",, "Close",$Q$4,-A623,$Q$6, "", "",$Q$8,$Q$12)</f>
        <v>6136.1625000000004</v>
      </c>
      <c r="I623" s="3">
        <f xml:space="preserve"> RTD("cqg.rtd",,"StudyData", "BHI("&amp;$Q$2&amp;",MAType:=Sim,Period1:=20,Percent:=2.00,Divisor:=0,InputChoice:=Close)", "Bar",, "Close",$Q$4,-A623,$Q$6, "", "",$Q$8,$Q$12)</f>
        <v>6152.4415317587</v>
      </c>
      <c r="J623" s="3">
        <f xml:space="preserve"> RTD("cqg.rtd",,"StudyData", "BLO("&amp;$Q$2&amp;",MAType:=Sim,Period1:=20,Percent:=2.00,Divisor:=0,InputChoice:=Close)", "Bar",, "Close",$Q$4,-A623,$Q$6, "", "",$Q$8,$Q$12)</f>
        <v>6119.8834682412999</v>
      </c>
      <c r="K623" s="3">
        <f xml:space="preserve"> RTD("cqg.rtd",,"StudyData", "KHi("&amp;$Q$2&amp;",MAType:=Sim,Period:=20,MAType1:=Sim,Percent:=150,InputChoice:=Close) ", "Bar",, "Close",$Q$4,-A623,$Q$6, "", "",$Q$8,$Q$12)</f>
        <v>6144.09375</v>
      </c>
      <c r="L623" s="3">
        <f xml:space="preserve"> RTD("cqg.rtd",,"StudyData", "KLo("&amp;$Q$2&amp;",MAType:=Sim,Period:=20,MAType1:=Sim,Percent:=150,InputChoice:=Close) ", "Bar",, "Close",$Q$4,-A623,$Q$6, "", "",$Q$8,$Q$12)</f>
        <v>6128.2312499999998</v>
      </c>
      <c r="M623" s="2">
        <f xml:space="preserve"> RTD("cqg.rtd",,"StudyData", "B.TTMSqueeze_BK_Pos_Osc("&amp;$Q$2&amp;",20,2,20,150,5,15)", "Bar",, "Close",$Q$4,-A623,$Q$6, "", "",$Q$8,$Q$12)</f>
        <v>0</v>
      </c>
      <c r="N623" s="2">
        <f xml:space="preserve"> RTD("cqg.rtd",,"StudyData", "B.TTMSqueeze_BK_Neg_Osc("&amp;$Q$2&amp;",20,2,20,150,5,15)", "Bar",, "Close",$Q$4,-A623,$Q$6, "", "",$Q$8,$Q$12)</f>
        <v>0</v>
      </c>
      <c r="O623" s="3">
        <f xml:space="preserve"> RTD("cqg.rtd",,"StudyData", "MLR(Mom("&amp;$Q$2&amp;",Period:=15,InputChoice:=Close),Period:=5,InputChoice:=Close)", "Bar",, "Close",$Q$4,-A623,$Q$6, "", "",$Q$8,$Q$12)</f>
        <v>6.85</v>
      </c>
    </row>
    <row r="624" spans="1:15" x14ac:dyDescent="0.25">
      <c r="A624" s="2">
        <f t="shared" si="9"/>
        <v>622</v>
      </c>
      <c r="B624" s="4">
        <f xml:space="preserve"> RTD("cqg.rtd",,"StudyData", $Q$2, "BAR", "", "Time", $Q$4,-$A624,$Q$6,$Q$10, "","False","T")</f>
        <v>45639.395833333336</v>
      </c>
      <c r="C624" s="3">
        <f xml:space="preserve"> RTD("cqg.rtd",,"StudyData", $Q$2, "BAR", "", "Open", $Q$4, -$A624, $Q$6,$Q$10,,$Q$8,$Q$12)</f>
        <v>6132.25</v>
      </c>
      <c r="D624" s="3">
        <f xml:space="preserve"> RTD("cqg.rtd",,"StudyData", $Q$2, "BAR", "", "High", $Q$4, -$A624, $Q$6,$Q$10,,$Q$8,$Q$12)</f>
        <v>6135</v>
      </c>
      <c r="E624" s="3">
        <f xml:space="preserve"> RTD("cqg.rtd",,"StudyData", $Q$2, "BAR", "", "Low", $Q$4, -$A624, $Q$6,$Q$10,,$Q$8,$Q$12)</f>
        <v>6131.25</v>
      </c>
      <c r="F624" s="3">
        <f xml:space="preserve"> RTD("cqg.rtd",,"StudyData", $Q$2, "BAR", "", "Close", $Q$4, -$A624, $Q$6,$Q$10,,$Q$8,$Q$12)</f>
        <v>6131.75</v>
      </c>
      <c r="G624" s="5">
        <f xml:space="preserve"> RTD("cqg.rtd",,"StudyData", $Q$2, "Vol", "VolType=auto,CoCType=auto", "Vol",$Q$4,-$A624,$Q$6,,,$Q$8,$Q$12)</f>
        <v>4507</v>
      </c>
      <c r="H624" s="3">
        <f xml:space="preserve"> RTD("cqg.rtd",,"StudyData", "MA("&amp;$Q$2&amp;",MAType:=Sim,Period:=20,InputChoice:=Close)", "Bar",, "Close",$Q$4,-A624,$Q$6, "", "",$Q$8,$Q$12)</f>
        <v>6136.3249999999998</v>
      </c>
      <c r="I624" s="3">
        <f xml:space="preserve"> RTD("cqg.rtd",,"StudyData", "BHI("&amp;$Q$2&amp;",MAType:=Sim,Period1:=20,Percent:=2.00,Divisor:=0,InputChoice:=Close)", "Bar",, "Close",$Q$4,-A624,$Q$6, "", "",$Q$8,$Q$12)</f>
        <v>6152.4387363761998</v>
      </c>
      <c r="J624" s="3">
        <f xml:space="preserve"> RTD("cqg.rtd",,"StudyData", "BLO("&amp;$Q$2&amp;",MAType:=Sim,Period1:=20,Percent:=2.00,Divisor:=0,InputChoice:=Close)", "Bar",, "Close",$Q$4,-A624,$Q$6, "", "",$Q$8,$Q$12)</f>
        <v>6120.2112636238999</v>
      </c>
      <c r="K624" s="3">
        <f xml:space="preserve"> RTD("cqg.rtd",,"StudyData", "KHi("&amp;$Q$2&amp;",MAType:=Sim,Period:=20,MAType1:=Sim,Percent:=150,InputChoice:=Close) ", "Bar",, "Close",$Q$4,-A624,$Q$6, "", "",$Q$8,$Q$12)</f>
        <v>6144.1625000000004</v>
      </c>
      <c r="L624" s="3">
        <f xml:space="preserve"> RTD("cqg.rtd",,"StudyData", "KLo("&amp;$Q$2&amp;",MAType:=Sim,Period:=20,MAType1:=Sim,Percent:=150,InputChoice:=Close) ", "Bar",, "Close",$Q$4,-A624,$Q$6, "", "",$Q$8,$Q$12)</f>
        <v>6128.4875000000002</v>
      </c>
      <c r="M624" s="2">
        <f xml:space="preserve"> RTD("cqg.rtd",,"StudyData", "B.TTMSqueeze_BK_Pos_Osc("&amp;$Q$2&amp;",20,2,20,150,5,15)", "Bar",, "Close",$Q$4,-A624,$Q$6, "", "",$Q$8,$Q$12)</f>
        <v>0</v>
      </c>
      <c r="N624" s="2">
        <f xml:space="preserve"> RTD("cqg.rtd",,"StudyData", "B.TTMSqueeze_BK_Neg_Osc("&amp;$Q$2&amp;",20,2,20,150,5,15)", "Bar",, "Close",$Q$4,-A624,$Q$6, "", "",$Q$8,$Q$12)</f>
        <v>0</v>
      </c>
      <c r="O624" s="3">
        <f xml:space="preserve"> RTD("cqg.rtd",,"StudyData", "MLR(Mom("&amp;$Q$2&amp;",Period:=15,InputChoice:=Close),Period:=5,InputChoice:=Close)", "Bar",, "Close",$Q$4,-A624,$Q$6, "", "",$Q$8,$Q$12)</f>
        <v>5.75</v>
      </c>
    </row>
    <row r="625" spans="1:15" x14ac:dyDescent="0.25">
      <c r="A625" s="2">
        <f t="shared" si="9"/>
        <v>623</v>
      </c>
      <c r="B625" s="4">
        <f xml:space="preserve"> RTD("cqg.rtd",,"StudyData", $Q$2, "BAR", "", "Time", $Q$4,-$A625,$Q$6,$Q$10, "","False","T")</f>
        <v>45639.392361111109</v>
      </c>
      <c r="C625" s="3">
        <f xml:space="preserve"> RTD("cqg.rtd",,"StudyData", $Q$2, "BAR", "", "Open", $Q$4, -$A625, $Q$6,$Q$10,,$Q$8,$Q$12)</f>
        <v>6133.5</v>
      </c>
      <c r="D625" s="3">
        <f xml:space="preserve"> RTD("cqg.rtd",,"StudyData", $Q$2, "BAR", "", "High", $Q$4, -$A625, $Q$6,$Q$10,,$Q$8,$Q$12)</f>
        <v>6135.5</v>
      </c>
      <c r="E625" s="3">
        <f xml:space="preserve"> RTD("cqg.rtd",,"StudyData", $Q$2, "BAR", "", "Low", $Q$4, -$A625, $Q$6,$Q$10,,$Q$8,$Q$12)</f>
        <v>6131.5</v>
      </c>
      <c r="F625" s="3">
        <f xml:space="preserve"> RTD("cqg.rtd",,"StudyData", $Q$2, "BAR", "", "Close", $Q$4, -$A625, $Q$6,$Q$10,,$Q$8,$Q$12)</f>
        <v>6132.25</v>
      </c>
      <c r="G625" s="5">
        <f xml:space="preserve"> RTD("cqg.rtd",,"StudyData", $Q$2, "Vol", "VolType=auto,CoCType=auto", "Vol",$Q$4,-$A625,$Q$6,,,$Q$8,$Q$12)</f>
        <v>6210</v>
      </c>
      <c r="H625" s="3">
        <f xml:space="preserve"> RTD("cqg.rtd",,"StudyData", "MA("&amp;$Q$2&amp;",MAType:=Sim,Period:=20,InputChoice:=Close)", "Bar",, "Close",$Q$4,-A625,$Q$6, "", "",$Q$8,$Q$12)</f>
        <v>6136.45</v>
      </c>
      <c r="I625" s="3">
        <f xml:space="preserve"> RTD("cqg.rtd",,"StudyData", "BHI("&amp;$Q$2&amp;",MAType:=Sim,Period1:=20,Percent:=2.00,Divisor:=0,InputChoice:=Close)", "Bar",, "Close",$Q$4,-A625,$Q$6, "", "",$Q$8,$Q$12)</f>
        <v>6152.4582791080002</v>
      </c>
      <c r="J625" s="3">
        <f xml:space="preserve"> RTD("cqg.rtd",,"StudyData", "BLO("&amp;$Q$2&amp;",MAType:=Sim,Period1:=20,Percent:=2.00,Divisor:=0,InputChoice:=Close)", "Bar",, "Close",$Q$4,-A625,$Q$6, "", "",$Q$8,$Q$12)</f>
        <v>6120.4417208920004</v>
      </c>
      <c r="K625" s="3">
        <f xml:space="preserve"> RTD("cqg.rtd",,"StudyData", "KHi("&amp;$Q$2&amp;",MAType:=Sim,Period:=20,MAType1:=Sim,Percent:=150,InputChoice:=Close) ", "Bar",, "Close",$Q$4,-A625,$Q$6, "", "",$Q$8,$Q$12)</f>
        <v>6144.15625</v>
      </c>
      <c r="L625" s="3">
        <f xml:space="preserve"> RTD("cqg.rtd",,"StudyData", "KLo("&amp;$Q$2&amp;",MAType:=Sim,Period:=20,MAType1:=Sim,Percent:=150,InputChoice:=Close) ", "Bar",, "Close",$Q$4,-A625,$Q$6, "", "",$Q$8,$Q$12)</f>
        <v>6128.7437499999996</v>
      </c>
      <c r="M625" s="2">
        <f xml:space="preserve"> RTD("cqg.rtd",,"StudyData", "B.TTMSqueeze_BK_Pos_Osc("&amp;$Q$2&amp;",20,2,20,150,5,15)", "Bar",, "Close",$Q$4,-A625,$Q$6, "", "",$Q$8,$Q$12)</f>
        <v>0</v>
      </c>
      <c r="N625" s="2">
        <f xml:space="preserve"> RTD("cqg.rtd",,"StudyData", "B.TTMSqueeze_BK_Neg_Osc("&amp;$Q$2&amp;",20,2,20,150,5,15)", "Bar",, "Close",$Q$4,-A625,$Q$6, "", "",$Q$8,$Q$12)</f>
        <v>0</v>
      </c>
      <c r="O625" s="3">
        <f xml:space="preserve"> RTD("cqg.rtd",,"StudyData", "MLR(Mom("&amp;$Q$2&amp;",Period:=15,InputChoice:=Close),Period:=5,InputChoice:=Close)", "Bar",, "Close",$Q$4,-A625,$Q$6, "", "",$Q$8,$Q$12)</f>
        <v>3.05</v>
      </c>
    </row>
    <row r="626" spans="1:15" x14ac:dyDescent="0.25">
      <c r="A626" s="2">
        <f t="shared" si="9"/>
        <v>624</v>
      </c>
      <c r="B626" s="4">
        <f xml:space="preserve"> RTD("cqg.rtd",,"StudyData", $Q$2, "BAR", "", "Time", $Q$4,-$A626,$Q$6,$Q$10, "","False","T")</f>
        <v>45639.388888888891</v>
      </c>
      <c r="C626" s="3">
        <f xml:space="preserve"> RTD("cqg.rtd",,"StudyData", $Q$2, "BAR", "", "Open", $Q$4, -$A626, $Q$6,$Q$10,,$Q$8,$Q$12)</f>
        <v>6133.25</v>
      </c>
      <c r="D626" s="3">
        <f xml:space="preserve"> RTD("cqg.rtd",,"StudyData", $Q$2, "BAR", "", "High", $Q$4, -$A626, $Q$6,$Q$10,,$Q$8,$Q$12)</f>
        <v>6135</v>
      </c>
      <c r="E626" s="3">
        <f xml:space="preserve"> RTD("cqg.rtd",,"StudyData", $Q$2, "BAR", "", "Low", $Q$4, -$A626, $Q$6,$Q$10,,$Q$8,$Q$12)</f>
        <v>6132.75</v>
      </c>
      <c r="F626" s="3">
        <f xml:space="preserve"> RTD("cqg.rtd",,"StudyData", $Q$2, "BAR", "", "Close", $Q$4, -$A626, $Q$6,$Q$10,,$Q$8,$Q$12)</f>
        <v>6133.5</v>
      </c>
      <c r="G626" s="5">
        <f xml:space="preserve"> RTD("cqg.rtd",,"StudyData", $Q$2, "Vol", "VolType=auto,CoCType=auto", "Vol",$Q$4,-$A626,$Q$6,,,$Q$8,$Q$12)</f>
        <v>4179</v>
      </c>
      <c r="H626" s="3">
        <f xml:space="preserve"> RTD("cqg.rtd",,"StudyData", "MA("&amp;$Q$2&amp;",MAType:=Sim,Period:=20,InputChoice:=Close)", "Bar",, "Close",$Q$4,-A626,$Q$6, "", "",$Q$8,$Q$12)</f>
        <v>6136.6374999999998</v>
      </c>
      <c r="I626" s="3">
        <f xml:space="preserve"> RTD("cqg.rtd",,"StudyData", "BHI("&amp;$Q$2&amp;",MAType:=Sim,Period1:=20,Percent:=2.00,Divisor:=0,InputChoice:=Close)", "Bar",, "Close",$Q$4,-A626,$Q$6, "", "",$Q$8,$Q$12)</f>
        <v>6152.5320548851996</v>
      </c>
      <c r="J626" s="3">
        <f xml:space="preserve"> RTD("cqg.rtd",,"StudyData", "BLO("&amp;$Q$2&amp;",MAType:=Sim,Period1:=20,Percent:=2.00,Divisor:=0,InputChoice:=Close)", "Bar",, "Close",$Q$4,-A626,$Q$6, "", "",$Q$8,$Q$12)</f>
        <v>6120.7429451148</v>
      </c>
      <c r="K626" s="3">
        <f xml:space="preserve"> RTD("cqg.rtd",,"StudyData", "KHi("&amp;$Q$2&amp;",MAType:=Sim,Period:=20,MAType1:=Sim,Percent:=150,InputChoice:=Close) ", "Bar",, "Close",$Q$4,-A626,$Q$6, "", "",$Q$8,$Q$12)</f>
        <v>6144.3625000000002</v>
      </c>
      <c r="L626" s="3">
        <f xml:space="preserve"> RTD("cqg.rtd",,"StudyData", "KLo("&amp;$Q$2&amp;",MAType:=Sim,Period:=20,MAType1:=Sim,Percent:=150,InputChoice:=Close) ", "Bar",, "Close",$Q$4,-A626,$Q$6, "", "",$Q$8,$Q$12)</f>
        <v>6128.9125000000004</v>
      </c>
      <c r="M626" s="2">
        <f xml:space="preserve"> RTD("cqg.rtd",,"StudyData", "B.TTMSqueeze_BK_Pos_Osc("&amp;$Q$2&amp;",20,2,20,150,5,15)", "Bar",, "Close",$Q$4,-A626,$Q$6, "", "",$Q$8,$Q$12)</f>
        <v>0</v>
      </c>
      <c r="N626" s="2">
        <f xml:space="preserve"> RTD("cqg.rtd",,"StudyData", "B.TTMSqueeze_BK_Neg_Osc("&amp;$Q$2&amp;",20,2,20,150,5,15)", "Bar",, "Close",$Q$4,-A626,$Q$6, "", "",$Q$8,$Q$12)</f>
        <v>0</v>
      </c>
      <c r="O626" s="3">
        <f xml:space="preserve"> RTD("cqg.rtd",,"StudyData", "MLR(Mom("&amp;$Q$2&amp;",Period:=15,InputChoice:=Close),Period:=5,InputChoice:=Close)", "Bar",, "Close",$Q$4,-A626,$Q$6, "", "",$Q$8,$Q$12)</f>
        <v>1.35</v>
      </c>
    </row>
    <row r="627" spans="1:15" x14ac:dyDescent="0.25">
      <c r="A627" s="2">
        <f t="shared" si="9"/>
        <v>625</v>
      </c>
      <c r="B627" s="4">
        <f xml:space="preserve"> RTD("cqg.rtd",,"StudyData", $Q$2, "BAR", "", "Time", $Q$4,-$A627,$Q$6,$Q$10, "","False","T")</f>
        <v>45639.385416666664</v>
      </c>
      <c r="C627" s="3">
        <f xml:space="preserve"> RTD("cqg.rtd",,"StudyData", $Q$2, "BAR", "", "Open", $Q$4, -$A627, $Q$6,$Q$10,,$Q$8,$Q$12)</f>
        <v>6137</v>
      </c>
      <c r="D627" s="3">
        <f xml:space="preserve"> RTD("cqg.rtd",,"StudyData", $Q$2, "BAR", "", "High", $Q$4, -$A627, $Q$6,$Q$10,,$Q$8,$Q$12)</f>
        <v>6138.5</v>
      </c>
      <c r="E627" s="3">
        <f xml:space="preserve"> RTD("cqg.rtd",,"StudyData", $Q$2, "BAR", "", "Low", $Q$4, -$A627, $Q$6,$Q$10,,$Q$8,$Q$12)</f>
        <v>6133</v>
      </c>
      <c r="F627" s="3">
        <f xml:space="preserve"> RTD("cqg.rtd",,"StudyData", $Q$2, "BAR", "", "Close", $Q$4, -$A627, $Q$6,$Q$10,,$Q$8,$Q$12)</f>
        <v>6133.25</v>
      </c>
      <c r="G627" s="5">
        <f xml:space="preserve"> RTD("cqg.rtd",,"StudyData", $Q$2, "Vol", "VolType=auto,CoCType=auto", "Vol",$Q$4,-$A627,$Q$6,,,$Q$8,$Q$12)</f>
        <v>4752</v>
      </c>
      <c r="H627" s="3">
        <f xml:space="preserve"> RTD("cqg.rtd",,"StudyData", "MA("&amp;$Q$2&amp;",MAType:=Sim,Period:=20,InputChoice:=Close)", "Bar",, "Close",$Q$4,-A627,$Q$6, "", "",$Q$8,$Q$12)</f>
        <v>6136.5625</v>
      </c>
      <c r="I627" s="3">
        <f xml:space="preserve"> RTD("cqg.rtd",,"StudyData", "BHI("&amp;$Q$2&amp;",MAType:=Sim,Period1:=20,Percent:=2.00,Divisor:=0,InputChoice:=Close)", "Bar",, "Close",$Q$4,-A627,$Q$6, "", "",$Q$8,$Q$12)</f>
        <v>6152.5295559278002</v>
      </c>
      <c r="J627" s="3">
        <f xml:space="preserve"> RTD("cqg.rtd",,"StudyData", "BLO("&amp;$Q$2&amp;",MAType:=Sim,Period1:=20,Percent:=2.00,Divisor:=0,InputChoice:=Close)", "Bar",, "Close",$Q$4,-A627,$Q$6, "", "",$Q$8,$Q$12)</f>
        <v>6120.5954440722999</v>
      </c>
      <c r="K627" s="3">
        <f xml:space="preserve"> RTD("cqg.rtd",,"StudyData", "KHi("&amp;$Q$2&amp;",MAType:=Sim,Period:=20,MAType1:=Sim,Percent:=150,InputChoice:=Close) ", "Bar",, "Close",$Q$4,-A627,$Q$6, "", "",$Q$8,$Q$12)</f>
        <v>6144.2687500000002</v>
      </c>
      <c r="L627" s="3">
        <f xml:space="preserve"> RTD("cqg.rtd",,"StudyData", "KLo("&amp;$Q$2&amp;",MAType:=Sim,Period:=20,MAType1:=Sim,Percent:=150,InputChoice:=Close) ", "Bar",, "Close",$Q$4,-A627,$Q$6, "", "",$Q$8,$Q$12)</f>
        <v>6128.8562499999998</v>
      </c>
      <c r="M627" s="2">
        <f xml:space="preserve"> RTD("cqg.rtd",,"StudyData", "B.TTMSqueeze_BK_Pos_Osc("&amp;$Q$2&amp;",20,2,20,150,5,15)", "Bar",, "Close",$Q$4,-A627,$Q$6, "", "",$Q$8,$Q$12)</f>
        <v>0</v>
      </c>
      <c r="N627" s="2">
        <f xml:space="preserve"> RTD("cqg.rtd",,"StudyData", "B.TTMSqueeze_BK_Neg_Osc("&amp;$Q$2&amp;",20,2,20,150,5,15)", "Bar",, "Close",$Q$4,-A627,$Q$6, "", "",$Q$8,$Q$12)</f>
        <v>0</v>
      </c>
      <c r="O627" s="3">
        <f xml:space="preserve"> RTD("cqg.rtd",,"StudyData", "MLR(Mom("&amp;$Q$2&amp;",Period:=15,InputChoice:=Close),Period:=5,InputChoice:=Close)", "Bar",, "Close",$Q$4,-A627,$Q$6, "", "",$Q$8,$Q$12)</f>
        <v>-0.65</v>
      </c>
    </row>
    <row r="628" spans="1:15" x14ac:dyDescent="0.25">
      <c r="A628" s="2">
        <f t="shared" si="9"/>
        <v>626</v>
      </c>
      <c r="B628" s="4">
        <f xml:space="preserve"> RTD("cqg.rtd",,"StudyData", $Q$2, "BAR", "", "Time", $Q$4,-$A628,$Q$6,$Q$10, "","False","T")</f>
        <v>45639.381944444445</v>
      </c>
      <c r="C628" s="3">
        <f xml:space="preserve"> RTD("cqg.rtd",,"StudyData", $Q$2, "BAR", "", "Open", $Q$4, -$A628, $Q$6,$Q$10,,$Q$8,$Q$12)</f>
        <v>6137.5</v>
      </c>
      <c r="D628" s="3">
        <f xml:space="preserve"> RTD("cqg.rtd",,"StudyData", $Q$2, "BAR", "", "High", $Q$4, -$A628, $Q$6,$Q$10,,$Q$8,$Q$12)</f>
        <v>6142</v>
      </c>
      <c r="E628" s="3">
        <f xml:space="preserve"> RTD("cqg.rtd",,"StudyData", $Q$2, "BAR", "", "Low", $Q$4, -$A628, $Q$6,$Q$10,,$Q$8,$Q$12)</f>
        <v>6136.75</v>
      </c>
      <c r="F628" s="3">
        <f xml:space="preserve"> RTD("cqg.rtd",,"StudyData", $Q$2, "BAR", "", "Close", $Q$4, -$A628, $Q$6,$Q$10,,$Q$8,$Q$12)</f>
        <v>6137</v>
      </c>
      <c r="G628" s="5">
        <f xml:space="preserve"> RTD("cqg.rtd",,"StudyData", $Q$2, "Vol", "VolType=auto,CoCType=auto", "Vol",$Q$4,-$A628,$Q$6,,,$Q$8,$Q$12)</f>
        <v>6528</v>
      </c>
      <c r="H628" s="3">
        <f xml:space="preserve"> RTD("cqg.rtd",,"StudyData", "MA("&amp;$Q$2&amp;",MAType:=Sim,Period:=20,InputChoice:=Close)", "Bar",, "Close",$Q$4,-A628,$Q$6, "", "",$Q$8,$Q$12)</f>
        <v>6136.5</v>
      </c>
      <c r="I628" s="3">
        <f xml:space="preserve"> RTD("cqg.rtd",,"StudyData", "BHI("&amp;$Q$2&amp;",MAType:=Sim,Period1:=20,Percent:=2.00,Divisor:=0,InputChoice:=Close)", "Bar",, "Close",$Q$4,-A628,$Q$6, "", "",$Q$8,$Q$12)</f>
        <v>6152.5281003240998</v>
      </c>
      <c r="J628" s="3">
        <f xml:space="preserve"> RTD("cqg.rtd",,"StudyData", "BLO("&amp;$Q$2&amp;",MAType:=Sim,Period1:=20,Percent:=2.00,Divisor:=0,InputChoice:=Close)", "Bar",, "Close",$Q$4,-A628,$Q$6, "", "",$Q$8,$Q$12)</f>
        <v>6120.4718996759002</v>
      </c>
      <c r="K628" s="3">
        <f xml:space="preserve"> RTD("cqg.rtd",,"StudyData", "KHi("&amp;$Q$2&amp;",MAType:=Sim,Period:=20,MAType1:=Sim,Percent:=150,InputChoice:=Close) ", "Bar",, "Close",$Q$4,-A628,$Q$6, "", "",$Q$8,$Q$12)</f>
        <v>6143.9437500000004</v>
      </c>
      <c r="L628" s="3">
        <f xml:space="preserve"> RTD("cqg.rtd",,"StudyData", "KLo("&amp;$Q$2&amp;",MAType:=Sim,Period:=20,MAType1:=Sim,Percent:=150,InputChoice:=Close) ", "Bar",, "Close",$Q$4,-A628,$Q$6, "", "",$Q$8,$Q$12)</f>
        <v>6129.0562499999996</v>
      </c>
      <c r="M628" s="2">
        <f xml:space="preserve"> RTD("cqg.rtd",,"StudyData", "B.TTMSqueeze_BK_Pos_Osc("&amp;$Q$2&amp;",20,2,20,150,5,15)", "Bar",, "Close",$Q$4,-A628,$Q$6, "", "",$Q$8,$Q$12)</f>
        <v>0</v>
      </c>
      <c r="N628" s="2">
        <f xml:space="preserve"> RTD("cqg.rtd",,"StudyData", "B.TTMSqueeze_BK_Neg_Osc("&amp;$Q$2&amp;",20,2,20,150,5,15)", "Bar",, "Close",$Q$4,-A628,$Q$6, "", "",$Q$8,$Q$12)</f>
        <v>0</v>
      </c>
      <c r="O628" s="3">
        <f xml:space="preserve"> RTD("cqg.rtd",,"StudyData", "MLR(Mom("&amp;$Q$2&amp;",Period:=15,InputChoice:=Close),Period:=5,InputChoice:=Close)", "Bar",, "Close",$Q$4,-A628,$Q$6, "", "",$Q$8,$Q$12)</f>
        <v>1.5</v>
      </c>
    </row>
    <row r="629" spans="1:15" x14ac:dyDescent="0.25">
      <c r="A629" s="2">
        <f t="shared" si="9"/>
        <v>627</v>
      </c>
      <c r="B629" s="4">
        <f xml:space="preserve"> RTD("cqg.rtd",,"StudyData", $Q$2, "BAR", "", "Time", $Q$4,-$A629,$Q$6,$Q$10, "","False","T")</f>
        <v>45639.378472222219</v>
      </c>
      <c r="C629" s="3">
        <f xml:space="preserve"> RTD("cqg.rtd",,"StudyData", $Q$2, "BAR", "", "Open", $Q$4, -$A629, $Q$6,$Q$10,,$Q$8,$Q$12)</f>
        <v>6139.75</v>
      </c>
      <c r="D629" s="3">
        <f xml:space="preserve"> RTD("cqg.rtd",,"StudyData", $Q$2, "BAR", "", "High", $Q$4, -$A629, $Q$6,$Q$10,,$Q$8,$Q$12)</f>
        <v>6140.5</v>
      </c>
      <c r="E629" s="3">
        <f xml:space="preserve"> RTD("cqg.rtd",,"StudyData", $Q$2, "BAR", "", "Low", $Q$4, -$A629, $Q$6,$Q$10,,$Q$8,$Q$12)</f>
        <v>6132.75</v>
      </c>
      <c r="F629" s="3">
        <f xml:space="preserve"> RTD("cqg.rtd",,"StudyData", $Q$2, "BAR", "", "Close", $Q$4, -$A629, $Q$6,$Q$10,,$Q$8,$Q$12)</f>
        <v>6137.5</v>
      </c>
      <c r="G629" s="5">
        <f xml:space="preserve"> RTD("cqg.rtd",,"StudyData", $Q$2, "Vol", "VolType=auto,CoCType=auto", "Vol",$Q$4,-$A629,$Q$6,,,$Q$8,$Q$12)</f>
        <v>7651</v>
      </c>
      <c r="H629" s="3">
        <f xml:space="preserve"> RTD("cqg.rtd",,"StudyData", "MA("&amp;$Q$2&amp;",MAType:=Sim,Period:=20,InputChoice:=Close)", "Bar",, "Close",$Q$4,-A629,$Q$6, "", "",$Q$8,$Q$12)</f>
        <v>6136.2624999999998</v>
      </c>
      <c r="I629" s="3">
        <f xml:space="preserve"> RTD("cqg.rtd",,"StudyData", "BHI("&amp;$Q$2&amp;",MAType:=Sim,Period1:=20,Percent:=2.00,Divisor:=0,InputChoice:=Close)", "Bar",, "Close",$Q$4,-A629,$Q$6, "", "",$Q$8,$Q$12)</f>
        <v>6152.3943590063</v>
      </c>
      <c r="J629" s="3">
        <f xml:space="preserve"> RTD("cqg.rtd",,"StudyData", "BLO("&amp;$Q$2&amp;",MAType:=Sim,Period1:=20,Percent:=2.00,Divisor:=0,InputChoice:=Close)", "Bar",, "Close",$Q$4,-A629,$Q$6, "", "",$Q$8,$Q$12)</f>
        <v>6120.1306409936997</v>
      </c>
      <c r="K629" s="3">
        <f xml:space="preserve"> RTD("cqg.rtd",,"StudyData", "KHi("&amp;$Q$2&amp;",MAType:=Sim,Period:=20,MAType1:=Sim,Percent:=150,InputChoice:=Close) ", "Bar",, "Close",$Q$4,-A629,$Q$6, "", "",$Q$8,$Q$12)</f>
        <v>6143.5375000000004</v>
      </c>
      <c r="L629" s="3">
        <f xml:space="preserve"> RTD("cqg.rtd",,"StudyData", "KLo("&amp;$Q$2&amp;",MAType:=Sim,Period:=20,MAType1:=Sim,Percent:=150,InputChoice:=Close) ", "Bar",, "Close",$Q$4,-A629,$Q$6, "", "",$Q$8,$Q$12)</f>
        <v>6128.9875000000002</v>
      </c>
      <c r="M629" s="2">
        <f xml:space="preserve"> RTD("cqg.rtd",,"StudyData", "B.TTMSqueeze_BK_Pos_Osc("&amp;$Q$2&amp;",20,2,20,150,5,15)", "Bar",, "Close",$Q$4,-A629,$Q$6, "", "",$Q$8,$Q$12)</f>
        <v>0</v>
      </c>
      <c r="N629" s="2">
        <f xml:space="preserve"> RTD("cqg.rtd",,"StudyData", "B.TTMSqueeze_BK_Neg_Osc("&amp;$Q$2&amp;",20,2,20,150,5,15)", "Bar",, "Close",$Q$4,-A629,$Q$6, "", "",$Q$8,$Q$12)</f>
        <v>0</v>
      </c>
      <c r="O629" s="3">
        <f xml:space="preserve"> RTD("cqg.rtd",,"StudyData", "MLR(Mom("&amp;$Q$2&amp;",Period:=15,InputChoice:=Close),Period:=5,InputChoice:=Close)", "Bar",, "Close",$Q$4,-A629,$Q$6, "", "",$Q$8,$Q$12)</f>
        <v>2.1</v>
      </c>
    </row>
    <row r="630" spans="1:15" x14ac:dyDescent="0.25">
      <c r="A630" s="2">
        <f t="shared" si="9"/>
        <v>628</v>
      </c>
      <c r="B630" s="4">
        <f xml:space="preserve"> RTD("cqg.rtd",,"StudyData", $Q$2, "BAR", "", "Time", $Q$4,-$A630,$Q$6,$Q$10, "","False","T")</f>
        <v>45639.375</v>
      </c>
      <c r="C630" s="3">
        <f xml:space="preserve"> RTD("cqg.rtd",,"StudyData", $Q$2, "BAR", "", "Open", $Q$4, -$A630, $Q$6,$Q$10,,$Q$8,$Q$12)</f>
        <v>6143.5</v>
      </c>
      <c r="D630" s="3">
        <f xml:space="preserve"> RTD("cqg.rtd",,"StudyData", $Q$2, "BAR", "", "High", $Q$4, -$A630, $Q$6,$Q$10,,$Q$8,$Q$12)</f>
        <v>6144</v>
      </c>
      <c r="E630" s="3">
        <f xml:space="preserve"> RTD("cqg.rtd",,"StudyData", $Q$2, "BAR", "", "Low", $Q$4, -$A630, $Q$6,$Q$10,,$Q$8,$Q$12)</f>
        <v>6138.75</v>
      </c>
      <c r="F630" s="3">
        <f xml:space="preserve"> RTD("cqg.rtd",,"StudyData", $Q$2, "BAR", "", "Close", $Q$4, -$A630, $Q$6,$Q$10,,$Q$8,$Q$12)</f>
        <v>6139.75</v>
      </c>
      <c r="G630" s="5">
        <f xml:space="preserve"> RTD("cqg.rtd",,"StudyData", $Q$2, "Vol", "VolType=auto,CoCType=auto", "Vol",$Q$4,-$A630,$Q$6,,,$Q$8,$Q$12)</f>
        <v>7597</v>
      </c>
      <c r="H630" s="3">
        <f xml:space="preserve"> RTD("cqg.rtd",,"StudyData", "MA("&amp;$Q$2&amp;",MAType:=Sim,Period:=20,InputChoice:=Close)", "Bar",, "Close",$Q$4,-A630,$Q$6, "", "",$Q$8,$Q$12)</f>
        <v>6135.9624999999996</v>
      </c>
      <c r="I630" s="3">
        <f xml:space="preserve"> RTD("cqg.rtd",,"StudyData", "BHI("&amp;$Q$2&amp;",MAType:=Sim,Period1:=20,Percent:=2.00,Divisor:=0,InputChoice:=Close)", "Bar",, "Close",$Q$4,-A630,$Q$6, "", "",$Q$8,$Q$12)</f>
        <v>6152.2138653272996</v>
      </c>
      <c r="J630" s="3">
        <f xml:space="preserve"> RTD("cqg.rtd",,"StudyData", "BLO("&amp;$Q$2&amp;",MAType:=Sim,Period1:=20,Percent:=2.00,Divisor:=0,InputChoice:=Close)", "Bar",, "Close",$Q$4,-A630,$Q$6, "", "",$Q$8,$Q$12)</f>
        <v>6119.7111346726997</v>
      </c>
      <c r="K630" s="3">
        <f xml:space="preserve"> RTD("cqg.rtd",,"StudyData", "KHi("&amp;$Q$2&amp;",MAType:=Sim,Period:=20,MAType1:=Sim,Percent:=150,InputChoice:=Close) ", "Bar",, "Close",$Q$4,-A630,$Q$6, "", "",$Q$8,$Q$12)</f>
        <v>6142.9187499999998</v>
      </c>
      <c r="L630" s="3">
        <f xml:space="preserve"> RTD("cqg.rtd",,"StudyData", "KLo("&amp;$Q$2&amp;",MAType:=Sim,Period:=20,MAType1:=Sim,Percent:=150,InputChoice:=Close) ", "Bar",, "Close",$Q$4,-A630,$Q$6, "", "",$Q$8,$Q$12)</f>
        <v>6129.0062500000004</v>
      </c>
      <c r="M630" s="2">
        <f xml:space="preserve"> RTD("cqg.rtd",,"StudyData", "B.TTMSqueeze_BK_Pos_Osc("&amp;$Q$2&amp;",20,2,20,150,5,15)", "Bar",, "Close",$Q$4,-A630,$Q$6, "", "",$Q$8,$Q$12)</f>
        <v>0</v>
      </c>
      <c r="N630" s="2">
        <f xml:space="preserve"> RTD("cqg.rtd",,"StudyData", "B.TTMSqueeze_BK_Neg_Osc("&amp;$Q$2&amp;",20,2,20,150,5,15)", "Bar",, "Close",$Q$4,-A630,$Q$6, "", "",$Q$8,$Q$12)</f>
        <v>0</v>
      </c>
      <c r="O630" s="3">
        <f xml:space="preserve"> RTD("cqg.rtd",,"StudyData", "MLR(Mom("&amp;$Q$2&amp;",Period:=15,InputChoice:=Close),Period:=5,InputChoice:=Close)", "Bar",, "Close",$Q$4,-A630,$Q$6, "", "",$Q$8,$Q$12)</f>
        <v>5.65</v>
      </c>
    </row>
    <row r="631" spans="1:15" x14ac:dyDescent="0.25">
      <c r="A631" s="2">
        <f t="shared" si="9"/>
        <v>629</v>
      </c>
      <c r="B631" s="4">
        <f xml:space="preserve"> RTD("cqg.rtd",,"StudyData", $Q$2, "BAR", "", "Time", $Q$4,-$A631,$Q$6,$Q$10, "","False","T")</f>
        <v>45639.371527777781</v>
      </c>
      <c r="C631" s="3">
        <f xml:space="preserve"> RTD("cqg.rtd",,"StudyData", $Q$2, "BAR", "", "Open", $Q$4, -$A631, $Q$6,$Q$10,,$Q$8,$Q$12)</f>
        <v>6144.5</v>
      </c>
      <c r="D631" s="3">
        <f xml:space="preserve"> RTD("cqg.rtd",,"StudyData", $Q$2, "BAR", "", "High", $Q$4, -$A631, $Q$6,$Q$10,,$Q$8,$Q$12)</f>
        <v>6146.75</v>
      </c>
      <c r="E631" s="3">
        <f xml:space="preserve"> RTD("cqg.rtd",,"StudyData", $Q$2, "BAR", "", "Low", $Q$4, -$A631, $Q$6,$Q$10,,$Q$8,$Q$12)</f>
        <v>6142.5</v>
      </c>
      <c r="F631" s="3">
        <f xml:space="preserve"> RTD("cqg.rtd",,"StudyData", $Q$2, "BAR", "", "Close", $Q$4, -$A631, $Q$6,$Q$10,,$Q$8,$Q$12)</f>
        <v>6143.5</v>
      </c>
      <c r="G631" s="5">
        <f xml:space="preserve"> RTD("cqg.rtd",,"StudyData", $Q$2, "Vol", "VolType=auto,CoCType=auto", "Vol",$Q$4,-$A631,$Q$6,,,$Q$8,$Q$12)</f>
        <v>6105</v>
      </c>
      <c r="H631" s="3">
        <f xml:space="preserve"> RTD("cqg.rtd",,"StudyData", "MA("&amp;$Q$2&amp;",MAType:=Sim,Period:=20,InputChoice:=Close)", "Bar",, "Close",$Q$4,-A631,$Q$6, "", "",$Q$8,$Q$12)</f>
        <v>6135.6625000000004</v>
      </c>
      <c r="I631" s="3">
        <f xml:space="preserve"> RTD("cqg.rtd",,"StudyData", "BHI("&amp;$Q$2&amp;",MAType:=Sim,Period1:=20,Percent:=2.00,Divisor:=0,InputChoice:=Close)", "Bar",, "Close",$Q$4,-A631,$Q$6, "", "",$Q$8,$Q$12)</f>
        <v>6151.8444923062998</v>
      </c>
      <c r="J631" s="3">
        <f xml:space="preserve"> RTD("cqg.rtd",,"StudyData", "BLO("&amp;$Q$2&amp;",MAType:=Sim,Period1:=20,Percent:=2.00,Divisor:=0,InputChoice:=Close)", "Bar",, "Close",$Q$4,-A631,$Q$6, "", "",$Q$8,$Q$12)</f>
        <v>6119.4805076937</v>
      </c>
      <c r="K631" s="3">
        <f xml:space="preserve"> RTD("cqg.rtd",,"StudyData", "KHi("&amp;$Q$2&amp;",MAType:=Sim,Period:=20,MAType1:=Sim,Percent:=150,InputChoice:=Close) ", "Bar",, "Close",$Q$4,-A631,$Q$6, "", "",$Q$8,$Q$12)</f>
        <v>6142.46875</v>
      </c>
      <c r="L631" s="3">
        <f xml:space="preserve"> RTD("cqg.rtd",,"StudyData", "KLo("&amp;$Q$2&amp;",MAType:=Sim,Period:=20,MAType1:=Sim,Percent:=150,InputChoice:=Close) ", "Bar",, "Close",$Q$4,-A631,$Q$6, "", "",$Q$8,$Q$12)</f>
        <v>6128.8562499999998</v>
      </c>
      <c r="M631" s="2">
        <f xml:space="preserve"> RTD("cqg.rtd",,"StudyData", "B.TTMSqueeze_BK_Pos_Osc("&amp;$Q$2&amp;",20,2,20,150,5,15)", "Bar",, "Close",$Q$4,-A631,$Q$6, "", "",$Q$8,$Q$12)</f>
        <v>0</v>
      </c>
      <c r="N631" s="2">
        <f xml:space="preserve"> RTD("cqg.rtd",,"StudyData", "B.TTMSqueeze_BK_Neg_Osc("&amp;$Q$2&amp;",20,2,20,150,5,15)", "Bar",, "Close",$Q$4,-A631,$Q$6, "", "",$Q$8,$Q$12)</f>
        <v>0</v>
      </c>
      <c r="O631" s="3">
        <f xml:space="preserve"> RTD("cqg.rtd",,"StudyData", "MLR(Mom("&amp;$Q$2&amp;",Period:=15,InputChoice:=Close),Period:=5,InputChoice:=Close)", "Bar",, "Close",$Q$4,-A631,$Q$6, "", "",$Q$8,$Q$12)</f>
        <v>12.9</v>
      </c>
    </row>
    <row r="632" spans="1:15" x14ac:dyDescent="0.25">
      <c r="A632" s="2">
        <f t="shared" si="9"/>
        <v>630</v>
      </c>
      <c r="B632" s="4">
        <f xml:space="preserve"> RTD("cqg.rtd",,"StudyData", $Q$2, "BAR", "", "Time", $Q$4,-$A632,$Q$6,$Q$10, "","False","T")</f>
        <v>45639.368055555555</v>
      </c>
      <c r="C632" s="3">
        <f xml:space="preserve"> RTD("cqg.rtd",,"StudyData", $Q$2, "BAR", "", "Open", $Q$4, -$A632, $Q$6,$Q$10,,$Q$8,$Q$12)</f>
        <v>6150.5</v>
      </c>
      <c r="D632" s="3">
        <f xml:space="preserve"> RTD("cqg.rtd",,"StudyData", $Q$2, "BAR", "", "High", $Q$4, -$A632, $Q$6,$Q$10,,$Q$8,$Q$12)</f>
        <v>6152</v>
      </c>
      <c r="E632" s="3">
        <f xml:space="preserve"> RTD("cqg.rtd",,"StudyData", $Q$2, "BAR", "", "Low", $Q$4, -$A632, $Q$6,$Q$10,,$Q$8,$Q$12)</f>
        <v>6143.5</v>
      </c>
      <c r="F632" s="3">
        <f xml:space="preserve"> RTD("cqg.rtd",,"StudyData", $Q$2, "BAR", "", "Close", $Q$4, -$A632, $Q$6,$Q$10,,$Q$8,$Q$12)</f>
        <v>6144.5</v>
      </c>
      <c r="G632" s="5">
        <f xml:space="preserve"> RTD("cqg.rtd",,"StudyData", $Q$2, "Vol", "VolType=auto,CoCType=auto", "Vol",$Q$4,-$A632,$Q$6,,,$Q$8,$Q$12)</f>
        <v>6273</v>
      </c>
      <c r="H632" s="3">
        <f xml:space="preserve"> RTD("cqg.rtd",,"StudyData", "MA("&amp;$Q$2&amp;",MAType:=Sim,Period:=20,InputChoice:=Close)", "Bar",, "Close",$Q$4,-A632,$Q$6, "", "",$Q$8,$Q$12)</f>
        <v>6135.1125000000002</v>
      </c>
      <c r="I632" s="3">
        <f xml:space="preserve"> RTD("cqg.rtd",,"StudyData", "BHI("&amp;$Q$2&amp;",MAType:=Sim,Period1:=20,Percent:=2.00,Divisor:=0,InputChoice:=Close)", "Bar",, "Close",$Q$4,-A632,$Q$6, "", "",$Q$8,$Q$12)</f>
        <v>6150.935327655</v>
      </c>
      <c r="J632" s="3">
        <f xml:space="preserve"> RTD("cqg.rtd",,"StudyData", "BLO("&amp;$Q$2&amp;",MAType:=Sim,Period1:=20,Percent:=2.00,Divisor:=0,InputChoice:=Close)", "Bar",, "Close",$Q$4,-A632,$Q$6, "", "",$Q$8,$Q$12)</f>
        <v>6119.2896723450003</v>
      </c>
      <c r="K632" s="3">
        <f xml:space="preserve"> RTD("cqg.rtd",,"StudyData", "KHi("&amp;$Q$2&amp;",MAType:=Sim,Period:=20,MAType1:=Sim,Percent:=150,InputChoice:=Close) ", "Bar",, "Close",$Q$4,-A632,$Q$6, "", "",$Q$8,$Q$12)</f>
        <v>6141.8062499999996</v>
      </c>
      <c r="L632" s="3">
        <f xml:space="preserve"> RTD("cqg.rtd",,"StudyData", "KLo("&amp;$Q$2&amp;",MAType:=Sim,Period:=20,MAType1:=Sim,Percent:=150,InputChoice:=Close) ", "Bar",, "Close",$Q$4,-A632,$Q$6, "", "",$Q$8,$Q$12)</f>
        <v>6128.4187499999998</v>
      </c>
      <c r="M632" s="2">
        <f xml:space="preserve"> RTD("cqg.rtd",,"StudyData", "B.TTMSqueeze_BK_Pos_Osc("&amp;$Q$2&amp;",20,2,20,150,5,15)", "Bar",, "Close",$Q$4,-A632,$Q$6, "", "",$Q$8,$Q$12)</f>
        <v>0</v>
      </c>
      <c r="N632" s="2">
        <f xml:space="preserve"> RTD("cqg.rtd",,"StudyData", "B.TTMSqueeze_BK_Neg_Osc("&amp;$Q$2&amp;",20,2,20,150,5,15)", "Bar",, "Close",$Q$4,-A632,$Q$6, "", "",$Q$8,$Q$12)</f>
        <v>0</v>
      </c>
      <c r="O632" s="3">
        <f xml:space="preserve"> RTD("cqg.rtd",,"StudyData", "MLR(Mom("&amp;$Q$2&amp;",Period:=15,InputChoice:=Close),Period:=5,InputChoice:=Close)", "Bar",, "Close",$Q$4,-A632,$Q$6, "", "",$Q$8,$Q$12)</f>
        <v>15.85</v>
      </c>
    </row>
    <row r="633" spans="1:15" x14ac:dyDescent="0.25">
      <c r="A633" s="2">
        <f t="shared" si="9"/>
        <v>631</v>
      </c>
      <c r="B633" s="4">
        <f xml:space="preserve"> RTD("cqg.rtd",,"StudyData", $Q$2, "BAR", "", "Time", $Q$4,-$A633,$Q$6,$Q$10, "","False","T")</f>
        <v>45639.364583333336</v>
      </c>
      <c r="C633" s="3">
        <f xml:space="preserve"> RTD("cqg.rtd",,"StudyData", $Q$2, "BAR", "", "Open", $Q$4, -$A633, $Q$6,$Q$10,,$Q$8,$Q$12)</f>
        <v>6150</v>
      </c>
      <c r="D633" s="3">
        <f xml:space="preserve"> RTD("cqg.rtd",,"StudyData", $Q$2, "BAR", "", "High", $Q$4, -$A633, $Q$6,$Q$10,,$Q$8,$Q$12)</f>
        <v>6153.25</v>
      </c>
      <c r="E633" s="3">
        <f xml:space="preserve"> RTD("cqg.rtd",,"StudyData", $Q$2, "BAR", "", "Low", $Q$4, -$A633, $Q$6,$Q$10,,$Q$8,$Q$12)</f>
        <v>6150</v>
      </c>
      <c r="F633" s="3">
        <f xml:space="preserve"> RTD("cqg.rtd",,"StudyData", $Q$2, "BAR", "", "Close", $Q$4, -$A633, $Q$6,$Q$10,,$Q$8,$Q$12)</f>
        <v>6150.5</v>
      </c>
      <c r="G633" s="5">
        <f xml:space="preserve"> RTD("cqg.rtd",,"StudyData", $Q$2, "Vol", "VolType=auto,CoCType=auto", "Vol",$Q$4,-$A633,$Q$6,,,$Q$8,$Q$12)</f>
        <v>6335</v>
      </c>
      <c r="H633" s="3">
        <f xml:space="preserve"> RTD("cqg.rtd",,"StudyData", "MA("&amp;$Q$2&amp;",MAType:=Sim,Period:=20,InputChoice:=Close)", "Bar",, "Close",$Q$4,-A633,$Q$6, "", "",$Q$8,$Q$12)</f>
        <v>6134.5874999999996</v>
      </c>
      <c r="I633" s="3">
        <f xml:space="preserve"> RTD("cqg.rtd",,"StudyData", "BHI("&amp;$Q$2&amp;",MAType:=Sim,Period1:=20,Percent:=2.00,Divisor:=0,InputChoice:=Close)", "Bar",, "Close",$Q$4,-A633,$Q$6, "", "",$Q$8,$Q$12)</f>
        <v>6149.8151680748997</v>
      </c>
      <c r="J633" s="3">
        <f xml:space="preserve"> RTD("cqg.rtd",,"StudyData", "BLO("&amp;$Q$2&amp;",MAType:=Sim,Period1:=20,Percent:=2.00,Divisor:=0,InputChoice:=Close)", "Bar",, "Close",$Q$4,-A633,$Q$6, "", "",$Q$8,$Q$12)</f>
        <v>6119.3598319250996</v>
      </c>
      <c r="K633" s="3">
        <f xml:space="preserve"> RTD("cqg.rtd",,"StudyData", "KHi("&amp;$Q$2&amp;",MAType:=Sim,Period:=20,MAType1:=Sim,Percent:=150,InputChoice:=Close) ", "Bar",, "Close",$Q$4,-A633,$Q$6, "", "",$Q$8,$Q$12)</f>
        <v>6140.8687499999996</v>
      </c>
      <c r="L633" s="3">
        <f xml:space="preserve"> RTD("cqg.rtd",,"StudyData", "KLo("&amp;$Q$2&amp;",MAType:=Sim,Period:=20,MAType1:=Sim,Percent:=150,InputChoice:=Close) ", "Bar",, "Close",$Q$4,-A633,$Q$6, "", "",$Q$8,$Q$12)</f>
        <v>6128.3062499999996</v>
      </c>
      <c r="M633" s="2">
        <f xml:space="preserve"> RTD("cqg.rtd",,"StudyData", "B.TTMSqueeze_BK_Pos_Osc("&amp;$Q$2&amp;",20,2,20,150,5,15)", "Bar",, "Close",$Q$4,-A633,$Q$6, "", "",$Q$8,$Q$12)</f>
        <v>0</v>
      </c>
      <c r="N633" s="2">
        <f xml:space="preserve"> RTD("cqg.rtd",,"StudyData", "B.TTMSqueeze_BK_Neg_Osc("&amp;$Q$2&amp;",20,2,20,150,5,15)", "Bar",, "Close",$Q$4,-A633,$Q$6, "", "",$Q$8,$Q$12)</f>
        <v>0</v>
      </c>
      <c r="O633" s="3">
        <f xml:space="preserve"> RTD("cqg.rtd",,"StudyData", "MLR(Mom("&amp;$Q$2&amp;",Period:=15,InputChoice:=Close),Period:=5,InputChoice:=Close)", "Bar",, "Close",$Q$4,-A633,$Q$6, "", "",$Q$8,$Q$12)</f>
        <v>23</v>
      </c>
    </row>
    <row r="634" spans="1:15" x14ac:dyDescent="0.25">
      <c r="A634" s="2">
        <f t="shared" si="9"/>
        <v>632</v>
      </c>
      <c r="B634" s="4">
        <f xml:space="preserve"> RTD("cqg.rtd",,"StudyData", $Q$2, "BAR", "", "Time", $Q$4,-$A634,$Q$6,$Q$10, "","False","T")</f>
        <v>45639.361111111109</v>
      </c>
      <c r="C634" s="3">
        <f xml:space="preserve"> RTD("cqg.rtd",,"StudyData", $Q$2, "BAR", "", "Open", $Q$4, -$A634, $Q$6,$Q$10,,$Q$8,$Q$12)</f>
        <v>6147</v>
      </c>
      <c r="D634" s="3">
        <f xml:space="preserve"> RTD("cqg.rtd",,"StudyData", $Q$2, "BAR", "", "High", $Q$4, -$A634, $Q$6,$Q$10,,$Q$8,$Q$12)</f>
        <v>6151.25</v>
      </c>
      <c r="E634" s="3">
        <f xml:space="preserve"> RTD("cqg.rtd",,"StudyData", $Q$2, "BAR", "", "Low", $Q$4, -$A634, $Q$6,$Q$10,,$Q$8,$Q$12)</f>
        <v>6146.75</v>
      </c>
      <c r="F634" s="3">
        <f xml:space="preserve"> RTD("cqg.rtd",,"StudyData", $Q$2, "BAR", "", "Close", $Q$4, -$A634, $Q$6,$Q$10,,$Q$8,$Q$12)</f>
        <v>6150</v>
      </c>
      <c r="G634" s="5">
        <f xml:space="preserve"> RTD("cqg.rtd",,"StudyData", $Q$2, "Vol", "VolType=auto,CoCType=auto", "Vol",$Q$4,-$A634,$Q$6,,,$Q$8,$Q$12)</f>
        <v>7477</v>
      </c>
      <c r="H634" s="3">
        <f xml:space="preserve"> RTD("cqg.rtd",,"StudyData", "MA("&amp;$Q$2&amp;",MAType:=Sim,Period:=20,InputChoice:=Close)", "Bar",, "Close",$Q$4,-A634,$Q$6, "", "",$Q$8,$Q$12)</f>
        <v>6133.7624999999998</v>
      </c>
      <c r="I634" s="3">
        <f xml:space="preserve"> RTD("cqg.rtd",,"StudyData", "BHI("&amp;$Q$2&amp;",MAType:=Sim,Period1:=20,Percent:=2.00,Divisor:=0,InputChoice:=Close)", "Bar",, "Close",$Q$4,-A634,$Q$6, "", "",$Q$8,$Q$12)</f>
        <v>6147.1261400355997</v>
      </c>
      <c r="J634" s="3">
        <f xml:space="preserve"> RTD("cqg.rtd",,"StudyData", "BLO("&amp;$Q$2&amp;",MAType:=Sim,Period1:=20,Percent:=2.00,Divisor:=0,InputChoice:=Close)", "Bar",, "Close",$Q$4,-A634,$Q$6, "", "",$Q$8,$Q$12)</f>
        <v>6120.3988599643999</v>
      </c>
      <c r="K634" s="3">
        <f xml:space="preserve"> RTD("cqg.rtd",,"StudyData", "KHi("&amp;$Q$2&amp;",MAType:=Sim,Period:=20,MAType1:=Sim,Percent:=150,InputChoice:=Close) ", "Bar",, "Close",$Q$4,-A634,$Q$6, "", "",$Q$8,$Q$12)</f>
        <v>6140.0625</v>
      </c>
      <c r="L634" s="3">
        <f xml:space="preserve"> RTD("cqg.rtd",,"StudyData", "KLo("&amp;$Q$2&amp;",MAType:=Sim,Period:=20,MAType1:=Sim,Percent:=150,InputChoice:=Close) ", "Bar",, "Close",$Q$4,-A634,$Q$6, "", "",$Q$8,$Q$12)</f>
        <v>6127.4624999999996</v>
      </c>
      <c r="M634" s="2">
        <f xml:space="preserve"> RTD("cqg.rtd",,"StudyData", "B.TTMSqueeze_BK_Pos_Osc("&amp;$Q$2&amp;",20,2,20,150,5,15)", "Bar",, "Close",$Q$4,-A634,$Q$6, "", "",$Q$8,$Q$12)</f>
        <v>0</v>
      </c>
      <c r="N634" s="2">
        <f xml:space="preserve"> RTD("cqg.rtd",,"StudyData", "B.TTMSqueeze_BK_Neg_Osc("&amp;$Q$2&amp;",20,2,20,150,5,15)", "Bar",, "Close",$Q$4,-A634,$Q$6, "", "",$Q$8,$Q$12)</f>
        <v>0</v>
      </c>
      <c r="O634" s="3">
        <f xml:space="preserve"> RTD("cqg.rtd",,"StudyData", "MLR(Mom("&amp;$Q$2&amp;",Period:=15,InputChoice:=Close),Period:=5,InputChoice:=Close)", "Bar",, "Close",$Q$4,-A634,$Q$6, "", "",$Q$8,$Q$12)</f>
        <v>20.8</v>
      </c>
    </row>
    <row r="635" spans="1:15" x14ac:dyDescent="0.25">
      <c r="A635" s="2">
        <f t="shared" si="9"/>
        <v>633</v>
      </c>
      <c r="B635" s="4">
        <f xml:space="preserve"> RTD("cqg.rtd",,"StudyData", $Q$2, "BAR", "", "Time", $Q$4,-$A635,$Q$6,$Q$10, "","False","T")</f>
        <v>45639.357638888891</v>
      </c>
      <c r="C635" s="3">
        <f xml:space="preserve"> RTD("cqg.rtd",,"StudyData", $Q$2, "BAR", "", "Open", $Q$4, -$A635, $Q$6,$Q$10,,$Q$8,$Q$12)</f>
        <v>6146</v>
      </c>
      <c r="D635" s="3">
        <f xml:space="preserve"> RTD("cqg.rtd",,"StudyData", $Q$2, "BAR", "", "High", $Q$4, -$A635, $Q$6,$Q$10,,$Q$8,$Q$12)</f>
        <v>6147.25</v>
      </c>
      <c r="E635" s="3">
        <f xml:space="preserve"> RTD("cqg.rtd",,"StudyData", $Q$2, "BAR", "", "Low", $Q$4, -$A635, $Q$6,$Q$10,,$Q$8,$Q$12)</f>
        <v>6142.25</v>
      </c>
      <c r="F635" s="3">
        <f xml:space="preserve"> RTD("cqg.rtd",,"StudyData", $Q$2, "BAR", "", "Close", $Q$4, -$A635, $Q$6,$Q$10,,$Q$8,$Q$12)</f>
        <v>6147</v>
      </c>
      <c r="G635" s="5">
        <f xml:space="preserve"> RTD("cqg.rtd",,"StudyData", $Q$2, "Vol", "VolType=auto,CoCType=auto", "Vol",$Q$4,-$A635,$Q$6,,,$Q$8,$Q$12)</f>
        <v>7199</v>
      </c>
      <c r="H635" s="3">
        <f xml:space="preserve"> RTD("cqg.rtd",,"StudyData", "MA("&amp;$Q$2&amp;",MAType:=Sim,Period:=20,InputChoice:=Close)", "Bar",, "Close",$Q$4,-A635,$Q$6, "", "",$Q$8,$Q$12)</f>
        <v>6133.0124999999998</v>
      </c>
      <c r="I635" s="3">
        <f xml:space="preserve"> RTD("cqg.rtd",,"StudyData", "BHI("&amp;$Q$2&amp;",MAType:=Sim,Period1:=20,Percent:=2.00,Divisor:=0,InputChoice:=Close)", "Bar",, "Close",$Q$4,-A635,$Q$6, "", "",$Q$8,$Q$12)</f>
        <v>6144.1440710931001</v>
      </c>
      <c r="J635" s="3">
        <f xml:space="preserve"> RTD("cqg.rtd",,"StudyData", "BLO("&amp;$Q$2&amp;",MAType:=Sim,Period1:=20,Percent:=2.00,Divisor:=0,InputChoice:=Close)", "Bar",, "Close",$Q$4,-A635,$Q$6, "", "",$Q$8,$Q$12)</f>
        <v>6121.8809289069004</v>
      </c>
      <c r="K635" s="3">
        <f xml:space="preserve"> RTD("cqg.rtd",,"StudyData", "KHi("&amp;$Q$2&amp;",MAType:=Sim,Period:=20,MAType1:=Sim,Percent:=150,InputChoice:=Close) ", "Bar",, "Close",$Q$4,-A635,$Q$6, "", "",$Q$8,$Q$12)</f>
        <v>6139.2375000000002</v>
      </c>
      <c r="L635" s="3">
        <f xml:space="preserve"> RTD("cqg.rtd",,"StudyData", "KLo("&amp;$Q$2&amp;",MAType:=Sim,Period:=20,MAType1:=Sim,Percent:=150,InputChoice:=Close) ", "Bar",, "Close",$Q$4,-A635,$Q$6, "", "",$Q$8,$Q$12)</f>
        <v>6126.7875000000004</v>
      </c>
      <c r="M635" s="2">
        <f xml:space="preserve"> RTD("cqg.rtd",,"StudyData", "B.TTMSqueeze_BK_Pos_Osc("&amp;$Q$2&amp;",20,2,20,150,5,15)", "Bar",, "Close",$Q$4,-A635,$Q$6, "", "",$Q$8,$Q$12)</f>
        <v>0</v>
      </c>
      <c r="N635" s="2">
        <f xml:space="preserve"> RTD("cqg.rtd",,"StudyData", "B.TTMSqueeze_BK_Neg_Osc("&amp;$Q$2&amp;",20,2,20,150,5,15)", "Bar",, "Close",$Q$4,-A635,$Q$6, "", "",$Q$8,$Q$12)</f>
        <v>0</v>
      </c>
      <c r="O635" s="3">
        <f xml:space="preserve"> RTD("cqg.rtd",,"StudyData", "MLR(Mom("&amp;$Q$2&amp;",Period:=15,InputChoice:=Close),Period:=5,InputChoice:=Close)", "Bar",, "Close",$Q$4,-A635,$Q$6, "", "",$Q$8,$Q$12)</f>
        <v>13.25</v>
      </c>
    </row>
    <row r="636" spans="1:15" x14ac:dyDescent="0.25">
      <c r="A636" s="2">
        <f t="shared" si="9"/>
        <v>634</v>
      </c>
      <c r="B636" s="4">
        <f xml:space="preserve"> RTD("cqg.rtd",,"StudyData", $Q$2, "BAR", "", "Time", $Q$4,-$A636,$Q$6,$Q$10, "","False","T")</f>
        <v>45639.354166666664</v>
      </c>
      <c r="C636" s="3">
        <f xml:space="preserve"> RTD("cqg.rtd",,"StudyData", $Q$2, "BAR", "", "Open", $Q$4, -$A636, $Q$6,$Q$10,,$Q$8,$Q$12)</f>
        <v>6145</v>
      </c>
      <c r="D636" s="3">
        <f xml:space="preserve"> RTD("cqg.rtd",,"StudyData", $Q$2, "BAR", "", "High", $Q$4, -$A636, $Q$6,$Q$10,,$Q$8,$Q$12)</f>
        <v>6146.5</v>
      </c>
      <c r="E636" s="3">
        <f xml:space="preserve"> RTD("cqg.rtd",,"StudyData", $Q$2, "BAR", "", "Low", $Q$4, -$A636, $Q$6,$Q$10,,$Q$8,$Q$12)</f>
        <v>6141</v>
      </c>
      <c r="F636" s="3">
        <f xml:space="preserve"> RTD("cqg.rtd",,"StudyData", $Q$2, "BAR", "", "Close", $Q$4, -$A636, $Q$6,$Q$10,,$Q$8,$Q$12)</f>
        <v>6145.75</v>
      </c>
      <c r="G636" s="5">
        <f xml:space="preserve"> RTD("cqg.rtd",,"StudyData", $Q$2, "Vol", "VolType=auto,CoCType=auto", "Vol",$Q$4,-$A636,$Q$6,,,$Q$8,$Q$12)</f>
        <v>11121</v>
      </c>
      <c r="H636" s="3">
        <f xml:space="preserve"> RTD("cqg.rtd",,"StudyData", "MA("&amp;$Q$2&amp;",MAType:=Sim,Period:=20,InputChoice:=Close)", "Bar",, "Close",$Q$4,-A636,$Q$6, "", "",$Q$8,$Q$12)</f>
        <v>6132.45</v>
      </c>
      <c r="I636" s="3">
        <f xml:space="preserve"> RTD("cqg.rtd",,"StudyData", "BHI("&amp;$Q$2&amp;",MAType:=Sim,Period1:=20,Percent:=2.00,Divisor:=0,InputChoice:=Close)", "Bar",, "Close",$Q$4,-A636,$Q$6, "", "",$Q$8,$Q$12)</f>
        <v>6141.6703579105997</v>
      </c>
      <c r="J636" s="3">
        <f xml:space="preserve"> RTD("cqg.rtd",,"StudyData", "BLO("&amp;$Q$2&amp;",MAType:=Sim,Period1:=20,Percent:=2.00,Divisor:=0,InputChoice:=Close)", "Bar",, "Close",$Q$4,-A636,$Q$6, "", "",$Q$8,$Q$12)</f>
        <v>6123.2296420893999</v>
      </c>
      <c r="K636" s="3">
        <f xml:space="preserve"> RTD("cqg.rtd",,"StudyData", "KHi("&amp;$Q$2&amp;",MAType:=Sim,Period:=20,MAType1:=Sim,Percent:=150,InputChoice:=Close) ", "Bar",, "Close",$Q$4,-A636,$Q$6, "", "",$Q$8,$Q$12)</f>
        <v>6138.5812500000002</v>
      </c>
      <c r="L636" s="3">
        <f xml:space="preserve"> RTD("cqg.rtd",,"StudyData", "KLo("&amp;$Q$2&amp;",MAType:=Sim,Period:=20,MAType1:=Sim,Percent:=150,InputChoice:=Close) ", "Bar",, "Close",$Q$4,-A636,$Q$6, "", "",$Q$8,$Q$12)</f>
        <v>6126.3187500000004</v>
      </c>
      <c r="M636" s="2">
        <f xml:space="preserve"> RTD("cqg.rtd",,"StudyData", "B.TTMSqueeze_BK_Pos_Osc("&amp;$Q$2&amp;",20,2,20,150,5,15)", "Bar",, "Close",$Q$4,-A636,$Q$6, "", "",$Q$8,$Q$12)</f>
        <v>0</v>
      </c>
      <c r="N636" s="2">
        <f xml:space="preserve"> RTD("cqg.rtd",,"StudyData", "B.TTMSqueeze_BK_Neg_Osc("&amp;$Q$2&amp;",20,2,20,150,5,15)", "Bar",, "Close",$Q$4,-A636,$Q$6, "", "",$Q$8,$Q$12)</f>
        <v>0</v>
      </c>
      <c r="O636" s="3">
        <f xml:space="preserve"> RTD("cqg.rtd",,"StudyData", "MLR(Mom("&amp;$Q$2&amp;",Period:=15,InputChoice:=Close),Period:=5,InputChoice:=Close)", "Bar",, "Close",$Q$4,-A636,$Q$6, "", "",$Q$8,$Q$12)</f>
        <v>3.8</v>
      </c>
    </row>
    <row r="637" spans="1:15" x14ac:dyDescent="0.25">
      <c r="A637" s="2">
        <f t="shared" si="9"/>
        <v>635</v>
      </c>
      <c r="B637" s="4">
        <f xml:space="preserve"> RTD("cqg.rtd",,"StudyData", $Q$2, "BAR", "", "Time", $Q$4,-$A637,$Q$6,$Q$10, "","False","T")</f>
        <v>45638.631944444445</v>
      </c>
      <c r="C637" s="3">
        <f xml:space="preserve"> RTD("cqg.rtd",,"StudyData", $Q$2, "BAR", "", "Open", $Q$4, -$A637, $Q$6,$Q$10,,$Q$8,$Q$12)</f>
        <v>6125</v>
      </c>
      <c r="D637" s="3">
        <f xml:space="preserve"> RTD("cqg.rtd",,"StudyData", $Q$2, "BAR", "", "High", $Q$4, -$A637, $Q$6,$Q$10,,$Q$8,$Q$12)</f>
        <v>6125</v>
      </c>
      <c r="E637" s="3">
        <f xml:space="preserve"> RTD("cqg.rtd",,"StudyData", $Q$2, "BAR", "", "Low", $Q$4, -$A637, $Q$6,$Q$10,,$Q$8,$Q$12)</f>
        <v>6123</v>
      </c>
      <c r="F637" s="3">
        <f xml:space="preserve"> RTD("cqg.rtd",,"StudyData", $Q$2, "BAR", "", "Close", $Q$4, -$A637, $Q$6,$Q$10,,$Q$8,$Q$12)</f>
        <v>6124</v>
      </c>
      <c r="G637" s="5">
        <f xml:space="preserve"> RTD("cqg.rtd",,"StudyData", $Q$2, "Vol", "VolType=auto,CoCType=auto", "Vol",$Q$4,-$A637,$Q$6,,,$Q$8,$Q$12)</f>
        <v>231</v>
      </c>
      <c r="H637" s="3">
        <f xml:space="preserve"> RTD("cqg.rtd",,"StudyData", "MA("&amp;$Q$2&amp;",MAType:=Sim,Period:=20,InputChoice:=Close)", "Bar",, "Close",$Q$4,-A637,$Q$6, "", "",$Q$8,$Q$12)</f>
        <v>6132</v>
      </c>
      <c r="I637" s="3">
        <f xml:space="preserve"> RTD("cqg.rtd",,"StudyData", "BHI("&amp;$Q$2&amp;",MAType:=Sim,Period1:=20,Percent:=2.00,Divisor:=0,InputChoice:=Close)", "Bar",, "Close",$Q$4,-A637,$Q$6, "", "",$Q$8,$Q$12)</f>
        <v>6139.2474133317</v>
      </c>
      <c r="J637" s="3">
        <f xml:space="preserve"> RTD("cqg.rtd",,"StudyData", "BLO("&amp;$Q$2&amp;",MAType:=Sim,Period1:=20,Percent:=2.00,Divisor:=0,InputChoice:=Close)", "Bar",, "Close",$Q$4,-A637,$Q$6, "", "",$Q$8,$Q$12)</f>
        <v>6124.7525866683</v>
      </c>
      <c r="K637" s="3">
        <f xml:space="preserve"> RTD("cqg.rtd",,"StudyData", "KHi("&amp;$Q$2&amp;",MAType:=Sim,Period:=20,MAType1:=Sim,Percent:=150,InputChoice:=Close) ", "Bar",, "Close",$Q$4,-A637,$Q$6, "", "",$Q$8,$Q$12)</f>
        <v>6136.6875</v>
      </c>
      <c r="L637" s="3">
        <f xml:space="preserve"> RTD("cqg.rtd",,"StudyData", "KLo("&amp;$Q$2&amp;",MAType:=Sim,Period:=20,MAType1:=Sim,Percent:=150,InputChoice:=Close) ", "Bar",, "Close",$Q$4,-A637,$Q$6, "", "",$Q$8,$Q$12)</f>
        <v>6127.3125</v>
      </c>
      <c r="M637" s="2">
        <f xml:space="preserve"> RTD("cqg.rtd",,"StudyData", "B.TTMSqueeze_BK_Pos_Osc("&amp;$Q$2&amp;",20,2,20,150,5,15)", "Bar",, "Close",$Q$4,-A637,$Q$6, "", "",$Q$8,$Q$12)</f>
        <v>0</v>
      </c>
      <c r="N637" s="2">
        <f xml:space="preserve"> RTD("cqg.rtd",,"StudyData", "B.TTMSqueeze_BK_Neg_Osc("&amp;$Q$2&amp;",20,2,20,150,5,15)", "Bar",, "Close",$Q$4,-A637,$Q$6, "", "",$Q$8,$Q$12)</f>
        <v>0</v>
      </c>
      <c r="O637" s="3">
        <f xml:space="preserve"> RTD("cqg.rtd",,"StudyData", "MLR(Mom("&amp;$Q$2&amp;",Period:=15,InputChoice:=Close),Period:=5,InputChoice:=Close)", "Bar",, "Close",$Q$4,-A637,$Q$6, "", "",$Q$8,$Q$12)</f>
        <v>-10.3</v>
      </c>
    </row>
    <row r="638" spans="1:15" x14ac:dyDescent="0.25">
      <c r="A638" s="2">
        <f t="shared" si="9"/>
        <v>636</v>
      </c>
      <c r="B638" s="4">
        <f xml:space="preserve"> RTD("cqg.rtd",,"StudyData", $Q$2, "BAR", "", "Time", $Q$4,-$A638,$Q$6,$Q$10, "","False","T")</f>
        <v>45638.628472222219</v>
      </c>
      <c r="C638" s="3">
        <f xml:space="preserve"> RTD("cqg.rtd",,"StudyData", $Q$2, "BAR", "", "Open", $Q$4, -$A638, $Q$6,$Q$10,,$Q$8,$Q$12)</f>
        <v>6125</v>
      </c>
      <c r="D638" s="3">
        <f xml:space="preserve"> RTD("cqg.rtd",,"StudyData", $Q$2, "BAR", "", "High", $Q$4, -$A638, $Q$6,$Q$10,,$Q$8,$Q$12)</f>
        <v>6125.75</v>
      </c>
      <c r="E638" s="3">
        <f xml:space="preserve"> RTD("cqg.rtd",,"StudyData", $Q$2, "BAR", "", "Low", $Q$4, -$A638, $Q$6,$Q$10,,$Q$8,$Q$12)</f>
        <v>6123.75</v>
      </c>
      <c r="F638" s="3">
        <f xml:space="preserve"> RTD("cqg.rtd",,"StudyData", $Q$2, "BAR", "", "Close", $Q$4, -$A638, $Q$6,$Q$10,,$Q$8,$Q$12)</f>
        <v>6125.25</v>
      </c>
      <c r="G638" s="5">
        <f xml:space="preserve"> RTD("cqg.rtd",,"StudyData", $Q$2, "Vol", "VolType=auto,CoCType=auto", "Vol",$Q$4,-$A638,$Q$6,,,$Q$8,$Q$12)</f>
        <v>314</v>
      </c>
      <c r="H638" s="3">
        <f xml:space="preserve"> RTD("cqg.rtd",,"StudyData", "MA("&amp;$Q$2&amp;",MAType:=Sim,Period:=20,InputChoice:=Close)", "Bar",, "Close",$Q$4,-A638,$Q$6, "", "",$Q$8,$Q$12)</f>
        <v>6132.55</v>
      </c>
      <c r="I638" s="3">
        <f xml:space="preserve"> RTD("cqg.rtd",,"StudyData", "BHI("&amp;$Q$2&amp;",MAType:=Sim,Period1:=20,Percent:=2.00,Divisor:=0,InputChoice:=Close)", "Bar",, "Close",$Q$4,-A638,$Q$6, "", "",$Q$8,$Q$12)</f>
        <v>6138.8994094214004</v>
      </c>
      <c r="J638" s="3">
        <f xml:space="preserve"> RTD("cqg.rtd",,"StudyData", "BLO("&amp;$Q$2&amp;",MAType:=Sim,Period1:=20,Percent:=2.00,Divisor:=0,InputChoice:=Close)", "Bar",, "Close",$Q$4,-A638,$Q$6, "", "",$Q$8,$Q$12)</f>
        <v>6126.2005905787</v>
      </c>
      <c r="K638" s="3">
        <f xml:space="preserve"> RTD("cqg.rtd",,"StudyData", "KHi("&amp;$Q$2&amp;",MAType:=Sim,Period:=20,MAType1:=Sim,Percent:=150,InputChoice:=Close) ", "Bar",, "Close",$Q$4,-A638,$Q$6, "", "",$Q$8,$Q$12)</f>
        <v>6137.3687499999996</v>
      </c>
      <c r="L638" s="3">
        <f xml:space="preserve"> RTD("cqg.rtd",,"StudyData", "KLo("&amp;$Q$2&amp;",MAType:=Sim,Period:=20,MAType1:=Sim,Percent:=150,InputChoice:=Close) ", "Bar",, "Close",$Q$4,-A638,$Q$6, "", "",$Q$8,$Q$12)</f>
        <v>6127.7312499999998</v>
      </c>
      <c r="M638" s="2">
        <f xml:space="preserve"> RTD("cqg.rtd",,"StudyData", "B.TTMSqueeze_BK_Pos_Osc("&amp;$Q$2&amp;",20,2,20,150,5,15)", "Bar",, "Close",$Q$4,-A638,$Q$6, "", "",$Q$8,$Q$12)</f>
        <v>0</v>
      </c>
      <c r="N638" s="2">
        <f xml:space="preserve"> RTD("cqg.rtd",,"StudyData", "B.TTMSqueeze_BK_Neg_Osc("&amp;$Q$2&amp;",20,2,20,150,5,15)", "Bar",, "Close",$Q$4,-A638,$Q$6, "", "",$Q$8,$Q$12)</f>
        <v>0</v>
      </c>
      <c r="O638" s="3">
        <f xml:space="preserve"> RTD("cqg.rtd",,"StudyData", "MLR(Mom("&amp;$Q$2&amp;",Period:=15,InputChoice:=Close),Period:=5,InputChoice:=Close)", "Bar",, "Close",$Q$4,-A638,$Q$6, "", "",$Q$8,$Q$12)</f>
        <v>-10.6</v>
      </c>
    </row>
    <row r="639" spans="1:15" x14ac:dyDescent="0.25">
      <c r="A639" s="2">
        <f t="shared" si="9"/>
        <v>637</v>
      </c>
      <c r="B639" s="4">
        <f xml:space="preserve"> RTD("cqg.rtd",,"StudyData", $Q$2, "BAR", "", "Time", $Q$4,-$A639,$Q$6,$Q$10, "","False","T")</f>
        <v>45638.625</v>
      </c>
      <c r="C639" s="3">
        <f xml:space="preserve"> RTD("cqg.rtd",,"StudyData", $Q$2, "BAR", "", "Open", $Q$4, -$A639, $Q$6,$Q$10,,$Q$8,$Q$12)</f>
        <v>6127</v>
      </c>
      <c r="D639" s="3">
        <f xml:space="preserve"> RTD("cqg.rtd",,"StudyData", $Q$2, "BAR", "", "High", $Q$4, -$A639, $Q$6,$Q$10,,$Q$8,$Q$12)</f>
        <v>6127.5</v>
      </c>
      <c r="E639" s="3">
        <f xml:space="preserve"> RTD("cqg.rtd",,"StudyData", $Q$2, "BAR", "", "Low", $Q$4, -$A639, $Q$6,$Q$10,,$Q$8,$Q$12)</f>
        <v>6124.25</v>
      </c>
      <c r="F639" s="3">
        <f xml:space="preserve"> RTD("cqg.rtd",,"StudyData", $Q$2, "BAR", "", "Close", $Q$4, -$A639, $Q$6,$Q$10,,$Q$8,$Q$12)</f>
        <v>6125</v>
      </c>
      <c r="G639" s="5">
        <f xml:space="preserve"> RTD("cqg.rtd",,"StudyData", $Q$2, "Vol", "VolType=auto,CoCType=auto", "Vol",$Q$4,-$A639,$Q$6,,,$Q$8,$Q$12)</f>
        <v>1860</v>
      </c>
      <c r="H639" s="3">
        <f xml:space="preserve"> RTD("cqg.rtd",,"StudyData", "MA("&amp;$Q$2&amp;",MAType:=Sim,Period:=20,InputChoice:=Close)", "Bar",, "Close",$Q$4,-A639,$Q$6, "", "",$Q$8,$Q$12)</f>
        <v>6132.9</v>
      </c>
      <c r="I639" s="3">
        <f xml:space="preserve"> RTD("cqg.rtd",,"StudyData", "BHI("&amp;$Q$2&amp;",MAType:=Sim,Period1:=20,Percent:=2.00,Divisor:=0,InputChoice:=Close)", "Bar",, "Close",$Q$4,-A639,$Q$6, "", "",$Q$8,$Q$12)</f>
        <v>6138.3023143189002</v>
      </c>
      <c r="J639" s="3">
        <f xml:space="preserve"> RTD("cqg.rtd",,"StudyData", "BLO("&amp;$Q$2&amp;",MAType:=Sim,Period1:=20,Percent:=2.00,Divisor:=0,InputChoice:=Close)", "Bar",, "Close",$Q$4,-A639,$Q$6, "", "",$Q$8,$Q$12)</f>
        <v>6127.4976856810999</v>
      </c>
      <c r="K639" s="3">
        <f xml:space="preserve"> RTD("cqg.rtd",,"StudyData", "KHi("&amp;$Q$2&amp;",MAType:=Sim,Period:=20,MAType1:=Sim,Percent:=150,InputChoice:=Close) ", "Bar",, "Close",$Q$4,-A639,$Q$6, "", "",$Q$8,$Q$12)</f>
        <v>6137.8687499999996</v>
      </c>
      <c r="L639" s="3">
        <f xml:space="preserve"> RTD("cqg.rtd",,"StudyData", "KLo("&amp;$Q$2&amp;",MAType:=Sim,Period:=20,MAType1:=Sim,Percent:=150,InputChoice:=Close) ", "Bar",, "Close",$Q$4,-A639,$Q$6, "", "",$Q$8,$Q$12)</f>
        <v>6127.9312499999996</v>
      </c>
      <c r="M639" s="2">
        <f xml:space="preserve"> RTD("cqg.rtd",,"StudyData", "B.TTMSqueeze_BK_Pos_Osc("&amp;$Q$2&amp;",20,2,20,150,5,15)", "Bar",, "Close",$Q$4,-A639,$Q$6, "", "",$Q$8,$Q$12)</f>
        <v>0</v>
      </c>
      <c r="N639" s="2">
        <f xml:space="preserve"> RTD("cqg.rtd",,"StudyData", "B.TTMSqueeze_BK_Neg_Osc("&amp;$Q$2&amp;",20,2,20,150,5,15)", "Bar",, "Close",$Q$4,-A639,$Q$6, "", "",$Q$8,$Q$12)</f>
        <v>0</v>
      </c>
      <c r="O639" s="3">
        <f xml:space="preserve"> RTD("cqg.rtd",,"StudyData", "MLR(Mom("&amp;$Q$2&amp;",Period:=15,InputChoice:=Close),Period:=5,InputChoice:=Close)", "Bar",, "Close",$Q$4,-A639,$Q$6, "", "",$Q$8,$Q$12)</f>
        <v>-10.7</v>
      </c>
    </row>
    <row r="640" spans="1:15" x14ac:dyDescent="0.25">
      <c r="A640" s="2">
        <f t="shared" si="9"/>
        <v>638</v>
      </c>
      <c r="B640" s="4">
        <f xml:space="preserve"> RTD("cqg.rtd",,"StudyData", $Q$2, "BAR", "", "Time", $Q$4,-$A640,$Q$6,$Q$10, "","False","T")</f>
        <v>45638.621527777781</v>
      </c>
      <c r="C640" s="3">
        <f xml:space="preserve"> RTD("cqg.rtd",,"StudyData", $Q$2, "BAR", "", "Open", $Q$4, -$A640, $Q$6,$Q$10,,$Q$8,$Q$12)</f>
        <v>6130.75</v>
      </c>
      <c r="D640" s="3">
        <f xml:space="preserve"> RTD("cqg.rtd",,"StudyData", $Q$2, "BAR", "", "High", $Q$4, -$A640, $Q$6,$Q$10,,$Q$8,$Q$12)</f>
        <v>6130.75</v>
      </c>
      <c r="E640" s="3">
        <f xml:space="preserve"> RTD("cqg.rtd",,"StudyData", $Q$2, "BAR", "", "Low", $Q$4, -$A640, $Q$6,$Q$10,,$Q$8,$Q$12)</f>
        <v>6126.75</v>
      </c>
      <c r="F640" s="3">
        <f xml:space="preserve"> RTD("cqg.rtd",,"StudyData", $Q$2, "BAR", "", "Close", $Q$4, -$A640, $Q$6,$Q$10,,$Q$8,$Q$12)</f>
        <v>6127.75</v>
      </c>
      <c r="G640" s="5">
        <f xml:space="preserve"> RTD("cqg.rtd",,"StudyData", $Q$2, "Vol", "VolType=auto,CoCType=auto", "Vol",$Q$4,-$A640,$Q$6,,,$Q$8,$Q$12)</f>
        <v>4734</v>
      </c>
      <c r="H640" s="3">
        <f xml:space="preserve"> RTD("cqg.rtd",,"StudyData", "MA("&amp;$Q$2&amp;",MAType:=Sim,Period:=20,InputChoice:=Close)", "Bar",, "Close",$Q$4,-A640,$Q$6, "", "",$Q$8,$Q$12)</f>
        <v>6133.35</v>
      </c>
      <c r="I640" s="3">
        <f xml:space="preserve"> RTD("cqg.rtd",,"StudyData", "BHI("&amp;$Q$2&amp;",MAType:=Sim,Period1:=20,Percent:=2.00,Divisor:=0,InputChoice:=Close)", "Bar",, "Close",$Q$4,-A640,$Q$6, "", "",$Q$8,$Q$12)</f>
        <v>6137.3668395536997</v>
      </c>
      <c r="J640" s="3">
        <f xml:space="preserve"> RTD("cqg.rtd",,"StudyData", "BLO("&amp;$Q$2&amp;",MAType:=Sim,Period1:=20,Percent:=2.00,Divisor:=0,InputChoice:=Close)", "Bar",, "Close",$Q$4,-A640,$Q$6, "", "",$Q$8,$Q$12)</f>
        <v>6129.3331604463001</v>
      </c>
      <c r="K640" s="3">
        <f xml:space="preserve"> RTD("cqg.rtd",,"StudyData", "KHi("&amp;$Q$2&amp;",MAType:=Sim,Period:=20,MAType1:=Sim,Percent:=150,InputChoice:=Close) ", "Bar",, "Close",$Q$4,-A640,$Q$6, "", "",$Q$8,$Q$12)</f>
        <v>6138.5249999999996</v>
      </c>
      <c r="L640" s="3">
        <f xml:space="preserve"> RTD("cqg.rtd",,"StudyData", "KLo("&amp;$Q$2&amp;",MAType:=Sim,Period:=20,MAType1:=Sim,Percent:=150,InputChoice:=Close) ", "Bar",, "Close",$Q$4,-A640,$Q$6, "", "",$Q$8,$Q$12)</f>
        <v>6128.1750000000002</v>
      </c>
      <c r="M640" s="2">
        <f xml:space="preserve"> RTD("cqg.rtd",,"StudyData", "B.TTMSqueeze_BK_Pos_Osc("&amp;$Q$2&amp;",20,2,20,150,5,15)", "Bar",, "Close",$Q$4,-A640,$Q$6, "", "",$Q$8,$Q$12)</f>
        <v>0</v>
      </c>
      <c r="N640" s="2">
        <f xml:space="preserve"> RTD("cqg.rtd",,"StudyData", "B.TTMSqueeze_BK_Neg_Osc("&amp;$Q$2&amp;",20,2,20,150,5,15)", "Bar",, "Close",$Q$4,-A640,$Q$6, "", "",$Q$8,$Q$12)</f>
        <v>1</v>
      </c>
      <c r="O640" s="3">
        <f xml:space="preserve"> RTD("cqg.rtd",,"StudyData", "MLR(Mom("&amp;$Q$2&amp;",Period:=15,InputChoice:=Close),Period:=5,InputChoice:=Close)", "Bar",, "Close",$Q$4,-A640,$Q$6, "", "",$Q$8,$Q$12)</f>
        <v>-7.5</v>
      </c>
    </row>
    <row r="641" spans="1:15" x14ac:dyDescent="0.25">
      <c r="A641" s="2">
        <f t="shared" si="9"/>
        <v>639</v>
      </c>
      <c r="B641" s="4">
        <f xml:space="preserve"> RTD("cqg.rtd",,"StudyData", $Q$2, "BAR", "", "Time", $Q$4,-$A641,$Q$6,$Q$10, "","False","T")</f>
        <v>45638.618055555555</v>
      </c>
      <c r="C641" s="3">
        <f xml:space="preserve"> RTD("cqg.rtd",,"StudyData", $Q$2, "BAR", "", "Open", $Q$4, -$A641, $Q$6,$Q$10,,$Q$8,$Q$12)</f>
        <v>6133.75</v>
      </c>
      <c r="D641" s="3">
        <f xml:space="preserve"> RTD("cqg.rtd",,"StudyData", $Q$2, "BAR", "", "High", $Q$4, -$A641, $Q$6,$Q$10,,$Q$8,$Q$12)</f>
        <v>6136.25</v>
      </c>
      <c r="E641" s="3">
        <f xml:space="preserve"> RTD("cqg.rtd",,"StudyData", $Q$2, "BAR", "", "Low", $Q$4, -$A641, $Q$6,$Q$10,,$Q$8,$Q$12)</f>
        <v>6130.5</v>
      </c>
      <c r="F641" s="3">
        <f xml:space="preserve"> RTD("cqg.rtd",,"StudyData", $Q$2, "BAR", "", "Close", $Q$4, -$A641, $Q$6,$Q$10,,$Q$8,$Q$12)</f>
        <v>6130.75</v>
      </c>
      <c r="G641" s="5">
        <f xml:space="preserve"> RTD("cqg.rtd",,"StudyData", $Q$2, "Vol", "VolType=auto,CoCType=auto", "Vol",$Q$4,-$A641,$Q$6,,,$Q$8,$Q$12)</f>
        <v>869</v>
      </c>
      <c r="H641" s="3">
        <f xml:space="preserve"> RTD("cqg.rtd",,"StudyData", "MA("&amp;$Q$2&amp;",MAType:=Sim,Period:=20,InputChoice:=Close)", "Bar",, "Close",$Q$4,-A641,$Q$6, "", "",$Q$8,$Q$12)</f>
        <v>6133.8374999999996</v>
      </c>
      <c r="I641" s="3">
        <f xml:space="preserve"> RTD("cqg.rtd",,"StudyData", "BHI("&amp;$Q$2&amp;",MAType:=Sim,Period1:=20,Percent:=2.00,Divisor:=0,InputChoice:=Close)", "Bar",, "Close",$Q$4,-A641,$Q$6, "", "",$Q$8,$Q$12)</f>
        <v>6137.3527347006002</v>
      </c>
      <c r="J641" s="3">
        <f xml:space="preserve"> RTD("cqg.rtd",,"StudyData", "BLO("&amp;$Q$2&amp;",MAType:=Sim,Period1:=20,Percent:=2.00,Divisor:=0,InputChoice:=Close)", "Bar",, "Close",$Q$4,-A641,$Q$6, "", "",$Q$8,$Q$12)</f>
        <v>6130.3222652994</v>
      </c>
      <c r="K641" s="3">
        <f xml:space="preserve"> RTD("cqg.rtd",,"StudyData", "KHi("&amp;$Q$2&amp;",MAType:=Sim,Period:=20,MAType1:=Sim,Percent:=150,InputChoice:=Close) ", "Bar",, "Close",$Q$4,-A641,$Q$6, "", "",$Q$8,$Q$12)</f>
        <v>6138.9750000000004</v>
      </c>
      <c r="L641" s="3">
        <f xml:space="preserve"> RTD("cqg.rtd",,"StudyData", "KLo("&amp;$Q$2&amp;",MAType:=Sim,Period:=20,MAType1:=Sim,Percent:=150,InputChoice:=Close) ", "Bar",, "Close",$Q$4,-A641,$Q$6, "", "",$Q$8,$Q$12)</f>
        <v>6128.7</v>
      </c>
      <c r="M641" s="2">
        <f xml:space="preserve"> RTD("cqg.rtd",,"StudyData", "B.TTMSqueeze_BK_Pos_Osc("&amp;$Q$2&amp;",20,2,20,150,5,15)", "Bar",, "Close",$Q$4,-A641,$Q$6, "", "",$Q$8,$Q$12)</f>
        <v>0</v>
      </c>
      <c r="N641" s="2">
        <f xml:space="preserve"> RTD("cqg.rtd",,"StudyData", "B.TTMSqueeze_BK_Neg_Osc("&amp;$Q$2&amp;",20,2,20,150,5,15)", "Bar",, "Close",$Q$4,-A641,$Q$6, "", "",$Q$8,$Q$12)</f>
        <v>1</v>
      </c>
      <c r="O641" s="3">
        <f xml:space="preserve"> RTD("cqg.rtd",,"StudyData", "MLR(Mom("&amp;$Q$2&amp;",Period:=15,InputChoice:=Close),Period:=5,InputChoice:=Close)", "Bar",, "Close",$Q$4,-A641,$Q$6, "", "",$Q$8,$Q$12)</f>
        <v>-3.5</v>
      </c>
    </row>
    <row r="642" spans="1:15" x14ac:dyDescent="0.25">
      <c r="A642" s="2">
        <f t="shared" si="9"/>
        <v>640</v>
      </c>
      <c r="B642" s="4">
        <f xml:space="preserve"> RTD("cqg.rtd",,"StudyData", $Q$2, "BAR", "", "Time", $Q$4,-$A642,$Q$6,$Q$10, "","False","T")</f>
        <v>45638.614583333336</v>
      </c>
      <c r="C642" s="3">
        <f xml:space="preserve"> RTD("cqg.rtd",,"StudyData", $Q$2, "BAR", "", "Open", $Q$4, -$A642, $Q$6,$Q$10,,$Q$8,$Q$12)</f>
        <v>6133.5</v>
      </c>
      <c r="D642" s="3">
        <f xml:space="preserve"> RTD("cqg.rtd",,"StudyData", $Q$2, "BAR", "", "High", $Q$4, -$A642, $Q$6,$Q$10,,$Q$8,$Q$12)</f>
        <v>6136.25</v>
      </c>
      <c r="E642" s="3">
        <f xml:space="preserve"> RTD("cqg.rtd",,"StudyData", $Q$2, "BAR", "", "Low", $Q$4, -$A642, $Q$6,$Q$10,,$Q$8,$Q$12)</f>
        <v>6133.25</v>
      </c>
      <c r="F642" s="3">
        <f xml:space="preserve"> RTD("cqg.rtd",,"StudyData", $Q$2, "BAR", "", "Close", $Q$4, -$A642, $Q$6,$Q$10,,$Q$8,$Q$12)</f>
        <v>6133.75</v>
      </c>
      <c r="G642" s="5">
        <f xml:space="preserve"> RTD("cqg.rtd",,"StudyData", $Q$2, "Vol", "VolType=auto,CoCType=auto", "Vol",$Q$4,-$A642,$Q$6,,,$Q$8,$Q$12)</f>
        <v>687</v>
      </c>
      <c r="H642" s="3">
        <f xml:space="preserve"> RTD("cqg.rtd",,"StudyData", "MA("&amp;$Q$2&amp;",MAType:=Sim,Period:=20,InputChoice:=Close)", "Bar",, "Close",$Q$4,-A642,$Q$6, "", "",$Q$8,$Q$12)</f>
        <v>6134.2749999999996</v>
      </c>
      <c r="I642" s="3">
        <f xml:space="preserve"> RTD("cqg.rtd",,"StudyData", "BHI("&amp;$Q$2&amp;",MAType:=Sim,Period1:=20,Percent:=2.00,Divisor:=0,InputChoice:=Close)", "Bar",, "Close",$Q$4,-A642,$Q$6, "", "",$Q$8,$Q$12)</f>
        <v>6138.2871689895001</v>
      </c>
      <c r="J642" s="3">
        <f xml:space="preserve"> RTD("cqg.rtd",,"StudyData", "BLO("&amp;$Q$2&amp;",MAType:=Sim,Period1:=20,Percent:=2.00,Divisor:=0,InputChoice:=Close)", "Bar",, "Close",$Q$4,-A642,$Q$6, "", "",$Q$8,$Q$12)</f>
        <v>6130.2628310105001</v>
      </c>
      <c r="K642" s="3">
        <f xml:space="preserve"> RTD("cqg.rtd",,"StudyData", "KHi("&amp;$Q$2&amp;",MAType:=Sim,Period:=20,MAType1:=Sim,Percent:=150,InputChoice:=Close) ", "Bar",, "Close",$Q$4,-A642,$Q$6, "", "",$Q$8,$Q$12)</f>
        <v>6139.3</v>
      </c>
      <c r="L642" s="3">
        <f xml:space="preserve"> RTD("cqg.rtd",,"StudyData", "KLo("&amp;$Q$2&amp;",MAType:=Sim,Period:=20,MAType1:=Sim,Percent:=150,InputChoice:=Close) ", "Bar",, "Close",$Q$4,-A642,$Q$6, "", "",$Q$8,$Q$12)</f>
        <v>6129.25</v>
      </c>
      <c r="M642" s="2">
        <f xml:space="preserve"> RTD("cqg.rtd",,"StudyData", "B.TTMSqueeze_BK_Pos_Osc("&amp;$Q$2&amp;",20,2,20,150,5,15)", "Bar",, "Close",$Q$4,-A642,$Q$6, "", "",$Q$8,$Q$12)</f>
        <v>1</v>
      </c>
      <c r="N642" s="2">
        <f xml:space="preserve"> RTD("cqg.rtd",,"StudyData", "B.TTMSqueeze_BK_Neg_Osc("&amp;$Q$2&amp;",20,2,20,150,5,15)", "Bar",, "Close",$Q$4,-A642,$Q$6, "", "",$Q$8,$Q$12)</f>
        <v>0</v>
      </c>
      <c r="O642" s="3">
        <f xml:space="preserve"> RTD("cqg.rtd",,"StudyData", "MLR(Mom("&amp;$Q$2&amp;",Period:=15,InputChoice:=Close),Period:=5,InputChoice:=Close)", "Bar",, "Close",$Q$4,-A642,$Q$6, "", "",$Q$8,$Q$12)</f>
        <v>1.4</v>
      </c>
    </row>
    <row r="643" spans="1:15" x14ac:dyDescent="0.25">
      <c r="A643" s="2">
        <f t="shared" si="9"/>
        <v>641</v>
      </c>
      <c r="B643" s="4">
        <f xml:space="preserve"> RTD("cqg.rtd",,"StudyData", $Q$2, "BAR", "", "Time", $Q$4,-$A643,$Q$6,$Q$10, "","False","T")</f>
        <v>45638.611111111109</v>
      </c>
      <c r="C643" s="3">
        <f xml:space="preserve"> RTD("cqg.rtd",,"StudyData", $Q$2, "BAR", "", "Open", $Q$4, -$A643, $Q$6,$Q$10,,$Q$8,$Q$12)</f>
        <v>6134.25</v>
      </c>
      <c r="D643" s="3">
        <f xml:space="preserve"> RTD("cqg.rtd",,"StudyData", $Q$2, "BAR", "", "High", $Q$4, -$A643, $Q$6,$Q$10,,$Q$8,$Q$12)</f>
        <v>6134.25</v>
      </c>
      <c r="E643" s="3">
        <f xml:space="preserve"> RTD("cqg.rtd",,"StudyData", $Q$2, "BAR", "", "Low", $Q$4, -$A643, $Q$6,$Q$10,,$Q$8,$Q$12)</f>
        <v>6132</v>
      </c>
      <c r="F643" s="3">
        <f xml:space="preserve"> RTD("cqg.rtd",,"StudyData", $Q$2, "BAR", "", "Close", $Q$4, -$A643, $Q$6,$Q$10,,$Q$8,$Q$12)</f>
        <v>6133.75</v>
      </c>
      <c r="G643" s="5">
        <f xml:space="preserve"> RTD("cqg.rtd",,"StudyData", $Q$2, "Vol", "VolType=auto,CoCType=auto", "Vol",$Q$4,-$A643,$Q$6,,,$Q$8,$Q$12)</f>
        <v>719</v>
      </c>
      <c r="H643" s="3">
        <f xml:space="preserve"> RTD("cqg.rtd",,"StudyData", "MA("&amp;$Q$2&amp;",MAType:=Sim,Period:=20,InputChoice:=Close)", "Bar",, "Close",$Q$4,-A643,$Q$6, "", "",$Q$8,$Q$12)</f>
        <v>6134.65</v>
      </c>
      <c r="I643" s="3">
        <f xml:space="preserve"> RTD("cqg.rtd",,"StudyData", "BHI("&amp;$Q$2&amp;",MAType:=Sim,Period1:=20,Percent:=2.00,Divisor:=0,InputChoice:=Close)", "Bar",, "Close",$Q$4,-A643,$Q$6, "", "",$Q$8,$Q$12)</f>
        <v>6139.6709560843001</v>
      </c>
      <c r="J643" s="3">
        <f xml:space="preserve"> RTD("cqg.rtd",,"StudyData", "BLO("&amp;$Q$2&amp;",MAType:=Sim,Period1:=20,Percent:=2.00,Divisor:=0,InputChoice:=Close)", "Bar",, "Close",$Q$4,-A643,$Q$6, "", "",$Q$8,$Q$12)</f>
        <v>6129.6290439158001</v>
      </c>
      <c r="K643" s="3">
        <f xml:space="preserve"> RTD("cqg.rtd",,"StudyData", "KHi("&amp;$Q$2&amp;",MAType:=Sim,Period:=20,MAType1:=Sim,Percent:=150,InputChoice:=Close) ", "Bar",, "Close",$Q$4,-A643,$Q$6, "", "",$Q$8,$Q$12)</f>
        <v>6139.7124999999996</v>
      </c>
      <c r="L643" s="3">
        <f xml:space="preserve"> RTD("cqg.rtd",,"StudyData", "KLo("&amp;$Q$2&amp;",MAType:=Sim,Period:=20,MAType1:=Sim,Percent:=150,InputChoice:=Close) ", "Bar",, "Close",$Q$4,-A643,$Q$6, "", "",$Q$8,$Q$12)</f>
        <v>6129.5874999999996</v>
      </c>
      <c r="M643" s="2">
        <f xml:space="preserve"> RTD("cqg.rtd",,"StudyData", "B.TTMSqueeze_BK_Pos_Osc("&amp;$Q$2&amp;",20,2,20,150,5,15)", "Bar",, "Close",$Q$4,-A643,$Q$6, "", "",$Q$8,$Q$12)</f>
        <v>1</v>
      </c>
      <c r="N643" s="2">
        <f xml:space="preserve"> RTD("cqg.rtd",,"StudyData", "B.TTMSqueeze_BK_Neg_Osc("&amp;$Q$2&amp;",20,2,20,150,5,15)", "Bar",, "Close",$Q$4,-A643,$Q$6, "", "",$Q$8,$Q$12)</f>
        <v>0</v>
      </c>
      <c r="O643" s="3">
        <f xml:space="preserve"> RTD("cqg.rtd",,"StudyData", "MLR(Mom("&amp;$Q$2&amp;",Period:=15,InputChoice:=Close),Period:=5,InputChoice:=Close)", "Bar",, "Close",$Q$4,-A643,$Q$6, "", "",$Q$8,$Q$12)</f>
        <v>2.5499999999999998</v>
      </c>
    </row>
    <row r="644" spans="1:15" x14ac:dyDescent="0.25">
      <c r="A644" s="2">
        <f t="shared" ref="A644:A707" si="10">A643+1</f>
        <v>642</v>
      </c>
      <c r="B644" s="4">
        <f xml:space="preserve"> RTD("cqg.rtd",,"StudyData", $Q$2, "BAR", "", "Time", $Q$4,-$A644,$Q$6,$Q$10, "","False","T")</f>
        <v>45638.607638888891</v>
      </c>
      <c r="C644" s="3">
        <f xml:space="preserve"> RTD("cqg.rtd",,"StudyData", $Q$2, "BAR", "", "Open", $Q$4, -$A644, $Q$6,$Q$10,,$Q$8,$Q$12)</f>
        <v>6135.75</v>
      </c>
      <c r="D644" s="3">
        <f xml:space="preserve"> RTD("cqg.rtd",,"StudyData", $Q$2, "BAR", "", "High", $Q$4, -$A644, $Q$6,$Q$10,,$Q$8,$Q$12)</f>
        <v>6136</v>
      </c>
      <c r="E644" s="3">
        <f xml:space="preserve"> RTD("cqg.rtd",,"StudyData", $Q$2, "BAR", "", "Low", $Q$4, -$A644, $Q$6,$Q$10,,$Q$8,$Q$12)</f>
        <v>6134</v>
      </c>
      <c r="F644" s="3">
        <f xml:space="preserve"> RTD("cqg.rtd",,"StudyData", $Q$2, "BAR", "", "Close", $Q$4, -$A644, $Q$6,$Q$10,,$Q$8,$Q$12)</f>
        <v>6134.25</v>
      </c>
      <c r="G644" s="5">
        <f xml:space="preserve"> RTD("cqg.rtd",,"StudyData", $Q$2, "Vol", "VolType=auto,CoCType=auto", "Vol",$Q$4,-$A644,$Q$6,,,$Q$8,$Q$12)</f>
        <v>362</v>
      </c>
      <c r="H644" s="3">
        <f xml:space="preserve"> RTD("cqg.rtd",,"StudyData", "MA("&amp;$Q$2&amp;",MAType:=Sim,Period:=20,InputChoice:=Close)", "Bar",, "Close",$Q$4,-A644,$Q$6, "", "",$Q$8,$Q$12)</f>
        <v>6135.1</v>
      </c>
      <c r="I644" s="3">
        <f xml:space="preserve"> RTD("cqg.rtd",,"StudyData", "BHI("&amp;$Q$2&amp;",MAType:=Sim,Period1:=20,Percent:=2.00,Divisor:=0,InputChoice:=Close)", "Bar",, "Close",$Q$4,-A644,$Q$6, "", "",$Q$8,$Q$12)</f>
        <v>6141.2122827160001</v>
      </c>
      <c r="J644" s="3">
        <f xml:space="preserve"> RTD("cqg.rtd",,"StudyData", "BLO("&amp;$Q$2&amp;",MAType:=Sim,Period1:=20,Percent:=2.00,Divisor:=0,InputChoice:=Close)", "Bar",, "Close",$Q$4,-A644,$Q$6, "", "",$Q$8,$Q$12)</f>
        <v>6128.9877172839997</v>
      </c>
      <c r="K644" s="3">
        <f xml:space="preserve"> RTD("cqg.rtd",,"StudyData", "KHi("&amp;$Q$2&amp;",MAType:=Sim,Period:=20,MAType1:=Sim,Percent:=150,InputChoice:=Close) ", "Bar",, "Close",$Q$4,-A644,$Q$6, "", "",$Q$8,$Q$12)</f>
        <v>6140.3874999999998</v>
      </c>
      <c r="L644" s="3">
        <f xml:space="preserve"> RTD("cqg.rtd",,"StudyData", "KLo("&amp;$Q$2&amp;",MAType:=Sim,Period:=20,MAType1:=Sim,Percent:=150,InputChoice:=Close) ", "Bar",, "Close",$Q$4,-A644,$Q$6, "", "",$Q$8,$Q$12)</f>
        <v>6129.8125</v>
      </c>
      <c r="M644" s="2">
        <f xml:space="preserve"> RTD("cqg.rtd",,"StudyData", "B.TTMSqueeze_BK_Pos_Osc("&amp;$Q$2&amp;",20,2,20,150,5,15)", "Bar",, "Close",$Q$4,-A644,$Q$6, "", "",$Q$8,$Q$12)</f>
        <v>0</v>
      </c>
      <c r="N644" s="2">
        <f xml:space="preserve"> RTD("cqg.rtd",,"StudyData", "B.TTMSqueeze_BK_Neg_Osc("&amp;$Q$2&amp;",20,2,20,150,5,15)", "Bar",, "Close",$Q$4,-A644,$Q$6, "", "",$Q$8,$Q$12)</f>
        <v>0</v>
      </c>
      <c r="O644" s="3">
        <f xml:space="preserve"> RTD("cqg.rtd",,"StudyData", "MLR(Mom("&amp;$Q$2&amp;",Period:=15,InputChoice:=Close),Period:=5,InputChoice:=Close)", "Bar",, "Close",$Q$4,-A644,$Q$6, "", "",$Q$8,$Q$12)</f>
        <v>0.15</v>
      </c>
    </row>
    <row r="645" spans="1:15" x14ac:dyDescent="0.25">
      <c r="A645" s="2">
        <f t="shared" si="10"/>
        <v>643</v>
      </c>
      <c r="B645" s="4">
        <f xml:space="preserve"> RTD("cqg.rtd",,"StudyData", $Q$2, "BAR", "", "Time", $Q$4,-$A645,$Q$6,$Q$10, "","False","T")</f>
        <v>45638.604166666664</v>
      </c>
      <c r="C645" s="3">
        <f xml:space="preserve"> RTD("cqg.rtd",,"StudyData", $Q$2, "BAR", "", "Open", $Q$4, -$A645, $Q$6,$Q$10,,$Q$8,$Q$12)</f>
        <v>6132</v>
      </c>
      <c r="D645" s="3">
        <f xml:space="preserve"> RTD("cqg.rtd",,"StudyData", $Q$2, "BAR", "", "High", $Q$4, -$A645, $Q$6,$Q$10,,$Q$8,$Q$12)</f>
        <v>6136</v>
      </c>
      <c r="E645" s="3">
        <f xml:space="preserve"> RTD("cqg.rtd",,"StudyData", $Q$2, "BAR", "", "Low", $Q$4, -$A645, $Q$6,$Q$10,,$Q$8,$Q$12)</f>
        <v>6131.75</v>
      </c>
      <c r="F645" s="3">
        <f xml:space="preserve"> RTD("cqg.rtd",,"StudyData", $Q$2, "BAR", "", "Close", $Q$4, -$A645, $Q$6,$Q$10,,$Q$8,$Q$12)</f>
        <v>6136</v>
      </c>
      <c r="G645" s="5">
        <f xml:space="preserve"> RTD("cqg.rtd",,"StudyData", $Q$2, "Vol", "VolType=auto,CoCType=auto", "Vol",$Q$4,-$A645,$Q$6,,,$Q$8,$Q$12)</f>
        <v>697</v>
      </c>
      <c r="H645" s="3">
        <f xml:space="preserve"> RTD("cqg.rtd",,"StudyData", "MA("&amp;$Q$2&amp;",MAType:=Sim,Period:=20,InputChoice:=Close)", "Bar",, "Close",$Q$4,-A645,$Q$6, "", "",$Q$8,$Q$12)</f>
        <v>6135.4</v>
      </c>
      <c r="I645" s="3">
        <f xml:space="preserve"> RTD("cqg.rtd",,"StudyData", "BHI("&amp;$Q$2&amp;",MAType:=Sim,Period1:=20,Percent:=2.00,Divisor:=0,InputChoice:=Close)", "Bar",, "Close",$Q$4,-A645,$Q$6, "", "",$Q$8,$Q$12)</f>
        <v>6141.8930732322997</v>
      </c>
      <c r="J645" s="3">
        <f xml:space="preserve"> RTD("cqg.rtd",,"StudyData", "BLO("&amp;$Q$2&amp;",MAType:=Sim,Period1:=20,Percent:=2.00,Divisor:=0,InputChoice:=Close)", "Bar",, "Close",$Q$4,-A645,$Q$6, "", "",$Q$8,$Q$12)</f>
        <v>6128.9069267676996</v>
      </c>
      <c r="K645" s="3">
        <f xml:space="preserve"> RTD("cqg.rtd",,"StudyData", "KHi("&amp;$Q$2&amp;",MAType:=Sim,Period:=20,MAType1:=Sim,Percent:=150,InputChoice:=Close) ", "Bar",, "Close",$Q$4,-A645,$Q$6, "", "",$Q$8,$Q$12)</f>
        <v>6140.78125</v>
      </c>
      <c r="L645" s="3">
        <f xml:space="preserve"> RTD("cqg.rtd",,"StudyData", "KLo("&amp;$Q$2&amp;",MAType:=Sim,Period:=20,MAType1:=Sim,Percent:=150,InputChoice:=Close) ", "Bar",, "Close",$Q$4,-A645,$Q$6, "", "",$Q$8,$Q$12)</f>
        <v>6130.0187500000002</v>
      </c>
      <c r="M645" s="2">
        <f xml:space="preserve"> RTD("cqg.rtd",,"StudyData", "B.TTMSqueeze_BK_Pos_Osc("&amp;$Q$2&amp;",20,2,20,150,5,15)", "Bar",, "Close",$Q$4,-A645,$Q$6, "", "",$Q$8,$Q$12)</f>
        <v>0</v>
      </c>
      <c r="N645" s="2">
        <f xml:space="preserve"> RTD("cqg.rtd",,"StudyData", "B.TTMSqueeze_BK_Neg_Osc("&amp;$Q$2&amp;",20,2,20,150,5,15)", "Bar",, "Close",$Q$4,-A645,$Q$6, "", "",$Q$8,$Q$12)</f>
        <v>0</v>
      </c>
      <c r="O645" s="3">
        <f xml:space="preserve"> RTD("cqg.rtd",,"StudyData", "MLR(Mom("&amp;$Q$2&amp;",Period:=15,InputChoice:=Close),Period:=5,InputChoice:=Close)", "Bar",, "Close",$Q$4,-A645,$Q$6, "", "",$Q$8,$Q$12)</f>
        <v>-4</v>
      </c>
    </row>
    <row r="646" spans="1:15" x14ac:dyDescent="0.25">
      <c r="A646" s="2">
        <f t="shared" si="10"/>
        <v>644</v>
      </c>
      <c r="B646" s="4">
        <f xml:space="preserve"> RTD("cqg.rtd",,"StudyData", $Q$2, "BAR", "", "Time", $Q$4,-$A646,$Q$6,$Q$10, "","False","T")</f>
        <v>45638.600694444445</v>
      </c>
      <c r="C646" s="3">
        <f xml:space="preserve"> RTD("cqg.rtd",,"StudyData", $Q$2, "BAR", "", "Open", $Q$4, -$A646, $Q$6,$Q$10,,$Q$8,$Q$12)</f>
        <v>6131.75</v>
      </c>
      <c r="D646" s="3">
        <f xml:space="preserve"> RTD("cqg.rtd",,"StudyData", $Q$2, "BAR", "", "High", $Q$4, -$A646, $Q$6,$Q$10,,$Q$8,$Q$12)</f>
        <v>6132.75</v>
      </c>
      <c r="E646" s="3">
        <f xml:space="preserve"> RTD("cqg.rtd",,"StudyData", $Q$2, "BAR", "", "Low", $Q$4, -$A646, $Q$6,$Q$10,,$Q$8,$Q$12)</f>
        <v>6130.75</v>
      </c>
      <c r="F646" s="3">
        <f xml:space="preserve"> RTD("cqg.rtd",,"StudyData", $Q$2, "BAR", "", "Close", $Q$4, -$A646, $Q$6,$Q$10,,$Q$8,$Q$12)</f>
        <v>6132</v>
      </c>
      <c r="G646" s="5">
        <f xml:space="preserve"> RTD("cqg.rtd",,"StudyData", $Q$2, "Vol", "VolType=auto,CoCType=auto", "Vol",$Q$4,-$A646,$Q$6,,,$Q$8,$Q$12)</f>
        <v>356</v>
      </c>
      <c r="H646" s="3">
        <f xml:space="preserve"> RTD("cqg.rtd",,"StudyData", "MA("&amp;$Q$2&amp;",MAType:=Sim,Period:=20,InputChoice:=Close)", "Bar",, "Close",$Q$4,-A646,$Q$6, "", "",$Q$8,$Q$12)</f>
        <v>6135.7375000000002</v>
      </c>
      <c r="I646" s="3">
        <f xml:space="preserve"> RTD("cqg.rtd",,"StudyData", "BHI("&amp;$Q$2&amp;",MAType:=Sim,Period1:=20,Percent:=2.00,Divisor:=0,InputChoice:=Close)", "Bar",, "Close",$Q$4,-A646,$Q$6, "", "",$Q$8,$Q$12)</f>
        <v>6142.9788310241001</v>
      </c>
      <c r="J646" s="3">
        <f xml:space="preserve"> RTD("cqg.rtd",,"StudyData", "BLO("&amp;$Q$2&amp;",MAType:=Sim,Period1:=20,Percent:=2.00,Divisor:=0,InputChoice:=Close)", "Bar",, "Close",$Q$4,-A646,$Q$6, "", "",$Q$8,$Q$12)</f>
        <v>6128.4961689759002</v>
      </c>
      <c r="K646" s="3">
        <f xml:space="preserve"> RTD("cqg.rtd",,"StudyData", "KHi("&amp;$Q$2&amp;",MAType:=Sim,Period:=20,MAType1:=Sim,Percent:=150,InputChoice:=Close) ", "Bar",, "Close",$Q$4,-A646,$Q$6, "", "",$Q$8,$Q$12)</f>
        <v>6140.9875000000002</v>
      </c>
      <c r="L646" s="3">
        <f xml:space="preserve"> RTD("cqg.rtd",,"StudyData", "KLo("&amp;$Q$2&amp;",MAType:=Sim,Period:=20,MAType1:=Sim,Percent:=150,InputChoice:=Close) ", "Bar",, "Close",$Q$4,-A646,$Q$6, "", "",$Q$8,$Q$12)</f>
        <v>6130.4875000000002</v>
      </c>
      <c r="M646" s="2">
        <f xml:space="preserve"> RTD("cqg.rtd",,"StudyData", "B.TTMSqueeze_BK_Pos_Osc("&amp;$Q$2&amp;",20,2,20,150,5,15)", "Bar",, "Close",$Q$4,-A646,$Q$6, "", "",$Q$8,$Q$12)</f>
        <v>0</v>
      </c>
      <c r="N646" s="2">
        <f xml:space="preserve"> RTD("cqg.rtd",,"StudyData", "B.TTMSqueeze_BK_Neg_Osc("&amp;$Q$2&amp;",20,2,20,150,5,15)", "Bar",, "Close",$Q$4,-A646,$Q$6, "", "",$Q$8,$Q$12)</f>
        <v>0</v>
      </c>
      <c r="O646" s="3">
        <f xml:space="preserve"> RTD("cqg.rtd",,"StudyData", "MLR(Mom("&amp;$Q$2&amp;",Period:=15,InputChoice:=Close),Period:=5,InputChoice:=Close)", "Bar",, "Close",$Q$4,-A646,$Q$6, "", "",$Q$8,$Q$12)</f>
        <v>-8.5</v>
      </c>
    </row>
    <row r="647" spans="1:15" x14ac:dyDescent="0.25">
      <c r="A647" s="2">
        <f t="shared" si="10"/>
        <v>645</v>
      </c>
      <c r="B647" s="4">
        <f xml:space="preserve"> RTD("cqg.rtd",,"StudyData", $Q$2, "BAR", "", "Time", $Q$4,-$A647,$Q$6,$Q$10, "","False","T")</f>
        <v>45638.597222222219</v>
      </c>
      <c r="C647" s="3">
        <f xml:space="preserve"> RTD("cqg.rtd",,"StudyData", $Q$2, "BAR", "", "Open", $Q$4, -$A647, $Q$6,$Q$10,,$Q$8,$Q$12)</f>
        <v>6132.25</v>
      </c>
      <c r="D647" s="3">
        <f xml:space="preserve"> RTD("cqg.rtd",,"StudyData", $Q$2, "BAR", "", "High", $Q$4, -$A647, $Q$6,$Q$10,,$Q$8,$Q$12)</f>
        <v>6133.75</v>
      </c>
      <c r="E647" s="3">
        <f xml:space="preserve"> RTD("cqg.rtd",,"StudyData", $Q$2, "BAR", "", "Low", $Q$4, -$A647, $Q$6,$Q$10,,$Q$8,$Q$12)</f>
        <v>6131.75</v>
      </c>
      <c r="F647" s="3">
        <f xml:space="preserve"> RTD("cqg.rtd",,"StudyData", $Q$2, "BAR", "", "Close", $Q$4, -$A647, $Q$6,$Q$10,,$Q$8,$Q$12)</f>
        <v>6132</v>
      </c>
      <c r="G647" s="5">
        <f xml:space="preserve"> RTD("cqg.rtd",,"StudyData", $Q$2, "Vol", "VolType=auto,CoCType=auto", "Vol",$Q$4,-$A647,$Q$6,,,$Q$8,$Q$12)</f>
        <v>433</v>
      </c>
      <c r="H647" s="3">
        <f xml:space="preserve"> RTD("cqg.rtd",,"StudyData", "MA("&amp;$Q$2&amp;",MAType:=Sim,Period:=20,InputChoice:=Close)", "Bar",, "Close",$Q$4,-A647,$Q$6, "", "",$Q$8,$Q$12)</f>
        <v>6136.3374999999996</v>
      </c>
      <c r="I647" s="3">
        <f xml:space="preserve"> RTD("cqg.rtd",,"StudyData", "BHI("&amp;$Q$2&amp;",MAType:=Sim,Period1:=20,Percent:=2.00,Divisor:=0,InputChoice:=Close)", "Bar",, "Close",$Q$4,-A647,$Q$6, "", "",$Q$8,$Q$12)</f>
        <v>6144.2024141763004</v>
      </c>
      <c r="J647" s="3">
        <f xml:space="preserve"> RTD("cqg.rtd",,"StudyData", "BLO("&amp;$Q$2&amp;",MAType:=Sim,Period1:=20,Percent:=2.00,Divisor:=0,InputChoice:=Close)", "Bar",, "Close",$Q$4,-A647,$Q$6, "", "",$Q$8,$Q$12)</f>
        <v>6128.4725858236998</v>
      </c>
      <c r="K647" s="3">
        <f xml:space="preserve"> RTD("cqg.rtd",,"StudyData", "KHi("&amp;$Q$2&amp;",MAType:=Sim,Period:=20,MAType1:=Sim,Percent:=150,InputChoice:=Close) ", "Bar",, "Close",$Q$4,-A647,$Q$6, "", "",$Q$8,$Q$12)</f>
        <v>6141.5687500000004</v>
      </c>
      <c r="L647" s="3">
        <f xml:space="preserve"> RTD("cqg.rtd",,"StudyData", "KLo("&amp;$Q$2&amp;",MAType:=Sim,Period:=20,MAType1:=Sim,Percent:=150,InputChoice:=Close) ", "Bar",, "Close",$Q$4,-A647,$Q$6, "", "",$Q$8,$Q$12)</f>
        <v>6131.1062499999998</v>
      </c>
      <c r="M647" s="2">
        <f xml:space="preserve"> RTD("cqg.rtd",,"StudyData", "B.TTMSqueeze_BK_Pos_Osc("&amp;$Q$2&amp;",20,2,20,150,5,15)", "Bar",, "Close",$Q$4,-A647,$Q$6, "", "",$Q$8,$Q$12)</f>
        <v>0</v>
      </c>
      <c r="N647" s="2">
        <f xml:space="preserve"> RTD("cqg.rtd",,"StudyData", "B.TTMSqueeze_BK_Neg_Osc("&amp;$Q$2&amp;",20,2,20,150,5,15)", "Bar",, "Close",$Q$4,-A647,$Q$6, "", "",$Q$8,$Q$12)</f>
        <v>0</v>
      </c>
      <c r="O647" s="3">
        <f xml:space="preserve"> RTD("cqg.rtd",,"StudyData", "MLR(Mom("&amp;$Q$2&amp;",Period:=15,InputChoice:=Close),Period:=5,InputChoice:=Close)", "Bar",, "Close",$Q$4,-A647,$Q$6, "", "",$Q$8,$Q$12)</f>
        <v>-9.1999999999999993</v>
      </c>
    </row>
    <row r="648" spans="1:15" x14ac:dyDescent="0.25">
      <c r="A648" s="2">
        <f t="shared" si="10"/>
        <v>646</v>
      </c>
      <c r="B648" s="4">
        <f xml:space="preserve"> RTD("cqg.rtd",,"StudyData", $Q$2, "BAR", "", "Time", $Q$4,-$A648,$Q$6,$Q$10, "","False","T")</f>
        <v>45638.59375</v>
      </c>
      <c r="C648" s="3">
        <f xml:space="preserve"> RTD("cqg.rtd",,"StudyData", $Q$2, "BAR", "", "Open", $Q$4, -$A648, $Q$6,$Q$10,,$Q$8,$Q$12)</f>
        <v>6131.5</v>
      </c>
      <c r="D648" s="3">
        <f xml:space="preserve"> RTD("cqg.rtd",,"StudyData", $Q$2, "BAR", "", "High", $Q$4, -$A648, $Q$6,$Q$10,,$Q$8,$Q$12)</f>
        <v>6134.25</v>
      </c>
      <c r="E648" s="3">
        <f xml:space="preserve"> RTD("cqg.rtd",,"StudyData", $Q$2, "BAR", "", "Low", $Q$4, -$A648, $Q$6,$Q$10,,$Q$8,$Q$12)</f>
        <v>6131.25</v>
      </c>
      <c r="F648" s="3">
        <f xml:space="preserve"> RTD("cqg.rtd",,"StudyData", $Q$2, "BAR", "", "Close", $Q$4, -$A648, $Q$6,$Q$10,,$Q$8,$Q$12)</f>
        <v>6132.25</v>
      </c>
      <c r="G648" s="5">
        <f xml:space="preserve"> RTD("cqg.rtd",,"StudyData", $Q$2, "Vol", "VolType=auto,CoCType=auto", "Vol",$Q$4,-$A648,$Q$6,,,$Q$8,$Q$12)</f>
        <v>446</v>
      </c>
      <c r="H648" s="3">
        <f xml:space="preserve"> RTD("cqg.rtd",,"StudyData", "MA("&amp;$Q$2&amp;",MAType:=Sim,Period:=20,InputChoice:=Close)", "Bar",, "Close",$Q$4,-A648,$Q$6, "", "",$Q$8,$Q$12)</f>
        <v>6136.8874999999998</v>
      </c>
      <c r="I648" s="3">
        <f xml:space="preserve"> RTD("cqg.rtd",,"StudyData", "BHI("&amp;$Q$2&amp;",MAType:=Sim,Period1:=20,Percent:=2.00,Divisor:=0,InputChoice:=Close)", "Bar",, "Close",$Q$4,-A648,$Q$6, "", "",$Q$8,$Q$12)</f>
        <v>6144.9968695809002</v>
      </c>
      <c r="J648" s="3">
        <f xml:space="preserve"> RTD("cqg.rtd",,"StudyData", "BLO("&amp;$Q$2&amp;",MAType:=Sim,Period1:=20,Percent:=2.00,Divisor:=0,InputChoice:=Close)", "Bar",, "Close",$Q$4,-A648,$Q$6, "", "",$Q$8,$Q$12)</f>
        <v>6128.7781304191003</v>
      </c>
      <c r="K648" s="3">
        <f xml:space="preserve"> RTD("cqg.rtd",,"StudyData", "KHi("&amp;$Q$2&amp;",MAType:=Sim,Period:=20,MAType1:=Sim,Percent:=150,InputChoice:=Close) ", "Bar",, "Close",$Q$4,-A648,$Q$6, "", "",$Q$8,$Q$12)</f>
        <v>6142.25</v>
      </c>
      <c r="L648" s="3">
        <f xml:space="preserve"> RTD("cqg.rtd",,"StudyData", "KLo("&amp;$Q$2&amp;",MAType:=Sim,Period:=20,MAType1:=Sim,Percent:=150,InputChoice:=Close) ", "Bar",, "Close",$Q$4,-A648,$Q$6, "", "",$Q$8,$Q$12)</f>
        <v>6131.5249999999996</v>
      </c>
      <c r="M648" s="2">
        <f xml:space="preserve"> RTD("cqg.rtd",,"StudyData", "B.TTMSqueeze_BK_Pos_Osc("&amp;$Q$2&amp;",20,2,20,150,5,15)", "Bar",, "Close",$Q$4,-A648,$Q$6, "", "",$Q$8,$Q$12)</f>
        <v>0</v>
      </c>
      <c r="N648" s="2">
        <f xml:space="preserve"> RTD("cqg.rtd",,"StudyData", "B.TTMSqueeze_BK_Neg_Osc("&amp;$Q$2&amp;",20,2,20,150,5,15)", "Bar",, "Close",$Q$4,-A648,$Q$6, "", "",$Q$8,$Q$12)</f>
        <v>0</v>
      </c>
      <c r="O648" s="3">
        <f xml:space="preserve"> RTD("cqg.rtd",,"StudyData", "MLR(Mom("&amp;$Q$2&amp;",Period:=15,InputChoice:=Close),Period:=5,InputChoice:=Close)", "Bar",, "Close",$Q$4,-A648,$Q$6, "", "",$Q$8,$Q$12)</f>
        <v>-9.8000000000000007</v>
      </c>
    </row>
    <row r="649" spans="1:15" x14ac:dyDescent="0.25">
      <c r="A649" s="2">
        <f t="shared" si="10"/>
        <v>647</v>
      </c>
      <c r="B649" s="4">
        <f xml:space="preserve"> RTD("cqg.rtd",,"StudyData", $Q$2, "BAR", "", "Time", $Q$4,-$A649,$Q$6,$Q$10, "","False","T")</f>
        <v>45638.590277777781</v>
      </c>
      <c r="C649" s="3">
        <f xml:space="preserve"> RTD("cqg.rtd",,"StudyData", $Q$2, "BAR", "", "Open", $Q$4, -$A649, $Q$6,$Q$10,,$Q$8,$Q$12)</f>
        <v>6133.5</v>
      </c>
      <c r="D649" s="3">
        <f xml:space="preserve"> RTD("cqg.rtd",,"StudyData", $Q$2, "BAR", "", "High", $Q$4, -$A649, $Q$6,$Q$10,,$Q$8,$Q$12)</f>
        <v>6134</v>
      </c>
      <c r="E649" s="3">
        <f xml:space="preserve"> RTD("cqg.rtd",,"StudyData", $Q$2, "BAR", "", "Low", $Q$4, -$A649, $Q$6,$Q$10,,$Q$8,$Q$12)</f>
        <v>6130.5</v>
      </c>
      <c r="F649" s="3">
        <f xml:space="preserve"> RTD("cqg.rtd",,"StudyData", $Q$2, "BAR", "", "Close", $Q$4, -$A649, $Q$6,$Q$10,,$Q$8,$Q$12)</f>
        <v>6131.5</v>
      </c>
      <c r="G649" s="5">
        <f xml:space="preserve"> RTD("cqg.rtd",,"StudyData", $Q$2, "Vol", "VolType=auto,CoCType=auto", "Vol",$Q$4,-$A649,$Q$6,,,$Q$8,$Q$12)</f>
        <v>573</v>
      </c>
      <c r="H649" s="3">
        <f xml:space="preserve"> RTD("cqg.rtd",,"StudyData", "MA("&amp;$Q$2&amp;",MAType:=Sim,Period:=20,InputChoice:=Close)", "Bar",, "Close",$Q$4,-A649,$Q$6, "", "",$Q$8,$Q$12)</f>
        <v>6137.5124999999998</v>
      </c>
      <c r="I649" s="3">
        <f xml:space="preserve"> RTD("cqg.rtd",,"StudyData", "BHI("&amp;$Q$2&amp;",MAType:=Sim,Period1:=20,Percent:=2.00,Divisor:=0,InputChoice:=Close)", "Bar",, "Close",$Q$4,-A649,$Q$6, "", "",$Q$8,$Q$12)</f>
        <v>6146.0131985007001</v>
      </c>
      <c r="J649" s="3">
        <f xml:space="preserve"> RTD("cqg.rtd",,"StudyData", "BLO("&amp;$Q$2&amp;",MAType:=Sim,Period1:=20,Percent:=2.00,Divisor:=0,InputChoice:=Close)", "Bar",, "Close",$Q$4,-A649,$Q$6, "", "",$Q$8,$Q$12)</f>
        <v>6129.0118014993004</v>
      </c>
      <c r="K649" s="3">
        <f xml:space="preserve"> RTD("cqg.rtd",,"StudyData", "KHi("&amp;$Q$2&amp;",MAType:=Sim,Period:=20,MAType1:=Sim,Percent:=150,InputChoice:=Close) ", "Bar",, "Close",$Q$4,-A649,$Q$6, "", "",$Q$8,$Q$12)</f>
        <v>6142.9125000000004</v>
      </c>
      <c r="L649" s="3">
        <f xml:space="preserve"> RTD("cqg.rtd",,"StudyData", "KLo("&amp;$Q$2&amp;",MAType:=Sim,Period:=20,MAType1:=Sim,Percent:=150,InputChoice:=Close) ", "Bar",, "Close",$Q$4,-A649,$Q$6, "", "",$Q$8,$Q$12)</f>
        <v>6132.1125000000002</v>
      </c>
      <c r="M649" s="2">
        <f xml:space="preserve"> RTD("cqg.rtd",,"StudyData", "B.TTMSqueeze_BK_Pos_Osc("&amp;$Q$2&amp;",20,2,20,150,5,15)", "Bar",, "Close",$Q$4,-A649,$Q$6, "", "",$Q$8,$Q$12)</f>
        <v>0</v>
      </c>
      <c r="N649" s="2">
        <f xml:space="preserve"> RTD("cqg.rtd",,"StudyData", "B.TTMSqueeze_BK_Neg_Osc("&amp;$Q$2&amp;",20,2,20,150,5,15)", "Bar",, "Close",$Q$4,-A649,$Q$6, "", "",$Q$8,$Q$12)</f>
        <v>0</v>
      </c>
      <c r="O649" s="3">
        <f xml:space="preserve"> RTD("cqg.rtd",,"StudyData", "MLR(Mom("&amp;$Q$2&amp;",Period:=15,InputChoice:=Close),Period:=5,InputChoice:=Close)", "Bar",, "Close",$Q$4,-A649,$Q$6, "", "",$Q$8,$Q$12)</f>
        <v>-9</v>
      </c>
    </row>
    <row r="650" spans="1:15" x14ac:dyDescent="0.25">
      <c r="A650" s="2">
        <f t="shared" si="10"/>
        <v>648</v>
      </c>
      <c r="B650" s="4">
        <f xml:space="preserve"> RTD("cqg.rtd",,"StudyData", $Q$2, "BAR", "", "Time", $Q$4,-$A650,$Q$6,$Q$10, "","False","T")</f>
        <v>45638.586805555555</v>
      </c>
      <c r="C650" s="3">
        <f xml:space="preserve"> RTD("cqg.rtd",,"StudyData", $Q$2, "BAR", "", "Open", $Q$4, -$A650, $Q$6,$Q$10,,$Q$8,$Q$12)</f>
        <v>6132.25</v>
      </c>
      <c r="D650" s="3">
        <f xml:space="preserve"> RTD("cqg.rtd",,"StudyData", $Q$2, "BAR", "", "High", $Q$4, -$A650, $Q$6,$Q$10,,$Q$8,$Q$12)</f>
        <v>6135.25</v>
      </c>
      <c r="E650" s="3">
        <f xml:space="preserve"> RTD("cqg.rtd",,"StudyData", $Q$2, "BAR", "", "Low", $Q$4, -$A650, $Q$6,$Q$10,,$Q$8,$Q$12)</f>
        <v>6132</v>
      </c>
      <c r="F650" s="3">
        <f xml:space="preserve"> RTD("cqg.rtd",,"StudyData", $Q$2, "BAR", "", "Close", $Q$4, -$A650, $Q$6,$Q$10,,$Q$8,$Q$12)</f>
        <v>6133.75</v>
      </c>
      <c r="G650" s="5">
        <f xml:space="preserve"> RTD("cqg.rtd",,"StudyData", $Q$2, "Vol", "VolType=auto,CoCType=auto", "Vol",$Q$4,-$A650,$Q$6,,,$Q$8,$Q$12)</f>
        <v>516</v>
      </c>
      <c r="H650" s="3">
        <f xml:space="preserve"> RTD("cqg.rtd",,"StudyData", "MA("&amp;$Q$2&amp;",MAType:=Sim,Period:=20,InputChoice:=Close)", "Bar",, "Close",$Q$4,-A650,$Q$6, "", "",$Q$8,$Q$12)</f>
        <v>6138.2</v>
      </c>
      <c r="I650" s="3">
        <f xml:space="preserve"> RTD("cqg.rtd",,"StudyData", "BHI("&amp;$Q$2&amp;",MAType:=Sim,Period1:=20,Percent:=2.00,Divisor:=0,InputChoice:=Close)", "Bar",, "Close",$Q$4,-A650,$Q$6, "", "",$Q$8,$Q$12)</f>
        <v>6146.8668910226997</v>
      </c>
      <c r="J650" s="3">
        <f xml:space="preserve"> RTD("cqg.rtd",,"StudyData", "BLO("&amp;$Q$2&amp;",MAType:=Sim,Period1:=20,Percent:=2.00,Divisor:=0,InputChoice:=Close)", "Bar",, "Close",$Q$4,-A650,$Q$6, "", "",$Q$8,$Q$12)</f>
        <v>6129.5331089772999</v>
      </c>
      <c r="K650" s="3">
        <f xml:space="preserve"> RTD("cqg.rtd",,"StudyData", "KHi("&amp;$Q$2&amp;",MAType:=Sim,Period:=20,MAType1:=Sim,Percent:=150,InputChoice:=Close) ", "Bar",, "Close",$Q$4,-A650,$Q$6, "", "",$Q$8,$Q$12)</f>
        <v>6143.5812500000002</v>
      </c>
      <c r="L650" s="3">
        <f xml:space="preserve"> RTD("cqg.rtd",,"StudyData", "KLo("&amp;$Q$2&amp;",MAType:=Sim,Period:=20,MAType1:=Sim,Percent:=150,InputChoice:=Close) ", "Bar",, "Close",$Q$4,-A650,$Q$6, "", "",$Q$8,$Q$12)</f>
        <v>6132.8187500000004</v>
      </c>
      <c r="M650" s="2">
        <f xml:space="preserve"> RTD("cqg.rtd",,"StudyData", "B.TTMSqueeze_BK_Pos_Osc("&amp;$Q$2&amp;",20,2,20,150,5,15)", "Bar",, "Close",$Q$4,-A650,$Q$6, "", "",$Q$8,$Q$12)</f>
        <v>0</v>
      </c>
      <c r="N650" s="2">
        <f xml:space="preserve"> RTD("cqg.rtd",,"StudyData", "B.TTMSqueeze_BK_Neg_Osc("&amp;$Q$2&amp;",20,2,20,150,5,15)", "Bar",, "Close",$Q$4,-A650,$Q$6, "", "",$Q$8,$Q$12)</f>
        <v>0</v>
      </c>
      <c r="O650" s="3">
        <f xml:space="preserve"> RTD("cqg.rtd",,"StudyData", "MLR(Mom("&amp;$Q$2&amp;",Period:=15,InputChoice:=Close),Period:=5,InputChoice:=Close)", "Bar",, "Close",$Q$4,-A650,$Q$6, "", "",$Q$8,$Q$12)</f>
        <v>-9.75</v>
      </c>
    </row>
    <row r="651" spans="1:15" x14ac:dyDescent="0.25">
      <c r="A651" s="2">
        <f t="shared" si="10"/>
        <v>649</v>
      </c>
      <c r="B651" s="4">
        <f xml:space="preserve"> RTD("cqg.rtd",,"StudyData", $Q$2, "BAR", "", "Time", $Q$4,-$A651,$Q$6,$Q$10, "","False","T")</f>
        <v>45638.583333333336</v>
      </c>
      <c r="C651" s="3">
        <f xml:space="preserve"> RTD("cqg.rtd",,"StudyData", $Q$2, "BAR", "", "Open", $Q$4, -$A651, $Q$6,$Q$10,,$Q$8,$Q$12)</f>
        <v>6133.75</v>
      </c>
      <c r="D651" s="3">
        <f xml:space="preserve"> RTD("cqg.rtd",,"StudyData", $Q$2, "BAR", "", "High", $Q$4, -$A651, $Q$6,$Q$10,,$Q$8,$Q$12)</f>
        <v>6134.5</v>
      </c>
      <c r="E651" s="3">
        <f xml:space="preserve"> RTD("cqg.rtd",,"StudyData", $Q$2, "BAR", "", "Low", $Q$4, -$A651, $Q$6,$Q$10,,$Q$8,$Q$12)</f>
        <v>6131.75</v>
      </c>
      <c r="F651" s="3">
        <f xml:space="preserve"> RTD("cqg.rtd",,"StudyData", $Q$2, "BAR", "", "Close", $Q$4, -$A651, $Q$6,$Q$10,,$Q$8,$Q$12)</f>
        <v>6132.5</v>
      </c>
      <c r="G651" s="5">
        <f xml:space="preserve"> RTD("cqg.rtd",,"StudyData", $Q$2, "Vol", "VolType=auto,CoCType=auto", "Vol",$Q$4,-$A651,$Q$6,,,$Q$8,$Q$12)</f>
        <v>618</v>
      </c>
      <c r="H651" s="3">
        <f xml:space="preserve"> RTD("cqg.rtd",,"StudyData", "MA("&amp;$Q$2&amp;",MAType:=Sim,Period:=20,InputChoice:=Close)", "Bar",, "Close",$Q$4,-A651,$Q$6, "", "",$Q$8,$Q$12)</f>
        <v>6138.9250000000002</v>
      </c>
      <c r="I651" s="3">
        <f xml:space="preserve"> RTD("cqg.rtd",,"StudyData", "BHI("&amp;$Q$2&amp;",MAType:=Sim,Period1:=20,Percent:=2.00,Divisor:=0,InputChoice:=Close)", "Bar",, "Close",$Q$4,-A651,$Q$6, "", "",$Q$8,$Q$12)</f>
        <v>6148.3723541270001</v>
      </c>
      <c r="J651" s="3">
        <f xml:space="preserve"> RTD("cqg.rtd",,"StudyData", "BLO("&amp;$Q$2&amp;",MAType:=Sim,Period1:=20,Percent:=2.00,Divisor:=0,InputChoice:=Close)", "Bar",, "Close",$Q$4,-A651,$Q$6, "", "",$Q$8,$Q$12)</f>
        <v>6129.4776458731003</v>
      </c>
      <c r="K651" s="3">
        <f xml:space="preserve"> RTD("cqg.rtd",,"StudyData", "KHi("&amp;$Q$2&amp;",MAType:=Sim,Period:=20,MAType1:=Sim,Percent:=150,InputChoice:=Close) ", "Bar",, "Close",$Q$4,-A651,$Q$6, "", "",$Q$8,$Q$12)</f>
        <v>6144.4187499999998</v>
      </c>
      <c r="L651" s="3">
        <f xml:space="preserve"> RTD("cqg.rtd",,"StudyData", "KLo("&amp;$Q$2&amp;",MAType:=Sim,Period:=20,MAType1:=Sim,Percent:=150,InputChoice:=Close) ", "Bar",, "Close",$Q$4,-A651,$Q$6, "", "",$Q$8,$Q$12)</f>
        <v>6133.4312499999996</v>
      </c>
      <c r="M651" s="2">
        <f xml:space="preserve"> RTD("cqg.rtd",,"StudyData", "B.TTMSqueeze_BK_Pos_Osc("&amp;$Q$2&amp;",20,2,20,150,5,15)", "Bar",, "Close",$Q$4,-A651,$Q$6, "", "",$Q$8,$Q$12)</f>
        <v>0</v>
      </c>
      <c r="N651" s="2">
        <f xml:space="preserve"> RTD("cqg.rtd",,"StudyData", "B.TTMSqueeze_BK_Neg_Osc("&amp;$Q$2&amp;",20,2,20,150,5,15)", "Bar",, "Close",$Q$4,-A651,$Q$6, "", "",$Q$8,$Q$12)</f>
        <v>0</v>
      </c>
      <c r="O651" s="3">
        <f xml:space="preserve"> RTD("cqg.rtd",,"StudyData", "MLR(Mom("&amp;$Q$2&amp;",Period:=15,InputChoice:=Close),Period:=5,InputChoice:=Close)", "Bar",, "Close",$Q$4,-A651,$Q$6, "", "",$Q$8,$Q$12)</f>
        <v>-10.15</v>
      </c>
    </row>
    <row r="652" spans="1:15" x14ac:dyDescent="0.25">
      <c r="A652" s="2">
        <f t="shared" si="10"/>
        <v>650</v>
      </c>
      <c r="B652" s="4">
        <f xml:space="preserve"> RTD("cqg.rtd",,"StudyData", $Q$2, "BAR", "", "Time", $Q$4,-$A652,$Q$6,$Q$10, "","False","T")</f>
        <v>45638.579861111109</v>
      </c>
      <c r="C652" s="3">
        <f xml:space="preserve"> RTD("cqg.rtd",,"StudyData", $Q$2, "BAR", "", "Open", $Q$4, -$A652, $Q$6,$Q$10,,$Q$8,$Q$12)</f>
        <v>6134</v>
      </c>
      <c r="D652" s="3">
        <f xml:space="preserve"> RTD("cqg.rtd",,"StudyData", $Q$2, "BAR", "", "High", $Q$4, -$A652, $Q$6,$Q$10,,$Q$8,$Q$12)</f>
        <v>6135.25</v>
      </c>
      <c r="E652" s="3">
        <f xml:space="preserve"> RTD("cqg.rtd",,"StudyData", $Q$2, "BAR", "", "Low", $Q$4, -$A652, $Q$6,$Q$10,,$Q$8,$Q$12)</f>
        <v>6132.25</v>
      </c>
      <c r="F652" s="3">
        <f xml:space="preserve"> RTD("cqg.rtd",,"StudyData", $Q$2, "BAR", "", "Close", $Q$4, -$A652, $Q$6,$Q$10,,$Q$8,$Q$12)</f>
        <v>6134</v>
      </c>
      <c r="G652" s="5">
        <f xml:space="preserve"> RTD("cqg.rtd",,"StudyData", $Q$2, "Vol", "VolType=auto,CoCType=auto", "Vol",$Q$4,-$A652,$Q$6,,,$Q$8,$Q$12)</f>
        <v>568</v>
      </c>
      <c r="H652" s="3">
        <f xml:space="preserve"> RTD("cqg.rtd",,"StudyData", "MA("&amp;$Q$2&amp;",MAType:=Sim,Period:=20,InputChoice:=Close)", "Bar",, "Close",$Q$4,-A652,$Q$6, "", "",$Q$8,$Q$12)</f>
        <v>6139.875</v>
      </c>
      <c r="I652" s="3">
        <f xml:space="preserve"> RTD("cqg.rtd",,"StudyData", "BHI("&amp;$Q$2&amp;",MAType:=Sim,Period1:=20,Percent:=2.00,Divisor:=0,InputChoice:=Close)", "Bar",, "Close",$Q$4,-A652,$Q$6, "", "",$Q$8,$Q$12)</f>
        <v>6150.3159051332004</v>
      </c>
      <c r="J652" s="3">
        <f xml:space="preserve"> RTD("cqg.rtd",,"StudyData", "BLO("&amp;$Q$2&amp;",MAType:=Sim,Period1:=20,Percent:=2.00,Divisor:=0,InputChoice:=Close)", "Bar",, "Close",$Q$4,-A652,$Q$6, "", "",$Q$8,$Q$12)</f>
        <v>6129.4340948667996</v>
      </c>
      <c r="K652" s="3">
        <f xml:space="preserve"> RTD("cqg.rtd",,"StudyData", "KHi("&amp;$Q$2&amp;",MAType:=Sim,Period:=20,MAType1:=Sim,Percent:=150,InputChoice:=Close) ", "Bar",, "Close",$Q$4,-A652,$Q$6, "", "",$Q$8,$Q$12)</f>
        <v>6145.35</v>
      </c>
      <c r="L652" s="3">
        <f xml:space="preserve"> RTD("cqg.rtd",,"StudyData", "KLo("&amp;$Q$2&amp;",MAType:=Sim,Period:=20,MAType1:=Sim,Percent:=150,InputChoice:=Close) ", "Bar",, "Close",$Q$4,-A652,$Q$6, "", "",$Q$8,$Q$12)</f>
        <v>6134.4</v>
      </c>
      <c r="M652" s="2">
        <f xml:space="preserve"> RTD("cqg.rtd",,"StudyData", "B.TTMSqueeze_BK_Pos_Osc("&amp;$Q$2&amp;",20,2,20,150,5,15)", "Bar",, "Close",$Q$4,-A652,$Q$6, "", "",$Q$8,$Q$12)</f>
        <v>0</v>
      </c>
      <c r="N652" s="2">
        <f xml:space="preserve"> RTD("cqg.rtd",,"StudyData", "B.TTMSqueeze_BK_Neg_Osc("&amp;$Q$2&amp;",20,2,20,150,5,15)", "Bar",, "Close",$Q$4,-A652,$Q$6, "", "",$Q$8,$Q$12)</f>
        <v>0</v>
      </c>
      <c r="O652" s="3">
        <f xml:space="preserve"> RTD("cqg.rtd",,"StudyData", "MLR(Mom("&amp;$Q$2&amp;",Period:=15,InputChoice:=Close),Period:=5,InputChoice:=Close)", "Bar",, "Close",$Q$4,-A652,$Q$6, "", "",$Q$8,$Q$12)</f>
        <v>-8.8000000000000007</v>
      </c>
    </row>
    <row r="653" spans="1:15" x14ac:dyDescent="0.25">
      <c r="A653" s="2">
        <f t="shared" si="10"/>
        <v>651</v>
      </c>
      <c r="B653" s="4">
        <f xml:space="preserve"> RTD("cqg.rtd",,"StudyData", $Q$2, "BAR", "", "Time", $Q$4,-$A653,$Q$6,$Q$10, "","False","T")</f>
        <v>45638.576388888891</v>
      </c>
      <c r="C653" s="3">
        <f xml:space="preserve"> RTD("cqg.rtd",,"StudyData", $Q$2, "BAR", "", "Open", $Q$4, -$A653, $Q$6,$Q$10,,$Q$8,$Q$12)</f>
        <v>6134.75</v>
      </c>
      <c r="D653" s="3">
        <f xml:space="preserve"> RTD("cqg.rtd",,"StudyData", $Q$2, "BAR", "", "High", $Q$4, -$A653, $Q$6,$Q$10,,$Q$8,$Q$12)</f>
        <v>6135.75</v>
      </c>
      <c r="E653" s="3">
        <f xml:space="preserve"> RTD("cqg.rtd",,"StudyData", $Q$2, "BAR", "", "Low", $Q$4, -$A653, $Q$6,$Q$10,,$Q$8,$Q$12)</f>
        <v>6132.25</v>
      </c>
      <c r="F653" s="3">
        <f xml:space="preserve"> RTD("cqg.rtd",,"StudyData", $Q$2, "BAR", "", "Close", $Q$4, -$A653, $Q$6,$Q$10,,$Q$8,$Q$12)</f>
        <v>6134</v>
      </c>
      <c r="G653" s="5">
        <f xml:space="preserve"> RTD("cqg.rtd",,"StudyData", $Q$2, "Vol", "VolType=auto,CoCType=auto", "Vol",$Q$4,-$A653,$Q$6,,,$Q$8,$Q$12)</f>
        <v>667</v>
      </c>
      <c r="H653" s="3">
        <f xml:space="preserve"> RTD("cqg.rtd",,"StudyData", "MA("&amp;$Q$2&amp;",MAType:=Sim,Period:=20,InputChoice:=Close)", "Bar",, "Close",$Q$4,-A653,$Q$6, "", "",$Q$8,$Q$12)</f>
        <v>6140.75</v>
      </c>
      <c r="I653" s="3">
        <f xml:space="preserve"> RTD("cqg.rtd",,"StudyData", "BHI("&amp;$Q$2&amp;",MAType:=Sim,Period1:=20,Percent:=2.00,Divisor:=0,InputChoice:=Close)", "Bar",, "Close",$Q$4,-A653,$Q$6, "", "",$Q$8,$Q$12)</f>
        <v>6151.9783124288997</v>
      </c>
      <c r="J653" s="3">
        <f xml:space="preserve"> RTD("cqg.rtd",,"StudyData", "BLO("&amp;$Q$2&amp;",MAType:=Sim,Period1:=20,Percent:=2.00,Divisor:=0,InputChoice:=Close)", "Bar",, "Close",$Q$4,-A653,$Q$6, "", "",$Q$8,$Q$12)</f>
        <v>6129.5216875712003</v>
      </c>
      <c r="K653" s="3">
        <f xml:space="preserve"> RTD("cqg.rtd",,"StudyData", "KHi("&amp;$Q$2&amp;",MAType:=Sim,Period:=20,MAType1:=Sim,Percent:=150,InputChoice:=Close) ", "Bar",, "Close",$Q$4,-A653,$Q$6, "", "",$Q$8,$Q$12)</f>
        <v>6146.1687499999998</v>
      </c>
      <c r="L653" s="3">
        <f xml:space="preserve"> RTD("cqg.rtd",,"StudyData", "KLo("&amp;$Q$2&amp;",MAType:=Sim,Period:=20,MAType1:=Sim,Percent:=150,InputChoice:=Close) ", "Bar",, "Close",$Q$4,-A653,$Q$6, "", "",$Q$8,$Q$12)</f>
        <v>6135.3312500000002</v>
      </c>
      <c r="M653" s="2">
        <f xml:space="preserve"> RTD("cqg.rtd",,"StudyData", "B.TTMSqueeze_BK_Pos_Osc("&amp;$Q$2&amp;",20,2,20,150,5,15)", "Bar",, "Close",$Q$4,-A653,$Q$6, "", "",$Q$8,$Q$12)</f>
        <v>0</v>
      </c>
      <c r="N653" s="2">
        <f xml:space="preserve"> RTD("cqg.rtd",,"StudyData", "B.TTMSqueeze_BK_Neg_Osc("&amp;$Q$2&amp;",20,2,20,150,5,15)", "Bar",, "Close",$Q$4,-A653,$Q$6, "", "",$Q$8,$Q$12)</f>
        <v>0</v>
      </c>
      <c r="O653" s="3">
        <f xml:space="preserve"> RTD("cqg.rtd",,"StudyData", "MLR(Mom("&amp;$Q$2&amp;",Period:=15,InputChoice:=Close),Period:=5,InputChoice:=Close)", "Bar",, "Close",$Q$4,-A653,$Q$6, "", "",$Q$8,$Q$12)</f>
        <v>-9.75</v>
      </c>
    </row>
    <row r="654" spans="1:15" x14ac:dyDescent="0.25">
      <c r="A654" s="2">
        <f t="shared" si="10"/>
        <v>652</v>
      </c>
      <c r="B654" s="4">
        <f xml:space="preserve"> RTD("cqg.rtd",,"StudyData", $Q$2, "BAR", "", "Time", $Q$4,-$A654,$Q$6,$Q$10, "","False","T")</f>
        <v>45638.572916666664</v>
      </c>
      <c r="C654" s="3">
        <f xml:space="preserve"> RTD("cqg.rtd",,"StudyData", $Q$2, "BAR", "", "Open", $Q$4, -$A654, $Q$6,$Q$10,,$Q$8,$Q$12)</f>
        <v>6135.75</v>
      </c>
      <c r="D654" s="3">
        <f xml:space="preserve"> RTD("cqg.rtd",,"StudyData", $Q$2, "BAR", "", "High", $Q$4, -$A654, $Q$6,$Q$10,,$Q$8,$Q$12)</f>
        <v>6137.25</v>
      </c>
      <c r="E654" s="3">
        <f xml:space="preserve"> RTD("cqg.rtd",,"StudyData", $Q$2, "BAR", "", "Low", $Q$4, -$A654, $Q$6,$Q$10,,$Q$8,$Q$12)</f>
        <v>6133.75</v>
      </c>
      <c r="F654" s="3">
        <f xml:space="preserve"> RTD("cqg.rtd",,"StudyData", $Q$2, "BAR", "", "Close", $Q$4, -$A654, $Q$6,$Q$10,,$Q$8,$Q$12)</f>
        <v>6135</v>
      </c>
      <c r="G654" s="5">
        <f xml:space="preserve"> RTD("cqg.rtd",,"StudyData", $Q$2, "Vol", "VolType=auto,CoCType=auto", "Vol",$Q$4,-$A654,$Q$6,,,$Q$8,$Q$12)</f>
        <v>573</v>
      </c>
      <c r="H654" s="3">
        <f xml:space="preserve"> RTD("cqg.rtd",,"StudyData", "MA("&amp;$Q$2&amp;",MAType:=Sim,Period:=20,InputChoice:=Close)", "Bar",, "Close",$Q$4,-A654,$Q$6, "", "",$Q$8,$Q$12)</f>
        <v>6141.6</v>
      </c>
      <c r="I654" s="3">
        <f xml:space="preserve"> RTD("cqg.rtd",,"StudyData", "BHI("&amp;$Q$2&amp;",MAType:=Sim,Period1:=20,Percent:=2.00,Divisor:=0,InputChoice:=Close)", "Bar",, "Close",$Q$4,-A654,$Q$6, "", "",$Q$8,$Q$12)</f>
        <v>6153.2226072805997</v>
      </c>
      <c r="J654" s="3">
        <f xml:space="preserve"> RTD("cqg.rtd",,"StudyData", "BLO("&amp;$Q$2&amp;",MAType:=Sim,Period1:=20,Percent:=2.00,Divisor:=0,InputChoice:=Close)", "Bar",, "Close",$Q$4,-A654,$Q$6, "", "",$Q$8,$Q$12)</f>
        <v>6129.9773927194001</v>
      </c>
      <c r="K654" s="3">
        <f xml:space="preserve"> RTD("cqg.rtd",,"StudyData", "KHi("&amp;$Q$2&amp;",MAType:=Sim,Period:=20,MAType1:=Sim,Percent:=150,InputChoice:=Close) ", "Bar",, "Close",$Q$4,-A654,$Q$6, "", "",$Q$8,$Q$12)</f>
        <v>6147.0187500000002</v>
      </c>
      <c r="L654" s="3">
        <f xml:space="preserve"> RTD("cqg.rtd",,"StudyData", "KLo("&amp;$Q$2&amp;",MAType:=Sim,Period:=20,MAType1:=Sim,Percent:=150,InputChoice:=Close) ", "Bar",, "Close",$Q$4,-A654,$Q$6, "", "",$Q$8,$Q$12)</f>
        <v>6136.1812499999996</v>
      </c>
      <c r="M654" s="2">
        <f xml:space="preserve"> RTD("cqg.rtd",,"StudyData", "B.TTMSqueeze_BK_Pos_Osc("&amp;$Q$2&amp;",20,2,20,150,5,15)", "Bar",, "Close",$Q$4,-A654,$Q$6, "", "",$Q$8,$Q$12)</f>
        <v>0</v>
      </c>
      <c r="N654" s="2">
        <f xml:space="preserve"> RTD("cqg.rtd",,"StudyData", "B.TTMSqueeze_BK_Neg_Osc("&amp;$Q$2&amp;",20,2,20,150,5,15)", "Bar",, "Close",$Q$4,-A654,$Q$6, "", "",$Q$8,$Q$12)</f>
        <v>0</v>
      </c>
      <c r="O654" s="3">
        <f xml:space="preserve"> RTD("cqg.rtd",,"StudyData", "MLR(Mom("&amp;$Q$2&amp;",Period:=15,InputChoice:=Close),Period:=5,InputChoice:=Close)", "Bar",, "Close",$Q$4,-A654,$Q$6, "", "",$Q$8,$Q$12)</f>
        <v>-10.35</v>
      </c>
    </row>
    <row r="655" spans="1:15" x14ac:dyDescent="0.25">
      <c r="A655" s="2">
        <f t="shared" si="10"/>
        <v>653</v>
      </c>
      <c r="B655" s="4">
        <f xml:space="preserve"> RTD("cqg.rtd",,"StudyData", $Q$2, "BAR", "", "Time", $Q$4,-$A655,$Q$6,$Q$10, "","False","T")</f>
        <v>45638.569444444445</v>
      </c>
      <c r="C655" s="3">
        <f xml:space="preserve"> RTD("cqg.rtd",,"StudyData", $Q$2, "BAR", "", "Open", $Q$4, -$A655, $Q$6,$Q$10,,$Q$8,$Q$12)</f>
        <v>6136.75</v>
      </c>
      <c r="D655" s="3">
        <f xml:space="preserve"> RTD("cqg.rtd",,"StudyData", $Q$2, "BAR", "", "High", $Q$4, -$A655, $Q$6,$Q$10,,$Q$8,$Q$12)</f>
        <v>6137</v>
      </c>
      <c r="E655" s="3">
        <f xml:space="preserve"> RTD("cqg.rtd",,"StudyData", $Q$2, "BAR", "", "Low", $Q$4, -$A655, $Q$6,$Q$10,,$Q$8,$Q$12)</f>
        <v>6133.25</v>
      </c>
      <c r="F655" s="3">
        <f xml:space="preserve"> RTD("cqg.rtd",,"StudyData", $Q$2, "BAR", "", "Close", $Q$4, -$A655, $Q$6,$Q$10,,$Q$8,$Q$12)</f>
        <v>6135.75</v>
      </c>
      <c r="G655" s="5">
        <f xml:space="preserve"> RTD("cqg.rtd",,"StudyData", $Q$2, "Vol", "VolType=auto,CoCType=auto", "Vol",$Q$4,-$A655,$Q$6,,,$Q$8,$Q$12)</f>
        <v>620</v>
      </c>
      <c r="H655" s="3">
        <f xml:space="preserve"> RTD("cqg.rtd",,"StudyData", "MA("&amp;$Q$2&amp;",MAType:=Sim,Period:=20,InputChoice:=Close)", "Bar",, "Close",$Q$4,-A655,$Q$6, "", "",$Q$8,$Q$12)</f>
        <v>6142.4</v>
      </c>
      <c r="I655" s="3">
        <f xml:space="preserve"> RTD("cqg.rtd",,"StudyData", "BHI("&amp;$Q$2&amp;",MAType:=Sim,Period1:=20,Percent:=2.00,Divisor:=0,InputChoice:=Close)", "Bar",, "Close",$Q$4,-A655,$Q$6, "", "",$Q$8,$Q$12)</f>
        <v>6154.2947467395998</v>
      </c>
      <c r="J655" s="3">
        <f xml:space="preserve"> RTD("cqg.rtd",,"StudyData", "BLO("&amp;$Q$2&amp;",MAType:=Sim,Period1:=20,Percent:=2.00,Divisor:=0,InputChoice:=Close)", "Bar",, "Close",$Q$4,-A655,$Q$6, "", "",$Q$8,$Q$12)</f>
        <v>6130.5052532604004</v>
      </c>
      <c r="K655" s="3">
        <f xml:space="preserve"> RTD("cqg.rtd",,"StudyData", "KHi("&amp;$Q$2&amp;",MAType:=Sim,Period:=20,MAType1:=Sim,Percent:=150,InputChoice:=Close) ", "Bar",, "Close",$Q$4,-A655,$Q$6, "", "",$Q$8,$Q$12)</f>
        <v>6147.8187500000004</v>
      </c>
      <c r="L655" s="3">
        <f xml:space="preserve"> RTD("cqg.rtd",,"StudyData", "KLo("&amp;$Q$2&amp;",MAType:=Sim,Period:=20,MAType1:=Sim,Percent:=150,InputChoice:=Close) ", "Bar",, "Close",$Q$4,-A655,$Q$6, "", "",$Q$8,$Q$12)</f>
        <v>6136.9812499999998</v>
      </c>
      <c r="M655" s="2">
        <f xml:space="preserve"> RTD("cqg.rtd",,"StudyData", "B.TTMSqueeze_BK_Pos_Osc("&amp;$Q$2&amp;",20,2,20,150,5,15)", "Bar",, "Close",$Q$4,-A655,$Q$6, "", "",$Q$8,$Q$12)</f>
        <v>0</v>
      </c>
      <c r="N655" s="2">
        <f xml:space="preserve"> RTD("cqg.rtd",,"StudyData", "B.TTMSqueeze_BK_Neg_Osc("&amp;$Q$2&amp;",20,2,20,150,5,15)", "Bar",, "Close",$Q$4,-A655,$Q$6, "", "",$Q$8,$Q$12)</f>
        <v>0</v>
      </c>
      <c r="O655" s="3">
        <f xml:space="preserve"> RTD("cqg.rtd",,"StudyData", "MLR(Mom("&amp;$Q$2&amp;",Period:=15,InputChoice:=Close),Period:=5,InputChoice:=Close)", "Bar",, "Close",$Q$4,-A655,$Q$6, "", "",$Q$8,$Q$12)</f>
        <v>-13.3</v>
      </c>
    </row>
    <row r="656" spans="1:15" x14ac:dyDescent="0.25">
      <c r="A656" s="2">
        <f t="shared" si="10"/>
        <v>654</v>
      </c>
      <c r="B656" s="4">
        <f xml:space="preserve"> RTD("cqg.rtd",,"StudyData", $Q$2, "BAR", "", "Time", $Q$4,-$A656,$Q$6,$Q$10, "","False","T")</f>
        <v>45638.565972222219</v>
      </c>
      <c r="C656" s="3">
        <f xml:space="preserve"> RTD("cqg.rtd",,"StudyData", $Q$2, "BAR", "", "Open", $Q$4, -$A656, $Q$6,$Q$10,,$Q$8,$Q$12)</f>
        <v>6135</v>
      </c>
      <c r="D656" s="3">
        <f xml:space="preserve"> RTD("cqg.rtd",,"StudyData", $Q$2, "BAR", "", "High", $Q$4, -$A656, $Q$6,$Q$10,,$Q$8,$Q$12)</f>
        <v>6137</v>
      </c>
      <c r="E656" s="3">
        <f xml:space="preserve"> RTD("cqg.rtd",,"StudyData", $Q$2, "BAR", "", "Low", $Q$4, -$A656, $Q$6,$Q$10,,$Q$8,$Q$12)</f>
        <v>6133.75</v>
      </c>
      <c r="F656" s="3">
        <f xml:space="preserve"> RTD("cqg.rtd",,"StudyData", $Q$2, "BAR", "", "Close", $Q$4, -$A656, $Q$6,$Q$10,,$Q$8,$Q$12)</f>
        <v>6136.75</v>
      </c>
      <c r="G656" s="5">
        <f xml:space="preserve"> RTD("cqg.rtd",,"StudyData", $Q$2, "Vol", "VolType=auto,CoCType=auto", "Vol",$Q$4,-$A656,$Q$6,,,$Q$8,$Q$12)</f>
        <v>698</v>
      </c>
      <c r="H656" s="3">
        <f xml:space="preserve"> RTD("cqg.rtd",,"StudyData", "MA("&amp;$Q$2&amp;",MAType:=Sim,Period:=20,InputChoice:=Close)", "Bar",, "Close",$Q$4,-A656,$Q$6, "", "",$Q$8,$Q$12)</f>
        <v>6143.0249999999996</v>
      </c>
      <c r="I656" s="3">
        <f xml:space="preserve"> RTD("cqg.rtd",,"StudyData", "BHI("&amp;$Q$2&amp;",MAType:=Sim,Period1:=20,Percent:=2.00,Divisor:=0,InputChoice:=Close)", "Bar",, "Close",$Q$4,-A656,$Q$6, "", "",$Q$8,$Q$12)</f>
        <v>6154.7690410422001</v>
      </c>
      <c r="J656" s="3">
        <f xml:space="preserve"> RTD("cqg.rtd",,"StudyData", "BLO("&amp;$Q$2&amp;",MAType:=Sim,Period1:=20,Percent:=2.00,Divisor:=0,InputChoice:=Close)", "Bar",, "Close",$Q$4,-A656,$Q$6, "", "",$Q$8,$Q$12)</f>
        <v>6131.2809589578001</v>
      </c>
      <c r="K656" s="3">
        <f xml:space="preserve"> RTD("cqg.rtd",,"StudyData", "KHi("&amp;$Q$2&amp;",MAType:=Sim,Period:=20,MAType1:=Sim,Percent:=150,InputChoice:=Close) ", "Bar",, "Close",$Q$4,-A656,$Q$6, "", "",$Q$8,$Q$12)</f>
        <v>6148.4624999999996</v>
      </c>
      <c r="L656" s="3">
        <f xml:space="preserve"> RTD("cqg.rtd",,"StudyData", "KLo("&amp;$Q$2&amp;",MAType:=Sim,Period:=20,MAType1:=Sim,Percent:=150,InputChoice:=Close) ", "Bar",, "Close",$Q$4,-A656,$Q$6, "", "",$Q$8,$Q$12)</f>
        <v>6137.5874999999996</v>
      </c>
      <c r="M656" s="2">
        <f xml:space="preserve"> RTD("cqg.rtd",,"StudyData", "B.TTMSqueeze_BK_Pos_Osc("&amp;$Q$2&amp;",20,2,20,150,5,15)", "Bar",, "Close",$Q$4,-A656,$Q$6, "", "",$Q$8,$Q$12)</f>
        <v>0</v>
      </c>
      <c r="N656" s="2">
        <f xml:space="preserve"> RTD("cqg.rtd",,"StudyData", "B.TTMSqueeze_BK_Neg_Osc("&amp;$Q$2&amp;",20,2,20,150,5,15)", "Bar",, "Close",$Q$4,-A656,$Q$6, "", "",$Q$8,$Q$12)</f>
        <v>0</v>
      </c>
      <c r="O656" s="3">
        <f xml:space="preserve"> RTD("cqg.rtd",,"StudyData", "MLR(Mom("&amp;$Q$2&amp;",Period:=15,InputChoice:=Close),Period:=5,InputChoice:=Close)", "Bar",, "Close",$Q$4,-A656,$Q$6, "", "",$Q$8,$Q$12)</f>
        <v>-17.05</v>
      </c>
    </row>
    <row r="657" spans="1:15" x14ac:dyDescent="0.25">
      <c r="A657" s="2">
        <f t="shared" si="10"/>
        <v>655</v>
      </c>
      <c r="B657" s="4">
        <f xml:space="preserve"> RTD("cqg.rtd",,"StudyData", $Q$2, "BAR", "", "Time", $Q$4,-$A657,$Q$6,$Q$10, "","False","T")</f>
        <v>45638.5625</v>
      </c>
      <c r="C657" s="3">
        <f xml:space="preserve"> RTD("cqg.rtd",,"StudyData", $Q$2, "BAR", "", "Open", $Q$4, -$A657, $Q$6,$Q$10,,$Q$8,$Q$12)</f>
        <v>6132</v>
      </c>
      <c r="D657" s="3">
        <f xml:space="preserve"> RTD("cqg.rtd",,"StudyData", $Q$2, "BAR", "", "High", $Q$4, -$A657, $Q$6,$Q$10,,$Q$8,$Q$12)</f>
        <v>6135.75</v>
      </c>
      <c r="E657" s="3">
        <f xml:space="preserve"> RTD("cqg.rtd",,"StudyData", $Q$2, "BAR", "", "Low", $Q$4, -$A657, $Q$6,$Q$10,,$Q$8,$Q$12)</f>
        <v>6131.75</v>
      </c>
      <c r="F657" s="3">
        <f xml:space="preserve"> RTD("cqg.rtd",,"StudyData", $Q$2, "BAR", "", "Close", $Q$4, -$A657, $Q$6,$Q$10,,$Q$8,$Q$12)</f>
        <v>6135</v>
      </c>
      <c r="G657" s="5">
        <f xml:space="preserve"> RTD("cqg.rtd",,"StudyData", $Q$2, "Vol", "VolType=auto,CoCType=auto", "Vol",$Q$4,-$A657,$Q$6,,,$Q$8,$Q$12)</f>
        <v>806</v>
      </c>
      <c r="H657" s="3">
        <f xml:space="preserve"> RTD("cqg.rtd",,"StudyData", "MA("&amp;$Q$2&amp;",MAType:=Sim,Period:=20,InputChoice:=Close)", "Bar",, "Close",$Q$4,-A657,$Q$6, "", "",$Q$8,$Q$12)</f>
        <v>6143.75</v>
      </c>
      <c r="I657" s="3">
        <f xml:space="preserve"> RTD("cqg.rtd",,"StudyData", "BHI("&amp;$Q$2&amp;",MAType:=Sim,Period1:=20,Percent:=2.00,Divisor:=0,InputChoice:=Close)", "Bar",, "Close",$Q$4,-A657,$Q$6, "", "",$Q$8,$Q$12)</f>
        <v>6155.6443263786005</v>
      </c>
      <c r="J657" s="3">
        <f xml:space="preserve"> RTD("cqg.rtd",,"StudyData", "BLO("&amp;$Q$2&amp;",MAType:=Sim,Period1:=20,Percent:=2.00,Divisor:=0,InputChoice:=Close)", "Bar",, "Close",$Q$4,-A657,$Q$6, "", "",$Q$8,$Q$12)</f>
        <v>6131.8556736213995</v>
      </c>
      <c r="K657" s="3">
        <f xml:space="preserve"> RTD("cqg.rtd",,"StudyData", "KHi("&amp;$Q$2&amp;",MAType:=Sim,Period:=20,MAType1:=Sim,Percent:=150,InputChoice:=Close) ", "Bar",, "Close",$Q$4,-A657,$Q$6, "", "",$Q$8,$Q$12)</f>
        <v>6149.3187500000004</v>
      </c>
      <c r="L657" s="3">
        <f xml:space="preserve"> RTD("cqg.rtd",,"StudyData", "KLo("&amp;$Q$2&amp;",MAType:=Sim,Period:=20,MAType1:=Sim,Percent:=150,InputChoice:=Close) ", "Bar",, "Close",$Q$4,-A657,$Q$6, "", "",$Q$8,$Q$12)</f>
        <v>6138.1812499999996</v>
      </c>
      <c r="M657" s="2">
        <f xml:space="preserve"> RTD("cqg.rtd",,"StudyData", "B.TTMSqueeze_BK_Pos_Osc("&amp;$Q$2&amp;",20,2,20,150,5,15)", "Bar",, "Close",$Q$4,-A657,$Q$6, "", "",$Q$8,$Q$12)</f>
        <v>0</v>
      </c>
      <c r="N657" s="2">
        <f xml:space="preserve"> RTD("cqg.rtd",,"StudyData", "B.TTMSqueeze_BK_Neg_Osc("&amp;$Q$2&amp;",20,2,20,150,5,15)", "Bar",, "Close",$Q$4,-A657,$Q$6, "", "",$Q$8,$Q$12)</f>
        <v>0</v>
      </c>
      <c r="O657" s="3">
        <f xml:space="preserve"> RTD("cqg.rtd",,"StudyData", "MLR(Mom("&amp;$Q$2&amp;",Period:=15,InputChoice:=Close),Period:=5,InputChoice:=Close)", "Bar",, "Close",$Q$4,-A657,$Q$6, "", "",$Q$8,$Q$12)</f>
        <v>-18.45</v>
      </c>
    </row>
    <row r="658" spans="1:15" x14ac:dyDescent="0.25">
      <c r="A658" s="2">
        <f t="shared" si="10"/>
        <v>656</v>
      </c>
      <c r="B658" s="4">
        <f xml:space="preserve"> RTD("cqg.rtd",,"StudyData", $Q$2, "BAR", "", "Time", $Q$4,-$A658,$Q$6,$Q$10, "","False","T")</f>
        <v>45638.559027777781</v>
      </c>
      <c r="C658" s="3">
        <f xml:space="preserve"> RTD("cqg.rtd",,"StudyData", $Q$2, "BAR", "", "Open", $Q$4, -$A658, $Q$6,$Q$10,,$Q$8,$Q$12)</f>
        <v>6134</v>
      </c>
      <c r="D658" s="3">
        <f xml:space="preserve"> RTD("cqg.rtd",,"StudyData", $Q$2, "BAR", "", "High", $Q$4, -$A658, $Q$6,$Q$10,,$Q$8,$Q$12)</f>
        <v>6136</v>
      </c>
      <c r="E658" s="3">
        <f xml:space="preserve"> RTD("cqg.rtd",,"StudyData", $Q$2, "BAR", "", "Low", $Q$4, -$A658, $Q$6,$Q$10,,$Q$8,$Q$12)</f>
        <v>6132</v>
      </c>
      <c r="F658" s="3">
        <f xml:space="preserve"> RTD("cqg.rtd",,"StudyData", $Q$2, "BAR", "", "Close", $Q$4, -$A658, $Q$6,$Q$10,,$Q$8,$Q$12)</f>
        <v>6132.25</v>
      </c>
      <c r="G658" s="5">
        <f xml:space="preserve"> RTD("cqg.rtd",,"StudyData", $Q$2, "Vol", "VolType=auto,CoCType=auto", "Vol",$Q$4,-$A658,$Q$6,,,$Q$8,$Q$12)</f>
        <v>822</v>
      </c>
      <c r="H658" s="3">
        <f xml:space="preserve"> RTD("cqg.rtd",,"StudyData", "MA("&amp;$Q$2&amp;",MAType:=Sim,Period:=20,InputChoice:=Close)", "Bar",, "Close",$Q$4,-A658,$Q$6, "", "",$Q$8,$Q$12)</f>
        <v>6144.3249999999998</v>
      </c>
      <c r="I658" s="3">
        <f xml:space="preserve"> RTD("cqg.rtd",,"StudyData", "BHI("&amp;$Q$2&amp;",MAType:=Sim,Period1:=20,Percent:=2.00,Divisor:=0,InputChoice:=Close)", "Bar",, "Close",$Q$4,-A658,$Q$6, "", "",$Q$8,$Q$12)</f>
        <v>6155.5656627918997</v>
      </c>
      <c r="J658" s="3">
        <f xml:space="preserve"> RTD("cqg.rtd",,"StudyData", "BLO("&amp;$Q$2&amp;",MAType:=Sim,Period1:=20,Percent:=2.00,Divisor:=0,InputChoice:=Close)", "Bar",, "Close",$Q$4,-A658,$Q$6, "", "",$Q$8,$Q$12)</f>
        <v>6133.0843372081999</v>
      </c>
      <c r="K658" s="3">
        <f xml:space="preserve"> RTD("cqg.rtd",,"StudyData", "KHi("&amp;$Q$2&amp;",MAType:=Sim,Period:=20,MAType1:=Sim,Percent:=150,InputChoice:=Close) ", "Bar",, "Close",$Q$4,-A658,$Q$6, "", "",$Q$8,$Q$12)</f>
        <v>6149.78125</v>
      </c>
      <c r="L658" s="3">
        <f xml:space="preserve"> RTD("cqg.rtd",,"StudyData", "KLo("&amp;$Q$2&amp;",MAType:=Sim,Period:=20,MAType1:=Sim,Percent:=150,InputChoice:=Close) ", "Bar",, "Close",$Q$4,-A658,$Q$6, "", "",$Q$8,$Q$12)</f>
        <v>6138.8687499999996</v>
      </c>
      <c r="M658" s="2">
        <f xml:space="preserve"> RTD("cqg.rtd",,"StudyData", "B.TTMSqueeze_BK_Pos_Osc("&amp;$Q$2&amp;",20,2,20,150,5,15)", "Bar",, "Close",$Q$4,-A658,$Q$6, "", "",$Q$8,$Q$12)</f>
        <v>0</v>
      </c>
      <c r="N658" s="2">
        <f xml:space="preserve"> RTD("cqg.rtd",,"StudyData", "B.TTMSqueeze_BK_Neg_Osc("&amp;$Q$2&amp;",20,2,20,150,5,15)", "Bar",, "Close",$Q$4,-A658,$Q$6, "", "",$Q$8,$Q$12)</f>
        <v>0</v>
      </c>
      <c r="O658" s="3">
        <f xml:space="preserve"> RTD("cqg.rtd",,"StudyData", "MLR(Mom("&amp;$Q$2&amp;",Period:=15,InputChoice:=Close),Period:=5,InputChoice:=Close)", "Bar",, "Close",$Q$4,-A658,$Q$6, "", "",$Q$8,$Q$12)</f>
        <v>-19.149999999999999</v>
      </c>
    </row>
    <row r="659" spans="1:15" x14ac:dyDescent="0.25">
      <c r="A659" s="2">
        <f t="shared" si="10"/>
        <v>657</v>
      </c>
      <c r="B659" s="4">
        <f xml:space="preserve"> RTD("cqg.rtd",,"StudyData", $Q$2, "BAR", "", "Time", $Q$4,-$A659,$Q$6,$Q$10, "","False","T")</f>
        <v>45638.555555555555</v>
      </c>
      <c r="C659" s="3">
        <f xml:space="preserve"> RTD("cqg.rtd",,"StudyData", $Q$2, "BAR", "", "Open", $Q$4, -$A659, $Q$6,$Q$10,,$Q$8,$Q$12)</f>
        <v>6137.5</v>
      </c>
      <c r="D659" s="3">
        <f xml:space="preserve"> RTD("cqg.rtd",,"StudyData", $Q$2, "BAR", "", "High", $Q$4, -$A659, $Q$6,$Q$10,,$Q$8,$Q$12)</f>
        <v>6137.5</v>
      </c>
      <c r="E659" s="3">
        <f xml:space="preserve"> RTD("cqg.rtd",,"StudyData", $Q$2, "BAR", "", "Low", $Q$4, -$A659, $Q$6,$Q$10,,$Q$8,$Q$12)</f>
        <v>6131.25</v>
      </c>
      <c r="F659" s="3">
        <f xml:space="preserve"> RTD("cqg.rtd",,"StudyData", $Q$2, "BAR", "", "Close", $Q$4, -$A659, $Q$6,$Q$10,,$Q$8,$Q$12)</f>
        <v>6134</v>
      </c>
      <c r="G659" s="5">
        <f xml:space="preserve"> RTD("cqg.rtd",,"StudyData", $Q$2, "Vol", "VolType=auto,CoCType=auto", "Vol",$Q$4,-$A659,$Q$6,,,$Q$8,$Q$12)</f>
        <v>1861</v>
      </c>
      <c r="H659" s="3">
        <f xml:space="preserve"> RTD("cqg.rtd",,"StudyData", "MA("&amp;$Q$2&amp;",MAType:=Sim,Period:=20,InputChoice:=Close)", "Bar",, "Close",$Q$4,-A659,$Q$6, "", "",$Q$8,$Q$12)</f>
        <v>6145.0249999999996</v>
      </c>
      <c r="I659" s="3">
        <f xml:space="preserve"> RTD("cqg.rtd",,"StudyData", "BHI("&amp;$Q$2&amp;",MAType:=Sim,Period1:=20,Percent:=2.00,Divisor:=0,InputChoice:=Close)", "Bar",, "Close",$Q$4,-A659,$Q$6, "", "",$Q$8,$Q$12)</f>
        <v>6154.8215555171</v>
      </c>
      <c r="J659" s="3">
        <f xml:space="preserve"> RTD("cqg.rtd",,"StudyData", "BLO("&amp;$Q$2&amp;",MAType:=Sim,Period1:=20,Percent:=2.00,Divisor:=0,InputChoice:=Close)", "Bar",, "Close",$Q$4,-A659,$Q$6, "", "",$Q$8,$Q$12)</f>
        <v>6135.2284444829002</v>
      </c>
      <c r="K659" s="3">
        <f xml:space="preserve"> RTD("cqg.rtd",,"StudyData", "KHi("&amp;$Q$2&amp;",MAType:=Sim,Period:=20,MAType1:=Sim,Percent:=150,InputChoice:=Close) ", "Bar",, "Close",$Q$4,-A659,$Q$6, "", "",$Q$8,$Q$12)</f>
        <v>6150.4250000000002</v>
      </c>
      <c r="L659" s="3">
        <f xml:space="preserve"> RTD("cqg.rtd",,"StudyData", "KLo("&amp;$Q$2&amp;",MAType:=Sim,Period:=20,MAType1:=Sim,Percent:=150,InputChoice:=Close) ", "Bar",, "Close",$Q$4,-A659,$Q$6, "", "",$Q$8,$Q$12)</f>
        <v>6139.625</v>
      </c>
      <c r="M659" s="2">
        <f xml:space="preserve"> RTD("cqg.rtd",,"StudyData", "B.TTMSqueeze_BK_Pos_Osc("&amp;$Q$2&amp;",20,2,20,150,5,15)", "Bar",, "Close",$Q$4,-A659,$Q$6, "", "",$Q$8,$Q$12)</f>
        <v>0</v>
      </c>
      <c r="N659" s="2">
        <f xml:space="preserve"> RTD("cqg.rtd",,"StudyData", "B.TTMSqueeze_BK_Neg_Osc("&amp;$Q$2&amp;",20,2,20,150,5,15)", "Bar",, "Close",$Q$4,-A659,$Q$6, "", "",$Q$8,$Q$12)</f>
        <v>0</v>
      </c>
      <c r="O659" s="3">
        <f xml:space="preserve"> RTD("cqg.rtd",,"StudyData", "MLR(Mom("&amp;$Q$2&amp;",Period:=15,InputChoice:=Close),Period:=5,InputChoice:=Close)", "Bar",, "Close",$Q$4,-A659,$Q$6, "", "",$Q$8,$Q$12)</f>
        <v>-16.149999999999999</v>
      </c>
    </row>
    <row r="660" spans="1:15" x14ac:dyDescent="0.25">
      <c r="A660" s="2">
        <f t="shared" si="10"/>
        <v>658</v>
      </c>
      <c r="B660" s="4">
        <f xml:space="preserve"> RTD("cqg.rtd",,"StudyData", $Q$2, "BAR", "", "Time", $Q$4,-$A660,$Q$6,$Q$10, "","False","T")</f>
        <v>45638.552083333336</v>
      </c>
      <c r="C660" s="3">
        <f xml:space="preserve"> RTD("cqg.rtd",,"StudyData", $Q$2, "BAR", "", "Open", $Q$4, -$A660, $Q$6,$Q$10,,$Q$8,$Q$12)</f>
        <v>6139.25</v>
      </c>
      <c r="D660" s="3">
        <f xml:space="preserve"> RTD("cqg.rtd",,"StudyData", $Q$2, "BAR", "", "High", $Q$4, -$A660, $Q$6,$Q$10,,$Q$8,$Q$12)</f>
        <v>6140.25</v>
      </c>
      <c r="E660" s="3">
        <f xml:space="preserve"> RTD("cqg.rtd",,"StudyData", $Q$2, "BAR", "", "Low", $Q$4, -$A660, $Q$6,$Q$10,,$Q$8,$Q$12)</f>
        <v>6136.75</v>
      </c>
      <c r="F660" s="3">
        <f xml:space="preserve"> RTD("cqg.rtd",,"StudyData", $Q$2, "BAR", "", "Close", $Q$4, -$A660, $Q$6,$Q$10,,$Q$8,$Q$12)</f>
        <v>6137.5</v>
      </c>
      <c r="G660" s="5">
        <f xml:space="preserve"> RTD("cqg.rtd",,"StudyData", $Q$2, "Vol", "VolType=auto,CoCType=auto", "Vol",$Q$4,-$A660,$Q$6,,,$Q$8,$Q$12)</f>
        <v>593</v>
      </c>
      <c r="H660" s="3">
        <f xml:space="preserve"> RTD("cqg.rtd",,"StudyData", "MA("&amp;$Q$2&amp;",MAType:=Sim,Period:=20,InputChoice:=Close)", "Bar",, "Close",$Q$4,-A660,$Q$6, "", "",$Q$8,$Q$12)</f>
        <v>6145.55</v>
      </c>
      <c r="I660" s="3">
        <f xml:space="preserve"> RTD("cqg.rtd",,"StudyData", "BHI("&amp;$Q$2&amp;",MAType:=Sim,Period1:=20,Percent:=2.00,Divisor:=0,InputChoice:=Close)", "Bar",, "Close",$Q$4,-A660,$Q$6, "", "",$Q$8,$Q$12)</f>
        <v>6153.9532731718</v>
      </c>
      <c r="J660" s="3">
        <f xml:space="preserve"> RTD("cqg.rtd",,"StudyData", "BLO("&amp;$Q$2&amp;",MAType:=Sim,Period1:=20,Percent:=2.00,Divisor:=0,InputChoice:=Close)", "Bar",, "Close",$Q$4,-A660,$Q$6, "", "",$Q$8,$Q$12)</f>
        <v>6137.1467268282004</v>
      </c>
      <c r="K660" s="3">
        <f xml:space="preserve"> RTD("cqg.rtd",,"StudyData", "KHi("&amp;$Q$2&amp;",MAType:=Sim,Period:=20,MAType1:=Sim,Percent:=150,InputChoice:=Close) ", "Bar",, "Close",$Q$4,-A660,$Q$6, "", "",$Q$8,$Q$12)</f>
        <v>6150.7062500000002</v>
      </c>
      <c r="L660" s="3">
        <f xml:space="preserve"> RTD("cqg.rtd",,"StudyData", "KLo("&amp;$Q$2&amp;",MAType:=Sim,Period:=20,MAType1:=Sim,Percent:=150,InputChoice:=Close) ", "Bar",, "Close",$Q$4,-A660,$Q$6, "", "",$Q$8,$Q$12)</f>
        <v>6140.3937500000002</v>
      </c>
      <c r="M660" s="2">
        <f xml:space="preserve"> RTD("cqg.rtd",,"StudyData", "B.TTMSqueeze_BK_Pos_Osc("&amp;$Q$2&amp;",20,2,20,150,5,15)", "Bar",, "Close",$Q$4,-A660,$Q$6, "", "",$Q$8,$Q$12)</f>
        <v>0</v>
      </c>
      <c r="N660" s="2">
        <f xml:space="preserve"> RTD("cqg.rtd",,"StudyData", "B.TTMSqueeze_BK_Neg_Osc("&amp;$Q$2&amp;",20,2,20,150,5,15)", "Bar",, "Close",$Q$4,-A660,$Q$6, "", "",$Q$8,$Q$12)</f>
        <v>0</v>
      </c>
      <c r="O660" s="3">
        <f xml:space="preserve"> RTD("cqg.rtd",,"StudyData", "MLR(Mom("&amp;$Q$2&amp;",Period:=15,InputChoice:=Close),Period:=5,InputChoice:=Close)", "Bar",, "Close",$Q$4,-A660,$Q$6, "", "",$Q$8,$Q$12)</f>
        <v>-11.35</v>
      </c>
    </row>
    <row r="661" spans="1:15" x14ac:dyDescent="0.25">
      <c r="A661" s="2">
        <f t="shared" si="10"/>
        <v>659</v>
      </c>
      <c r="B661" s="4">
        <f xml:space="preserve"> RTD("cqg.rtd",,"StudyData", $Q$2, "BAR", "", "Time", $Q$4,-$A661,$Q$6,$Q$10, "","False","T")</f>
        <v>45638.548611111109</v>
      </c>
      <c r="C661" s="3">
        <f xml:space="preserve"> RTD("cqg.rtd",,"StudyData", $Q$2, "BAR", "", "Open", $Q$4, -$A661, $Q$6,$Q$10,,$Q$8,$Q$12)</f>
        <v>6141.25</v>
      </c>
      <c r="D661" s="3">
        <f xml:space="preserve"> RTD("cqg.rtd",,"StudyData", $Q$2, "BAR", "", "High", $Q$4, -$A661, $Q$6,$Q$10,,$Q$8,$Q$12)</f>
        <v>6143.25</v>
      </c>
      <c r="E661" s="3">
        <f xml:space="preserve"> RTD("cqg.rtd",,"StudyData", $Q$2, "BAR", "", "Low", $Q$4, -$A661, $Q$6,$Q$10,,$Q$8,$Q$12)</f>
        <v>6139</v>
      </c>
      <c r="F661" s="3">
        <f xml:space="preserve"> RTD("cqg.rtd",,"StudyData", $Q$2, "BAR", "", "Close", $Q$4, -$A661, $Q$6,$Q$10,,$Q$8,$Q$12)</f>
        <v>6139.5</v>
      </c>
      <c r="G661" s="5">
        <f xml:space="preserve"> RTD("cqg.rtd",,"StudyData", $Q$2, "Vol", "VolType=auto,CoCType=auto", "Vol",$Q$4,-$A661,$Q$6,,,$Q$8,$Q$12)</f>
        <v>619</v>
      </c>
      <c r="H661" s="3">
        <f xml:space="preserve"> RTD("cqg.rtd",,"StudyData", "MA("&amp;$Q$2&amp;",MAType:=Sim,Period:=20,InputChoice:=Close)", "Bar",, "Close",$Q$4,-A661,$Q$6, "", "",$Q$8,$Q$12)</f>
        <v>6145.9750000000004</v>
      </c>
      <c r="I661" s="3">
        <f xml:space="preserve"> RTD("cqg.rtd",,"StudyData", "BHI("&amp;$Q$2&amp;",MAType:=Sim,Period1:=20,Percent:=2.00,Divisor:=0,InputChoice:=Close)", "Bar",, "Close",$Q$4,-A661,$Q$6, "", "",$Q$8,$Q$12)</f>
        <v>6153.5230129836</v>
      </c>
      <c r="J661" s="3">
        <f xml:space="preserve"> RTD("cqg.rtd",,"StudyData", "BLO("&amp;$Q$2&amp;",MAType:=Sim,Period1:=20,Percent:=2.00,Divisor:=0,InputChoice:=Close)", "Bar",, "Close",$Q$4,-A661,$Q$6, "", "",$Q$8,$Q$12)</f>
        <v>6138.4269870163998</v>
      </c>
      <c r="K661" s="3">
        <f xml:space="preserve"> RTD("cqg.rtd",,"StudyData", "KHi("&amp;$Q$2&amp;",MAType:=Sim,Period:=20,MAType1:=Sim,Percent:=150,InputChoice:=Close) ", "Bar",, "Close",$Q$4,-A661,$Q$6, "", "",$Q$8,$Q$12)</f>
        <v>6151.1875</v>
      </c>
      <c r="L661" s="3">
        <f xml:space="preserve"> RTD("cqg.rtd",,"StudyData", "KLo("&amp;$Q$2&amp;",MAType:=Sim,Period:=20,MAType1:=Sim,Percent:=150,InputChoice:=Close) ", "Bar",, "Close",$Q$4,-A661,$Q$6, "", "",$Q$8,$Q$12)</f>
        <v>6140.7624999999998</v>
      </c>
      <c r="M661" s="2">
        <f xml:space="preserve"> RTD("cqg.rtd",,"StudyData", "B.TTMSqueeze_BK_Pos_Osc("&amp;$Q$2&amp;",20,2,20,150,5,15)", "Bar",, "Close",$Q$4,-A661,$Q$6, "", "",$Q$8,$Q$12)</f>
        <v>0</v>
      </c>
      <c r="N661" s="2">
        <f xml:space="preserve"> RTD("cqg.rtd",,"StudyData", "B.TTMSqueeze_BK_Neg_Osc("&amp;$Q$2&amp;",20,2,20,150,5,15)", "Bar",, "Close",$Q$4,-A661,$Q$6, "", "",$Q$8,$Q$12)</f>
        <v>0</v>
      </c>
      <c r="O661" s="3">
        <f xml:space="preserve"> RTD("cqg.rtd",,"StudyData", "MLR(Mom("&amp;$Q$2&amp;",Period:=15,InputChoice:=Close),Period:=5,InputChoice:=Close)", "Bar",, "Close",$Q$4,-A661,$Q$6, "", "",$Q$8,$Q$12)</f>
        <v>-9.1999999999999993</v>
      </c>
    </row>
    <row r="662" spans="1:15" x14ac:dyDescent="0.25">
      <c r="A662" s="2">
        <f t="shared" si="10"/>
        <v>660</v>
      </c>
      <c r="B662" s="4">
        <f xml:space="preserve"> RTD("cqg.rtd",,"StudyData", $Q$2, "BAR", "", "Time", $Q$4,-$A662,$Q$6,$Q$10, "","False","T")</f>
        <v>45638.545138888891</v>
      </c>
      <c r="C662" s="3">
        <f xml:space="preserve"> RTD("cqg.rtd",,"StudyData", $Q$2, "BAR", "", "Open", $Q$4, -$A662, $Q$6,$Q$10,,$Q$8,$Q$12)</f>
        <v>6143</v>
      </c>
      <c r="D662" s="3">
        <f xml:space="preserve"> RTD("cqg.rtd",,"StudyData", $Q$2, "BAR", "", "High", $Q$4, -$A662, $Q$6,$Q$10,,$Q$8,$Q$12)</f>
        <v>6144.25</v>
      </c>
      <c r="E662" s="3">
        <f xml:space="preserve"> RTD("cqg.rtd",,"StudyData", $Q$2, "BAR", "", "Low", $Q$4, -$A662, $Q$6,$Q$10,,$Q$8,$Q$12)</f>
        <v>6140.75</v>
      </c>
      <c r="F662" s="3">
        <f xml:space="preserve"> RTD("cqg.rtd",,"StudyData", $Q$2, "BAR", "", "Close", $Q$4, -$A662, $Q$6,$Q$10,,$Q$8,$Q$12)</f>
        <v>6141.25</v>
      </c>
      <c r="G662" s="5">
        <f xml:space="preserve"> RTD("cqg.rtd",,"StudyData", $Q$2, "Vol", "VolType=auto,CoCType=auto", "Vol",$Q$4,-$A662,$Q$6,,,$Q$8,$Q$12)</f>
        <v>490</v>
      </c>
      <c r="H662" s="3">
        <f xml:space="preserve"> RTD("cqg.rtd",,"StudyData", "MA("&amp;$Q$2&amp;",MAType:=Sim,Period:=20,InputChoice:=Close)", "Bar",, "Close",$Q$4,-A662,$Q$6, "", "",$Q$8,$Q$12)</f>
        <v>6146.2124999999996</v>
      </c>
      <c r="I662" s="3">
        <f xml:space="preserve"> RTD("cqg.rtd",,"StudyData", "BHI("&amp;$Q$2&amp;",MAType:=Sim,Period1:=20,Percent:=2.00,Divisor:=0,InputChoice:=Close)", "Bar",, "Close",$Q$4,-A662,$Q$6, "", "",$Q$8,$Q$12)</f>
        <v>6153.2094189647996</v>
      </c>
      <c r="J662" s="3">
        <f xml:space="preserve"> RTD("cqg.rtd",,"StudyData", "BLO("&amp;$Q$2&amp;",MAType:=Sim,Period1:=20,Percent:=2.00,Divisor:=0,InputChoice:=Close)", "Bar",, "Close",$Q$4,-A662,$Q$6, "", "",$Q$8,$Q$12)</f>
        <v>6139.2155810351996</v>
      </c>
      <c r="K662" s="3">
        <f xml:space="preserve"> RTD("cqg.rtd",,"StudyData", "KHi("&amp;$Q$2&amp;",MAType:=Sim,Period:=20,MAType1:=Sim,Percent:=150,InputChoice:=Close) ", "Bar",, "Close",$Q$4,-A662,$Q$6, "", "",$Q$8,$Q$12)</f>
        <v>6151.5375000000004</v>
      </c>
      <c r="L662" s="3">
        <f xml:space="preserve"> RTD("cqg.rtd",,"StudyData", "KLo("&amp;$Q$2&amp;",MAType:=Sim,Period:=20,MAType1:=Sim,Percent:=150,InputChoice:=Close) ", "Bar",, "Close",$Q$4,-A662,$Q$6, "", "",$Q$8,$Q$12)</f>
        <v>6140.8874999999998</v>
      </c>
      <c r="M662" s="2">
        <f xml:space="preserve"> RTD("cqg.rtd",,"StudyData", "B.TTMSqueeze_BK_Pos_Osc("&amp;$Q$2&amp;",20,2,20,150,5,15)", "Bar",, "Close",$Q$4,-A662,$Q$6, "", "",$Q$8,$Q$12)</f>
        <v>0</v>
      </c>
      <c r="N662" s="2">
        <f xml:space="preserve"> RTD("cqg.rtd",,"StudyData", "B.TTMSqueeze_BK_Neg_Osc("&amp;$Q$2&amp;",20,2,20,150,5,15)", "Bar",, "Close",$Q$4,-A662,$Q$6, "", "",$Q$8,$Q$12)</f>
        <v>0</v>
      </c>
      <c r="O662" s="3">
        <f xml:space="preserve"> RTD("cqg.rtd",,"StudyData", "MLR(Mom("&amp;$Q$2&amp;",Period:=15,InputChoice:=Close),Period:=5,InputChoice:=Close)", "Bar",, "Close",$Q$4,-A662,$Q$6, "", "",$Q$8,$Q$12)</f>
        <v>-5.35</v>
      </c>
    </row>
    <row r="663" spans="1:15" x14ac:dyDescent="0.25">
      <c r="A663" s="2">
        <f t="shared" si="10"/>
        <v>661</v>
      </c>
      <c r="B663" s="4">
        <f xml:space="preserve"> RTD("cqg.rtd",,"StudyData", $Q$2, "BAR", "", "Time", $Q$4,-$A663,$Q$6,$Q$10, "","False","T")</f>
        <v>45638.541666666664</v>
      </c>
      <c r="C663" s="3">
        <f xml:space="preserve"> RTD("cqg.rtd",,"StudyData", $Q$2, "BAR", "", "Open", $Q$4, -$A663, $Q$6,$Q$10,,$Q$8,$Q$12)</f>
        <v>6140</v>
      </c>
      <c r="D663" s="3">
        <f xml:space="preserve"> RTD("cqg.rtd",,"StudyData", $Q$2, "BAR", "", "High", $Q$4, -$A663, $Q$6,$Q$10,,$Q$8,$Q$12)</f>
        <v>6143</v>
      </c>
      <c r="E663" s="3">
        <f xml:space="preserve"> RTD("cqg.rtd",,"StudyData", $Q$2, "BAR", "", "Low", $Q$4, -$A663, $Q$6,$Q$10,,$Q$8,$Q$12)</f>
        <v>6137.75</v>
      </c>
      <c r="F663" s="3">
        <f xml:space="preserve"> RTD("cqg.rtd",,"StudyData", $Q$2, "BAR", "", "Close", $Q$4, -$A663, $Q$6,$Q$10,,$Q$8,$Q$12)</f>
        <v>6142.75</v>
      </c>
      <c r="G663" s="5">
        <f xml:space="preserve"> RTD("cqg.rtd",,"StudyData", $Q$2, "Vol", "VolType=auto,CoCType=auto", "Vol",$Q$4,-$A663,$Q$6,,,$Q$8,$Q$12)</f>
        <v>1014</v>
      </c>
      <c r="H663" s="3">
        <f xml:space="preserve"> RTD("cqg.rtd",,"StudyData", "MA("&amp;$Q$2&amp;",MAType:=Sim,Period:=20,InputChoice:=Close)", "Bar",, "Close",$Q$4,-A663,$Q$6, "", "",$Q$8,$Q$12)</f>
        <v>6146.5749999999998</v>
      </c>
      <c r="I663" s="3">
        <f xml:space="preserve"> RTD("cqg.rtd",,"StudyData", "BHI("&amp;$Q$2&amp;",MAType:=Sim,Period1:=20,Percent:=2.00,Divisor:=0,InputChoice:=Close)", "Bar",, "Close",$Q$4,-A663,$Q$6, "", "",$Q$8,$Q$12)</f>
        <v>6153.2497659134997</v>
      </c>
      <c r="J663" s="3">
        <f xml:space="preserve"> RTD("cqg.rtd",,"StudyData", "BLO("&amp;$Q$2&amp;",MAType:=Sim,Period1:=20,Percent:=2.00,Divisor:=0,InputChoice:=Close)", "Bar",, "Close",$Q$4,-A663,$Q$6, "", "",$Q$8,$Q$12)</f>
        <v>6139.9002340864999</v>
      </c>
      <c r="K663" s="3">
        <f xml:space="preserve"> RTD("cqg.rtd",,"StudyData", "KHi("&amp;$Q$2&amp;",MAType:=Sim,Period:=20,MAType1:=Sim,Percent:=150,InputChoice:=Close) ", "Bar",, "Close",$Q$4,-A663,$Q$6, "", "",$Q$8,$Q$12)</f>
        <v>6151.7687500000002</v>
      </c>
      <c r="L663" s="3">
        <f xml:space="preserve"> RTD("cqg.rtd",,"StudyData", "KLo("&amp;$Q$2&amp;",MAType:=Sim,Period:=20,MAType1:=Sim,Percent:=150,InputChoice:=Close) ", "Bar",, "Close",$Q$4,-A663,$Q$6, "", "",$Q$8,$Q$12)</f>
        <v>6141.3812500000004</v>
      </c>
      <c r="M663" s="2">
        <f xml:space="preserve"> RTD("cqg.rtd",,"StudyData", "B.TTMSqueeze_BK_Pos_Osc("&amp;$Q$2&amp;",20,2,20,150,5,15)", "Bar",, "Close",$Q$4,-A663,$Q$6, "", "",$Q$8,$Q$12)</f>
        <v>0</v>
      </c>
      <c r="N663" s="2">
        <f xml:space="preserve"> RTD("cqg.rtd",,"StudyData", "B.TTMSqueeze_BK_Neg_Osc("&amp;$Q$2&amp;",20,2,20,150,5,15)", "Bar",, "Close",$Q$4,-A663,$Q$6, "", "",$Q$8,$Q$12)</f>
        <v>0</v>
      </c>
      <c r="O663" s="3">
        <f xml:space="preserve"> RTD("cqg.rtd",,"StudyData", "MLR(Mom("&amp;$Q$2&amp;",Period:=15,InputChoice:=Close),Period:=5,InputChoice:=Close)", "Bar",, "Close",$Q$4,-A663,$Q$6, "", "",$Q$8,$Q$12)</f>
        <v>-3.35</v>
      </c>
    </row>
    <row r="664" spans="1:15" x14ac:dyDescent="0.25">
      <c r="A664" s="2">
        <f t="shared" si="10"/>
        <v>662</v>
      </c>
      <c r="B664" s="4">
        <f xml:space="preserve"> RTD("cqg.rtd",,"StudyData", $Q$2, "BAR", "", "Time", $Q$4,-$A664,$Q$6,$Q$10, "","False","T")</f>
        <v>45638.538194444445</v>
      </c>
      <c r="C664" s="3">
        <f xml:space="preserve"> RTD("cqg.rtd",,"StudyData", $Q$2, "BAR", "", "Open", $Q$4, -$A664, $Q$6,$Q$10,,$Q$8,$Q$12)</f>
        <v>6142.75</v>
      </c>
      <c r="D664" s="3">
        <f xml:space="preserve"> RTD("cqg.rtd",,"StudyData", $Q$2, "BAR", "", "High", $Q$4, -$A664, $Q$6,$Q$10,,$Q$8,$Q$12)</f>
        <v>6143.25</v>
      </c>
      <c r="E664" s="3">
        <f xml:space="preserve"> RTD("cqg.rtd",,"StudyData", $Q$2, "BAR", "", "Low", $Q$4, -$A664, $Q$6,$Q$10,,$Q$8,$Q$12)</f>
        <v>6140</v>
      </c>
      <c r="F664" s="3">
        <f xml:space="preserve"> RTD("cqg.rtd",,"StudyData", $Q$2, "BAR", "", "Close", $Q$4, -$A664, $Q$6,$Q$10,,$Q$8,$Q$12)</f>
        <v>6140.25</v>
      </c>
      <c r="G664" s="5">
        <f xml:space="preserve"> RTD("cqg.rtd",,"StudyData", $Q$2, "Vol", "VolType=auto,CoCType=auto", "Vol",$Q$4,-$A664,$Q$6,,,$Q$8,$Q$12)</f>
        <v>452</v>
      </c>
      <c r="H664" s="3">
        <f xml:space="preserve"> RTD("cqg.rtd",,"StudyData", "MA("&amp;$Q$2&amp;",MAType:=Sim,Period:=20,InputChoice:=Close)", "Bar",, "Close",$Q$4,-A664,$Q$6, "", "",$Q$8,$Q$12)</f>
        <v>6146.85</v>
      </c>
      <c r="I664" s="3">
        <f xml:space="preserve"> RTD("cqg.rtd",,"StudyData", "BHI("&amp;$Q$2&amp;",MAType:=Sim,Period1:=20,Percent:=2.00,Divisor:=0,InputChoice:=Close)", "Bar",, "Close",$Q$4,-A664,$Q$6, "", "",$Q$8,$Q$12)</f>
        <v>6153.3218621740998</v>
      </c>
      <c r="J664" s="3">
        <f xml:space="preserve"> RTD("cqg.rtd",,"StudyData", "BLO("&amp;$Q$2&amp;",MAType:=Sim,Period1:=20,Percent:=2.00,Divisor:=0,InputChoice:=Close)", "Bar",, "Close",$Q$4,-A664,$Q$6, "", "",$Q$8,$Q$12)</f>
        <v>6140.3781378259</v>
      </c>
      <c r="K664" s="3">
        <f xml:space="preserve"> RTD("cqg.rtd",,"StudyData", "KHi("&amp;$Q$2&amp;",MAType:=Sim,Period:=20,MAType1:=Sim,Percent:=150,InputChoice:=Close) ", "Bar",, "Close",$Q$4,-A664,$Q$6, "", "",$Q$8,$Q$12)</f>
        <v>6152.0062500000004</v>
      </c>
      <c r="L664" s="3">
        <f xml:space="preserve"> RTD("cqg.rtd",,"StudyData", "KLo("&amp;$Q$2&amp;",MAType:=Sim,Period:=20,MAType1:=Sim,Percent:=150,InputChoice:=Close) ", "Bar",, "Close",$Q$4,-A664,$Q$6, "", "",$Q$8,$Q$12)</f>
        <v>6141.6937500000004</v>
      </c>
      <c r="M664" s="2">
        <f xml:space="preserve"> RTD("cqg.rtd",,"StudyData", "B.TTMSqueeze_BK_Pos_Osc("&amp;$Q$2&amp;",20,2,20,150,5,15)", "Bar",, "Close",$Q$4,-A664,$Q$6, "", "",$Q$8,$Q$12)</f>
        <v>0</v>
      </c>
      <c r="N664" s="2">
        <f xml:space="preserve"> RTD("cqg.rtd",,"StudyData", "B.TTMSqueeze_BK_Neg_Osc("&amp;$Q$2&amp;",20,2,20,150,5,15)", "Bar",, "Close",$Q$4,-A664,$Q$6, "", "",$Q$8,$Q$12)</f>
        <v>0</v>
      </c>
      <c r="O664" s="3">
        <f xml:space="preserve"> RTD("cqg.rtd",,"StudyData", "MLR(Mom("&amp;$Q$2&amp;",Period:=15,InputChoice:=Close),Period:=5,InputChoice:=Close)", "Bar",, "Close",$Q$4,-A664,$Q$6, "", "",$Q$8,$Q$12)</f>
        <v>-3.2</v>
      </c>
    </row>
    <row r="665" spans="1:15" x14ac:dyDescent="0.25">
      <c r="A665" s="2">
        <f t="shared" si="10"/>
        <v>663</v>
      </c>
      <c r="B665" s="4">
        <f xml:space="preserve"> RTD("cqg.rtd",,"StudyData", $Q$2, "BAR", "", "Time", $Q$4,-$A665,$Q$6,$Q$10, "","False","T")</f>
        <v>45638.534722222219</v>
      </c>
      <c r="C665" s="3">
        <f xml:space="preserve"> RTD("cqg.rtd",,"StudyData", $Q$2, "BAR", "", "Open", $Q$4, -$A665, $Q$6,$Q$10,,$Q$8,$Q$12)</f>
        <v>6144.25</v>
      </c>
      <c r="D665" s="3">
        <f xml:space="preserve"> RTD("cqg.rtd",,"StudyData", $Q$2, "BAR", "", "High", $Q$4, -$A665, $Q$6,$Q$10,,$Q$8,$Q$12)</f>
        <v>6144.5</v>
      </c>
      <c r="E665" s="3">
        <f xml:space="preserve"> RTD("cqg.rtd",,"StudyData", $Q$2, "BAR", "", "Low", $Q$4, -$A665, $Q$6,$Q$10,,$Q$8,$Q$12)</f>
        <v>6142</v>
      </c>
      <c r="F665" s="3">
        <f xml:space="preserve"> RTD("cqg.rtd",,"StudyData", $Q$2, "BAR", "", "Close", $Q$4, -$A665, $Q$6,$Q$10,,$Q$8,$Q$12)</f>
        <v>6142.75</v>
      </c>
      <c r="G665" s="5">
        <f xml:space="preserve"> RTD("cqg.rtd",,"StudyData", $Q$2, "Vol", "VolType=auto,CoCType=auto", "Vol",$Q$4,-$A665,$Q$6,,,$Q$8,$Q$12)</f>
        <v>441</v>
      </c>
      <c r="H665" s="3">
        <f xml:space="preserve"> RTD("cqg.rtd",,"StudyData", "MA("&amp;$Q$2&amp;",MAType:=Sim,Period:=20,InputChoice:=Close)", "Bar",, "Close",$Q$4,-A665,$Q$6, "", "",$Q$8,$Q$12)</f>
        <v>6147.3874999999998</v>
      </c>
      <c r="I665" s="3">
        <f xml:space="preserve"> RTD("cqg.rtd",,"StudyData", "BHI("&amp;$Q$2&amp;",MAType:=Sim,Period1:=20,Percent:=2.00,Divisor:=0,InputChoice:=Close)", "Bar",, "Close",$Q$4,-A665,$Q$6, "", "",$Q$8,$Q$12)</f>
        <v>6153.3424874054999</v>
      </c>
      <c r="J665" s="3">
        <f xml:space="preserve"> RTD("cqg.rtd",,"StudyData", "BLO("&amp;$Q$2&amp;",MAType:=Sim,Period1:=20,Percent:=2.00,Divisor:=0,InputChoice:=Close)", "Bar",, "Close",$Q$4,-A665,$Q$6, "", "",$Q$8,$Q$12)</f>
        <v>6141.4325125944997</v>
      </c>
      <c r="K665" s="3">
        <f xml:space="preserve"> RTD("cqg.rtd",,"StudyData", "KHi("&amp;$Q$2&amp;",MAType:=Sim,Period:=20,MAType1:=Sim,Percent:=150,InputChoice:=Close) ", "Bar",, "Close",$Q$4,-A665,$Q$6, "", "",$Q$8,$Q$12)</f>
        <v>6152.4875000000002</v>
      </c>
      <c r="L665" s="3">
        <f xml:space="preserve"> RTD("cqg.rtd",,"StudyData", "KLo("&amp;$Q$2&amp;",MAType:=Sim,Period:=20,MAType1:=Sim,Percent:=150,InputChoice:=Close) ", "Bar",, "Close",$Q$4,-A665,$Q$6, "", "",$Q$8,$Q$12)</f>
        <v>6142.2875000000004</v>
      </c>
      <c r="M665" s="2">
        <f xml:space="preserve"> RTD("cqg.rtd",,"StudyData", "B.TTMSqueeze_BK_Pos_Osc("&amp;$Q$2&amp;",20,2,20,150,5,15)", "Bar",, "Close",$Q$4,-A665,$Q$6, "", "",$Q$8,$Q$12)</f>
        <v>0</v>
      </c>
      <c r="N665" s="2">
        <f xml:space="preserve"> RTD("cqg.rtd",,"StudyData", "B.TTMSqueeze_BK_Neg_Osc("&amp;$Q$2&amp;",20,2,20,150,5,15)", "Bar",, "Close",$Q$4,-A665,$Q$6, "", "",$Q$8,$Q$12)</f>
        <v>0</v>
      </c>
      <c r="O665" s="3">
        <f xml:space="preserve"> RTD("cqg.rtd",,"StudyData", "MLR(Mom("&amp;$Q$2&amp;",Period:=15,InputChoice:=Close),Period:=5,InputChoice:=Close)", "Bar",, "Close",$Q$4,-A665,$Q$6, "", "",$Q$8,$Q$12)</f>
        <v>-2</v>
      </c>
    </row>
    <row r="666" spans="1:15" x14ac:dyDescent="0.25">
      <c r="A666" s="2">
        <f t="shared" si="10"/>
        <v>664</v>
      </c>
      <c r="B666" s="4">
        <f xml:space="preserve"> RTD("cqg.rtd",,"StudyData", $Q$2, "BAR", "", "Time", $Q$4,-$A666,$Q$6,$Q$10, "","False","T")</f>
        <v>45638.53125</v>
      </c>
      <c r="C666" s="3">
        <f xml:space="preserve"> RTD("cqg.rtd",,"StudyData", $Q$2, "BAR", "", "Open", $Q$4, -$A666, $Q$6,$Q$10,,$Q$8,$Q$12)</f>
        <v>6142.75</v>
      </c>
      <c r="D666" s="3">
        <f xml:space="preserve"> RTD("cqg.rtd",,"StudyData", $Q$2, "BAR", "", "High", $Q$4, -$A666, $Q$6,$Q$10,,$Q$8,$Q$12)</f>
        <v>6144.25</v>
      </c>
      <c r="E666" s="3">
        <f xml:space="preserve"> RTD("cqg.rtd",,"StudyData", $Q$2, "BAR", "", "Low", $Q$4, -$A666, $Q$6,$Q$10,,$Q$8,$Q$12)</f>
        <v>6142.5</v>
      </c>
      <c r="F666" s="3">
        <f xml:space="preserve"> RTD("cqg.rtd",,"StudyData", $Q$2, "BAR", "", "Close", $Q$4, -$A666, $Q$6,$Q$10,,$Q$8,$Q$12)</f>
        <v>6144</v>
      </c>
      <c r="G666" s="5">
        <f xml:space="preserve"> RTD("cqg.rtd",,"StudyData", $Q$2, "Vol", "VolType=auto,CoCType=auto", "Vol",$Q$4,-$A666,$Q$6,,,$Q$8,$Q$12)</f>
        <v>411</v>
      </c>
      <c r="H666" s="3">
        <f xml:space="preserve"> RTD("cqg.rtd",,"StudyData", "MA("&amp;$Q$2&amp;",MAType:=Sim,Period:=20,InputChoice:=Close)", "Bar",, "Close",$Q$4,-A666,$Q$6, "", "",$Q$8,$Q$12)</f>
        <v>6147.75</v>
      </c>
      <c r="I666" s="3">
        <f xml:space="preserve"> RTD("cqg.rtd",,"StudyData", "BHI("&amp;$Q$2&amp;",MAType:=Sim,Period1:=20,Percent:=2.00,Divisor:=0,InputChoice:=Close)", "Bar",, "Close",$Q$4,-A666,$Q$6, "", "",$Q$8,$Q$12)</f>
        <v>6153.4068542494997</v>
      </c>
      <c r="J666" s="3">
        <f xml:space="preserve"> RTD("cqg.rtd",,"StudyData", "BLO("&amp;$Q$2&amp;",MAType:=Sim,Period1:=20,Percent:=2.00,Divisor:=0,InputChoice:=Close)", "Bar",, "Close",$Q$4,-A666,$Q$6, "", "",$Q$8,$Q$12)</f>
        <v>6142.0931457505003</v>
      </c>
      <c r="K666" s="3">
        <f xml:space="preserve"> RTD("cqg.rtd",,"StudyData", "KHi("&amp;$Q$2&amp;",MAType:=Sim,Period:=20,MAType1:=Sim,Percent:=150,InputChoice:=Close) ", "Bar",, "Close",$Q$4,-A666,$Q$6, "", "",$Q$8,$Q$12)</f>
        <v>6152.7937499999998</v>
      </c>
      <c r="L666" s="3">
        <f xml:space="preserve"> RTD("cqg.rtd",,"StudyData", "KLo("&amp;$Q$2&amp;",MAType:=Sim,Period:=20,MAType1:=Sim,Percent:=150,InputChoice:=Close) ", "Bar",, "Close",$Q$4,-A666,$Q$6, "", "",$Q$8,$Q$12)</f>
        <v>6142.7062500000002</v>
      </c>
      <c r="M666" s="2">
        <f xml:space="preserve"> RTD("cqg.rtd",,"StudyData", "B.TTMSqueeze_BK_Pos_Osc("&amp;$Q$2&amp;",20,2,20,150,5,15)", "Bar",, "Close",$Q$4,-A666,$Q$6, "", "",$Q$8,$Q$12)</f>
        <v>0</v>
      </c>
      <c r="N666" s="2">
        <f xml:space="preserve"> RTD("cqg.rtd",,"StudyData", "B.TTMSqueeze_BK_Neg_Osc("&amp;$Q$2&amp;",20,2,20,150,5,15)", "Bar",, "Close",$Q$4,-A666,$Q$6, "", "",$Q$8,$Q$12)</f>
        <v>0</v>
      </c>
      <c r="O666" s="3">
        <f xml:space="preserve"> RTD("cqg.rtd",,"StudyData", "MLR(Mom("&amp;$Q$2&amp;",Period:=15,InputChoice:=Close),Period:=5,InputChoice:=Close)", "Bar",, "Close",$Q$4,-A666,$Q$6, "", "",$Q$8,$Q$12)</f>
        <v>-2.7</v>
      </c>
    </row>
    <row r="667" spans="1:15" x14ac:dyDescent="0.25">
      <c r="A667" s="2">
        <f t="shared" si="10"/>
        <v>665</v>
      </c>
      <c r="B667" s="4">
        <f xml:space="preserve"> RTD("cqg.rtd",,"StudyData", $Q$2, "BAR", "", "Time", $Q$4,-$A667,$Q$6,$Q$10, "","False","T")</f>
        <v>45638.527777777781</v>
      </c>
      <c r="C667" s="3">
        <f xml:space="preserve"> RTD("cqg.rtd",,"StudyData", $Q$2, "BAR", "", "Open", $Q$4, -$A667, $Q$6,$Q$10,,$Q$8,$Q$12)</f>
        <v>6144.5</v>
      </c>
      <c r="D667" s="3">
        <f xml:space="preserve"> RTD("cqg.rtd",,"StudyData", $Q$2, "BAR", "", "High", $Q$4, -$A667, $Q$6,$Q$10,,$Q$8,$Q$12)</f>
        <v>6146</v>
      </c>
      <c r="E667" s="3">
        <f xml:space="preserve"> RTD("cqg.rtd",,"StudyData", $Q$2, "BAR", "", "Low", $Q$4, -$A667, $Q$6,$Q$10,,$Q$8,$Q$12)</f>
        <v>6142.25</v>
      </c>
      <c r="F667" s="3">
        <f xml:space="preserve"> RTD("cqg.rtd",,"StudyData", $Q$2, "BAR", "", "Close", $Q$4, -$A667, $Q$6,$Q$10,,$Q$8,$Q$12)</f>
        <v>6143</v>
      </c>
      <c r="G667" s="5">
        <f xml:space="preserve"> RTD("cqg.rtd",,"StudyData", $Q$2, "Vol", "VolType=auto,CoCType=auto", "Vol",$Q$4,-$A667,$Q$6,,,$Q$8,$Q$12)</f>
        <v>481</v>
      </c>
      <c r="H667" s="3">
        <f xml:space="preserve"> RTD("cqg.rtd",,"StudyData", "MA("&amp;$Q$2&amp;",MAType:=Sim,Period:=20,InputChoice:=Close)", "Bar",, "Close",$Q$4,-A667,$Q$6, "", "",$Q$8,$Q$12)</f>
        <v>6148</v>
      </c>
      <c r="I667" s="3">
        <f xml:space="preserve"> RTD("cqg.rtd",,"StudyData", "BHI("&amp;$Q$2&amp;",MAType:=Sim,Period1:=20,Percent:=2.00,Divisor:=0,InputChoice:=Close)", "Bar",, "Close",$Q$4,-A667,$Q$6, "", "",$Q$8,$Q$12)</f>
        <v>6153.4083269131997</v>
      </c>
      <c r="J667" s="3">
        <f xml:space="preserve"> RTD("cqg.rtd",,"StudyData", "BLO("&amp;$Q$2&amp;",MAType:=Sim,Period1:=20,Percent:=2.00,Divisor:=0,InputChoice:=Close)", "Bar",, "Close",$Q$4,-A667,$Q$6, "", "",$Q$8,$Q$12)</f>
        <v>6142.5916730868003</v>
      </c>
      <c r="K667" s="3">
        <f xml:space="preserve"> RTD("cqg.rtd",,"StudyData", "KHi("&amp;$Q$2&amp;",MAType:=Sim,Period:=20,MAType1:=Sim,Percent:=150,InputChoice:=Close) ", "Bar",, "Close",$Q$4,-A667,$Q$6, "", "",$Q$8,$Q$12)</f>
        <v>6153.15625</v>
      </c>
      <c r="L667" s="3">
        <f xml:space="preserve"> RTD("cqg.rtd",,"StudyData", "KLo("&amp;$Q$2&amp;",MAType:=Sim,Period:=20,MAType1:=Sim,Percent:=150,InputChoice:=Close) ", "Bar",, "Close",$Q$4,-A667,$Q$6, "", "",$Q$8,$Q$12)</f>
        <v>6142.84375</v>
      </c>
      <c r="M667" s="2">
        <f xml:space="preserve"> RTD("cqg.rtd",,"StudyData", "B.TTMSqueeze_BK_Pos_Osc("&amp;$Q$2&amp;",20,2,20,150,5,15)", "Bar",, "Close",$Q$4,-A667,$Q$6, "", "",$Q$8,$Q$12)</f>
        <v>0</v>
      </c>
      <c r="N667" s="2">
        <f xml:space="preserve"> RTD("cqg.rtd",,"StudyData", "B.TTMSqueeze_BK_Neg_Osc("&amp;$Q$2&amp;",20,2,20,150,5,15)", "Bar",, "Close",$Q$4,-A667,$Q$6, "", "",$Q$8,$Q$12)</f>
        <v>0</v>
      </c>
      <c r="O667" s="3">
        <f xml:space="preserve"> RTD("cqg.rtd",,"StudyData", "MLR(Mom("&amp;$Q$2&amp;",Period:=15,InputChoice:=Close),Period:=5,InputChoice:=Close)", "Bar",, "Close",$Q$4,-A667,$Q$6, "", "",$Q$8,$Q$12)</f>
        <v>-6.35</v>
      </c>
    </row>
    <row r="668" spans="1:15" x14ac:dyDescent="0.25">
      <c r="A668" s="2">
        <f t="shared" si="10"/>
        <v>666</v>
      </c>
      <c r="B668" s="4">
        <f xml:space="preserve"> RTD("cqg.rtd",,"StudyData", $Q$2, "BAR", "", "Time", $Q$4,-$A668,$Q$6,$Q$10, "","False","T")</f>
        <v>45638.524305555555</v>
      </c>
      <c r="C668" s="3">
        <f xml:space="preserve"> RTD("cqg.rtd",,"StudyData", $Q$2, "BAR", "", "Open", $Q$4, -$A668, $Q$6,$Q$10,,$Q$8,$Q$12)</f>
        <v>6145.5</v>
      </c>
      <c r="D668" s="3">
        <f xml:space="preserve"> RTD("cqg.rtd",,"StudyData", $Q$2, "BAR", "", "High", $Q$4, -$A668, $Q$6,$Q$10,,$Q$8,$Q$12)</f>
        <v>6145.5</v>
      </c>
      <c r="E668" s="3">
        <f xml:space="preserve"> RTD("cqg.rtd",,"StudyData", $Q$2, "BAR", "", "Low", $Q$4, -$A668, $Q$6,$Q$10,,$Q$8,$Q$12)</f>
        <v>6142</v>
      </c>
      <c r="F668" s="3">
        <f xml:space="preserve"> RTD("cqg.rtd",,"StudyData", $Q$2, "BAR", "", "Close", $Q$4, -$A668, $Q$6,$Q$10,,$Q$8,$Q$12)</f>
        <v>6144.75</v>
      </c>
      <c r="G668" s="5">
        <f xml:space="preserve"> RTD("cqg.rtd",,"StudyData", $Q$2, "Vol", "VolType=auto,CoCType=auto", "Vol",$Q$4,-$A668,$Q$6,,,$Q$8,$Q$12)</f>
        <v>636</v>
      </c>
      <c r="H668" s="3">
        <f xml:space="preserve"> RTD("cqg.rtd",,"StudyData", "MA("&amp;$Q$2&amp;",MAType:=Sim,Period:=20,InputChoice:=Close)", "Bar",, "Close",$Q$4,-A668,$Q$6, "", "",$Q$8,$Q$12)</f>
        <v>6148.1875</v>
      </c>
      <c r="I668" s="3">
        <f xml:space="preserve"> RTD("cqg.rtd",,"StudyData", "BHI("&amp;$Q$2&amp;",MAType:=Sim,Period1:=20,Percent:=2.00,Divisor:=0,InputChoice:=Close)", "Bar",, "Close",$Q$4,-A668,$Q$6, "", "",$Q$8,$Q$12)</f>
        <v>6153.1293493501998</v>
      </c>
      <c r="J668" s="3">
        <f xml:space="preserve"> RTD("cqg.rtd",,"StudyData", "BLO("&amp;$Q$2&amp;",MAType:=Sim,Period1:=20,Percent:=2.00,Divisor:=0,InputChoice:=Close)", "Bar",, "Close",$Q$4,-A668,$Q$6, "", "",$Q$8,$Q$12)</f>
        <v>6143.2456506498002</v>
      </c>
      <c r="K668" s="3">
        <f xml:space="preserve"> RTD("cqg.rtd",,"StudyData", "KHi("&amp;$Q$2&amp;",MAType:=Sim,Period:=20,MAType1:=Sim,Percent:=150,InputChoice:=Close) ", "Bar",, "Close",$Q$4,-A668,$Q$6, "", "",$Q$8,$Q$12)</f>
        <v>6153.5124999999998</v>
      </c>
      <c r="L668" s="3">
        <f xml:space="preserve"> RTD("cqg.rtd",,"StudyData", "KLo("&amp;$Q$2&amp;",MAType:=Sim,Period:=20,MAType1:=Sim,Percent:=150,InputChoice:=Close) ", "Bar",, "Close",$Q$4,-A668,$Q$6, "", "",$Q$8,$Q$12)</f>
        <v>6142.8625000000002</v>
      </c>
      <c r="M668" s="2">
        <f xml:space="preserve"> RTD("cqg.rtd",,"StudyData", "B.TTMSqueeze_BK_Pos_Osc("&amp;$Q$2&amp;",20,2,20,150,5,15)", "Bar",, "Close",$Q$4,-A668,$Q$6, "", "",$Q$8,$Q$12)</f>
        <v>0</v>
      </c>
      <c r="N668" s="2">
        <f xml:space="preserve"> RTD("cqg.rtd",,"StudyData", "B.TTMSqueeze_BK_Neg_Osc("&amp;$Q$2&amp;",20,2,20,150,5,15)", "Bar",, "Close",$Q$4,-A668,$Q$6, "", "",$Q$8,$Q$12)</f>
        <v>1</v>
      </c>
      <c r="O668" s="3">
        <f xml:space="preserve"> RTD("cqg.rtd",,"StudyData", "MLR(Mom("&amp;$Q$2&amp;",Period:=15,InputChoice:=Close),Period:=5,InputChoice:=Close)", "Bar",, "Close",$Q$4,-A668,$Q$6, "", "",$Q$8,$Q$12)</f>
        <v>-5.7</v>
      </c>
    </row>
    <row r="669" spans="1:15" x14ac:dyDescent="0.25">
      <c r="A669" s="2">
        <f t="shared" si="10"/>
        <v>667</v>
      </c>
      <c r="B669" s="4">
        <f xml:space="preserve"> RTD("cqg.rtd",,"StudyData", $Q$2, "BAR", "", "Time", $Q$4,-$A669,$Q$6,$Q$10, "","False","T")</f>
        <v>45638.520833333336</v>
      </c>
      <c r="C669" s="3">
        <f xml:space="preserve"> RTD("cqg.rtd",,"StudyData", $Q$2, "BAR", "", "Open", $Q$4, -$A669, $Q$6,$Q$10,,$Q$8,$Q$12)</f>
        <v>6148.5</v>
      </c>
      <c r="D669" s="3">
        <f xml:space="preserve"> RTD("cqg.rtd",,"StudyData", $Q$2, "BAR", "", "High", $Q$4, -$A669, $Q$6,$Q$10,,$Q$8,$Q$12)</f>
        <v>6148.5</v>
      </c>
      <c r="E669" s="3">
        <f xml:space="preserve"> RTD("cqg.rtd",,"StudyData", $Q$2, "BAR", "", "Low", $Q$4, -$A669, $Q$6,$Q$10,,$Q$8,$Q$12)</f>
        <v>6145.25</v>
      </c>
      <c r="F669" s="3">
        <f xml:space="preserve"> RTD("cqg.rtd",,"StudyData", $Q$2, "BAR", "", "Close", $Q$4, -$A669, $Q$6,$Q$10,,$Q$8,$Q$12)</f>
        <v>6145.25</v>
      </c>
      <c r="G669" s="5">
        <f xml:space="preserve"> RTD("cqg.rtd",,"StudyData", $Q$2, "Vol", "VolType=auto,CoCType=auto", "Vol",$Q$4,-$A669,$Q$6,,,$Q$8,$Q$12)</f>
        <v>541</v>
      </c>
      <c r="H669" s="3">
        <f xml:space="preserve"> RTD("cqg.rtd",,"StudyData", "MA("&amp;$Q$2&amp;",MAType:=Sim,Period:=20,InputChoice:=Close)", "Bar",, "Close",$Q$4,-A669,$Q$6, "", "",$Q$8,$Q$12)</f>
        <v>6148.0249999999996</v>
      </c>
      <c r="I669" s="3">
        <f xml:space="preserve"> RTD("cqg.rtd",,"StudyData", "BHI("&amp;$Q$2&amp;",MAType:=Sim,Period1:=20,Percent:=2.00,Divisor:=0,InputChoice:=Close)", "Bar",, "Close",$Q$4,-A669,$Q$6, "", "",$Q$8,$Q$12)</f>
        <v>6153.5835519697002</v>
      </c>
      <c r="J669" s="3">
        <f xml:space="preserve"> RTD("cqg.rtd",,"StudyData", "BLO("&amp;$Q$2&amp;",MAType:=Sim,Period1:=20,Percent:=2.00,Divisor:=0,InputChoice:=Close)", "Bar",, "Close",$Q$4,-A669,$Q$6, "", "",$Q$8,$Q$12)</f>
        <v>6142.4664480302999</v>
      </c>
      <c r="K669" s="3">
        <f xml:space="preserve"> RTD("cqg.rtd",,"StudyData", "KHi("&amp;$Q$2&amp;",MAType:=Sim,Period:=20,MAType1:=Sim,Percent:=150,InputChoice:=Close) ", "Bar",, "Close",$Q$4,-A669,$Q$6, "", "",$Q$8,$Q$12)</f>
        <v>6153.4250000000002</v>
      </c>
      <c r="L669" s="3">
        <f xml:space="preserve"> RTD("cqg.rtd",,"StudyData", "KLo("&amp;$Q$2&amp;",MAType:=Sim,Period:=20,MAType1:=Sim,Percent:=150,InputChoice:=Close) ", "Bar",, "Close",$Q$4,-A669,$Q$6, "", "",$Q$8,$Q$12)</f>
        <v>6142.625</v>
      </c>
      <c r="M669" s="2">
        <f xml:space="preserve"> RTD("cqg.rtd",,"StudyData", "B.TTMSqueeze_BK_Pos_Osc("&amp;$Q$2&amp;",20,2,20,150,5,15)", "Bar",, "Close",$Q$4,-A669,$Q$6, "", "",$Q$8,$Q$12)</f>
        <v>0</v>
      </c>
      <c r="N669" s="2">
        <f xml:space="preserve"> RTD("cqg.rtd",,"StudyData", "B.TTMSqueeze_BK_Neg_Osc("&amp;$Q$2&amp;",20,2,20,150,5,15)", "Bar",, "Close",$Q$4,-A669,$Q$6, "", "",$Q$8,$Q$12)</f>
        <v>0</v>
      </c>
      <c r="O669" s="3">
        <f xml:space="preserve"> RTD("cqg.rtd",,"StudyData", "MLR(Mom("&amp;$Q$2&amp;",Period:=15,InputChoice:=Close),Period:=5,InputChoice:=Close)", "Bar",, "Close",$Q$4,-A669,$Q$6, "", "",$Q$8,$Q$12)</f>
        <v>-5.55</v>
      </c>
    </row>
    <row r="670" spans="1:15" x14ac:dyDescent="0.25">
      <c r="A670" s="2">
        <f t="shared" si="10"/>
        <v>668</v>
      </c>
      <c r="B670" s="4">
        <f xml:space="preserve"> RTD("cqg.rtd",,"StudyData", $Q$2, "BAR", "", "Time", $Q$4,-$A670,$Q$6,$Q$10, "","False","T")</f>
        <v>45638.517361111109</v>
      </c>
      <c r="C670" s="3">
        <f xml:space="preserve"> RTD("cqg.rtd",,"StudyData", $Q$2, "BAR", "", "Open", $Q$4, -$A670, $Q$6,$Q$10,,$Q$8,$Q$12)</f>
        <v>6151.5</v>
      </c>
      <c r="D670" s="3">
        <f xml:space="preserve"> RTD("cqg.rtd",,"StudyData", $Q$2, "BAR", "", "High", $Q$4, -$A670, $Q$6,$Q$10,,$Q$8,$Q$12)</f>
        <v>6152.5</v>
      </c>
      <c r="E670" s="3">
        <f xml:space="preserve"> RTD("cqg.rtd",,"StudyData", $Q$2, "BAR", "", "Low", $Q$4, -$A670, $Q$6,$Q$10,,$Q$8,$Q$12)</f>
        <v>6147.75</v>
      </c>
      <c r="F670" s="3">
        <f xml:space="preserve"> RTD("cqg.rtd",,"StudyData", $Q$2, "BAR", "", "Close", $Q$4, -$A670, $Q$6,$Q$10,,$Q$8,$Q$12)</f>
        <v>6148.25</v>
      </c>
      <c r="G670" s="5">
        <f xml:space="preserve"> RTD("cqg.rtd",,"StudyData", $Q$2, "Vol", "VolType=auto,CoCType=auto", "Vol",$Q$4,-$A670,$Q$6,,,$Q$8,$Q$12)</f>
        <v>406</v>
      </c>
      <c r="H670" s="3">
        <f xml:space="preserve"> RTD("cqg.rtd",,"StudyData", "MA("&amp;$Q$2&amp;",MAType:=Sim,Period:=20,InputChoice:=Close)", "Bar",, "Close",$Q$4,-A670,$Q$6, "", "",$Q$8,$Q$12)</f>
        <v>6147.9750000000004</v>
      </c>
      <c r="I670" s="3">
        <f xml:space="preserve"> RTD("cqg.rtd",,"StudyData", "BHI("&amp;$Q$2&amp;",MAType:=Sim,Period1:=20,Percent:=2.00,Divisor:=0,InputChoice:=Close)", "Bar",, "Close",$Q$4,-A670,$Q$6, "", "",$Q$8,$Q$12)</f>
        <v>6153.6492840957999</v>
      </c>
      <c r="J670" s="3">
        <f xml:space="preserve"> RTD("cqg.rtd",,"StudyData", "BLO("&amp;$Q$2&amp;",MAType:=Sim,Period1:=20,Percent:=2.00,Divisor:=0,InputChoice:=Close)", "Bar",, "Close",$Q$4,-A670,$Q$6, "", "",$Q$8,$Q$12)</f>
        <v>6142.3007159041999</v>
      </c>
      <c r="K670" s="3">
        <f xml:space="preserve"> RTD("cqg.rtd",,"StudyData", "KHi("&amp;$Q$2&amp;",MAType:=Sim,Period:=20,MAType1:=Sim,Percent:=150,InputChoice:=Close) ", "Bar",, "Close",$Q$4,-A670,$Q$6, "", "",$Q$8,$Q$12)</f>
        <v>6153.4125000000004</v>
      </c>
      <c r="L670" s="3">
        <f xml:space="preserve"> RTD("cqg.rtd",,"StudyData", "KLo("&amp;$Q$2&amp;",MAType:=Sim,Period:=20,MAType1:=Sim,Percent:=150,InputChoice:=Close) ", "Bar",, "Close",$Q$4,-A670,$Q$6, "", "",$Q$8,$Q$12)</f>
        <v>6142.5375000000004</v>
      </c>
      <c r="M670" s="2">
        <f xml:space="preserve"> RTD("cqg.rtd",,"StudyData", "B.TTMSqueeze_BK_Pos_Osc("&amp;$Q$2&amp;",20,2,20,150,5,15)", "Bar",, "Close",$Q$4,-A670,$Q$6, "", "",$Q$8,$Q$12)</f>
        <v>0</v>
      </c>
      <c r="N670" s="2">
        <f xml:space="preserve"> RTD("cqg.rtd",,"StudyData", "B.TTMSqueeze_BK_Neg_Osc("&amp;$Q$2&amp;",20,2,20,150,5,15)", "Bar",, "Close",$Q$4,-A670,$Q$6, "", "",$Q$8,$Q$12)</f>
        <v>0</v>
      </c>
      <c r="O670" s="3">
        <f xml:space="preserve"> RTD("cqg.rtd",,"StudyData", "MLR(Mom("&amp;$Q$2&amp;",Period:=15,InputChoice:=Close),Period:=5,InputChoice:=Close)", "Bar",, "Close",$Q$4,-A670,$Q$6, "", "",$Q$8,$Q$12)</f>
        <v>-0.45</v>
      </c>
    </row>
    <row r="671" spans="1:15" x14ac:dyDescent="0.25">
      <c r="A671" s="2">
        <f t="shared" si="10"/>
        <v>669</v>
      </c>
      <c r="B671" s="4">
        <f xml:space="preserve"> RTD("cqg.rtd",,"StudyData", $Q$2, "BAR", "", "Time", $Q$4,-$A671,$Q$6,$Q$10, "","False","T")</f>
        <v>45638.513888888891</v>
      </c>
      <c r="C671" s="3">
        <f xml:space="preserve"> RTD("cqg.rtd",,"StudyData", $Q$2, "BAR", "", "Open", $Q$4, -$A671, $Q$6,$Q$10,,$Q$8,$Q$12)</f>
        <v>6151.25</v>
      </c>
      <c r="D671" s="3">
        <f xml:space="preserve"> RTD("cqg.rtd",,"StudyData", $Q$2, "BAR", "", "High", $Q$4, -$A671, $Q$6,$Q$10,,$Q$8,$Q$12)</f>
        <v>6152.25</v>
      </c>
      <c r="E671" s="3">
        <f xml:space="preserve"> RTD("cqg.rtd",,"StudyData", $Q$2, "BAR", "", "Low", $Q$4, -$A671, $Q$6,$Q$10,,$Q$8,$Q$12)</f>
        <v>6149.75</v>
      </c>
      <c r="F671" s="3">
        <f xml:space="preserve"> RTD("cqg.rtd",,"StudyData", $Q$2, "BAR", "", "Close", $Q$4, -$A671, $Q$6,$Q$10,,$Q$8,$Q$12)</f>
        <v>6151.5</v>
      </c>
      <c r="G671" s="5">
        <f xml:space="preserve"> RTD("cqg.rtd",,"StudyData", $Q$2, "Vol", "VolType=auto,CoCType=auto", "Vol",$Q$4,-$A671,$Q$6,,,$Q$8,$Q$12)</f>
        <v>291</v>
      </c>
      <c r="H671" s="3">
        <f xml:space="preserve"> RTD("cqg.rtd",,"StudyData", "MA("&amp;$Q$2&amp;",MAType:=Sim,Period:=20,InputChoice:=Close)", "Bar",, "Close",$Q$4,-A671,$Q$6, "", "",$Q$8,$Q$12)</f>
        <v>6147.9</v>
      </c>
      <c r="I671" s="3">
        <f xml:space="preserve"> RTD("cqg.rtd",,"StudyData", "BHI("&amp;$Q$2&amp;",MAType:=Sim,Period1:=20,Percent:=2.00,Divisor:=0,InputChoice:=Close)", "Bar",, "Close",$Q$4,-A671,$Q$6, "", "",$Q$8,$Q$12)</f>
        <v>6153.5973678132996</v>
      </c>
      <c r="J671" s="3">
        <f xml:space="preserve"> RTD("cqg.rtd",,"StudyData", "BLO("&amp;$Q$2&amp;",MAType:=Sim,Period1:=20,Percent:=2.00,Divisor:=0,InputChoice:=Close)", "Bar",, "Close",$Q$4,-A671,$Q$6, "", "",$Q$8,$Q$12)</f>
        <v>6142.2026321866997</v>
      </c>
      <c r="K671" s="3">
        <f xml:space="preserve"> RTD("cqg.rtd",,"StudyData", "KHi("&amp;$Q$2&amp;",MAType:=Sim,Period:=20,MAType1:=Sim,Percent:=150,InputChoice:=Close) ", "Bar",, "Close",$Q$4,-A671,$Q$6, "", "",$Q$8,$Q$12)</f>
        <v>6153.4125000000004</v>
      </c>
      <c r="L671" s="3">
        <f xml:space="preserve"> RTD("cqg.rtd",,"StudyData", "KLo("&amp;$Q$2&amp;",MAType:=Sim,Period:=20,MAType1:=Sim,Percent:=150,InputChoice:=Close) ", "Bar",, "Close",$Q$4,-A671,$Q$6, "", "",$Q$8,$Q$12)</f>
        <v>6142.3874999999998</v>
      </c>
      <c r="M671" s="2">
        <f xml:space="preserve"> RTD("cqg.rtd",,"StudyData", "B.TTMSqueeze_BK_Pos_Osc("&amp;$Q$2&amp;",20,2,20,150,5,15)", "Bar",, "Close",$Q$4,-A671,$Q$6, "", "",$Q$8,$Q$12)</f>
        <v>0</v>
      </c>
      <c r="N671" s="2">
        <f xml:space="preserve"> RTD("cqg.rtd",,"StudyData", "B.TTMSqueeze_BK_Neg_Osc("&amp;$Q$2&amp;",20,2,20,150,5,15)", "Bar",, "Close",$Q$4,-A671,$Q$6, "", "",$Q$8,$Q$12)</f>
        <v>0</v>
      </c>
      <c r="O671" s="3">
        <f xml:space="preserve"> RTD("cqg.rtd",,"StudyData", "MLR(Mom("&amp;$Q$2&amp;",Period:=15,InputChoice:=Close),Period:=5,InputChoice:=Close)", "Bar",, "Close",$Q$4,-A671,$Q$6, "", "",$Q$8,$Q$12)</f>
        <v>5</v>
      </c>
    </row>
    <row r="672" spans="1:15" x14ac:dyDescent="0.25">
      <c r="A672" s="2">
        <f t="shared" si="10"/>
        <v>670</v>
      </c>
      <c r="B672" s="4">
        <f xml:space="preserve"> RTD("cqg.rtd",,"StudyData", $Q$2, "BAR", "", "Time", $Q$4,-$A672,$Q$6,$Q$10, "","False","T")</f>
        <v>45638.510416666664</v>
      </c>
      <c r="C672" s="3">
        <f xml:space="preserve"> RTD("cqg.rtd",,"StudyData", $Q$2, "BAR", "", "Open", $Q$4, -$A672, $Q$6,$Q$10,,$Q$8,$Q$12)</f>
        <v>6150.75</v>
      </c>
      <c r="D672" s="3">
        <f xml:space="preserve"> RTD("cqg.rtd",,"StudyData", $Q$2, "BAR", "", "High", $Q$4, -$A672, $Q$6,$Q$10,,$Q$8,$Q$12)</f>
        <v>6151.5</v>
      </c>
      <c r="E672" s="3">
        <f xml:space="preserve"> RTD("cqg.rtd",,"StudyData", $Q$2, "BAR", "", "Low", $Q$4, -$A672, $Q$6,$Q$10,,$Q$8,$Q$12)</f>
        <v>6149.25</v>
      </c>
      <c r="F672" s="3">
        <f xml:space="preserve"> RTD("cqg.rtd",,"StudyData", $Q$2, "BAR", "", "Close", $Q$4, -$A672, $Q$6,$Q$10,,$Q$8,$Q$12)</f>
        <v>6151.5</v>
      </c>
      <c r="G672" s="5">
        <f xml:space="preserve"> RTD("cqg.rtd",,"StudyData", $Q$2, "Vol", "VolType=auto,CoCType=auto", "Vol",$Q$4,-$A672,$Q$6,,,$Q$8,$Q$12)</f>
        <v>351</v>
      </c>
      <c r="H672" s="3">
        <f xml:space="preserve"> RTD("cqg.rtd",,"StudyData", "MA("&amp;$Q$2&amp;",MAType:=Sim,Period:=20,InputChoice:=Close)", "Bar",, "Close",$Q$4,-A672,$Q$6, "", "",$Q$8,$Q$12)</f>
        <v>6147.7250000000004</v>
      </c>
      <c r="I672" s="3">
        <f xml:space="preserve"> RTD("cqg.rtd",,"StudyData", "BHI("&amp;$Q$2&amp;",MAType:=Sim,Period1:=20,Percent:=2.00,Divisor:=0,InputChoice:=Close)", "Bar",, "Close",$Q$4,-A672,$Q$6, "", "",$Q$8,$Q$12)</f>
        <v>6153.1791268778998</v>
      </c>
      <c r="J672" s="3">
        <f xml:space="preserve"> RTD("cqg.rtd",,"StudyData", "BLO("&amp;$Q$2&amp;",MAType:=Sim,Period1:=20,Percent:=2.00,Divisor:=0,InputChoice:=Close)", "Bar",, "Close",$Q$4,-A672,$Q$6, "", "",$Q$8,$Q$12)</f>
        <v>6142.2708731221001</v>
      </c>
      <c r="K672" s="3">
        <f xml:space="preserve"> RTD("cqg.rtd",,"StudyData", "KHi("&amp;$Q$2&amp;",MAType:=Sim,Period:=20,MAType1:=Sim,Percent:=150,InputChoice:=Close) ", "Bar",, "Close",$Q$4,-A672,$Q$6, "", "",$Q$8,$Q$12)</f>
        <v>6153.2749999999996</v>
      </c>
      <c r="L672" s="3">
        <f xml:space="preserve"> RTD("cqg.rtd",,"StudyData", "KLo("&amp;$Q$2&amp;",MAType:=Sim,Period:=20,MAType1:=Sim,Percent:=150,InputChoice:=Close) ", "Bar",, "Close",$Q$4,-A672,$Q$6, "", "",$Q$8,$Q$12)</f>
        <v>6142.1750000000002</v>
      </c>
      <c r="M672" s="2">
        <f xml:space="preserve"> RTD("cqg.rtd",,"StudyData", "B.TTMSqueeze_BK_Pos_Osc("&amp;$Q$2&amp;",20,2,20,150,5,15)", "Bar",, "Close",$Q$4,-A672,$Q$6, "", "",$Q$8,$Q$12)</f>
        <v>1</v>
      </c>
      <c r="N672" s="2">
        <f xml:space="preserve"> RTD("cqg.rtd",,"StudyData", "B.TTMSqueeze_BK_Neg_Osc("&amp;$Q$2&amp;",20,2,20,150,5,15)", "Bar",, "Close",$Q$4,-A672,$Q$6, "", "",$Q$8,$Q$12)</f>
        <v>0</v>
      </c>
      <c r="O672" s="3">
        <f xml:space="preserve"> RTD("cqg.rtd",,"StudyData", "MLR(Mom("&amp;$Q$2&amp;",Period:=15,InputChoice:=Close),Period:=5,InputChoice:=Close)", "Bar",, "Close",$Q$4,-A672,$Q$6, "", "",$Q$8,$Q$12)</f>
        <v>7.35</v>
      </c>
    </row>
    <row r="673" spans="1:15" x14ac:dyDescent="0.25">
      <c r="A673" s="2">
        <f t="shared" si="10"/>
        <v>671</v>
      </c>
      <c r="B673" s="4">
        <f xml:space="preserve"> RTD("cqg.rtd",,"StudyData", $Q$2, "BAR", "", "Time", $Q$4,-$A673,$Q$6,$Q$10, "","False","T")</f>
        <v>45638.506944444445</v>
      </c>
      <c r="C673" s="3">
        <f xml:space="preserve"> RTD("cqg.rtd",,"StudyData", $Q$2, "BAR", "", "Open", $Q$4, -$A673, $Q$6,$Q$10,,$Q$8,$Q$12)</f>
        <v>6151</v>
      </c>
      <c r="D673" s="3">
        <f xml:space="preserve"> RTD("cqg.rtd",,"StudyData", $Q$2, "BAR", "", "High", $Q$4, -$A673, $Q$6,$Q$10,,$Q$8,$Q$12)</f>
        <v>6151.25</v>
      </c>
      <c r="E673" s="3">
        <f xml:space="preserve"> RTD("cqg.rtd",,"StudyData", $Q$2, "BAR", "", "Low", $Q$4, -$A673, $Q$6,$Q$10,,$Q$8,$Q$12)</f>
        <v>6147.75</v>
      </c>
      <c r="F673" s="3">
        <f xml:space="preserve"> RTD("cqg.rtd",,"StudyData", $Q$2, "BAR", "", "Close", $Q$4, -$A673, $Q$6,$Q$10,,$Q$8,$Q$12)</f>
        <v>6151</v>
      </c>
      <c r="G673" s="5">
        <f xml:space="preserve"> RTD("cqg.rtd",,"StudyData", $Q$2, "Vol", "VolType=auto,CoCType=auto", "Vol",$Q$4,-$A673,$Q$6,,,$Q$8,$Q$12)</f>
        <v>352</v>
      </c>
      <c r="H673" s="3">
        <f xml:space="preserve"> RTD("cqg.rtd",,"StudyData", "MA("&amp;$Q$2&amp;",MAType:=Sim,Period:=20,InputChoice:=Close)", "Bar",, "Close",$Q$4,-A673,$Q$6, "", "",$Q$8,$Q$12)</f>
        <v>6147.6374999999998</v>
      </c>
      <c r="I673" s="3">
        <f xml:space="preserve"> RTD("cqg.rtd",,"StudyData", "BHI("&amp;$Q$2&amp;",MAType:=Sim,Period1:=20,Percent:=2.00,Divisor:=0,InputChoice:=Close)", "Bar",, "Close",$Q$4,-A673,$Q$6, "", "",$Q$8,$Q$12)</f>
        <v>6152.8993319052997</v>
      </c>
      <c r="J673" s="3">
        <f xml:space="preserve"> RTD("cqg.rtd",,"StudyData", "BLO("&amp;$Q$2&amp;",MAType:=Sim,Period1:=20,Percent:=2.00,Divisor:=0,InputChoice:=Close)", "Bar",, "Close",$Q$4,-A673,$Q$6, "", "",$Q$8,$Q$12)</f>
        <v>6142.3756680946999</v>
      </c>
      <c r="K673" s="3">
        <f xml:space="preserve"> RTD("cqg.rtd",,"StudyData", "KHi("&amp;$Q$2&amp;",MAType:=Sim,Period:=20,MAType1:=Sim,Percent:=150,InputChoice:=Close) ", "Bar",, "Close",$Q$4,-A673,$Q$6, "", "",$Q$8,$Q$12)</f>
        <v>6153.2062500000002</v>
      </c>
      <c r="L673" s="3">
        <f xml:space="preserve"> RTD("cqg.rtd",,"StudyData", "KLo("&amp;$Q$2&amp;",MAType:=Sim,Period:=20,MAType1:=Sim,Percent:=150,InputChoice:=Close) ", "Bar",, "Close",$Q$4,-A673,$Q$6, "", "",$Q$8,$Q$12)</f>
        <v>6142.0687500000004</v>
      </c>
      <c r="M673" s="2">
        <f xml:space="preserve"> RTD("cqg.rtd",,"StudyData", "B.TTMSqueeze_BK_Pos_Osc("&amp;$Q$2&amp;",20,2,20,150,5,15)", "Bar",, "Close",$Q$4,-A673,$Q$6, "", "",$Q$8,$Q$12)</f>
        <v>1</v>
      </c>
      <c r="N673" s="2">
        <f xml:space="preserve"> RTD("cqg.rtd",,"StudyData", "B.TTMSqueeze_BK_Neg_Osc("&amp;$Q$2&amp;",20,2,20,150,5,15)", "Bar",, "Close",$Q$4,-A673,$Q$6, "", "",$Q$8,$Q$12)</f>
        <v>0</v>
      </c>
      <c r="O673" s="3">
        <f xml:space="preserve"> RTD("cqg.rtd",,"StudyData", "MLR(Mom("&amp;$Q$2&amp;",Period:=15,InputChoice:=Close),Period:=5,InputChoice:=Close)", "Bar",, "Close",$Q$4,-A673,$Q$6, "", "",$Q$8,$Q$12)</f>
        <v>9.35</v>
      </c>
    </row>
    <row r="674" spans="1:15" x14ac:dyDescent="0.25">
      <c r="A674" s="2">
        <f t="shared" si="10"/>
        <v>672</v>
      </c>
      <c r="B674" s="4">
        <f xml:space="preserve"> RTD("cqg.rtd",,"StudyData", $Q$2, "BAR", "", "Time", $Q$4,-$A674,$Q$6,$Q$10, "","False","T")</f>
        <v>45638.503472222219</v>
      </c>
      <c r="C674" s="3">
        <f xml:space="preserve"> RTD("cqg.rtd",,"StudyData", $Q$2, "BAR", "", "Open", $Q$4, -$A674, $Q$6,$Q$10,,$Q$8,$Q$12)</f>
        <v>6148</v>
      </c>
      <c r="D674" s="3">
        <f xml:space="preserve"> RTD("cqg.rtd",,"StudyData", $Q$2, "BAR", "", "High", $Q$4, -$A674, $Q$6,$Q$10,,$Q$8,$Q$12)</f>
        <v>6151</v>
      </c>
      <c r="E674" s="3">
        <f xml:space="preserve"> RTD("cqg.rtd",,"StudyData", $Q$2, "BAR", "", "Low", $Q$4, -$A674, $Q$6,$Q$10,,$Q$8,$Q$12)</f>
        <v>6147.5</v>
      </c>
      <c r="F674" s="3">
        <f xml:space="preserve"> RTD("cqg.rtd",,"StudyData", $Q$2, "BAR", "", "Close", $Q$4, -$A674, $Q$6,$Q$10,,$Q$8,$Q$12)</f>
        <v>6151</v>
      </c>
      <c r="G674" s="5">
        <f xml:space="preserve"> RTD("cqg.rtd",,"StudyData", $Q$2, "Vol", "VolType=auto,CoCType=auto", "Vol",$Q$4,-$A674,$Q$6,,,$Q$8,$Q$12)</f>
        <v>703</v>
      </c>
      <c r="H674" s="3">
        <f xml:space="preserve"> RTD("cqg.rtd",,"StudyData", "MA("&amp;$Q$2&amp;",MAType:=Sim,Period:=20,InputChoice:=Close)", "Bar",, "Close",$Q$4,-A674,$Q$6, "", "",$Q$8,$Q$12)</f>
        <v>6147.625</v>
      </c>
      <c r="I674" s="3">
        <f xml:space="preserve"> RTD("cqg.rtd",,"StudyData", "BHI("&amp;$Q$2&amp;",MAType:=Sim,Period1:=20,Percent:=2.00,Divisor:=0,InputChoice:=Close)", "Bar",, "Close",$Q$4,-A674,$Q$6, "", "",$Q$8,$Q$12)</f>
        <v>6152.8559177015004</v>
      </c>
      <c r="J674" s="3">
        <f xml:space="preserve"> RTD("cqg.rtd",,"StudyData", "BLO("&amp;$Q$2&amp;",MAType:=Sim,Period1:=20,Percent:=2.00,Divisor:=0,InputChoice:=Close)", "Bar",, "Close",$Q$4,-A674,$Q$6, "", "",$Q$8,$Q$12)</f>
        <v>6142.3940822984996</v>
      </c>
      <c r="K674" s="3">
        <f xml:space="preserve"> RTD("cqg.rtd",,"StudyData", "KHi("&amp;$Q$2&amp;",MAType:=Sim,Period:=20,MAType1:=Sim,Percent:=150,InputChoice:=Close) ", "Bar",, "Close",$Q$4,-A674,$Q$6, "", "",$Q$8,$Q$12)</f>
        <v>6153.1187499999996</v>
      </c>
      <c r="L674" s="3">
        <f xml:space="preserve"> RTD("cqg.rtd",,"StudyData", "KLo("&amp;$Q$2&amp;",MAType:=Sim,Period:=20,MAType1:=Sim,Percent:=150,InputChoice:=Close) ", "Bar",, "Close",$Q$4,-A674,$Q$6, "", "",$Q$8,$Q$12)</f>
        <v>6142.1312500000004</v>
      </c>
      <c r="M674" s="2">
        <f xml:space="preserve"> RTD("cqg.rtd",,"StudyData", "B.TTMSqueeze_BK_Pos_Osc("&amp;$Q$2&amp;",20,2,20,150,5,15)", "Bar",, "Close",$Q$4,-A674,$Q$6, "", "",$Q$8,$Q$12)</f>
        <v>1</v>
      </c>
      <c r="N674" s="2">
        <f xml:space="preserve"> RTD("cqg.rtd",,"StudyData", "B.TTMSqueeze_BK_Neg_Osc("&amp;$Q$2&amp;",20,2,20,150,5,15)", "Bar",, "Close",$Q$4,-A674,$Q$6, "", "",$Q$8,$Q$12)</f>
        <v>0</v>
      </c>
      <c r="O674" s="3">
        <f xml:space="preserve"> RTD("cqg.rtd",,"StudyData", "MLR(Mom("&amp;$Q$2&amp;",Period:=15,InputChoice:=Close),Period:=5,InputChoice:=Close)", "Bar",, "Close",$Q$4,-A674,$Q$6, "", "",$Q$8,$Q$12)</f>
        <v>6.2</v>
      </c>
    </row>
    <row r="675" spans="1:15" x14ac:dyDescent="0.25">
      <c r="A675" s="2">
        <f t="shared" si="10"/>
        <v>673</v>
      </c>
      <c r="B675" s="4">
        <f xml:space="preserve"> RTD("cqg.rtd",,"StudyData", $Q$2, "BAR", "", "Time", $Q$4,-$A675,$Q$6,$Q$10, "","False","T")</f>
        <v>45638.5</v>
      </c>
      <c r="C675" s="3">
        <f xml:space="preserve"> RTD("cqg.rtd",,"StudyData", $Q$2, "BAR", "", "Open", $Q$4, -$A675, $Q$6,$Q$10,,$Q$8,$Q$12)</f>
        <v>6151</v>
      </c>
      <c r="D675" s="3">
        <f xml:space="preserve"> RTD("cqg.rtd",,"StudyData", $Q$2, "BAR", "", "High", $Q$4, -$A675, $Q$6,$Q$10,,$Q$8,$Q$12)</f>
        <v>6152</v>
      </c>
      <c r="E675" s="3">
        <f xml:space="preserve"> RTD("cqg.rtd",,"StudyData", $Q$2, "BAR", "", "Low", $Q$4, -$A675, $Q$6,$Q$10,,$Q$8,$Q$12)</f>
        <v>6148</v>
      </c>
      <c r="F675" s="3">
        <f xml:space="preserve"> RTD("cqg.rtd",,"StudyData", $Q$2, "BAR", "", "Close", $Q$4, -$A675, $Q$6,$Q$10,,$Q$8,$Q$12)</f>
        <v>6148.25</v>
      </c>
      <c r="G675" s="5">
        <f xml:space="preserve"> RTD("cqg.rtd",,"StudyData", $Q$2, "Vol", "VolType=auto,CoCType=auto", "Vol",$Q$4,-$A675,$Q$6,,,$Q$8,$Q$12)</f>
        <v>821</v>
      </c>
      <c r="H675" s="3">
        <f xml:space="preserve"> RTD("cqg.rtd",,"StudyData", "MA("&amp;$Q$2&amp;",MAType:=Sim,Period:=20,InputChoice:=Close)", "Bar",, "Close",$Q$4,-A675,$Q$6, "", "",$Q$8,$Q$12)</f>
        <v>6147.7</v>
      </c>
      <c r="I675" s="3">
        <f xml:space="preserve"> RTD("cqg.rtd",,"StudyData", "BHI("&amp;$Q$2&amp;",MAType:=Sim,Period1:=20,Percent:=2.00,Divisor:=0,InputChoice:=Close)", "Bar",, "Close",$Q$4,-A675,$Q$6, "", "",$Q$8,$Q$12)</f>
        <v>6153.1603113463998</v>
      </c>
      <c r="J675" s="3">
        <f xml:space="preserve"> RTD("cqg.rtd",,"StudyData", "BLO("&amp;$Q$2&amp;",MAType:=Sim,Period1:=20,Percent:=2.00,Divisor:=0,InputChoice:=Close)", "Bar",, "Close",$Q$4,-A675,$Q$6, "", "",$Q$8,$Q$12)</f>
        <v>6142.2396886535998</v>
      </c>
      <c r="K675" s="3">
        <f xml:space="preserve"> RTD("cqg.rtd",,"StudyData", "KHi("&amp;$Q$2&amp;",MAType:=Sim,Period:=20,MAType1:=Sim,Percent:=150,InputChoice:=Close) ", "Bar",, "Close",$Q$4,-A675,$Q$6, "", "",$Q$8,$Q$12)</f>
        <v>6153.0812500000002</v>
      </c>
      <c r="L675" s="3">
        <f xml:space="preserve"> RTD("cqg.rtd",,"StudyData", "KLo("&amp;$Q$2&amp;",MAType:=Sim,Period:=20,MAType1:=Sim,Percent:=150,InputChoice:=Close) ", "Bar",, "Close",$Q$4,-A675,$Q$6, "", "",$Q$8,$Q$12)</f>
        <v>6142.3187500000004</v>
      </c>
      <c r="M675" s="2">
        <f xml:space="preserve"> RTD("cqg.rtd",,"StudyData", "B.TTMSqueeze_BK_Pos_Osc("&amp;$Q$2&amp;",20,2,20,150,5,15)", "Bar",, "Close",$Q$4,-A675,$Q$6, "", "",$Q$8,$Q$12)</f>
        <v>0</v>
      </c>
      <c r="N675" s="2">
        <f xml:space="preserve"> RTD("cqg.rtd",,"StudyData", "B.TTMSqueeze_BK_Neg_Osc("&amp;$Q$2&amp;",20,2,20,150,5,15)", "Bar",, "Close",$Q$4,-A675,$Q$6, "", "",$Q$8,$Q$12)</f>
        <v>0</v>
      </c>
      <c r="O675" s="3">
        <f xml:space="preserve"> RTD("cqg.rtd",,"StudyData", "MLR(Mom("&amp;$Q$2&amp;",Period:=15,InputChoice:=Close),Period:=5,InputChoice:=Close)", "Bar",, "Close",$Q$4,-A675,$Q$6, "", "",$Q$8,$Q$12)</f>
        <v>3.15</v>
      </c>
    </row>
    <row r="676" spans="1:15" x14ac:dyDescent="0.25">
      <c r="A676" s="2">
        <f t="shared" si="10"/>
        <v>674</v>
      </c>
      <c r="B676" s="4">
        <f xml:space="preserve"> RTD("cqg.rtd",,"StudyData", $Q$2, "BAR", "", "Time", $Q$4,-$A676,$Q$6,$Q$10, "","False","T")</f>
        <v>45638.496527777781</v>
      </c>
      <c r="C676" s="3">
        <f xml:space="preserve"> RTD("cqg.rtd",,"StudyData", $Q$2, "BAR", "", "Open", $Q$4, -$A676, $Q$6,$Q$10,,$Q$8,$Q$12)</f>
        <v>6146.75</v>
      </c>
      <c r="D676" s="3">
        <f xml:space="preserve"> RTD("cqg.rtd",,"StudyData", $Q$2, "BAR", "", "High", $Q$4, -$A676, $Q$6,$Q$10,,$Q$8,$Q$12)</f>
        <v>6151.5</v>
      </c>
      <c r="E676" s="3">
        <f xml:space="preserve"> RTD("cqg.rtd",,"StudyData", $Q$2, "BAR", "", "Low", $Q$4, -$A676, $Q$6,$Q$10,,$Q$8,$Q$12)</f>
        <v>6146.75</v>
      </c>
      <c r="F676" s="3">
        <f xml:space="preserve"> RTD("cqg.rtd",,"StudyData", $Q$2, "BAR", "", "Close", $Q$4, -$A676, $Q$6,$Q$10,,$Q$8,$Q$12)</f>
        <v>6151.25</v>
      </c>
      <c r="G676" s="5">
        <f xml:space="preserve"> RTD("cqg.rtd",,"StudyData", $Q$2, "Vol", "VolType=auto,CoCType=auto", "Vol",$Q$4,-$A676,$Q$6,,,$Q$8,$Q$12)</f>
        <v>885</v>
      </c>
      <c r="H676" s="3">
        <f xml:space="preserve"> RTD("cqg.rtd",,"StudyData", "MA("&amp;$Q$2&amp;",MAType:=Sim,Period:=20,InputChoice:=Close)", "Bar",, "Close",$Q$4,-A676,$Q$6, "", "",$Q$8,$Q$12)</f>
        <v>6147.95</v>
      </c>
      <c r="I676" s="3">
        <f xml:space="preserve"> RTD("cqg.rtd",,"StudyData", "BHI("&amp;$Q$2&amp;",MAType:=Sim,Period1:=20,Percent:=2.00,Divisor:=0,InputChoice:=Close)", "Bar",, "Close",$Q$4,-A676,$Q$6, "", "",$Q$8,$Q$12)</f>
        <v>6153.9220180844004</v>
      </c>
      <c r="J676" s="3">
        <f xml:space="preserve"> RTD("cqg.rtd",,"StudyData", "BLO("&amp;$Q$2&amp;",MAType:=Sim,Period1:=20,Percent:=2.00,Divisor:=0,InputChoice:=Close)", "Bar",, "Close",$Q$4,-A676,$Q$6, "", "",$Q$8,$Q$12)</f>
        <v>6141.9779819156001</v>
      </c>
      <c r="K676" s="3">
        <f xml:space="preserve"> RTD("cqg.rtd",,"StudyData", "KHi("&amp;$Q$2&amp;",MAType:=Sim,Period:=20,MAType1:=Sim,Percent:=150,InputChoice:=Close) ", "Bar",, "Close",$Q$4,-A676,$Q$6, "", "",$Q$8,$Q$12)</f>
        <v>6153.2749999999996</v>
      </c>
      <c r="L676" s="3">
        <f xml:space="preserve"> RTD("cqg.rtd",,"StudyData", "KLo("&amp;$Q$2&amp;",MAType:=Sim,Period:=20,MAType1:=Sim,Percent:=150,InputChoice:=Close) ", "Bar",, "Close",$Q$4,-A676,$Q$6, "", "",$Q$8,$Q$12)</f>
        <v>6142.625</v>
      </c>
      <c r="M676" s="2">
        <f xml:space="preserve"> RTD("cqg.rtd",,"StudyData", "B.TTMSqueeze_BK_Pos_Osc("&amp;$Q$2&amp;",20,2,20,150,5,15)", "Bar",, "Close",$Q$4,-A676,$Q$6, "", "",$Q$8,$Q$12)</f>
        <v>0</v>
      </c>
      <c r="N676" s="2">
        <f xml:space="preserve"> RTD("cqg.rtd",,"StudyData", "B.TTMSqueeze_BK_Neg_Osc("&amp;$Q$2&amp;",20,2,20,150,5,15)", "Bar",, "Close",$Q$4,-A676,$Q$6, "", "",$Q$8,$Q$12)</f>
        <v>0</v>
      </c>
      <c r="O676" s="3">
        <f xml:space="preserve"> RTD("cqg.rtd",,"StudyData", "MLR(Mom("&amp;$Q$2&amp;",Period:=15,InputChoice:=Close),Period:=5,InputChoice:=Close)", "Bar",, "Close",$Q$4,-A676,$Q$6, "", "",$Q$8,$Q$12)</f>
        <v>1.2</v>
      </c>
    </row>
    <row r="677" spans="1:15" x14ac:dyDescent="0.25">
      <c r="A677" s="2">
        <f t="shared" si="10"/>
        <v>675</v>
      </c>
      <c r="B677" s="4">
        <f xml:space="preserve"> RTD("cqg.rtd",,"StudyData", $Q$2, "BAR", "", "Time", $Q$4,-$A677,$Q$6,$Q$10, "","False","T")</f>
        <v>45638.493055555555</v>
      </c>
      <c r="C677" s="3">
        <f xml:space="preserve"> RTD("cqg.rtd",,"StudyData", $Q$2, "BAR", "", "Open", $Q$4, -$A677, $Q$6,$Q$10,,$Q$8,$Q$12)</f>
        <v>6146.25</v>
      </c>
      <c r="D677" s="3">
        <f xml:space="preserve"> RTD("cqg.rtd",,"StudyData", $Q$2, "BAR", "", "High", $Q$4, -$A677, $Q$6,$Q$10,,$Q$8,$Q$12)</f>
        <v>6146.75</v>
      </c>
      <c r="E677" s="3">
        <f xml:space="preserve"> RTD("cqg.rtd",,"StudyData", $Q$2, "BAR", "", "Low", $Q$4, -$A677, $Q$6,$Q$10,,$Q$8,$Q$12)</f>
        <v>6144.25</v>
      </c>
      <c r="F677" s="3">
        <f xml:space="preserve"> RTD("cqg.rtd",,"StudyData", $Q$2, "BAR", "", "Close", $Q$4, -$A677, $Q$6,$Q$10,,$Q$8,$Q$12)</f>
        <v>6146.5</v>
      </c>
      <c r="G677" s="5">
        <f xml:space="preserve"> RTD("cqg.rtd",,"StudyData", $Q$2, "Vol", "VolType=auto,CoCType=auto", "Vol",$Q$4,-$A677,$Q$6,,,$Q$8,$Q$12)</f>
        <v>504</v>
      </c>
      <c r="H677" s="3">
        <f xml:space="preserve"> RTD("cqg.rtd",,"StudyData", "MA("&amp;$Q$2&amp;",MAType:=Sim,Period:=20,InputChoice:=Close)", "Bar",, "Close",$Q$4,-A677,$Q$6, "", "",$Q$8,$Q$12)</f>
        <v>6148.125</v>
      </c>
      <c r="I677" s="3">
        <f xml:space="preserve"> RTD("cqg.rtd",,"StudyData", "BHI("&amp;$Q$2&amp;",MAType:=Sim,Period1:=20,Percent:=2.00,Divisor:=0,InputChoice:=Close)", "Bar",, "Close",$Q$4,-A677,$Q$6, "", "",$Q$8,$Q$12)</f>
        <v>6154.6528250588999</v>
      </c>
      <c r="J677" s="3">
        <f xml:space="preserve"> RTD("cqg.rtd",,"StudyData", "BLO("&amp;$Q$2&amp;",MAType:=Sim,Period1:=20,Percent:=2.00,Divisor:=0,InputChoice:=Close)", "Bar",, "Close",$Q$4,-A677,$Q$6, "", "",$Q$8,$Q$12)</f>
        <v>6141.5971749411001</v>
      </c>
      <c r="K677" s="3">
        <f xml:space="preserve"> RTD("cqg.rtd",,"StudyData", "KHi("&amp;$Q$2&amp;",MAType:=Sim,Period:=20,MAType1:=Sim,Percent:=150,InputChoice:=Close) ", "Bar",, "Close",$Q$4,-A677,$Q$6, "", "",$Q$8,$Q$12)</f>
        <v>6153.375</v>
      </c>
      <c r="L677" s="3">
        <f xml:space="preserve"> RTD("cqg.rtd",,"StudyData", "KLo("&amp;$Q$2&amp;",MAType:=Sim,Period:=20,MAType1:=Sim,Percent:=150,InputChoice:=Close) ", "Bar",, "Close",$Q$4,-A677,$Q$6, "", "",$Q$8,$Q$12)</f>
        <v>6142.875</v>
      </c>
      <c r="M677" s="2">
        <f xml:space="preserve"> RTD("cqg.rtd",,"StudyData", "B.TTMSqueeze_BK_Pos_Osc("&amp;$Q$2&amp;",20,2,20,150,5,15)", "Bar",, "Close",$Q$4,-A677,$Q$6, "", "",$Q$8,$Q$12)</f>
        <v>0</v>
      </c>
      <c r="N677" s="2">
        <f xml:space="preserve"> RTD("cqg.rtd",,"StudyData", "B.TTMSqueeze_BK_Neg_Osc("&amp;$Q$2&amp;",20,2,20,150,5,15)", "Bar",, "Close",$Q$4,-A677,$Q$6, "", "",$Q$8,$Q$12)</f>
        <v>0</v>
      </c>
      <c r="O677" s="3">
        <f xml:space="preserve"> RTD("cqg.rtd",,"StudyData", "MLR(Mom("&amp;$Q$2&amp;",Period:=15,InputChoice:=Close),Period:=5,InputChoice:=Close)", "Bar",, "Close",$Q$4,-A677,$Q$6, "", "",$Q$8,$Q$12)</f>
        <v>-3.25</v>
      </c>
    </row>
    <row r="678" spans="1:15" x14ac:dyDescent="0.25">
      <c r="A678" s="2">
        <f t="shared" si="10"/>
        <v>676</v>
      </c>
      <c r="B678" s="4">
        <f xml:space="preserve"> RTD("cqg.rtd",,"StudyData", $Q$2, "BAR", "", "Time", $Q$4,-$A678,$Q$6,$Q$10, "","False","T")</f>
        <v>45638.489583333336</v>
      </c>
      <c r="C678" s="3">
        <f xml:space="preserve"> RTD("cqg.rtd",,"StudyData", $Q$2, "BAR", "", "Open", $Q$4, -$A678, $Q$6,$Q$10,,$Q$8,$Q$12)</f>
        <v>6144.5</v>
      </c>
      <c r="D678" s="3">
        <f xml:space="preserve"> RTD("cqg.rtd",,"StudyData", $Q$2, "BAR", "", "High", $Q$4, -$A678, $Q$6,$Q$10,,$Q$8,$Q$12)</f>
        <v>6147.75</v>
      </c>
      <c r="E678" s="3">
        <f xml:space="preserve"> RTD("cqg.rtd",,"StudyData", $Q$2, "BAR", "", "Low", $Q$4, -$A678, $Q$6,$Q$10,,$Q$8,$Q$12)</f>
        <v>6144.5</v>
      </c>
      <c r="F678" s="3">
        <f xml:space="preserve"> RTD("cqg.rtd",,"StudyData", $Q$2, "BAR", "", "Close", $Q$4, -$A678, $Q$6,$Q$10,,$Q$8,$Q$12)</f>
        <v>6146.25</v>
      </c>
      <c r="G678" s="5">
        <f xml:space="preserve"> RTD("cqg.rtd",,"StudyData", $Q$2, "Vol", "VolType=auto,CoCType=auto", "Vol",$Q$4,-$A678,$Q$6,,,$Q$8,$Q$12)</f>
        <v>976</v>
      </c>
      <c r="H678" s="3">
        <f xml:space="preserve"> RTD("cqg.rtd",,"StudyData", "MA("&amp;$Q$2&amp;",MAType:=Sim,Period:=20,InputChoice:=Close)", "Bar",, "Close",$Q$4,-A678,$Q$6, "", "",$Q$8,$Q$12)</f>
        <v>6148.4125000000004</v>
      </c>
      <c r="I678" s="3">
        <f xml:space="preserve"> RTD("cqg.rtd",,"StudyData", "BHI("&amp;$Q$2&amp;",MAType:=Sim,Period1:=20,Percent:=2.00,Divisor:=0,InputChoice:=Close)", "Bar",, "Close",$Q$4,-A678,$Q$6, "", "",$Q$8,$Q$12)</f>
        <v>6155.1323865318</v>
      </c>
      <c r="J678" s="3">
        <f xml:space="preserve"> RTD("cqg.rtd",,"StudyData", "BLO("&amp;$Q$2&amp;",MAType:=Sim,Period1:=20,Percent:=2.00,Divisor:=0,InputChoice:=Close)", "Bar",, "Close",$Q$4,-A678,$Q$6, "", "",$Q$8,$Q$12)</f>
        <v>6141.6926134681999</v>
      </c>
      <c r="K678" s="3">
        <f xml:space="preserve"> RTD("cqg.rtd",,"StudyData", "KHi("&amp;$Q$2&amp;",MAType:=Sim,Period:=20,MAType1:=Sim,Percent:=150,InputChoice:=Close) ", "Bar",, "Close",$Q$4,-A678,$Q$6, "", "",$Q$8,$Q$12)</f>
        <v>6153.7</v>
      </c>
      <c r="L678" s="3">
        <f xml:space="preserve"> RTD("cqg.rtd",,"StudyData", "KLo("&amp;$Q$2&amp;",MAType:=Sim,Period:=20,MAType1:=Sim,Percent:=150,InputChoice:=Close) ", "Bar",, "Close",$Q$4,-A678,$Q$6, "", "",$Q$8,$Q$12)</f>
        <v>6143.125</v>
      </c>
      <c r="M678" s="2">
        <f xml:space="preserve"> RTD("cqg.rtd",,"StudyData", "B.TTMSqueeze_BK_Pos_Osc("&amp;$Q$2&amp;",20,2,20,150,5,15)", "Bar",, "Close",$Q$4,-A678,$Q$6, "", "",$Q$8,$Q$12)</f>
        <v>0</v>
      </c>
      <c r="N678" s="2">
        <f xml:space="preserve"> RTD("cqg.rtd",,"StudyData", "B.TTMSqueeze_BK_Neg_Osc("&amp;$Q$2&amp;",20,2,20,150,5,15)", "Bar",, "Close",$Q$4,-A678,$Q$6, "", "",$Q$8,$Q$12)</f>
        <v>0</v>
      </c>
      <c r="O678" s="3">
        <f xml:space="preserve"> RTD("cqg.rtd",,"StudyData", "MLR(Mom("&amp;$Q$2&amp;",Period:=15,InputChoice:=Close),Period:=5,InputChoice:=Close)", "Bar",, "Close",$Q$4,-A678,$Q$6, "", "",$Q$8,$Q$12)</f>
        <v>-6.6</v>
      </c>
    </row>
    <row r="679" spans="1:15" x14ac:dyDescent="0.25">
      <c r="A679" s="2">
        <f t="shared" si="10"/>
        <v>677</v>
      </c>
      <c r="B679" s="4">
        <f xml:space="preserve"> RTD("cqg.rtd",,"StudyData", $Q$2, "BAR", "", "Time", $Q$4,-$A679,$Q$6,$Q$10, "","False","T")</f>
        <v>45638.486111111109</v>
      </c>
      <c r="C679" s="3">
        <f xml:space="preserve"> RTD("cqg.rtd",,"StudyData", $Q$2, "BAR", "", "Open", $Q$4, -$A679, $Q$6,$Q$10,,$Q$8,$Q$12)</f>
        <v>6145.75</v>
      </c>
      <c r="D679" s="3">
        <f xml:space="preserve"> RTD("cqg.rtd",,"StudyData", $Q$2, "BAR", "", "High", $Q$4, -$A679, $Q$6,$Q$10,,$Q$8,$Q$12)</f>
        <v>6145.75</v>
      </c>
      <c r="E679" s="3">
        <f xml:space="preserve"> RTD("cqg.rtd",,"StudyData", $Q$2, "BAR", "", "Low", $Q$4, -$A679, $Q$6,$Q$10,,$Q$8,$Q$12)</f>
        <v>6143</v>
      </c>
      <c r="F679" s="3">
        <f xml:space="preserve"> RTD("cqg.rtd",,"StudyData", $Q$2, "BAR", "", "Close", $Q$4, -$A679, $Q$6,$Q$10,,$Q$8,$Q$12)</f>
        <v>6144.5</v>
      </c>
      <c r="G679" s="5">
        <f xml:space="preserve"> RTD("cqg.rtd",,"StudyData", $Q$2, "Vol", "VolType=auto,CoCType=auto", "Vol",$Q$4,-$A679,$Q$6,,,$Q$8,$Q$12)</f>
        <v>356</v>
      </c>
      <c r="H679" s="3">
        <f xml:space="preserve"> RTD("cqg.rtd",,"StudyData", "MA("&amp;$Q$2&amp;",MAType:=Sim,Period:=20,InputChoice:=Close)", "Bar",, "Close",$Q$4,-A679,$Q$6, "", "",$Q$8,$Q$12)</f>
        <v>6148.75</v>
      </c>
      <c r="I679" s="3">
        <f xml:space="preserve"> RTD("cqg.rtd",,"StudyData", "BHI("&amp;$Q$2&amp;",MAType:=Sim,Period1:=20,Percent:=2.00,Divisor:=0,InputChoice:=Close)", "Bar",, "Close",$Q$4,-A679,$Q$6, "", "",$Q$8,$Q$12)</f>
        <v>6155.6763987757004</v>
      </c>
      <c r="J679" s="3">
        <f xml:space="preserve"> RTD("cqg.rtd",,"StudyData", "BLO("&amp;$Q$2&amp;",MAType:=Sim,Period1:=20,Percent:=2.00,Divisor:=0,InputChoice:=Close)", "Bar",, "Close",$Q$4,-A679,$Q$6, "", "",$Q$8,$Q$12)</f>
        <v>6141.8236012242996</v>
      </c>
      <c r="K679" s="3">
        <f xml:space="preserve"> RTD("cqg.rtd",,"StudyData", "KHi("&amp;$Q$2&amp;",MAType:=Sim,Period:=20,MAType1:=Sim,Percent:=150,InputChoice:=Close) ", "Bar",, "Close",$Q$4,-A679,$Q$6, "", "",$Q$8,$Q$12)</f>
        <v>6153.9624999999996</v>
      </c>
      <c r="L679" s="3">
        <f xml:space="preserve"> RTD("cqg.rtd",,"StudyData", "KLo("&amp;$Q$2&amp;",MAType:=Sim,Period:=20,MAType1:=Sim,Percent:=150,InputChoice:=Close) ", "Bar",, "Close",$Q$4,-A679,$Q$6, "", "",$Q$8,$Q$12)</f>
        <v>6143.5375000000004</v>
      </c>
      <c r="M679" s="2">
        <f xml:space="preserve"> RTD("cqg.rtd",,"StudyData", "B.TTMSqueeze_BK_Pos_Osc("&amp;$Q$2&amp;",20,2,20,150,5,15)", "Bar",, "Close",$Q$4,-A679,$Q$6, "", "",$Q$8,$Q$12)</f>
        <v>0</v>
      </c>
      <c r="N679" s="2">
        <f xml:space="preserve"> RTD("cqg.rtd",,"StudyData", "B.TTMSqueeze_BK_Neg_Osc("&amp;$Q$2&amp;",20,2,20,150,5,15)", "Bar",, "Close",$Q$4,-A679,$Q$6, "", "",$Q$8,$Q$12)</f>
        <v>0</v>
      </c>
      <c r="O679" s="3">
        <f xml:space="preserve"> RTD("cqg.rtd",,"StudyData", "MLR(Mom("&amp;$Q$2&amp;",Period:=15,InputChoice:=Close),Period:=5,InputChoice:=Close)", "Bar",, "Close",$Q$4,-A679,$Q$6, "", "",$Q$8,$Q$12)</f>
        <v>-8.85</v>
      </c>
    </row>
    <row r="680" spans="1:15" x14ac:dyDescent="0.25">
      <c r="A680" s="2">
        <f t="shared" si="10"/>
        <v>678</v>
      </c>
      <c r="B680" s="4">
        <f xml:space="preserve"> RTD("cqg.rtd",,"StudyData", $Q$2, "BAR", "", "Time", $Q$4,-$A680,$Q$6,$Q$10, "","False","T")</f>
        <v>45638.482638888891</v>
      </c>
      <c r="C680" s="3">
        <f xml:space="preserve"> RTD("cqg.rtd",,"StudyData", $Q$2, "BAR", "", "Open", $Q$4, -$A680, $Q$6,$Q$10,,$Q$8,$Q$12)</f>
        <v>6144</v>
      </c>
      <c r="D680" s="3">
        <f xml:space="preserve"> RTD("cqg.rtd",,"StudyData", $Q$2, "BAR", "", "High", $Q$4, -$A680, $Q$6,$Q$10,,$Q$8,$Q$12)</f>
        <v>6146.25</v>
      </c>
      <c r="E680" s="3">
        <f xml:space="preserve"> RTD("cqg.rtd",,"StudyData", $Q$2, "BAR", "", "Low", $Q$4, -$A680, $Q$6,$Q$10,,$Q$8,$Q$12)</f>
        <v>6142</v>
      </c>
      <c r="F680" s="3">
        <f xml:space="preserve"> RTD("cqg.rtd",,"StudyData", $Q$2, "BAR", "", "Close", $Q$4, -$A680, $Q$6,$Q$10,,$Q$8,$Q$12)</f>
        <v>6146</v>
      </c>
      <c r="G680" s="5">
        <f xml:space="preserve"> RTD("cqg.rtd",,"StudyData", $Q$2, "Vol", "VolType=auto,CoCType=auto", "Vol",$Q$4,-$A680,$Q$6,,,$Q$8,$Q$12)</f>
        <v>649</v>
      </c>
      <c r="H680" s="3">
        <f xml:space="preserve"> RTD("cqg.rtd",,"StudyData", "MA("&amp;$Q$2&amp;",MAType:=Sim,Period:=20,InputChoice:=Close)", "Bar",, "Close",$Q$4,-A680,$Q$6, "", "",$Q$8,$Q$12)</f>
        <v>6149.2</v>
      </c>
      <c r="I680" s="3">
        <f xml:space="preserve"> RTD("cqg.rtd",,"StudyData", "BHI("&amp;$Q$2&amp;",MAType:=Sim,Period1:=20,Percent:=2.00,Divisor:=0,InputChoice:=Close)", "Bar",, "Close",$Q$4,-A680,$Q$6, "", "",$Q$8,$Q$12)</f>
        <v>6156.1328926141996</v>
      </c>
      <c r="J680" s="3">
        <f xml:space="preserve"> RTD("cqg.rtd",,"StudyData", "BLO("&amp;$Q$2&amp;",MAType:=Sim,Period1:=20,Percent:=2.00,Divisor:=0,InputChoice:=Close)", "Bar",, "Close",$Q$4,-A680,$Q$6, "", "",$Q$8,$Q$12)</f>
        <v>6142.2671073858</v>
      </c>
      <c r="K680" s="3">
        <f xml:space="preserve"> RTD("cqg.rtd",,"StudyData", "KHi("&amp;$Q$2&amp;",MAType:=Sim,Period:=20,MAType1:=Sim,Percent:=150,InputChoice:=Close) ", "Bar",, "Close",$Q$4,-A680,$Q$6, "", "",$Q$8,$Q$12)</f>
        <v>6154.5437499999998</v>
      </c>
      <c r="L680" s="3">
        <f xml:space="preserve"> RTD("cqg.rtd",,"StudyData", "KLo("&amp;$Q$2&amp;",MAType:=Sim,Period:=20,MAType1:=Sim,Percent:=150,InputChoice:=Close) ", "Bar",, "Close",$Q$4,-A680,$Q$6, "", "",$Q$8,$Q$12)</f>
        <v>6143.8562499999998</v>
      </c>
      <c r="M680" s="2">
        <f xml:space="preserve"> RTD("cqg.rtd",,"StudyData", "B.TTMSqueeze_BK_Pos_Osc("&amp;$Q$2&amp;",20,2,20,150,5,15)", "Bar",, "Close",$Q$4,-A680,$Q$6, "", "",$Q$8,$Q$12)</f>
        <v>0</v>
      </c>
      <c r="N680" s="2">
        <f xml:space="preserve"> RTD("cqg.rtd",,"StudyData", "B.TTMSqueeze_BK_Neg_Osc("&amp;$Q$2&amp;",20,2,20,150,5,15)", "Bar",, "Close",$Q$4,-A680,$Q$6, "", "",$Q$8,$Q$12)</f>
        <v>0</v>
      </c>
      <c r="O680" s="3">
        <f xml:space="preserve"> RTD("cqg.rtd",,"StudyData", "MLR(Mom("&amp;$Q$2&amp;",Period:=15,InputChoice:=Close),Period:=5,InputChoice:=Close)", "Bar",, "Close",$Q$4,-A680,$Q$6, "", "",$Q$8,$Q$12)</f>
        <v>-8.8000000000000007</v>
      </c>
    </row>
    <row r="681" spans="1:15" x14ac:dyDescent="0.25">
      <c r="A681" s="2">
        <f t="shared" si="10"/>
        <v>679</v>
      </c>
      <c r="B681" s="4">
        <f xml:space="preserve"> RTD("cqg.rtd",,"StudyData", $Q$2, "BAR", "", "Time", $Q$4,-$A681,$Q$6,$Q$10, "","False","T")</f>
        <v>45638.479166666664</v>
      </c>
      <c r="C681" s="3">
        <f xml:space="preserve"> RTD("cqg.rtd",,"StudyData", $Q$2, "BAR", "", "Open", $Q$4, -$A681, $Q$6,$Q$10,,$Q$8,$Q$12)</f>
        <v>6148.25</v>
      </c>
      <c r="D681" s="3">
        <f xml:space="preserve"> RTD("cqg.rtd",,"StudyData", $Q$2, "BAR", "", "High", $Q$4, -$A681, $Q$6,$Q$10,,$Q$8,$Q$12)</f>
        <v>6149.25</v>
      </c>
      <c r="E681" s="3">
        <f xml:space="preserve"> RTD("cqg.rtd",,"StudyData", $Q$2, "BAR", "", "Low", $Q$4, -$A681, $Q$6,$Q$10,,$Q$8,$Q$12)</f>
        <v>6143.5</v>
      </c>
      <c r="F681" s="3">
        <f xml:space="preserve"> RTD("cqg.rtd",,"StudyData", $Q$2, "BAR", "", "Close", $Q$4, -$A681, $Q$6,$Q$10,,$Q$8,$Q$12)</f>
        <v>6144.25</v>
      </c>
      <c r="G681" s="5">
        <f xml:space="preserve"> RTD("cqg.rtd",,"StudyData", $Q$2, "Vol", "VolType=auto,CoCType=auto", "Vol",$Q$4,-$A681,$Q$6,,,$Q$8,$Q$12)</f>
        <v>1162</v>
      </c>
      <c r="H681" s="3">
        <f xml:space="preserve"> RTD("cqg.rtd",,"StudyData", "MA("&amp;$Q$2&amp;",MAType:=Sim,Period:=20,InputChoice:=Close)", "Bar",, "Close",$Q$4,-A681,$Q$6, "", "",$Q$8,$Q$12)</f>
        <v>6149.4750000000004</v>
      </c>
      <c r="I681" s="3">
        <f xml:space="preserve"> RTD("cqg.rtd",,"StudyData", "BHI("&amp;$Q$2&amp;",MAType:=Sim,Period1:=20,Percent:=2.00,Divisor:=0,InputChoice:=Close)", "Bar",, "Close",$Q$4,-A681,$Q$6, "", "",$Q$8,$Q$12)</f>
        <v>6156.3140423306004</v>
      </c>
      <c r="J681" s="3">
        <f xml:space="preserve"> RTD("cqg.rtd",,"StudyData", "BLO("&amp;$Q$2&amp;",MAType:=Sim,Period1:=20,Percent:=2.00,Divisor:=0,InputChoice:=Close)", "Bar",, "Close",$Q$4,-A681,$Q$6, "", "",$Q$8,$Q$12)</f>
        <v>6142.6359576694003</v>
      </c>
      <c r="K681" s="3">
        <f xml:space="preserve"> RTD("cqg.rtd",,"StudyData", "KHi("&amp;$Q$2&amp;",MAType:=Sim,Period:=20,MAType1:=Sim,Percent:=150,InputChoice:=Close) ", "Bar",, "Close",$Q$4,-A681,$Q$6, "", "",$Q$8,$Q$12)</f>
        <v>6154.7437499999996</v>
      </c>
      <c r="L681" s="3">
        <f xml:space="preserve"> RTD("cqg.rtd",,"StudyData", "KLo("&amp;$Q$2&amp;",MAType:=Sim,Period:=20,MAType1:=Sim,Percent:=150,InputChoice:=Close) ", "Bar",, "Close",$Q$4,-A681,$Q$6, "", "",$Q$8,$Q$12)</f>
        <v>6144.2062500000002</v>
      </c>
      <c r="M681" s="2">
        <f xml:space="preserve"> RTD("cqg.rtd",,"StudyData", "B.TTMSqueeze_BK_Pos_Osc("&amp;$Q$2&amp;",20,2,20,150,5,15)", "Bar",, "Close",$Q$4,-A681,$Q$6, "", "",$Q$8,$Q$12)</f>
        <v>0</v>
      </c>
      <c r="N681" s="2">
        <f xml:space="preserve"> RTD("cqg.rtd",,"StudyData", "B.TTMSqueeze_BK_Neg_Osc("&amp;$Q$2&amp;",20,2,20,150,5,15)", "Bar",, "Close",$Q$4,-A681,$Q$6, "", "",$Q$8,$Q$12)</f>
        <v>0</v>
      </c>
      <c r="O681" s="3">
        <f xml:space="preserve"> RTD("cqg.rtd",,"StudyData", "MLR(Mom("&amp;$Q$2&amp;",Period:=15,InputChoice:=Close),Period:=5,InputChoice:=Close)", "Bar",, "Close",$Q$4,-A681,$Q$6, "", "",$Q$8,$Q$12)</f>
        <v>-8.4499999999999993</v>
      </c>
    </row>
    <row r="682" spans="1:15" x14ac:dyDescent="0.25">
      <c r="A682" s="2">
        <f t="shared" si="10"/>
        <v>680</v>
      </c>
      <c r="B682" s="4">
        <f xml:space="preserve"> RTD("cqg.rtd",,"StudyData", $Q$2, "BAR", "", "Time", $Q$4,-$A682,$Q$6,$Q$10, "","False","T")</f>
        <v>45638.475694444445</v>
      </c>
      <c r="C682" s="3">
        <f xml:space="preserve"> RTD("cqg.rtd",,"StudyData", $Q$2, "BAR", "", "Open", $Q$4, -$A682, $Q$6,$Q$10,,$Q$8,$Q$12)</f>
        <v>6148</v>
      </c>
      <c r="D682" s="3">
        <f xml:space="preserve"> RTD("cqg.rtd",,"StudyData", $Q$2, "BAR", "", "High", $Q$4, -$A682, $Q$6,$Q$10,,$Q$8,$Q$12)</f>
        <v>6149.25</v>
      </c>
      <c r="E682" s="3">
        <f xml:space="preserve"> RTD("cqg.rtd",,"StudyData", $Q$2, "BAR", "", "Low", $Q$4, -$A682, $Q$6,$Q$10,,$Q$8,$Q$12)</f>
        <v>6147.5</v>
      </c>
      <c r="F682" s="3">
        <f xml:space="preserve"> RTD("cqg.rtd",,"StudyData", $Q$2, "BAR", "", "Close", $Q$4, -$A682, $Q$6,$Q$10,,$Q$8,$Q$12)</f>
        <v>6148.5</v>
      </c>
      <c r="G682" s="5">
        <f xml:space="preserve"> RTD("cqg.rtd",,"StudyData", $Q$2, "Vol", "VolType=auto,CoCType=auto", "Vol",$Q$4,-$A682,$Q$6,,,$Q$8,$Q$12)</f>
        <v>1256</v>
      </c>
      <c r="H682" s="3">
        <f xml:space="preserve"> RTD("cqg.rtd",,"StudyData", "MA("&amp;$Q$2&amp;",MAType:=Sim,Period:=20,InputChoice:=Close)", "Bar",, "Close",$Q$4,-A682,$Q$6, "", "",$Q$8,$Q$12)</f>
        <v>6149.7</v>
      </c>
      <c r="I682" s="3">
        <f xml:space="preserve"> RTD("cqg.rtd",,"StudyData", "BHI("&amp;$Q$2&amp;",MAType:=Sim,Period1:=20,Percent:=2.00,Divisor:=0,InputChoice:=Close)", "Bar",, "Close",$Q$4,-A682,$Q$6, "", "",$Q$8,$Q$12)</f>
        <v>6156.1198909648001</v>
      </c>
      <c r="J682" s="3">
        <f xml:space="preserve"> RTD("cqg.rtd",,"StudyData", "BLO("&amp;$Q$2&amp;",MAType:=Sim,Period1:=20,Percent:=2.00,Divisor:=0,InputChoice:=Close)", "Bar",, "Close",$Q$4,-A682,$Q$6, "", "",$Q$8,$Q$12)</f>
        <v>6143.2801090352004</v>
      </c>
      <c r="K682" s="3">
        <f xml:space="preserve"> RTD("cqg.rtd",,"StudyData", "KHi("&amp;$Q$2&amp;",MAType:=Sim,Period:=20,MAType1:=Sim,Percent:=150,InputChoice:=Close) ", "Bar",, "Close",$Q$4,-A682,$Q$6, "", "",$Q$8,$Q$12)</f>
        <v>6154.7250000000004</v>
      </c>
      <c r="L682" s="3">
        <f xml:space="preserve"> RTD("cqg.rtd",,"StudyData", "KLo("&amp;$Q$2&amp;",MAType:=Sim,Period:=20,MAType1:=Sim,Percent:=150,InputChoice:=Close) ", "Bar",, "Close",$Q$4,-A682,$Q$6, "", "",$Q$8,$Q$12)</f>
        <v>6144.6750000000002</v>
      </c>
      <c r="M682" s="2">
        <f xml:space="preserve"> RTD("cqg.rtd",,"StudyData", "B.TTMSqueeze_BK_Pos_Osc("&amp;$Q$2&amp;",20,2,20,150,5,15)", "Bar",, "Close",$Q$4,-A682,$Q$6, "", "",$Q$8,$Q$12)</f>
        <v>0</v>
      </c>
      <c r="N682" s="2">
        <f xml:space="preserve"> RTD("cqg.rtd",,"StudyData", "B.TTMSqueeze_BK_Neg_Osc("&amp;$Q$2&amp;",20,2,20,150,5,15)", "Bar",, "Close",$Q$4,-A682,$Q$6, "", "",$Q$8,$Q$12)</f>
        <v>0</v>
      </c>
      <c r="O682" s="3">
        <f xml:space="preserve"> RTD("cqg.rtd",,"StudyData", "MLR(Mom("&amp;$Q$2&amp;",Period:=15,InputChoice:=Close),Period:=5,InputChoice:=Close)", "Bar",, "Close",$Q$4,-A682,$Q$6, "", "",$Q$8,$Q$12)</f>
        <v>-4.7</v>
      </c>
    </row>
    <row r="683" spans="1:15" x14ac:dyDescent="0.25">
      <c r="A683" s="2">
        <f t="shared" si="10"/>
        <v>681</v>
      </c>
      <c r="B683" s="4">
        <f xml:space="preserve"> RTD("cqg.rtd",,"StudyData", $Q$2, "BAR", "", "Time", $Q$4,-$A683,$Q$6,$Q$10, "","False","T")</f>
        <v>45638.472222222219</v>
      </c>
      <c r="C683" s="3">
        <f xml:space="preserve"> RTD("cqg.rtd",,"StudyData", $Q$2, "BAR", "", "Open", $Q$4, -$A683, $Q$6,$Q$10,,$Q$8,$Q$12)</f>
        <v>6151</v>
      </c>
      <c r="D683" s="3">
        <f xml:space="preserve"> RTD("cqg.rtd",,"StudyData", $Q$2, "BAR", "", "High", $Q$4, -$A683, $Q$6,$Q$10,,$Q$8,$Q$12)</f>
        <v>6151.75</v>
      </c>
      <c r="E683" s="3">
        <f xml:space="preserve"> RTD("cqg.rtd",,"StudyData", $Q$2, "BAR", "", "Low", $Q$4, -$A683, $Q$6,$Q$10,,$Q$8,$Q$12)</f>
        <v>6147</v>
      </c>
      <c r="F683" s="3">
        <f xml:space="preserve"> RTD("cqg.rtd",,"StudyData", $Q$2, "BAR", "", "Close", $Q$4, -$A683, $Q$6,$Q$10,,$Q$8,$Q$12)</f>
        <v>6148.25</v>
      </c>
      <c r="G683" s="5">
        <f xml:space="preserve"> RTD("cqg.rtd",,"StudyData", $Q$2, "Vol", "VolType=auto,CoCType=auto", "Vol",$Q$4,-$A683,$Q$6,,,$Q$8,$Q$12)</f>
        <v>573</v>
      </c>
      <c r="H683" s="3">
        <f xml:space="preserve"> RTD("cqg.rtd",,"StudyData", "MA("&amp;$Q$2&amp;",MAType:=Sim,Period:=20,InputChoice:=Close)", "Bar",, "Close",$Q$4,-A683,$Q$6, "", "",$Q$8,$Q$12)</f>
        <v>6149.7624999999998</v>
      </c>
      <c r="I683" s="3">
        <f xml:space="preserve"> RTD("cqg.rtd",,"StudyData", "BHI("&amp;$Q$2&amp;",MAType:=Sim,Period1:=20,Percent:=2.00,Divisor:=0,InputChoice:=Close)", "Bar",, "Close",$Q$4,-A683,$Q$6, "", "",$Q$8,$Q$12)</f>
        <v>6156.1587391293997</v>
      </c>
      <c r="J683" s="3">
        <f xml:space="preserve"> RTD("cqg.rtd",,"StudyData", "BLO("&amp;$Q$2&amp;",MAType:=Sim,Period1:=20,Percent:=2.00,Divisor:=0,InputChoice:=Close)", "Bar",, "Close",$Q$4,-A683,$Q$6, "", "",$Q$8,$Q$12)</f>
        <v>6143.3662608705999</v>
      </c>
      <c r="K683" s="3">
        <f xml:space="preserve"> RTD("cqg.rtd",,"StudyData", "KHi("&amp;$Q$2&amp;",MAType:=Sim,Period:=20,MAType1:=Sim,Percent:=150,InputChoice:=Close) ", "Bar",, "Close",$Q$4,-A683,$Q$6, "", "",$Q$8,$Q$12)</f>
        <v>6154.9562500000002</v>
      </c>
      <c r="L683" s="3">
        <f xml:space="preserve"> RTD("cqg.rtd",,"StudyData", "KLo("&amp;$Q$2&amp;",MAType:=Sim,Period:=20,MAType1:=Sim,Percent:=150,InputChoice:=Close) ", "Bar",, "Close",$Q$4,-A683,$Q$6, "", "",$Q$8,$Q$12)</f>
        <v>6144.5687500000004</v>
      </c>
      <c r="M683" s="2">
        <f xml:space="preserve"> RTD("cqg.rtd",,"StudyData", "B.TTMSqueeze_BK_Pos_Osc("&amp;$Q$2&amp;",20,2,20,150,5,15)", "Bar",, "Close",$Q$4,-A683,$Q$6, "", "",$Q$8,$Q$12)</f>
        <v>0</v>
      </c>
      <c r="N683" s="2">
        <f xml:space="preserve"> RTD("cqg.rtd",,"StudyData", "B.TTMSqueeze_BK_Neg_Osc("&amp;$Q$2&amp;",20,2,20,150,5,15)", "Bar",, "Close",$Q$4,-A683,$Q$6, "", "",$Q$8,$Q$12)</f>
        <v>0</v>
      </c>
      <c r="O683" s="3">
        <f xml:space="preserve"> RTD("cqg.rtd",,"StudyData", "MLR(Mom("&amp;$Q$2&amp;",Period:=15,InputChoice:=Close),Period:=5,InputChoice:=Close)", "Bar",, "Close",$Q$4,-A683,$Q$6, "", "",$Q$8,$Q$12)</f>
        <v>-3.55</v>
      </c>
    </row>
    <row r="684" spans="1:15" x14ac:dyDescent="0.25">
      <c r="A684" s="2">
        <f t="shared" si="10"/>
        <v>682</v>
      </c>
      <c r="B684" s="4">
        <f xml:space="preserve"> RTD("cqg.rtd",,"StudyData", $Q$2, "BAR", "", "Time", $Q$4,-$A684,$Q$6,$Q$10, "","False","T")</f>
        <v>45638.46875</v>
      </c>
      <c r="C684" s="3">
        <f xml:space="preserve"> RTD("cqg.rtd",,"StudyData", $Q$2, "BAR", "", "Open", $Q$4, -$A684, $Q$6,$Q$10,,$Q$8,$Q$12)</f>
        <v>6150.25</v>
      </c>
      <c r="D684" s="3">
        <f xml:space="preserve"> RTD("cqg.rtd",,"StudyData", $Q$2, "BAR", "", "High", $Q$4, -$A684, $Q$6,$Q$10,,$Q$8,$Q$12)</f>
        <v>6152.5</v>
      </c>
      <c r="E684" s="3">
        <f xml:space="preserve"> RTD("cqg.rtd",,"StudyData", $Q$2, "BAR", "", "Low", $Q$4, -$A684, $Q$6,$Q$10,,$Q$8,$Q$12)</f>
        <v>6150.25</v>
      </c>
      <c r="F684" s="3">
        <f xml:space="preserve"> RTD("cqg.rtd",,"StudyData", $Q$2, "BAR", "", "Close", $Q$4, -$A684, $Q$6,$Q$10,,$Q$8,$Q$12)</f>
        <v>6151</v>
      </c>
      <c r="G684" s="5">
        <f xml:space="preserve"> RTD("cqg.rtd",,"StudyData", $Q$2, "Vol", "VolType=auto,CoCType=auto", "Vol",$Q$4,-$A684,$Q$6,,,$Q$8,$Q$12)</f>
        <v>524</v>
      </c>
      <c r="H684" s="3">
        <f xml:space="preserve"> RTD("cqg.rtd",,"StudyData", "MA("&amp;$Q$2&amp;",MAType:=Sim,Period:=20,InputChoice:=Close)", "Bar",, "Close",$Q$4,-A684,$Q$6, "", "",$Q$8,$Q$12)</f>
        <v>6149.7375000000002</v>
      </c>
      <c r="I684" s="3">
        <f xml:space="preserve"> RTD("cqg.rtd",,"StudyData", "BHI("&amp;$Q$2&amp;",MAType:=Sim,Period1:=20,Percent:=2.00,Divisor:=0,InputChoice:=Close)", "Bar",, "Close",$Q$4,-A684,$Q$6, "", "",$Q$8,$Q$12)</f>
        <v>6156.1610406903001</v>
      </c>
      <c r="J684" s="3">
        <f xml:space="preserve"> RTD("cqg.rtd",,"StudyData", "BLO("&amp;$Q$2&amp;",MAType:=Sim,Period1:=20,Percent:=2.00,Divisor:=0,InputChoice:=Close)", "Bar",, "Close",$Q$4,-A684,$Q$6, "", "",$Q$8,$Q$12)</f>
        <v>6143.3139593097003</v>
      </c>
      <c r="K684" s="3">
        <f xml:space="preserve"> RTD("cqg.rtd",,"StudyData", "KHi("&amp;$Q$2&amp;",MAType:=Sim,Period:=20,MAType1:=Sim,Percent:=150,InputChoice:=Close) ", "Bar",, "Close",$Q$4,-A684,$Q$6, "", "",$Q$8,$Q$12)</f>
        <v>6155.0249999999996</v>
      </c>
      <c r="L684" s="3">
        <f xml:space="preserve"> RTD("cqg.rtd",,"StudyData", "KLo("&amp;$Q$2&amp;",MAType:=Sim,Period:=20,MAType1:=Sim,Percent:=150,InputChoice:=Close) ", "Bar",, "Close",$Q$4,-A684,$Q$6, "", "",$Q$8,$Q$12)</f>
        <v>6144.45</v>
      </c>
      <c r="M684" s="2">
        <f xml:space="preserve"> RTD("cqg.rtd",,"StudyData", "B.TTMSqueeze_BK_Pos_Osc("&amp;$Q$2&amp;",20,2,20,150,5,15)", "Bar",, "Close",$Q$4,-A684,$Q$6, "", "",$Q$8,$Q$12)</f>
        <v>0</v>
      </c>
      <c r="N684" s="2">
        <f xml:space="preserve"> RTD("cqg.rtd",,"StudyData", "B.TTMSqueeze_BK_Neg_Osc("&amp;$Q$2&amp;",20,2,20,150,5,15)", "Bar",, "Close",$Q$4,-A684,$Q$6, "", "",$Q$8,$Q$12)</f>
        <v>0</v>
      </c>
      <c r="O684" s="3">
        <f xml:space="preserve"> RTD("cqg.rtd",,"StudyData", "MLR(Mom("&amp;$Q$2&amp;",Period:=15,InputChoice:=Close),Period:=5,InputChoice:=Close)", "Bar",, "Close",$Q$4,-A684,$Q$6, "", "",$Q$8,$Q$12)</f>
        <v>-0.8</v>
      </c>
    </row>
    <row r="685" spans="1:15" x14ac:dyDescent="0.25">
      <c r="A685" s="2">
        <f t="shared" si="10"/>
        <v>683</v>
      </c>
      <c r="B685" s="4">
        <f xml:space="preserve"> RTD("cqg.rtd",,"StudyData", $Q$2, "BAR", "", "Time", $Q$4,-$A685,$Q$6,$Q$10, "","False","T")</f>
        <v>45638.465277777781</v>
      </c>
      <c r="C685" s="3">
        <f xml:space="preserve"> RTD("cqg.rtd",,"StudyData", $Q$2, "BAR", "", "Open", $Q$4, -$A685, $Q$6,$Q$10,,$Q$8,$Q$12)</f>
        <v>6149</v>
      </c>
      <c r="D685" s="3">
        <f xml:space="preserve"> RTD("cqg.rtd",,"StudyData", $Q$2, "BAR", "", "High", $Q$4, -$A685, $Q$6,$Q$10,,$Q$8,$Q$12)</f>
        <v>6150.5</v>
      </c>
      <c r="E685" s="3">
        <f xml:space="preserve"> RTD("cqg.rtd",,"StudyData", $Q$2, "BAR", "", "Low", $Q$4, -$A685, $Q$6,$Q$10,,$Q$8,$Q$12)</f>
        <v>6148.75</v>
      </c>
      <c r="F685" s="3">
        <f xml:space="preserve"> RTD("cqg.rtd",,"StudyData", $Q$2, "BAR", "", "Close", $Q$4, -$A685, $Q$6,$Q$10,,$Q$8,$Q$12)</f>
        <v>6150</v>
      </c>
      <c r="G685" s="5">
        <f xml:space="preserve"> RTD("cqg.rtd",,"StudyData", $Q$2, "Vol", "VolType=auto,CoCType=auto", "Vol",$Q$4,-$A685,$Q$6,,,$Q$8,$Q$12)</f>
        <v>555</v>
      </c>
      <c r="H685" s="3">
        <f xml:space="preserve"> RTD("cqg.rtd",,"StudyData", "MA("&amp;$Q$2&amp;",MAType:=Sim,Period:=20,InputChoice:=Close)", "Bar",, "Close",$Q$4,-A685,$Q$6, "", "",$Q$8,$Q$12)</f>
        <v>6149.8</v>
      </c>
      <c r="I685" s="3">
        <f xml:space="preserve"> RTD("cqg.rtd",,"StudyData", "BHI("&amp;$Q$2&amp;",MAType:=Sim,Period1:=20,Percent:=2.00,Divisor:=0,InputChoice:=Close)", "Bar",, "Close",$Q$4,-A685,$Q$6, "", "",$Q$8,$Q$12)</f>
        <v>6156.2953829755998</v>
      </c>
      <c r="J685" s="3">
        <f xml:space="preserve"> RTD("cqg.rtd",,"StudyData", "BLO("&amp;$Q$2&amp;",MAType:=Sim,Period1:=20,Percent:=2.00,Divisor:=0,InputChoice:=Close)", "Bar",, "Close",$Q$4,-A685,$Q$6, "", "",$Q$8,$Q$12)</f>
        <v>6143.3046170243997</v>
      </c>
      <c r="K685" s="3">
        <f xml:space="preserve"> RTD("cqg.rtd",,"StudyData", "KHi("&amp;$Q$2&amp;",MAType:=Sim,Period:=20,MAType1:=Sim,Percent:=150,InputChoice:=Close) ", "Bar",, "Close",$Q$4,-A685,$Q$6, "", "",$Q$8,$Q$12)</f>
        <v>6155.1812499999996</v>
      </c>
      <c r="L685" s="3">
        <f xml:space="preserve"> RTD("cqg.rtd",,"StudyData", "KLo("&amp;$Q$2&amp;",MAType:=Sim,Period:=20,MAType1:=Sim,Percent:=150,InputChoice:=Close) ", "Bar",, "Close",$Q$4,-A685,$Q$6, "", "",$Q$8,$Q$12)</f>
        <v>6144.4187499999998</v>
      </c>
      <c r="M685" s="2">
        <f xml:space="preserve"> RTD("cqg.rtd",,"StudyData", "B.TTMSqueeze_BK_Pos_Osc("&amp;$Q$2&amp;",20,2,20,150,5,15)", "Bar",, "Close",$Q$4,-A685,$Q$6, "", "",$Q$8,$Q$12)</f>
        <v>0</v>
      </c>
      <c r="N685" s="2">
        <f xml:space="preserve"> RTD("cqg.rtd",,"StudyData", "B.TTMSqueeze_BK_Neg_Osc("&amp;$Q$2&amp;",20,2,20,150,5,15)", "Bar",, "Close",$Q$4,-A685,$Q$6, "", "",$Q$8,$Q$12)</f>
        <v>0</v>
      </c>
      <c r="O685" s="3">
        <f xml:space="preserve"> RTD("cqg.rtd",,"StudyData", "MLR(Mom("&amp;$Q$2&amp;",Period:=15,InputChoice:=Close),Period:=5,InputChoice:=Close)", "Bar",, "Close",$Q$4,-A685,$Q$6, "", "",$Q$8,$Q$12)</f>
        <v>0.2</v>
      </c>
    </row>
    <row r="686" spans="1:15" x14ac:dyDescent="0.25">
      <c r="A686" s="2">
        <f t="shared" si="10"/>
        <v>684</v>
      </c>
      <c r="B686" s="4">
        <f xml:space="preserve"> RTD("cqg.rtd",,"StudyData", $Q$2, "BAR", "", "Time", $Q$4,-$A686,$Q$6,$Q$10, "","False","T")</f>
        <v>45638.461805555555</v>
      </c>
      <c r="C686" s="3">
        <f xml:space="preserve"> RTD("cqg.rtd",,"StudyData", $Q$2, "BAR", "", "Open", $Q$4, -$A686, $Q$6,$Q$10,,$Q$8,$Q$12)</f>
        <v>6146.75</v>
      </c>
      <c r="D686" s="3">
        <f xml:space="preserve"> RTD("cqg.rtd",,"StudyData", $Q$2, "BAR", "", "High", $Q$4, -$A686, $Q$6,$Q$10,,$Q$8,$Q$12)</f>
        <v>6149.5</v>
      </c>
      <c r="E686" s="3">
        <f xml:space="preserve"> RTD("cqg.rtd",,"StudyData", $Q$2, "BAR", "", "Low", $Q$4, -$A686, $Q$6,$Q$10,,$Q$8,$Q$12)</f>
        <v>6146.25</v>
      </c>
      <c r="F686" s="3">
        <f xml:space="preserve"> RTD("cqg.rtd",,"StudyData", $Q$2, "BAR", "", "Close", $Q$4, -$A686, $Q$6,$Q$10,,$Q$8,$Q$12)</f>
        <v>6149</v>
      </c>
      <c r="G686" s="5">
        <f xml:space="preserve"> RTD("cqg.rtd",,"StudyData", $Q$2, "Vol", "VolType=auto,CoCType=auto", "Vol",$Q$4,-$A686,$Q$6,,,$Q$8,$Q$12)</f>
        <v>734</v>
      </c>
      <c r="H686" s="3">
        <f xml:space="preserve"> RTD("cqg.rtd",,"StudyData", "MA("&amp;$Q$2&amp;",MAType:=Sim,Period:=20,InputChoice:=Close)", "Bar",, "Close",$Q$4,-A686,$Q$6, "", "",$Q$8,$Q$12)</f>
        <v>6149.7749999999996</v>
      </c>
      <c r="I686" s="3">
        <f xml:space="preserve"> RTD("cqg.rtd",,"StudyData", "BHI("&amp;$Q$2&amp;",MAType:=Sim,Period1:=20,Percent:=2.00,Divisor:=0,InputChoice:=Close)", "Bar",, "Close",$Q$4,-A686,$Q$6, "", "",$Q$8,$Q$12)</f>
        <v>6156.2709602831001</v>
      </c>
      <c r="J686" s="3">
        <f xml:space="preserve"> RTD("cqg.rtd",,"StudyData", "BLO("&amp;$Q$2&amp;",MAType:=Sim,Period1:=20,Percent:=2.00,Divisor:=0,InputChoice:=Close)", "Bar",, "Close",$Q$4,-A686,$Q$6, "", "",$Q$8,$Q$12)</f>
        <v>6143.2790397169001</v>
      </c>
      <c r="K686" s="3">
        <f xml:space="preserve"> RTD("cqg.rtd",,"StudyData", "KHi("&amp;$Q$2&amp;",MAType:=Sim,Period:=20,MAType1:=Sim,Percent:=150,InputChoice:=Close) ", "Bar",, "Close",$Q$4,-A686,$Q$6, "", "",$Q$8,$Q$12)</f>
        <v>6155.3062499999996</v>
      </c>
      <c r="L686" s="3">
        <f xml:space="preserve"> RTD("cqg.rtd",,"StudyData", "KLo("&amp;$Q$2&amp;",MAType:=Sim,Period:=20,MAType1:=Sim,Percent:=150,InputChoice:=Close) ", "Bar",, "Close",$Q$4,-A686,$Q$6, "", "",$Q$8,$Q$12)</f>
        <v>6144.2437499999996</v>
      </c>
      <c r="M686" s="2">
        <f xml:space="preserve"> RTD("cqg.rtd",,"StudyData", "B.TTMSqueeze_BK_Pos_Osc("&amp;$Q$2&amp;",20,2,20,150,5,15)", "Bar",, "Close",$Q$4,-A686,$Q$6, "", "",$Q$8,$Q$12)</f>
        <v>0</v>
      </c>
      <c r="N686" s="2">
        <f xml:space="preserve"> RTD("cqg.rtd",,"StudyData", "B.TTMSqueeze_BK_Neg_Osc("&amp;$Q$2&amp;",20,2,20,150,5,15)", "Bar",, "Close",$Q$4,-A686,$Q$6, "", "",$Q$8,$Q$12)</f>
        <v>0</v>
      </c>
      <c r="O686" s="3">
        <f xml:space="preserve"> RTD("cqg.rtd",,"StudyData", "MLR(Mom("&amp;$Q$2&amp;",Period:=15,InputChoice:=Close),Period:=5,InputChoice:=Close)", "Bar",, "Close",$Q$4,-A686,$Q$6, "", "",$Q$8,$Q$12)</f>
        <v>-1.75</v>
      </c>
    </row>
    <row r="687" spans="1:15" x14ac:dyDescent="0.25">
      <c r="A687" s="2">
        <f t="shared" si="10"/>
        <v>685</v>
      </c>
      <c r="B687" s="4">
        <f xml:space="preserve"> RTD("cqg.rtd",,"StudyData", $Q$2, "BAR", "", "Time", $Q$4,-$A687,$Q$6,$Q$10, "","False","T")</f>
        <v>45638.458333333336</v>
      </c>
      <c r="C687" s="3">
        <f xml:space="preserve"> RTD("cqg.rtd",,"StudyData", $Q$2, "BAR", "", "Open", $Q$4, -$A687, $Q$6,$Q$10,,$Q$8,$Q$12)</f>
        <v>6141.5</v>
      </c>
      <c r="D687" s="3">
        <f xml:space="preserve"> RTD("cqg.rtd",,"StudyData", $Q$2, "BAR", "", "High", $Q$4, -$A687, $Q$6,$Q$10,,$Q$8,$Q$12)</f>
        <v>6147</v>
      </c>
      <c r="E687" s="3">
        <f xml:space="preserve"> RTD("cqg.rtd",,"StudyData", $Q$2, "BAR", "", "Low", $Q$4, -$A687, $Q$6,$Q$10,,$Q$8,$Q$12)</f>
        <v>6141</v>
      </c>
      <c r="F687" s="3">
        <f xml:space="preserve"> RTD("cqg.rtd",,"StudyData", $Q$2, "BAR", "", "Close", $Q$4, -$A687, $Q$6,$Q$10,,$Q$8,$Q$12)</f>
        <v>6146.75</v>
      </c>
      <c r="G687" s="5">
        <f xml:space="preserve"> RTD("cqg.rtd",,"StudyData", $Q$2, "Vol", "VolType=auto,CoCType=auto", "Vol",$Q$4,-$A687,$Q$6,,,$Q$8,$Q$12)</f>
        <v>920</v>
      </c>
      <c r="H687" s="3">
        <f xml:space="preserve"> RTD("cqg.rtd",,"StudyData", "MA("&amp;$Q$2&amp;",MAType:=Sim,Period:=20,InputChoice:=Close)", "Bar",, "Close",$Q$4,-A687,$Q$6, "", "",$Q$8,$Q$12)</f>
        <v>6149.7749999999996</v>
      </c>
      <c r="I687" s="3">
        <f xml:space="preserve"> RTD("cqg.rtd",,"StudyData", "BHI("&amp;$Q$2&amp;",MAType:=Sim,Period1:=20,Percent:=2.00,Divisor:=0,InputChoice:=Close)", "Bar",, "Close",$Q$4,-A687,$Q$6, "", "",$Q$8,$Q$12)</f>
        <v>6156.2709602831001</v>
      </c>
      <c r="J687" s="3">
        <f xml:space="preserve"> RTD("cqg.rtd",,"StudyData", "BLO("&amp;$Q$2&amp;",MAType:=Sim,Period1:=20,Percent:=2.00,Divisor:=0,InputChoice:=Close)", "Bar",, "Close",$Q$4,-A687,$Q$6, "", "",$Q$8,$Q$12)</f>
        <v>6143.2790397169001</v>
      </c>
      <c r="K687" s="3">
        <f xml:space="preserve"> RTD("cqg.rtd",,"StudyData", "KHi("&amp;$Q$2&amp;",MAType:=Sim,Period:=20,MAType1:=Sim,Percent:=150,InputChoice:=Close) ", "Bar",, "Close",$Q$4,-A687,$Q$6, "", "",$Q$8,$Q$12)</f>
        <v>6155.4937499999996</v>
      </c>
      <c r="L687" s="3">
        <f xml:space="preserve"> RTD("cqg.rtd",,"StudyData", "KLo("&amp;$Q$2&amp;",MAType:=Sim,Period:=20,MAType1:=Sim,Percent:=150,InputChoice:=Close) ", "Bar",, "Close",$Q$4,-A687,$Q$6, "", "",$Q$8,$Q$12)</f>
        <v>6144.0562499999996</v>
      </c>
      <c r="M687" s="2">
        <f xml:space="preserve"> RTD("cqg.rtd",,"StudyData", "B.TTMSqueeze_BK_Pos_Osc("&amp;$Q$2&amp;",20,2,20,150,5,15)", "Bar",, "Close",$Q$4,-A687,$Q$6, "", "",$Q$8,$Q$12)</f>
        <v>0</v>
      </c>
      <c r="N687" s="2">
        <f xml:space="preserve"> RTD("cqg.rtd",,"StudyData", "B.TTMSqueeze_BK_Neg_Osc("&amp;$Q$2&amp;",20,2,20,150,5,15)", "Bar",, "Close",$Q$4,-A687,$Q$6, "", "",$Q$8,$Q$12)</f>
        <v>0</v>
      </c>
      <c r="O687" s="3">
        <f xml:space="preserve"> RTD("cqg.rtd",,"StudyData", "MLR(Mom("&amp;$Q$2&amp;",Period:=15,InputChoice:=Close),Period:=5,InputChoice:=Close)", "Bar",, "Close",$Q$4,-A687,$Q$6, "", "",$Q$8,$Q$12)</f>
        <v>-5.7</v>
      </c>
    </row>
    <row r="688" spans="1:15" x14ac:dyDescent="0.25">
      <c r="A688" s="2">
        <f t="shared" si="10"/>
        <v>686</v>
      </c>
      <c r="B688" s="4">
        <f xml:space="preserve"> RTD("cqg.rtd",,"StudyData", $Q$2, "BAR", "", "Time", $Q$4,-$A688,$Q$6,$Q$10, "","False","T")</f>
        <v>45638.454861111109</v>
      </c>
      <c r="C688" s="3">
        <f xml:space="preserve"> RTD("cqg.rtd",,"StudyData", $Q$2, "BAR", "", "Open", $Q$4, -$A688, $Q$6,$Q$10,,$Q$8,$Q$12)</f>
        <v>6144.5</v>
      </c>
      <c r="D688" s="3">
        <f xml:space="preserve"> RTD("cqg.rtd",,"StudyData", $Q$2, "BAR", "", "High", $Q$4, -$A688, $Q$6,$Q$10,,$Q$8,$Q$12)</f>
        <v>6145.5</v>
      </c>
      <c r="E688" s="3">
        <f xml:space="preserve"> RTD("cqg.rtd",,"StudyData", $Q$2, "BAR", "", "Low", $Q$4, -$A688, $Q$6,$Q$10,,$Q$8,$Q$12)</f>
        <v>6141</v>
      </c>
      <c r="F688" s="3">
        <f xml:space="preserve"> RTD("cqg.rtd",,"StudyData", $Q$2, "BAR", "", "Close", $Q$4, -$A688, $Q$6,$Q$10,,$Q$8,$Q$12)</f>
        <v>6141.5</v>
      </c>
      <c r="G688" s="5">
        <f xml:space="preserve"> RTD("cqg.rtd",,"StudyData", $Q$2, "Vol", "VolType=auto,CoCType=auto", "Vol",$Q$4,-$A688,$Q$6,,,$Q$8,$Q$12)</f>
        <v>651</v>
      </c>
      <c r="H688" s="3">
        <f xml:space="preserve"> RTD("cqg.rtd",,"StudyData", "MA("&amp;$Q$2&amp;",MAType:=Sim,Period:=20,InputChoice:=Close)", "Bar",, "Close",$Q$4,-A688,$Q$6, "", "",$Q$8,$Q$12)</f>
        <v>6149.7124999999996</v>
      </c>
      <c r="I688" s="3">
        <f xml:space="preserve"> RTD("cqg.rtd",,"StudyData", "BHI("&amp;$Q$2&amp;",MAType:=Sim,Period1:=20,Percent:=2.00,Divisor:=0,InputChoice:=Close)", "Bar",, "Close",$Q$4,-A688,$Q$6, "", "",$Q$8,$Q$12)</f>
        <v>6156.3462677831003</v>
      </c>
      <c r="J688" s="3">
        <f xml:space="preserve"> RTD("cqg.rtd",,"StudyData", "BLO("&amp;$Q$2&amp;",MAType:=Sim,Period1:=20,Percent:=2.00,Divisor:=0,InputChoice:=Close)", "Bar",, "Close",$Q$4,-A688,$Q$6, "", "",$Q$8,$Q$12)</f>
        <v>6143.0787322168999</v>
      </c>
      <c r="K688" s="3">
        <f xml:space="preserve"> RTD("cqg.rtd",,"StudyData", "KHi("&amp;$Q$2&amp;",MAType:=Sim,Period:=20,MAType1:=Sim,Percent:=150,InputChoice:=Close) ", "Bar",, "Close",$Q$4,-A688,$Q$6, "", "",$Q$8,$Q$12)</f>
        <v>6155.3937500000002</v>
      </c>
      <c r="L688" s="3">
        <f xml:space="preserve"> RTD("cqg.rtd",,"StudyData", "KLo("&amp;$Q$2&amp;",MAType:=Sim,Period:=20,MAType1:=Sim,Percent:=150,InputChoice:=Close) ", "Bar",, "Close",$Q$4,-A688,$Q$6, "", "",$Q$8,$Q$12)</f>
        <v>6144.03125</v>
      </c>
      <c r="M688" s="2">
        <f xml:space="preserve"> RTD("cqg.rtd",,"StudyData", "B.TTMSqueeze_BK_Pos_Osc("&amp;$Q$2&amp;",20,2,20,150,5,15)", "Bar",, "Close",$Q$4,-A688,$Q$6, "", "",$Q$8,$Q$12)</f>
        <v>0</v>
      </c>
      <c r="N688" s="2">
        <f xml:space="preserve"> RTD("cqg.rtd",,"StudyData", "B.TTMSqueeze_BK_Neg_Osc("&amp;$Q$2&amp;",20,2,20,150,5,15)", "Bar",, "Close",$Q$4,-A688,$Q$6, "", "",$Q$8,$Q$12)</f>
        <v>0</v>
      </c>
      <c r="O688" s="3">
        <f xml:space="preserve"> RTD("cqg.rtd",,"StudyData", "MLR(Mom("&amp;$Q$2&amp;",Period:=15,InputChoice:=Close),Period:=5,InputChoice:=Close)", "Bar",, "Close",$Q$4,-A688,$Q$6, "", "",$Q$8,$Q$12)</f>
        <v>-8.35</v>
      </c>
    </row>
    <row r="689" spans="1:15" x14ac:dyDescent="0.25">
      <c r="A689" s="2">
        <f t="shared" si="10"/>
        <v>687</v>
      </c>
      <c r="B689" s="4">
        <f xml:space="preserve"> RTD("cqg.rtd",,"StudyData", $Q$2, "BAR", "", "Time", $Q$4,-$A689,$Q$6,$Q$10, "","False","T")</f>
        <v>45638.451388888891</v>
      </c>
      <c r="C689" s="3">
        <f xml:space="preserve"> RTD("cqg.rtd",,"StudyData", $Q$2, "BAR", "", "Open", $Q$4, -$A689, $Q$6,$Q$10,,$Q$8,$Q$12)</f>
        <v>6147</v>
      </c>
      <c r="D689" s="3">
        <f xml:space="preserve"> RTD("cqg.rtd",,"StudyData", $Q$2, "BAR", "", "High", $Q$4, -$A689, $Q$6,$Q$10,,$Q$8,$Q$12)</f>
        <v>6147.25</v>
      </c>
      <c r="E689" s="3">
        <f xml:space="preserve"> RTD("cqg.rtd",,"StudyData", $Q$2, "BAR", "", "Low", $Q$4, -$A689, $Q$6,$Q$10,,$Q$8,$Q$12)</f>
        <v>6143.5</v>
      </c>
      <c r="F689" s="3">
        <f xml:space="preserve"> RTD("cqg.rtd",,"StudyData", $Q$2, "BAR", "", "Close", $Q$4, -$A689, $Q$6,$Q$10,,$Q$8,$Q$12)</f>
        <v>6144.25</v>
      </c>
      <c r="G689" s="5">
        <f xml:space="preserve"> RTD("cqg.rtd",,"StudyData", $Q$2, "Vol", "VolType=auto,CoCType=auto", "Vol",$Q$4,-$A689,$Q$6,,,$Q$8,$Q$12)</f>
        <v>646</v>
      </c>
      <c r="H689" s="3">
        <f xml:space="preserve"> RTD("cqg.rtd",,"StudyData", "MA("&amp;$Q$2&amp;",MAType:=Sim,Period:=20,InputChoice:=Close)", "Bar",, "Close",$Q$4,-A689,$Q$6, "", "",$Q$8,$Q$12)</f>
        <v>6149.7875000000004</v>
      </c>
      <c r="I689" s="3">
        <f xml:space="preserve"> RTD("cqg.rtd",,"StudyData", "BHI("&amp;$Q$2&amp;",MAType:=Sim,Period1:=20,Percent:=2.00,Divisor:=0,InputChoice:=Close)", "Bar",, "Close",$Q$4,-A689,$Q$6, "", "",$Q$8,$Q$12)</f>
        <v>6156.0729494668003</v>
      </c>
      <c r="J689" s="3">
        <f xml:space="preserve"> RTD("cqg.rtd",,"StudyData", "BLO("&amp;$Q$2&amp;",MAType:=Sim,Period1:=20,Percent:=2.00,Divisor:=0,InputChoice:=Close)", "Bar",, "Close",$Q$4,-A689,$Q$6, "", "",$Q$8,$Q$12)</f>
        <v>6143.5020505332004</v>
      </c>
      <c r="K689" s="3">
        <f xml:space="preserve"> RTD("cqg.rtd",,"StudyData", "KHi("&amp;$Q$2&amp;",MAType:=Sim,Period:=20,MAType1:=Sim,Percent:=150,InputChoice:=Close) ", "Bar",, "Close",$Q$4,-A689,$Q$6, "", "",$Q$8,$Q$12)</f>
        <v>6155.6374999999998</v>
      </c>
      <c r="L689" s="3">
        <f xml:space="preserve"> RTD("cqg.rtd",,"StudyData", "KLo("&amp;$Q$2&amp;",MAType:=Sim,Period:=20,MAType1:=Sim,Percent:=150,InputChoice:=Close) ", "Bar",, "Close",$Q$4,-A689,$Q$6, "", "",$Q$8,$Q$12)</f>
        <v>6143.9375</v>
      </c>
      <c r="M689" s="2">
        <f xml:space="preserve"> RTD("cqg.rtd",,"StudyData", "B.TTMSqueeze_BK_Pos_Osc("&amp;$Q$2&amp;",20,2,20,150,5,15)", "Bar",, "Close",$Q$4,-A689,$Q$6, "", "",$Q$8,$Q$12)</f>
        <v>0</v>
      </c>
      <c r="N689" s="2">
        <f xml:space="preserve"> RTD("cqg.rtd",,"StudyData", "B.TTMSqueeze_BK_Neg_Osc("&amp;$Q$2&amp;",20,2,20,150,5,15)", "Bar",, "Close",$Q$4,-A689,$Q$6, "", "",$Q$8,$Q$12)</f>
        <v>0</v>
      </c>
      <c r="O689" s="3">
        <f xml:space="preserve"> RTD("cqg.rtd",,"StudyData", "MLR(Mom("&amp;$Q$2&amp;",Period:=15,InputChoice:=Close),Period:=5,InputChoice:=Close)", "Bar",, "Close",$Q$4,-A689,$Q$6, "", "",$Q$8,$Q$12)</f>
        <v>-7.65</v>
      </c>
    </row>
    <row r="690" spans="1:15" x14ac:dyDescent="0.25">
      <c r="A690" s="2">
        <f t="shared" si="10"/>
        <v>688</v>
      </c>
      <c r="B690" s="4">
        <f xml:space="preserve"> RTD("cqg.rtd",,"StudyData", $Q$2, "BAR", "", "Time", $Q$4,-$A690,$Q$6,$Q$10, "","False","T")</f>
        <v>45638.447916666664</v>
      </c>
      <c r="C690" s="3">
        <f xml:space="preserve"> RTD("cqg.rtd",,"StudyData", $Q$2, "BAR", "", "Open", $Q$4, -$A690, $Q$6,$Q$10,,$Q$8,$Q$12)</f>
        <v>6148.25</v>
      </c>
      <c r="D690" s="3">
        <f xml:space="preserve"> RTD("cqg.rtd",,"StudyData", $Q$2, "BAR", "", "High", $Q$4, -$A690, $Q$6,$Q$10,,$Q$8,$Q$12)</f>
        <v>6148.25</v>
      </c>
      <c r="E690" s="3">
        <f xml:space="preserve"> RTD("cqg.rtd",,"StudyData", $Q$2, "BAR", "", "Low", $Q$4, -$A690, $Q$6,$Q$10,,$Q$8,$Q$12)</f>
        <v>6142.5</v>
      </c>
      <c r="F690" s="3">
        <f xml:space="preserve"> RTD("cqg.rtd",,"StudyData", $Q$2, "BAR", "", "Close", $Q$4, -$A690, $Q$6,$Q$10,,$Q$8,$Q$12)</f>
        <v>6146.75</v>
      </c>
      <c r="G690" s="5">
        <f xml:space="preserve"> RTD("cqg.rtd",,"StudyData", $Q$2, "Vol", "VolType=auto,CoCType=auto", "Vol",$Q$4,-$A690,$Q$6,,,$Q$8,$Q$12)</f>
        <v>1054</v>
      </c>
      <c r="H690" s="3">
        <f xml:space="preserve"> RTD("cqg.rtd",,"StudyData", "MA("&amp;$Q$2&amp;",MAType:=Sim,Period:=20,InputChoice:=Close)", "Bar",, "Close",$Q$4,-A690,$Q$6, "", "",$Q$8,$Q$12)</f>
        <v>6149.4750000000004</v>
      </c>
      <c r="I690" s="3">
        <f xml:space="preserve"> RTD("cqg.rtd",,"StudyData", "BHI("&amp;$Q$2&amp;",MAType:=Sim,Period1:=20,Percent:=2.00,Divisor:=0,InputChoice:=Close)", "Bar",, "Close",$Q$4,-A690,$Q$6, "", "",$Q$8,$Q$12)</f>
        <v>6157.2706718761001</v>
      </c>
      <c r="J690" s="3">
        <f xml:space="preserve"> RTD("cqg.rtd",,"StudyData", "BLO("&amp;$Q$2&amp;",MAType:=Sim,Period1:=20,Percent:=2.00,Divisor:=0,InputChoice:=Close)", "Bar",, "Close",$Q$4,-A690,$Q$6, "", "",$Q$8,$Q$12)</f>
        <v>6141.6793281238997</v>
      </c>
      <c r="K690" s="3">
        <f xml:space="preserve"> RTD("cqg.rtd",,"StudyData", "KHi("&amp;$Q$2&amp;",MAType:=Sim,Period:=20,MAType1:=Sim,Percent:=150,InputChoice:=Close) ", "Bar",, "Close",$Q$4,-A690,$Q$6, "", "",$Q$8,$Q$12)</f>
        <v>6155.4</v>
      </c>
      <c r="L690" s="3">
        <f xml:space="preserve"> RTD("cqg.rtd",,"StudyData", "KLo("&amp;$Q$2&amp;",MAType:=Sim,Period:=20,MAType1:=Sim,Percent:=150,InputChoice:=Close) ", "Bar",, "Close",$Q$4,-A690,$Q$6, "", "",$Q$8,$Q$12)</f>
        <v>6143.55</v>
      </c>
      <c r="M690" s="2">
        <f xml:space="preserve"> RTD("cqg.rtd",,"StudyData", "B.TTMSqueeze_BK_Pos_Osc("&amp;$Q$2&amp;",20,2,20,150,5,15)", "Bar",, "Close",$Q$4,-A690,$Q$6, "", "",$Q$8,$Q$12)</f>
        <v>0</v>
      </c>
      <c r="N690" s="2">
        <f xml:space="preserve"> RTD("cqg.rtd",,"StudyData", "B.TTMSqueeze_BK_Neg_Osc("&amp;$Q$2&amp;",20,2,20,150,5,15)", "Bar",, "Close",$Q$4,-A690,$Q$6, "", "",$Q$8,$Q$12)</f>
        <v>0</v>
      </c>
      <c r="O690" s="3">
        <f xml:space="preserve"> RTD("cqg.rtd",,"StudyData", "MLR(Mom("&amp;$Q$2&amp;",Period:=15,InputChoice:=Close),Period:=5,InputChoice:=Close)", "Bar",, "Close",$Q$4,-A690,$Q$6, "", "",$Q$8,$Q$12)</f>
        <v>-4.0999999999999996</v>
      </c>
    </row>
    <row r="691" spans="1:15" x14ac:dyDescent="0.25">
      <c r="A691" s="2">
        <f t="shared" si="10"/>
        <v>689</v>
      </c>
      <c r="B691" s="4">
        <f xml:space="preserve"> RTD("cqg.rtd",,"StudyData", $Q$2, "BAR", "", "Time", $Q$4,-$A691,$Q$6,$Q$10, "","False","T")</f>
        <v>45638.444444444445</v>
      </c>
      <c r="C691" s="3">
        <f xml:space="preserve"> RTD("cqg.rtd",,"StudyData", $Q$2, "BAR", "", "Open", $Q$4, -$A691, $Q$6,$Q$10,,$Q$8,$Q$12)</f>
        <v>6149.5</v>
      </c>
      <c r="D691" s="3">
        <f xml:space="preserve"> RTD("cqg.rtd",,"StudyData", $Q$2, "BAR", "", "High", $Q$4, -$A691, $Q$6,$Q$10,,$Q$8,$Q$12)</f>
        <v>6149.5</v>
      </c>
      <c r="E691" s="3">
        <f xml:space="preserve"> RTD("cqg.rtd",,"StudyData", $Q$2, "BAR", "", "Low", $Q$4, -$A691, $Q$6,$Q$10,,$Q$8,$Q$12)</f>
        <v>6146.75</v>
      </c>
      <c r="F691" s="3">
        <f xml:space="preserve"> RTD("cqg.rtd",,"StudyData", $Q$2, "BAR", "", "Close", $Q$4, -$A691, $Q$6,$Q$10,,$Q$8,$Q$12)</f>
        <v>6148</v>
      </c>
      <c r="G691" s="5">
        <f xml:space="preserve"> RTD("cqg.rtd",,"StudyData", $Q$2, "Vol", "VolType=auto,CoCType=auto", "Vol",$Q$4,-$A691,$Q$6,,,$Q$8,$Q$12)</f>
        <v>744</v>
      </c>
      <c r="H691" s="3">
        <f xml:space="preserve"> RTD("cqg.rtd",,"StudyData", "MA("&amp;$Q$2&amp;",MAType:=Sim,Period:=20,InputChoice:=Close)", "Bar",, "Close",$Q$4,-A691,$Q$6, "", "",$Q$8,$Q$12)</f>
        <v>6149.0625</v>
      </c>
      <c r="I691" s="3">
        <f xml:space="preserve"> RTD("cqg.rtd",,"StudyData", "BHI("&amp;$Q$2&amp;",MAType:=Sim,Period1:=20,Percent:=2.00,Divisor:=0,InputChoice:=Close)", "Bar",, "Close",$Q$4,-A691,$Q$6, "", "",$Q$8,$Q$12)</f>
        <v>6158.1562822163996</v>
      </c>
      <c r="J691" s="3">
        <f xml:space="preserve"> RTD("cqg.rtd",,"StudyData", "BLO("&amp;$Q$2&amp;",MAType:=Sim,Period1:=20,Percent:=2.00,Divisor:=0,InputChoice:=Close)", "Bar",, "Close",$Q$4,-A691,$Q$6, "", "",$Q$8,$Q$12)</f>
        <v>6139.9687177836004</v>
      </c>
      <c r="K691" s="3">
        <f xml:space="preserve"> RTD("cqg.rtd",,"StudyData", "KHi("&amp;$Q$2&amp;",MAType:=Sim,Period:=20,MAType1:=Sim,Percent:=150,InputChoice:=Close) ", "Bar",, "Close",$Q$4,-A691,$Q$6, "", "",$Q$8,$Q$12)</f>
        <v>6154.96875</v>
      </c>
      <c r="L691" s="3">
        <f xml:space="preserve"> RTD("cqg.rtd",,"StudyData", "KLo("&amp;$Q$2&amp;",MAType:=Sim,Period:=20,MAType1:=Sim,Percent:=150,InputChoice:=Close) ", "Bar",, "Close",$Q$4,-A691,$Q$6, "", "",$Q$8,$Q$12)</f>
        <v>6143.15625</v>
      </c>
      <c r="M691" s="2">
        <f xml:space="preserve"> RTD("cqg.rtd",,"StudyData", "B.TTMSqueeze_BK_Pos_Osc("&amp;$Q$2&amp;",20,2,20,150,5,15)", "Bar",, "Close",$Q$4,-A691,$Q$6, "", "",$Q$8,$Q$12)</f>
        <v>0</v>
      </c>
      <c r="N691" s="2">
        <f xml:space="preserve"> RTD("cqg.rtd",,"StudyData", "B.TTMSqueeze_BK_Neg_Osc("&amp;$Q$2&amp;",20,2,20,150,5,15)", "Bar",, "Close",$Q$4,-A691,$Q$6, "", "",$Q$8,$Q$12)</f>
        <v>0</v>
      </c>
      <c r="O691" s="3">
        <f xml:space="preserve"> RTD("cqg.rtd",,"StudyData", "MLR(Mom("&amp;$Q$2&amp;",Period:=15,InputChoice:=Close),Period:=5,InputChoice:=Close)", "Bar",, "Close",$Q$4,-A691,$Q$6, "", "",$Q$8,$Q$12)</f>
        <v>-0.3</v>
      </c>
    </row>
    <row r="692" spans="1:15" x14ac:dyDescent="0.25">
      <c r="A692" s="2">
        <f t="shared" si="10"/>
        <v>690</v>
      </c>
      <c r="B692" s="4">
        <f xml:space="preserve"> RTD("cqg.rtd",,"StudyData", $Q$2, "BAR", "", "Time", $Q$4,-$A692,$Q$6,$Q$10, "","False","T")</f>
        <v>45638.440972222219</v>
      </c>
      <c r="C692" s="3">
        <f xml:space="preserve"> RTD("cqg.rtd",,"StudyData", $Q$2, "BAR", "", "Open", $Q$4, -$A692, $Q$6,$Q$10,,$Q$8,$Q$12)</f>
        <v>6150.5</v>
      </c>
      <c r="D692" s="3">
        <f xml:space="preserve"> RTD("cqg.rtd",,"StudyData", $Q$2, "BAR", "", "High", $Q$4, -$A692, $Q$6,$Q$10,,$Q$8,$Q$12)</f>
        <v>6151.75</v>
      </c>
      <c r="E692" s="3">
        <f xml:space="preserve"> RTD("cqg.rtd",,"StudyData", $Q$2, "BAR", "", "Low", $Q$4, -$A692, $Q$6,$Q$10,,$Q$8,$Q$12)</f>
        <v>6149.25</v>
      </c>
      <c r="F692" s="3">
        <f xml:space="preserve"> RTD("cqg.rtd",,"StudyData", $Q$2, "BAR", "", "Close", $Q$4, -$A692, $Q$6,$Q$10,,$Q$8,$Q$12)</f>
        <v>6149.75</v>
      </c>
      <c r="G692" s="5">
        <f xml:space="preserve"> RTD("cqg.rtd",,"StudyData", $Q$2, "Vol", "VolType=auto,CoCType=auto", "Vol",$Q$4,-$A692,$Q$6,,,$Q$8,$Q$12)</f>
        <v>614</v>
      </c>
      <c r="H692" s="3">
        <f xml:space="preserve"> RTD("cqg.rtd",,"StudyData", "MA("&amp;$Q$2&amp;",MAType:=Sim,Period:=20,InputChoice:=Close)", "Bar",, "Close",$Q$4,-A692,$Q$6, "", "",$Q$8,$Q$12)</f>
        <v>6148.7749999999996</v>
      </c>
      <c r="I692" s="3">
        <f xml:space="preserve"> RTD("cqg.rtd",,"StudyData", "BHI("&amp;$Q$2&amp;",MAType:=Sim,Period1:=20,Percent:=2.00,Divisor:=0,InputChoice:=Close)", "Bar",, "Close",$Q$4,-A692,$Q$6, "", "",$Q$8,$Q$12)</f>
        <v>6158.3365113868003</v>
      </c>
      <c r="J692" s="3">
        <f xml:space="preserve"> RTD("cqg.rtd",,"StudyData", "BLO("&amp;$Q$2&amp;",MAType:=Sim,Period1:=20,Percent:=2.00,Divisor:=0,InputChoice:=Close)", "Bar",, "Close",$Q$4,-A692,$Q$6, "", "",$Q$8,$Q$12)</f>
        <v>6139.2134886131998</v>
      </c>
      <c r="K692" s="3">
        <f xml:space="preserve"> RTD("cqg.rtd",,"StudyData", "KHi("&amp;$Q$2&amp;",MAType:=Sim,Period:=20,MAType1:=Sim,Percent:=150,InputChoice:=Close) ", "Bar",, "Close",$Q$4,-A692,$Q$6, "", "",$Q$8,$Q$12)</f>
        <v>6154.85</v>
      </c>
      <c r="L692" s="3">
        <f xml:space="preserve"> RTD("cqg.rtd",,"StudyData", "KLo("&amp;$Q$2&amp;",MAType:=Sim,Period:=20,MAType1:=Sim,Percent:=150,InputChoice:=Close) ", "Bar",, "Close",$Q$4,-A692,$Q$6, "", "",$Q$8,$Q$12)</f>
        <v>6142.7</v>
      </c>
      <c r="M692" s="2">
        <f xml:space="preserve"> RTD("cqg.rtd",,"StudyData", "B.TTMSqueeze_BK_Pos_Osc("&amp;$Q$2&amp;",20,2,20,150,5,15)", "Bar",, "Close",$Q$4,-A692,$Q$6, "", "",$Q$8,$Q$12)</f>
        <v>0</v>
      </c>
      <c r="N692" s="2">
        <f xml:space="preserve"> RTD("cqg.rtd",,"StudyData", "B.TTMSqueeze_BK_Neg_Osc("&amp;$Q$2&amp;",20,2,20,150,5,15)", "Bar",, "Close",$Q$4,-A692,$Q$6, "", "",$Q$8,$Q$12)</f>
        <v>0</v>
      </c>
      <c r="O692" s="3">
        <f xml:space="preserve"> RTD("cqg.rtd",,"StudyData", "MLR(Mom("&amp;$Q$2&amp;",Period:=15,InputChoice:=Close),Period:=5,InputChoice:=Close)", "Bar",, "Close",$Q$4,-A692,$Q$6, "", "",$Q$8,$Q$12)</f>
        <v>6.05</v>
      </c>
    </row>
    <row r="693" spans="1:15" x14ac:dyDescent="0.25">
      <c r="A693" s="2">
        <f t="shared" si="10"/>
        <v>691</v>
      </c>
      <c r="B693" s="4">
        <f xml:space="preserve"> RTD("cqg.rtd",,"StudyData", $Q$2, "BAR", "", "Time", $Q$4,-$A693,$Q$6,$Q$10, "","False","T")</f>
        <v>45638.4375</v>
      </c>
      <c r="C693" s="3">
        <f xml:space="preserve"> RTD("cqg.rtd",,"StudyData", $Q$2, "BAR", "", "Open", $Q$4, -$A693, $Q$6,$Q$10,,$Q$8,$Q$12)</f>
        <v>6152.5</v>
      </c>
      <c r="D693" s="3">
        <f xml:space="preserve"> RTD("cqg.rtd",,"StudyData", $Q$2, "BAR", "", "High", $Q$4, -$A693, $Q$6,$Q$10,,$Q$8,$Q$12)</f>
        <v>6152.75</v>
      </c>
      <c r="E693" s="3">
        <f xml:space="preserve"> RTD("cqg.rtd",,"StudyData", $Q$2, "BAR", "", "Low", $Q$4, -$A693, $Q$6,$Q$10,,$Q$8,$Q$12)</f>
        <v>6150.25</v>
      </c>
      <c r="F693" s="3">
        <f xml:space="preserve"> RTD("cqg.rtd",,"StudyData", $Q$2, "BAR", "", "Close", $Q$4, -$A693, $Q$6,$Q$10,,$Q$8,$Q$12)</f>
        <v>6150.75</v>
      </c>
      <c r="G693" s="5">
        <f xml:space="preserve"> RTD("cqg.rtd",,"StudyData", $Q$2, "Vol", "VolType=auto,CoCType=auto", "Vol",$Q$4,-$A693,$Q$6,,,$Q$8,$Q$12)</f>
        <v>512</v>
      </c>
      <c r="H693" s="3">
        <f xml:space="preserve"> RTD("cqg.rtd",,"StudyData", "MA("&amp;$Q$2&amp;",MAType:=Sim,Period:=20,InputChoice:=Close)", "Bar",, "Close",$Q$4,-A693,$Q$6, "", "",$Q$8,$Q$12)</f>
        <v>6148.5625</v>
      </c>
      <c r="I693" s="3">
        <f xml:space="preserve"> RTD("cqg.rtd",,"StudyData", "BHI("&amp;$Q$2&amp;",MAType:=Sim,Period1:=20,Percent:=2.00,Divisor:=0,InputChoice:=Close)", "Bar",, "Close",$Q$4,-A693,$Q$6, "", "",$Q$8,$Q$12)</f>
        <v>6158.2163528578003</v>
      </c>
      <c r="J693" s="3">
        <f xml:space="preserve"> RTD("cqg.rtd",,"StudyData", "BLO("&amp;$Q$2&amp;",MAType:=Sim,Period1:=20,Percent:=2.00,Divisor:=0,InputChoice:=Close)", "Bar",, "Close",$Q$4,-A693,$Q$6, "", "",$Q$8,$Q$12)</f>
        <v>6138.9086471421997</v>
      </c>
      <c r="K693" s="3">
        <f xml:space="preserve"> RTD("cqg.rtd",,"StudyData", "KHi("&amp;$Q$2&amp;",MAType:=Sim,Period:=20,MAType1:=Sim,Percent:=150,InputChoice:=Close) ", "Bar",, "Close",$Q$4,-A693,$Q$6, "", "",$Q$8,$Q$12)</f>
        <v>6154.8249999999998</v>
      </c>
      <c r="L693" s="3">
        <f xml:space="preserve"> RTD("cqg.rtd",,"StudyData", "KLo("&amp;$Q$2&amp;",MAType:=Sim,Period:=20,MAType1:=Sim,Percent:=150,InputChoice:=Close) ", "Bar",, "Close",$Q$4,-A693,$Q$6, "", "",$Q$8,$Q$12)</f>
        <v>6142.3</v>
      </c>
      <c r="M693" s="2">
        <f xml:space="preserve"> RTD("cqg.rtd",,"StudyData", "B.TTMSqueeze_BK_Pos_Osc("&amp;$Q$2&amp;",20,2,20,150,5,15)", "Bar",, "Close",$Q$4,-A693,$Q$6, "", "",$Q$8,$Q$12)</f>
        <v>0</v>
      </c>
      <c r="N693" s="2">
        <f xml:space="preserve"> RTD("cqg.rtd",,"StudyData", "B.TTMSqueeze_BK_Neg_Osc("&amp;$Q$2&amp;",20,2,20,150,5,15)", "Bar",, "Close",$Q$4,-A693,$Q$6, "", "",$Q$8,$Q$12)</f>
        <v>0</v>
      </c>
      <c r="O693" s="3">
        <f xml:space="preserve"> RTD("cqg.rtd",,"StudyData", "MLR(Mom("&amp;$Q$2&amp;",Period:=15,InputChoice:=Close),Period:=5,InputChoice:=Close)", "Bar",, "Close",$Q$4,-A693,$Q$6, "", "",$Q$8,$Q$12)</f>
        <v>12.05</v>
      </c>
    </row>
    <row r="694" spans="1:15" x14ac:dyDescent="0.25">
      <c r="A694" s="2">
        <f t="shared" si="10"/>
        <v>692</v>
      </c>
      <c r="B694" s="4">
        <f xml:space="preserve"> RTD("cqg.rtd",,"StudyData", $Q$2, "BAR", "", "Time", $Q$4,-$A694,$Q$6,$Q$10, "","False","T")</f>
        <v>45638.434027777781</v>
      </c>
      <c r="C694" s="3">
        <f xml:space="preserve"> RTD("cqg.rtd",,"StudyData", $Q$2, "BAR", "", "Open", $Q$4, -$A694, $Q$6,$Q$10,,$Q$8,$Q$12)</f>
        <v>6153.25</v>
      </c>
      <c r="D694" s="3">
        <f xml:space="preserve"> RTD("cqg.rtd",,"StudyData", $Q$2, "BAR", "", "High", $Q$4, -$A694, $Q$6,$Q$10,,$Q$8,$Q$12)</f>
        <v>6154.25</v>
      </c>
      <c r="E694" s="3">
        <f xml:space="preserve"> RTD("cqg.rtd",,"StudyData", $Q$2, "BAR", "", "Low", $Q$4, -$A694, $Q$6,$Q$10,,$Q$8,$Q$12)</f>
        <v>6152.25</v>
      </c>
      <c r="F694" s="3">
        <f xml:space="preserve"> RTD("cqg.rtd",,"StudyData", $Q$2, "BAR", "", "Close", $Q$4, -$A694, $Q$6,$Q$10,,$Q$8,$Q$12)</f>
        <v>6152.5</v>
      </c>
      <c r="G694" s="5">
        <f xml:space="preserve"> RTD("cqg.rtd",,"StudyData", $Q$2, "Vol", "VolType=auto,CoCType=auto", "Vol",$Q$4,-$A694,$Q$6,,,$Q$8,$Q$12)</f>
        <v>397</v>
      </c>
      <c r="H694" s="3">
        <f xml:space="preserve"> RTD("cqg.rtd",,"StudyData", "MA("&amp;$Q$2&amp;",MAType:=Sim,Period:=20,InputChoice:=Close)", "Bar",, "Close",$Q$4,-A694,$Q$6, "", "",$Q$8,$Q$12)</f>
        <v>6148.125</v>
      </c>
      <c r="I694" s="3">
        <f xml:space="preserve"> RTD("cqg.rtd",,"StudyData", "BHI("&amp;$Q$2&amp;",MAType:=Sim,Period1:=20,Percent:=2.00,Divisor:=0,InputChoice:=Close)", "Bar",, "Close",$Q$4,-A694,$Q$6, "", "",$Q$8,$Q$12)</f>
        <v>6158.1293740434003</v>
      </c>
      <c r="J694" s="3">
        <f xml:space="preserve"> RTD("cqg.rtd",,"StudyData", "BLO("&amp;$Q$2&amp;",MAType:=Sim,Period1:=20,Percent:=2.00,Divisor:=0,InputChoice:=Close)", "Bar",, "Close",$Q$4,-A694,$Q$6, "", "",$Q$8,$Q$12)</f>
        <v>6138.1206259565997</v>
      </c>
      <c r="K694" s="3">
        <f xml:space="preserve"> RTD("cqg.rtd",,"StudyData", "KHi("&amp;$Q$2&amp;",MAType:=Sim,Period:=20,MAType1:=Sim,Percent:=150,InputChoice:=Close) ", "Bar",, "Close",$Q$4,-A694,$Q$6, "", "",$Q$8,$Q$12)</f>
        <v>6154.4624999999996</v>
      </c>
      <c r="L694" s="3">
        <f xml:space="preserve"> RTD("cqg.rtd",,"StudyData", "KLo("&amp;$Q$2&amp;",MAType:=Sim,Period:=20,MAType1:=Sim,Percent:=150,InputChoice:=Close) ", "Bar",, "Close",$Q$4,-A694,$Q$6, "", "",$Q$8,$Q$12)</f>
        <v>6141.7875000000004</v>
      </c>
      <c r="M694" s="2">
        <f xml:space="preserve"> RTD("cqg.rtd",,"StudyData", "B.TTMSqueeze_BK_Pos_Osc("&amp;$Q$2&amp;",20,2,20,150,5,15)", "Bar",, "Close",$Q$4,-A694,$Q$6, "", "",$Q$8,$Q$12)</f>
        <v>0</v>
      </c>
      <c r="N694" s="2">
        <f xml:space="preserve"> RTD("cqg.rtd",,"StudyData", "B.TTMSqueeze_BK_Neg_Osc("&amp;$Q$2&amp;",20,2,20,150,5,15)", "Bar",, "Close",$Q$4,-A694,$Q$6, "", "",$Q$8,$Q$12)</f>
        <v>0</v>
      </c>
      <c r="O694" s="3">
        <f xml:space="preserve"> RTD("cqg.rtd",,"StudyData", "MLR(Mom("&amp;$Q$2&amp;",Period:=15,InputChoice:=Close),Period:=5,InputChoice:=Close)", "Bar",, "Close",$Q$4,-A694,$Q$6, "", "",$Q$8,$Q$12)</f>
        <v>14.9</v>
      </c>
    </row>
    <row r="695" spans="1:15" x14ac:dyDescent="0.25">
      <c r="A695" s="2">
        <f t="shared" si="10"/>
        <v>693</v>
      </c>
      <c r="B695" s="4">
        <f xml:space="preserve"> RTD("cqg.rtd",,"StudyData", $Q$2, "BAR", "", "Time", $Q$4,-$A695,$Q$6,$Q$10, "","False","T")</f>
        <v>45638.430555555555</v>
      </c>
      <c r="C695" s="3">
        <f xml:space="preserve"> RTD("cqg.rtd",,"StudyData", $Q$2, "BAR", "", "Open", $Q$4, -$A695, $Q$6,$Q$10,,$Q$8,$Q$12)</f>
        <v>6154.75</v>
      </c>
      <c r="D695" s="3">
        <f xml:space="preserve"> RTD("cqg.rtd",,"StudyData", $Q$2, "BAR", "", "High", $Q$4, -$A695, $Q$6,$Q$10,,$Q$8,$Q$12)</f>
        <v>6154.75</v>
      </c>
      <c r="E695" s="3">
        <f xml:space="preserve"> RTD("cqg.rtd",,"StudyData", $Q$2, "BAR", "", "Low", $Q$4, -$A695, $Q$6,$Q$10,,$Q$8,$Q$12)</f>
        <v>6151.5</v>
      </c>
      <c r="F695" s="3">
        <f xml:space="preserve"> RTD("cqg.rtd",,"StudyData", $Q$2, "BAR", "", "Close", $Q$4, -$A695, $Q$6,$Q$10,,$Q$8,$Q$12)</f>
        <v>6153.25</v>
      </c>
      <c r="G695" s="5">
        <f xml:space="preserve"> RTD("cqg.rtd",,"StudyData", $Q$2, "Vol", "VolType=auto,CoCType=auto", "Vol",$Q$4,-$A695,$Q$6,,,$Q$8,$Q$12)</f>
        <v>633</v>
      </c>
      <c r="H695" s="3">
        <f xml:space="preserve"> RTD("cqg.rtd",,"StudyData", "MA("&amp;$Q$2&amp;",MAType:=Sim,Period:=20,InputChoice:=Close)", "Bar",, "Close",$Q$4,-A695,$Q$6, "", "",$Q$8,$Q$12)</f>
        <v>6147.6374999999998</v>
      </c>
      <c r="I695" s="3">
        <f xml:space="preserve"> RTD("cqg.rtd",,"StudyData", "BHI("&amp;$Q$2&amp;",MAType:=Sim,Period1:=20,Percent:=2.00,Divisor:=0,InputChoice:=Close)", "Bar",, "Close",$Q$4,-A695,$Q$6, "", "",$Q$8,$Q$12)</f>
        <v>6157.6916968849</v>
      </c>
      <c r="J695" s="3">
        <f xml:space="preserve"> RTD("cqg.rtd",,"StudyData", "BLO("&amp;$Q$2&amp;",MAType:=Sim,Period1:=20,Percent:=2.00,Divisor:=0,InputChoice:=Close)", "Bar",, "Close",$Q$4,-A695,$Q$6, "", "",$Q$8,$Q$12)</f>
        <v>6137.5833031150996</v>
      </c>
      <c r="K695" s="3">
        <f xml:space="preserve"> RTD("cqg.rtd",,"StudyData", "KHi("&amp;$Q$2&amp;",MAType:=Sim,Period:=20,MAType1:=Sim,Percent:=150,InputChoice:=Close) ", "Bar",, "Close",$Q$4,-A695,$Q$6, "", "",$Q$8,$Q$12)</f>
        <v>6154.1625000000004</v>
      </c>
      <c r="L695" s="3">
        <f xml:space="preserve"> RTD("cqg.rtd",,"StudyData", "KLo("&amp;$Q$2&amp;",MAType:=Sim,Period:=20,MAType1:=Sim,Percent:=150,InputChoice:=Close) ", "Bar",, "Close",$Q$4,-A695,$Q$6, "", "",$Q$8,$Q$12)</f>
        <v>6141.1125000000002</v>
      </c>
      <c r="M695" s="2">
        <f xml:space="preserve"> RTD("cqg.rtd",,"StudyData", "B.TTMSqueeze_BK_Pos_Osc("&amp;$Q$2&amp;",20,2,20,150,5,15)", "Bar",, "Close",$Q$4,-A695,$Q$6, "", "",$Q$8,$Q$12)</f>
        <v>0</v>
      </c>
      <c r="N695" s="2">
        <f xml:space="preserve"> RTD("cqg.rtd",,"StudyData", "B.TTMSqueeze_BK_Neg_Osc("&amp;$Q$2&amp;",20,2,20,150,5,15)", "Bar",, "Close",$Q$4,-A695,$Q$6, "", "",$Q$8,$Q$12)</f>
        <v>0</v>
      </c>
      <c r="O695" s="3">
        <f xml:space="preserve"> RTD("cqg.rtd",,"StudyData", "MLR(Mom("&amp;$Q$2&amp;",Period:=15,InputChoice:=Close),Period:=5,InputChoice:=Close)", "Bar",, "Close",$Q$4,-A695,$Q$6, "", "",$Q$8,$Q$12)</f>
        <v>13.05</v>
      </c>
    </row>
    <row r="696" spans="1:15" x14ac:dyDescent="0.25">
      <c r="A696" s="2">
        <f t="shared" si="10"/>
        <v>694</v>
      </c>
      <c r="B696" s="4">
        <f xml:space="preserve"> RTD("cqg.rtd",,"StudyData", $Q$2, "BAR", "", "Time", $Q$4,-$A696,$Q$6,$Q$10, "","False","T")</f>
        <v>45638.427083333336</v>
      </c>
      <c r="C696" s="3">
        <f xml:space="preserve"> RTD("cqg.rtd",,"StudyData", $Q$2, "BAR", "", "Open", $Q$4, -$A696, $Q$6,$Q$10,,$Q$8,$Q$12)</f>
        <v>6152.5</v>
      </c>
      <c r="D696" s="3">
        <f xml:space="preserve"> RTD("cqg.rtd",,"StudyData", $Q$2, "BAR", "", "High", $Q$4, -$A696, $Q$6,$Q$10,,$Q$8,$Q$12)</f>
        <v>6154.75</v>
      </c>
      <c r="E696" s="3">
        <f xml:space="preserve"> RTD("cqg.rtd",,"StudyData", $Q$2, "BAR", "", "Low", $Q$4, -$A696, $Q$6,$Q$10,,$Q$8,$Q$12)</f>
        <v>6150.75</v>
      </c>
      <c r="F696" s="3">
        <f xml:space="preserve"> RTD("cqg.rtd",,"StudyData", $Q$2, "BAR", "", "Close", $Q$4, -$A696, $Q$6,$Q$10,,$Q$8,$Q$12)</f>
        <v>6154.75</v>
      </c>
      <c r="G696" s="5">
        <f xml:space="preserve"> RTD("cqg.rtd",,"StudyData", $Q$2, "Vol", "VolType=auto,CoCType=auto", "Vol",$Q$4,-$A696,$Q$6,,,$Q$8,$Q$12)</f>
        <v>621</v>
      </c>
      <c r="H696" s="3">
        <f xml:space="preserve"> RTD("cqg.rtd",,"StudyData", "MA("&amp;$Q$2&amp;",MAType:=Sim,Period:=20,InputChoice:=Close)", "Bar",, "Close",$Q$4,-A696,$Q$6, "", "",$Q$8,$Q$12)</f>
        <v>6147.3374999999996</v>
      </c>
      <c r="I696" s="3">
        <f xml:space="preserve"> RTD("cqg.rtd",,"StudyData", "BHI("&amp;$Q$2&amp;",MAType:=Sim,Period1:=20,Percent:=2.00,Divisor:=0,InputChoice:=Close)", "Bar",, "Close",$Q$4,-A696,$Q$6, "", "",$Q$8,$Q$12)</f>
        <v>6157.0563926838004</v>
      </c>
      <c r="J696" s="3">
        <f xml:space="preserve"> RTD("cqg.rtd",,"StudyData", "BLO("&amp;$Q$2&amp;",MAType:=Sim,Period1:=20,Percent:=2.00,Divisor:=0,InputChoice:=Close)", "Bar",, "Close",$Q$4,-A696,$Q$6, "", "",$Q$8,$Q$12)</f>
        <v>6137.6186073161998</v>
      </c>
      <c r="K696" s="3">
        <f xml:space="preserve"> RTD("cqg.rtd",,"StudyData", "KHi("&amp;$Q$2&amp;",MAType:=Sim,Period:=20,MAType1:=Sim,Percent:=150,InputChoice:=Close) ", "Bar",, "Close",$Q$4,-A696,$Q$6, "", "",$Q$8,$Q$12)</f>
        <v>6154.0124999999998</v>
      </c>
      <c r="L696" s="3">
        <f xml:space="preserve"> RTD("cqg.rtd",,"StudyData", "KLo("&amp;$Q$2&amp;",MAType:=Sim,Period:=20,MAType1:=Sim,Percent:=150,InputChoice:=Close) ", "Bar",, "Close",$Q$4,-A696,$Q$6, "", "",$Q$8,$Q$12)</f>
        <v>6140.6625000000004</v>
      </c>
      <c r="M696" s="2">
        <f xml:space="preserve"> RTD("cqg.rtd",,"StudyData", "B.TTMSqueeze_BK_Pos_Osc("&amp;$Q$2&amp;",20,2,20,150,5,15)", "Bar",, "Close",$Q$4,-A696,$Q$6, "", "",$Q$8,$Q$12)</f>
        <v>0</v>
      </c>
      <c r="N696" s="2">
        <f xml:space="preserve"> RTD("cqg.rtd",,"StudyData", "B.TTMSqueeze_BK_Neg_Osc("&amp;$Q$2&amp;",20,2,20,150,5,15)", "Bar",, "Close",$Q$4,-A696,$Q$6, "", "",$Q$8,$Q$12)</f>
        <v>0</v>
      </c>
      <c r="O696" s="3">
        <f xml:space="preserve"> RTD("cqg.rtd",,"StudyData", "MLR(Mom("&amp;$Q$2&amp;",Period:=15,InputChoice:=Close),Period:=5,InputChoice:=Close)", "Bar",, "Close",$Q$4,-A696,$Q$6, "", "",$Q$8,$Q$12)</f>
        <v>11.55</v>
      </c>
    </row>
    <row r="697" spans="1:15" x14ac:dyDescent="0.25">
      <c r="A697" s="2">
        <f t="shared" si="10"/>
        <v>695</v>
      </c>
      <c r="B697" s="4">
        <f xml:space="preserve"> RTD("cqg.rtd",,"StudyData", $Q$2, "BAR", "", "Time", $Q$4,-$A697,$Q$6,$Q$10, "","False","T")</f>
        <v>45638.423611111109</v>
      </c>
      <c r="C697" s="3">
        <f xml:space="preserve"> RTD("cqg.rtd",,"StudyData", $Q$2, "BAR", "", "Open", $Q$4, -$A697, $Q$6,$Q$10,,$Q$8,$Q$12)</f>
        <v>6153</v>
      </c>
      <c r="D697" s="3">
        <f xml:space="preserve"> RTD("cqg.rtd",,"StudyData", $Q$2, "BAR", "", "High", $Q$4, -$A697, $Q$6,$Q$10,,$Q$8,$Q$12)</f>
        <v>6155</v>
      </c>
      <c r="E697" s="3">
        <f xml:space="preserve"> RTD("cqg.rtd",,"StudyData", $Q$2, "BAR", "", "Low", $Q$4, -$A697, $Q$6,$Q$10,,$Q$8,$Q$12)</f>
        <v>6152</v>
      </c>
      <c r="F697" s="3">
        <f xml:space="preserve"> RTD("cqg.rtd",,"StudyData", $Q$2, "BAR", "", "Close", $Q$4, -$A697, $Q$6,$Q$10,,$Q$8,$Q$12)</f>
        <v>6152.25</v>
      </c>
      <c r="G697" s="5">
        <f xml:space="preserve"> RTD("cqg.rtd",,"StudyData", $Q$2, "Vol", "VolType=auto,CoCType=auto", "Vol",$Q$4,-$A697,$Q$6,,,$Q$8,$Q$12)</f>
        <v>553</v>
      </c>
      <c r="H697" s="3">
        <f xml:space="preserve"> RTD("cqg.rtd",,"StudyData", "MA("&amp;$Q$2&amp;",MAType:=Sim,Period:=20,InputChoice:=Close)", "Bar",, "Close",$Q$4,-A697,$Q$6, "", "",$Q$8,$Q$12)</f>
        <v>6146.8249999999998</v>
      </c>
      <c r="I697" s="3">
        <f xml:space="preserve"> RTD("cqg.rtd",,"StudyData", "BHI("&amp;$Q$2&amp;",MAType:=Sim,Period1:=20,Percent:=2.00,Divisor:=0,InputChoice:=Close)", "Bar",, "Close",$Q$4,-A697,$Q$6, "", "",$Q$8,$Q$12)</f>
        <v>6155.9916515150999</v>
      </c>
      <c r="J697" s="3">
        <f xml:space="preserve"> RTD("cqg.rtd",,"StudyData", "BLO("&amp;$Q$2&amp;",MAType:=Sim,Period1:=20,Percent:=2.00,Divisor:=0,InputChoice:=Close)", "Bar",, "Close",$Q$4,-A697,$Q$6, "", "",$Q$8,$Q$12)</f>
        <v>6137.6583484848998</v>
      </c>
      <c r="K697" s="3">
        <f xml:space="preserve"> RTD("cqg.rtd",,"StudyData", "KHi("&amp;$Q$2&amp;",MAType:=Sim,Period:=20,MAType1:=Sim,Percent:=150,InputChoice:=Close) ", "Bar",, "Close",$Q$4,-A697,$Q$6, "", "",$Q$8,$Q$12)</f>
        <v>6153.5187500000002</v>
      </c>
      <c r="L697" s="3">
        <f xml:space="preserve"> RTD("cqg.rtd",,"StudyData", "KLo("&amp;$Q$2&amp;",MAType:=Sim,Period:=20,MAType1:=Sim,Percent:=150,InputChoice:=Close) ", "Bar",, "Close",$Q$4,-A697,$Q$6, "", "",$Q$8,$Q$12)</f>
        <v>6140.1312500000004</v>
      </c>
      <c r="M697" s="2">
        <f xml:space="preserve"> RTD("cqg.rtd",,"StudyData", "B.TTMSqueeze_BK_Pos_Osc("&amp;$Q$2&amp;",20,2,20,150,5,15)", "Bar",, "Close",$Q$4,-A697,$Q$6, "", "",$Q$8,$Q$12)</f>
        <v>0</v>
      </c>
      <c r="N697" s="2">
        <f xml:space="preserve"> RTD("cqg.rtd",,"StudyData", "B.TTMSqueeze_BK_Neg_Osc("&amp;$Q$2&amp;",20,2,20,150,5,15)", "Bar",, "Close",$Q$4,-A697,$Q$6, "", "",$Q$8,$Q$12)</f>
        <v>0</v>
      </c>
      <c r="O697" s="3">
        <f xml:space="preserve"> RTD("cqg.rtd",,"StudyData", "MLR(Mom("&amp;$Q$2&amp;",Period:=15,InputChoice:=Close),Period:=5,InputChoice:=Close)", "Bar",, "Close",$Q$4,-A697,$Q$6, "", "",$Q$8,$Q$12)</f>
        <v>9.75</v>
      </c>
    </row>
    <row r="698" spans="1:15" x14ac:dyDescent="0.25">
      <c r="A698" s="2">
        <f t="shared" si="10"/>
        <v>696</v>
      </c>
      <c r="B698" s="4">
        <f xml:space="preserve"> RTD("cqg.rtd",,"StudyData", $Q$2, "BAR", "", "Time", $Q$4,-$A698,$Q$6,$Q$10, "","False","T")</f>
        <v>45638.420138888891</v>
      </c>
      <c r="C698" s="3">
        <f xml:space="preserve"> RTD("cqg.rtd",,"StudyData", $Q$2, "BAR", "", "Open", $Q$4, -$A698, $Q$6,$Q$10,,$Q$8,$Q$12)</f>
        <v>6153.75</v>
      </c>
      <c r="D698" s="3">
        <f xml:space="preserve"> RTD("cqg.rtd",,"StudyData", $Q$2, "BAR", "", "High", $Q$4, -$A698, $Q$6,$Q$10,,$Q$8,$Q$12)</f>
        <v>6155</v>
      </c>
      <c r="E698" s="3">
        <f xml:space="preserve"> RTD("cqg.rtd",,"StudyData", $Q$2, "BAR", "", "Low", $Q$4, -$A698, $Q$6,$Q$10,,$Q$8,$Q$12)</f>
        <v>6152.75</v>
      </c>
      <c r="F698" s="3">
        <f xml:space="preserve"> RTD("cqg.rtd",,"StudyData", $Q$2, "BAR", "", "Close", $Q$4, -$A698, $Q$6,$Q$10,,$Q$8,$Q$12)</f>
        <v>6153</v>
      </c>
      <c r="G698" s="5">
        <f xml:space="preserve"> RTD("cqg.rtd",,"StudyData", $Q$2, "Vol", "VolType=auto,CoCType=auto", "Vol",$Q$4,-$A698,$Q$6,,,$Q$8,$Q$12)</f>
        <v>420</v>
      </c>
      <c r="H698" s="3">
        <f xml:space="preserve"> RTD("cqg.rtd",,"StudyData", "MA("&amp;$Q$2&amp;",MAType:=Sim,Period:=20,InputChoice:=Close)", "Bar",, "Close",$Q$4,-A698,$Q$6, "", "",$Q$8,$Q$12)</f>
        <v>6146.4125000000004</v>
      </c>
      <c r="I698" s="3">
        <f xml:space="preserve"> RTD("cqg.rtd",,"StudyData", "BHI("&amp;$Q$2&amp;",MAType:=Sim,Period1:=20,Percent:=2.00,Divisor:=0,InputChoice:=Close)", "Bar",, "Close",$Q$4,-A698,$Q$6, "", "",$Q$8,$Q$12)</f>
        <v>6155.3038933103999</v>
      </c>
      <c r="J698" s="3">
        <f xml:space="preserve"> RTD("cqg.rtd",,"StudyData", "BLO("&amp;$Q$2&amp;",MAType:=Sim,Period1:=20,Percent:=2.00,Divisor:=0,InputChoice:=Close)", "Bar",, "Close",$Q$4,-A698,$Q$6, "", "",$Q$8,$Q$12)</f>
        <v>6137.5211066895999</v>
      </c>
      <c r="K698" s="3">
        <f xml:space="preserve"> RTD("cqg.rtd",,"StudyData", "KHi("&amp;$Q$2&amp;",MAType:=Sim,Period:=20,MAType1:=Sim,Percent:=150,InputChoice:=Close) ", "Bar",, "Close",$Q$4,-A698,$Q$6, "", "",$Q$8,$Q$12)</f>
        <v>6153.8</v>
      </c>
      <c r="L698" s="3">
        <f xml:space="preserve"> RTD("cqg.rtd",,"StudyData", "KLo("&amp;$Q$2&amp;",MAType:=Sim,Period:=20,MAType1:=Sim,Percent:=150,InputChoice:=Close) ", "Bar",, "Close",$Q$4,-A698,$Q$6, "", "",$Q$8,$Q$12)</f>
        <v>6139.0249999999996</v>
      </c>
      <c r="M698" s="2">
        <f xml:space="preserve"> RTD("cqg.rtd",,"StudyData", "B.TTMSqueeze_BK_Pos_Osc("&amp;$Q$2&amp;",20,2,20,150,5,15)", "Bar",, "Close",$Q$4,-A698,$Q$6, "", "",$Q$8,$Q$12)</f>
        <v>0</v>
      </c>
      <c r="N698" s="2">
        <f xml:space="preserve"> RTD("cqg.rtd",,"StudyData", "B.TTMSqueeze_BK_Neg_Osc("&amp;$Q$2&amp;",20,2,20,150,5,15)", "Bar",, "Close",$Q$4,-A698,$Q$6, "", "",$Q$8,$Q$12)</f>
        <v>0</v>
      </c>
      <c r="O698" s="3">
        <f xml:space="preserve"> RTD("cqg.rtd",,"StudyData", "MLR(Mom("&amp;$Q$2&amp;",Period:=15,InputChoice:=Close),Period:=5,InputChoice:=Close)", "Bar",, "Close",$Q$4,-A698,$Q$6, "", "",$Q$8,$Q$12)</f>
        <v>10.6</v>
      </c>
    </row>
    <row r="699" spans="1:15" x14ac:dyDescent="0.25">
      <c r="A699" s="2">
        <f t="shared" si="10"/>
        <v>697</v>
      </c>
      <c r="B699" s="4">
        <f xml:space="preserve"> RTD("cqg.rtd",,"StudyData", $Q$2, "BAR", "", "Time", $Q$4,-$A699,$Q$6,$Q$10, "","False","T")</f>
        <v>45638.416666666664</v>
      </c>
      <c r="C699" s="3">
        <f xml:space="preserve"> RTD("cqg.rtd",,"StudyData", $Q$2, "BAR", "", "Open", $Q$4, -$A699, $Q$6,$Q$10,,$Q$8,$Q$12)</f>
        <v>6151.5</v>
      </c>
      <c r="D699" s="3">
        <f xml:space="preserve"> RTD("cqg.rtd",,"StudyData", $Q$2, "BAR", "", "High", $Q$4, -$A699, $Q$6,$Q$10,,$Q$8,$Q$12)</f>
        <v>6154.75</v>
      </c>
      <c r="E699" s="3">
        <f xml:space="preserve"> RTD("cqg.rtd",,"StudyData", $Q$2, "BAR", "", "Low", $Q$4, -$A699, $Q$6,$Q$10,,$Q$8,$Q$12)</f>
        <v>6150</v>
      </c>
      <c r="F699" s="3">
        <f xml:space="preserve"> RTD("cqg.rtd",,"StudyData", $Q$2, "BAR", "", "Close", $Q$4, -$A699, $Q$6,$Q$10,,$Q$8,$Q$12)</f>
        <v>6153.5</v>
      </c>
      <c r="G699" s="5">
        <f xml:space="preserve"> RTD("cqg.rtd",,"StudyData", $Q$2, "Vol", "VolType=auto,CoCType=auto", "Vol",$Q$4,-$A699,$Q$6,,,$Q$8,$Q$12)</f>
        <v>735</v>
      </c>
      <c r="H699" s="3">
        <f xml:space="preserve"> RTD("cqg.rtd",,"StudyData", "MA("&amp;$Q$2&amp;",MAType:=Sim,Period:=20,InputChoice:=Close)", "Bar",, "Close",$Q$4,-A699,$Q$6, "", "",$Q$8,$Q$12)</f>
        <v>6146.5124999999998</v>
      </c>
      <c r="I699" s="3">
        <f xml:space="preserve"> RTD("cqg.rtd",,"StudyData", "BHI("&amp;$Q$2&amp;",MAType:=Sim,Period1:=20,Percent:=2.00,Divisor:=0,InputChoice:=Close)", "Bar",, "Close",$Q$4,-A699,$Q$6, "", "",$Q$8,$Q$12)</f>
        <v>6155.7367547124004</v>
      </c>
      <c r="J699" s="3">
        <f xml:space="preserve"> RTD("cqg.rtd",,"StudyData", "BLO("&amp;$Q$2&amp;",MAType:=Sim,Period1:=20,Percent:=2.00,Divisor:=0,InputChoice:=Close)", "Bar",, "Close",$Q$4,-A699,$Q$6, "", "",$Q$8,$Q$12)</f>
        <v>6137.2882452876001</v>
      </c>
      <c r="K699" s="3">
        <f xml:space="preserve"> RTD("cqg.rtd",,"StudyData", "KHi("&amp;$Q$2&amp;",MAType:=Sim,Period:=20,MAType1:=Sim,Percent:=150,InputChoice:=Close) ", "Bar",, "Close",$Q$4,-A699,$Q$6, "", "",$Q$8,$Q$12)</f>
        <v>6153.8249999999998</v>
      </c>
      <c r="L699" s="3">
        <f xml:space="preserve"> RTD("cqg.rtd",,"StudyData", "KLo("&amp;$Q$2&amp;",MAType:=Sim,Period:=20,MAType1:=Sim,Percent:=150,InputChoice:=Close) ", "Bar",, "Close",$Q$4,-A699,$Q$6, "", "",$Q$8,$Q$12)</f>
        <v>6139.2</v>
      </c>
      <c r="M699" s="2">
        <f xml:space="preserve"> RTD("cqg.rtd",,"StudyData", "B.TTMSqueeze_BK_Pos_Osc("&amp;$Q$2&amp;",20,2,20,150,5,15)", "Bar",, "Close",$Q$4,-A699,$Q$6, "", "",$Q$8,$Q$12)</f>
        <v>0</v>
      </c>
      <c r="N699" s="2">
        <f xml:space="preserve"> RTD("cqg.rtd",,"StudyData", "B.TTMSqueeze_BK_Neg_Osc("&amp;$Q$2&amp;",20,2,20,150,5,15)", "Bar",, "Close",$Q$4,-A699,$Q$6, "", "",$Q$8,$Q$12)</f>
        <v>0</v>
      </c>
      <c r="O699" s="3">
        <f xml:space="preserve"> RTD("cqg.rtd",,"StudyData", "MLR(Mom("&amp;$Q$2&amp;",Period:=15,InputChoice:=Close),Period:=5,InputChoice:=Close)", "Bar",, "Close",$Q$4,-A699,$Q$6, "", "",$Q$8,$Q$12)</f>
        <v>10.45</v>
      </c>
    </row>
    <row r="700" spans="1:15" x14ac:dyDescent="0.25">
      <c r="A700" s="2">
        <f t="shared" si="10"/>
        <v>698</v>
      </c>
      <c r="B700" s="4">
        <f xml:space="preserve"> RTD("cqg.rtd",,"StudyData", $Q$2, "BAR", "", "Time", $Q$4,-$A700,$Q$6,$Q$10, "","False","T")</f>
        <v>45638.413194444445</v>
      </c>
      <c r="C700" s="3">
        <f xml:space="preserve"> RTD("cqg.rtd",,"StudyData", $Q$2, "BAR", "", "Open", $Q$4, -$A700, $Q$6,$Q$10,,$Q$8,$Q$12)</f>
        <v>6149</v>
      </c>
      <c r="D700" s="3">
        <f xml:space="preserve"> RTD("cqg.rtd",,"StudyData", $Q$2, "BAR", "", "High", $Q$4, -$A700, $Q$6,$Q$10,,$Q$8,$Q$12)</f>
        <v>6152</v>
      </c>
      <c r="E700" s="3">
        <f xml:space="preserve"> RTD("cqg.rtd",,"StudyData", $Q$2, "BAR", "", "Low", $Q$4, -$A700, $Q$6,$Q$10,,$Q$8,$Q$12)</f>
        <v>6149</v>
      </c>
      <c r="F700" s="3">
        <f xml:space="preserve"> RTD("cqg.rtd",,"StudyData", $Q$2, "BAR", "", "Close", $Q$4, -$A700, $Q$6,$Q$10,,$Q$8,$Q$12)</f>
        <v>6151.5</v>
      </c>
      <c r="G700" s="5">
        <f xml:space="preserve"> RTD("cqg.rtd",,"StudyData", $Q$2, "Vol", "VolType=auto,CoCType=auto", "Vol",$Q$4,-$A700,$Q$6,,,$Q$8,$Q$12)</f>
        <v>464</v>
      </c>
      <c r="H700" s="3">
        <f xml:space="preserve"> RTD("cqg.rtd",,"StudyData", "MA("&amp;$Q$2&amp;",MAType:=Sim,Period:=20,InputChoice:=Close)", "Bar",, "Close",$Q$4,-A700,$Q$6, "", "",$Q$8,$Q$12)</f>
        <v>6146.5749999999998</v>
      </c>
      <c r="I700" s="3">
        <f xml:space="preserve"> RTD("cqg.rtd",,"StudyData", "BHI("&amp;$Q$2&amp;",MAType:=Sim,Period1:=20,Percent:=2.00,Divisor:=0,InputChoice:=Close)", "Bar",, "Close",$Q$4,-A700,$Q$6, "", "",$Q$8,$Q$12)</f>
        <v>6156.0024864094003</v>
      </c>
      <c r="J700" s="3">
        <f xml:space="preserve"> RTD("cqg.rtd",,"StudyData", "BLO("&amp;$Q$2&amp;",MAType:=Sim,Period1:=20,Percent:=2.00,Divisor:=0,InputChoice:=Close)", "Bar",, "Close",$Q$4,-A700,$Q$6, "", "",$Q$8,$Q$12)</f>
        <v>6137.1475135906003</v>
      </c>
      <c r="K700" s="3">
        <f xml:space="preserve"> RTD("cqg.rtd",,"StudyData", "KHi("&amp;$Q$2&amp;",MAType:=Sim,Period:=20,MAType1:=Sim,Percent:=150,InputChoice:=Close) ", "Bar",, "Close",$Q$4,-A700,$Q$6, "", "",$Q$8,$Q$12)</f>
        <v>6153.71875</v>
      </c>
      <c r="L700" s="3">
        <f xml:space="preserve"> RTD("cqg.rtd",,"StudyData", "KLo("&amp;$Q$2&amp;",MAType:=Sim,Period:=20,MAType1:=Sim,Percent:=150,InputChoice:=Close) ", "Bar",, "Close",$Q$4,-A700,$Q$6, "", "",$Q$8,$Q$12)</f>
        <v>6139.4312499999996</v>
      </c>
      <c r="M700" s="2">
        <f xml:space="preserve"> RTD("cqg.rtd",,"StudyData", "B.TTMSqueeze_BK_Pos_Osc("&amp;$Q$2&amp;",20,2,20,150,5,15)", "Bar",, "Close",$Q$4,-A700,$Q$6, "", "",$Q$8,$Q$12)</f>
        <v>0</v>
      </c>
      <c r="N700" s="2">
        <f xml:space="preserve"> RTD("cqg.rtd",,"StudyData", "B.TTMSqueeze_BK_Neg_Osc("&amp;$Q$2&amp;",20,2,20,150,5,15)", "Bar",, "Close",$Q$4,-A700,$Q$6, "", "",$Q$8,$Q$12)</f>
        <v>0</v>
      </c>
      <c r="O700" s="3">
        <f xml:space="preserve"> RTD("cqg.rtd",,"StudyData", "MLR(Mom("&amp;$Q$2&amp;",Period:=15,InputChoice:=Close),Period:=5,InputChoice:=Close)", "Bar",, "Close",$Q$4,-A700,$Q$6, "", "",$Q$8,$Q$12)</f>
        <v>5.9</v>
      </c>
    </row>
    <row r="701" spans="1:15" x14ac:dyDescent="0.25">
      <c r="A701" s="2">
        <f t="shared" si="10"/>
        <v>699</v>
      </c>
      <c r="B701" s="4">
        <f xml:space="preserve"> RTD("cqg.rtd",,"StudyData", $Q$2, "BAR", "", "Time", $Q$4,-$A701,$Q$6,$Q$10, "","False","T")</f>
        <v>45638.409722222219</v>
      </c>
      <c r="C701" s="3">
        <f xml:space="preserve"> RTD("cqg.rtd",,"StudyData", $Q$2, "BAR", "", "Open", $Q$4, -$A701, $Q$6,$Q$10,,$Q$8,$Q$12)</f>
        <v>6149.75</v>
      </c>
      <c r="D701" s="3">
        <f xml:space="preserve"> RTD("cqg.rtd",,"StudyData", $Q$2, "BAR", "", "High", $Q$4, -$A701, $Q$6,$Q$10,,$Q$8,$Q$12)</f>
        <v>6150.25</v>
      </c>
      <c r="E701" s="3">
        <f xml:space="preserve"> RTD("cqg.rtd",,"StudyData", $Q$2, "BAR", "", "Low", $Q$4, -$A701, $Q$6,$Q$10,,$Q$8,$Q$12)</f>
        <v>6147.75</v>
      </c>
      <c r="F701" s="3">
        <f xml:space="preserve"> RTD("cqg.rtd",,"StudyData", $Q$2, "BAR", "", "Close", $Q$4, -$A701, $Q$6,$Q$10,,$Q$8,$Q$12)</f>
        <v>6148.75</v>
      </c>
      <c r="G701" s="5">
        <f xml:space="preserve"> RTD("cqg.rtd",,"StudyData", $Q$2, "Vol", "VolType=auto,CoCType=auto", "Vol",$Q$4,-$A701,$Q$6,,,$Q$8,$Q$12)</f>
        <v>552</v>
      </c>
      <c r="H701" s="3">
        <f xml:space="preserve"> RTD("cqg.rtd",,"StudyData", "MA("&amp;$Q$2&amp;",MAType:=Sim,Period:=20,InputChoice:=Close)", "Bar",, "Close",$Q$4,-A701,$Q$6, "", "",$Q$8,$Q$12)</f>
        <v>6146.7749999999996</v>
      </c>
      <c r="I701" s="3">
        <f xml:space="preserve"> RTD("cqg.rtd",,"StudyData", "BHI("&amp;$Q$2&amp;",MAType:=Sim,Period1:=20,Percent:=2.00,Divisor:=0,InputChoice:=Close)", "Bar",, "Close",$Q$4,-A701,$Q$6, "", "",$Q$8,$Q$12)</f>
        <v>6156.764869869</v>
      </c>
      <c r="J701" s="3">
        <f xml:space="preserve"> RTD("cqg.rtd",,"StudyData", "BLO("&amp;$Q$2&amp;",MAType:=Sim,Period1:=20,Percent:=2.00,Divisor:=0,InputChoice:=Close)", "Bar",, "Close",$Q$4,-A701,$Q$6, "", "",$Q$8,$Q$12)</f>
        <v>6136.7851301310002</v>
      </c>
      <c r="K701" s="3">
        <f xml:space="preserve"> RTD("cqg.rtd",,"StudyData", "KHi("&amp;$Q$2&amp;",MAType:=Sim,Period:=20,MAType1:=Sim,Percent:=150,InputChoice:=Close) ", "Bar",, "Close",$Q$4,-A701,$Q$6, "", "",$Q$8,$Q$12)</f>
        <v>6154.1062499999998</v>
      </c>
      <c r="L701" s="3">
        <f xml:space="preserve"> RTD("cqg.rtd",,"StudyData", "KLo("&amp;$Q$2&amp;",MAType:=Sim,Period:=20,MAType1:=Sim,Percent:=150,InputChoice:=Close) ", "Bar",, "Close",$Q$4,-A701,$Q$6, "", "",$Q$8,$Q$12)</f>
        <v>6139.4437500000004</v>
      </c>
      <c r="M701" s="2">
        <f xml:space="preserve"> RTD("cqg.rtd",,"StudyData", "B.TTMSqueeze_BK_Pos_Osc("&amp;$Q$2&amp;",20,2,20,150,5,15)", "Bar",, "Close",$Q$4,-A701,$Q$6, "", "",$Q$8,$Q$12)</f>
        <v>0</v>
      </c>
      <c r="N701" s="2">
        <f xml:space="preserve"> RTD("cqg.rtd",,"StudyData", "B.TTMSqueeze_BK_Neg_Osc("&amp;$Q$2&amp;",20,2,20,150,5,15)", "Bar",, "Close",$Q$4,-A701,$Q$6, "", "",$Q$8,$Q$12)</f>
        <v>0</v>
      </c>
      <c r="O701" s="3">
        <f xml:space="preserve"> RTD("cqg.rtd",,"StudyData", "MLR(Mom("&amp;$Q$2&amp;",Period:=15,InputChoice:=Close),Period:=5,InputChoice:=Close)", "Bar",, "Close",$Q$4,-A701,$Q$6, "", "",$Q$8,$Q$12)</f>
        <v>4.5999999999999996</v>
      </c>
    </row>
    <row r="702" spans="1:15" x14ac:dyDescent="0.25">
      <c r="A702" s="2">
        <f t="shared" si="10"/>
        <v>700</v>
      </c>
      <c r="B702" s="4">
        <f xml:space="preserve"> RTD("cqg.rtd",,"StudyData", $Q$2, "BAR", "", "Time", $Q$4,-$A702,$Q$6,$Q$10, "","False","T")</f>
        <v>45638.40625</v>
      </c>
      <c r="C702" s="3">
        <f xml:space="preserve"> RTD("cqg.rtd",,"StudyData", $Q$2, "BAR", "", "Open", $Q$4, -$A702, $Q$6,$Q$10,,$Q$8,$Q$12)</f>
        <v>6147.75</v>
      </c>
      <c r="D702" s="3">
        <f xml:space="preserve"> RTD("cqg.rtd",,"StudyData", $Q$2, "BAR", "", "High", $Q$4, -$A702, $Q$6,$Q$10,,$Q$8,$Q$12)</f>
        <v>6151</v>
      </c>
      <c r="E702" s="3">
        <f xml:space="preserve"> RTD("cqg.rtd",,"StudyData", $Q$2, "BAR", "", "Low", $Q$4, -$A702, $Q$6,$Q$10,,$Q$8,$Q$12)</f>
        <v>6147</v>
      </c>
      <c r="F702" s="3">
        <f xml:space="preserve"> RTD("cqg.rtd",,"StudyData", $Q$2, "BAR", "", "Close", $Q$4, -$A702, $Q$6,$Q$10,,$Q$8,$Q$12)</f>
        <v>6149.75</v>
      </c>
      <c r="G702" s="5">
        <f xml:space="preserve"> RTD("cqg.rtd",,"StudyData", $Q$2, "Vol", "VolType=auto,CoCType=auto", "Vol",$Q$4,-$A702,$Q$6,,,$Q$8,$Q$12)</f>
        <v>660</v>
      </c>
      <c r="H702" s="3">
        <f xml:space="preserve"> RTD("cqg.rtd",,"StudyData", "MA("&amp;$Q$2&amp;",MAType:=Sim,Period:=20,InputChoice:=Close)", "Bar",, "Close",$Q$4,-A702,$Q$6, "", "",$Q$8,$Q$12)</f>
        <v>6147.3249999999998</v>
      </c>
      <c r="I702" s="3">
        <f xml:space="preserve"> RTD("cqg.rtd",,"StudyData", "BHI("&amp;$Q$2&amp;",MAType:=Sim,Period1:=20,Percent:=2.00,Divisor:=0,InputChoice:=Close)", "Bar",, "Close",$Q$4,-A702,$Q$6, "", "",$Q$8,$Q$12)</f>
        <v>6158.7913638525997</v>
      </c>
      <c r="J702" s="3">
        <f xml:space="preserve"> RTD("cqg.rtd",,"StudyData", "BLO("&amp;$Q$2&amp;",MAType:=Sim,Period1:=20,Percent:=2.00,Divisor:=0,InputChoice:=Close)", "Bar",, "Close",$Q$4,-A702,$Q$6, "", "",$Q$8,$Q$12)</f>
        <v>6135.8586361473999</v>
      </c>
      <c r="K702" s="3">
        <f xml:space="preserve"> RTD("cqg.rtd",,"StudyData", "KHi("&amp;$Q$2&amp;",MAType:=Sim,Period:=20,MAType1:=Sim,Percent:=150,InputChoice:=Close) ", "Bar",, "Close",$Q$4,-A702,$Q$6, "", "",$Q$8,$Q$12)</f>
        <v>6154.7124999999996</v>
      </c>
      <c r="L702" s="3">
        <f xml:space="preserve"> RTD("cqg.rtd",,"StudyData", "KLo("&amp;$Q$2&amp;",MAType:=Sim,Period:=20,MAType1:=Sim,Percent:=150,InputChoice:=Close) ", "Bar",, "Close",$Q$4,-A702,$Q$6, "", "",$Q$8,$Q$12)</f>
        <v>6139.9375</v>
      </c>
      <c r="M702" s="2">
        <f xml:space="preserve"> RTD("cqg.rtd",,"StudyData", "B.TTMSqueeze_BK_Pos_Osc("&amp;$Q$2&amp;",20,2,20,150,5,15)", "Bar",, "Close",$Q$4,-A702,$Q$6, "", "",$Q$8,$Q$12)</f>
        <v>0</v>
      </c>
      <c r="N702" s="2">
        <f xml:space="preserve"> RTD("cqg.rtd",,"StudyData", "B.TTMSqueeze_BK_Neg_Osc("&amp;$Q$2&amp;",20,2,20,150,5,15)", "Bar",, "Close",$Q$4,-A702,$Q$6, "", "",$Q$8,$Q$12)</f>
        <v>0</v>
      </c>
      <c r="O702" s="3">
        <f xml:space="preserve"> RTD("cqg.rtd",,"StudyData", "MLR(Mom("&amp;$Q$2&amp;",Period:=15,InputChoice:=Close),Period:=5,InputChoice:=Close)", "Bar",, "Close",$Q$4,-A702,$Q$6, "", "",$Q$8,$Q$12)</f>
        <v>2.2000000000000002</v>
      </c>
    </row>
    <row r="703" spans="1:15" x14ac:dyDescent="0.25">
      <c r="A703" s="2">
        <f t="shared" si="10"/>
        <v>701</v>
      </c>
      <c r="B703" s="4">
        <f xml:space="preserve"> RTD("cqg.rtd",,"StudyData", $Q$2, "BAR", "", "Time", $Q$4,-$A703,$Q$6,$Q$10, "","False","T")</f>
        <v>45638.402777777781</v>
      </c>
      <c r="C703" s="3">
        <f xml:space="preserve"> RTD("cqg.rtd",,"StudyData", $Q$2, "BAR", "", "Open", $Q$4, -$A703, $Q$6,$Q$10,,$Q$8,$Q$12)</f>
        <v>6152</v>
      </c>
      <c r="D703" s="3">
        <f xml:space="preserve"> RTD("cqg.rtd",,"StudyData", $Q$2, "BAR", "", "High", $Q$4, -$A703, $Q$6,$Q$10,,$Q$8,$Q$12)</f>
        <v>6152.75</v>
      </c>
      <c r="E703" s="3">
        <f xml:space="preserve"> RTD("cqg.rtd",,"StudyData", $Q$2, "BAR", "", "Low", $Q$4, -$A703, $Q$6,$Q$10,,$Q$8,$Q$12)</f>
        <v>6146.75</v>
      </c>
      <c r="F703" s="3">
        <f xml:space="preserve"> RTD("cqg.rtd",,"StudyData", $Q$2, "BAR", "", "Close", $Q$4, -$A703, $Q$6,$Q$10,,$Q$8,$Q$12)</f>
        <v>6147.75</v>
      </c>
      <c r="G703" s="5">
        <f xml:space="preserve"> RTD("cqg.rtd",,"StudyData", $Q$2, "Vol", "VolType=auto,CoCType=auto", "Vol",$Q$4,-$A703,$Q$6,,,$Q$8,$Q$12)</f>
        <v>765</v>
      </c>
      <c r="H703" s="3">
        <f xml:space="preserve"> RTD("cqg.rtd",,"StudyData", "MA("&amp;$Q$2&amp;",MAType:=Sim,Period:=20,InputChoice:=Close)", "Bar",, "Close",$Q$4,-A703,$Q$6, "", "",$Q$8,$Q$12)</f>
        <v>6147.875</v>
      </c>
      <c r="I703" s="3">
        <f xml:space="preserve"> RTD("cqg.rtd",,"StudyData", "BHI("&amp;$Q$2&amp;",MAType:=Sim,Period1:=20,Percent:=2.00,Divisor:=0,InputChoice:=Close)", "Bar",, "Close",$Q$4,-A703,$Q$6, "", "",$Q$8,$Q$12)</f>
        <v>6160.7255836443001</v>
      </c>
      <c r="J703" s="3">
        <f xml:space="preserve"> RTD("cqg.rtd",,"StudyData", "BLO("&amp;$Q$2&amp;",MAType:=Sim,Period1:=20,Percent:=2.00,Divisor:=0,InputChoice:=Close)", "Bar",, "Close",$Q$4,-A703,$Q$6, "", "",$Q$8,$Q$12)</f>
        <v>6135.0244163556999</v>
      </c>
      <c r="K703" s="3">
        <f xml:space="preserve"> RTD("cqg.rtd",,"StudyData", "KHi("&amp;$Q$2&amp;",MAType:=Sim,Period:=20,MAType1:=Sim,Percent:=150,InputChoice:=Close) ", "Bar",, "Close",$Q$4,-A703,$Q$6, "", "",$Q$8,$Q$12)</f>
        <v>6155.15</v>
      </c>
      <c r="L703" s="3">
        <f xml:space="preserve"> RTD("cqg.rtd",,"StudyData", "KLo("&amp;$Q$2&amp;",MAType:=Sim,Period:=20,MAType1:=Sim,Percent:=150,InputChoice:=Close) ", "Bar",, "Close",$Q$4,-A703,$Q$6, "", "",$Q$8,$Q$12)</f>
        <v>6140.6</v>
      </c>
      <c r="M703" s="2">
        <f xml:space="preserve"> RTD("cqg.rtd",,"StudyData", "B.TTMSqueeze_BK_Pos_Osc("&amp;$Q$2&amp;",20,2,20,150,5,15)", "Bar",, "Close",$Q$4,-A703,$Q$6, "", "",$Q$8,$Q$12)</f>
        <v>0</v>
      </c>
      <c r="N703" s="2">
        <f xml:space="preserve"> RTD("cqg.rtd",,"StudyData", "B.TTMSqueeze_BK_Neg_Osc("&amp;$Q$2&amp;",20,2,20,150,5,15)", "Bar",, "Close",$Q$4,-A703,$Q$6, "", "",$Q$8,$Q$12)</f>
        <v>0</v>
      </c>
      <c r="O703" s="3">
        <f xml:space="preserve"> RTD("cqg.rtd",,"StudyData", "MLR(Mom("&amp;$Q$2&amp;",Period:=15,InputChoice:=Close),Period:=5,InputChoice:=Close)", "Bar",, "Close",$Q$4,-A703,$Q$6, "", "",$Q$8,$Q$12)</f>
        <v>-3.5</v>
      </c>
    </row>
    <row r="704" spans="1:15" x14ac:dyDescent="0.25">
      <c r="A704" s="2">
        <f t="shared" si="10"/>
        <v>702</v>
      </c>
      <c r="B704" s="4">
        <f xml:space="preserve"> RTD("cqg.rtd",,"StudyData", $Q$2, "BAR", "", "Time", $Q$4,-$A704,$Q$6,$Q$10, "","False","T")</f>
        <v>45638.399305555555</v>
      </c>
      <c r="C704" s="3">
        <f xml:space="preserve"> RTD("cqg.rtd",,"StudyData", $Q$2, "BAR", "", "Open", $Q$4, -$A704, $Q$6,$Q$10,,$Q$8,$Q$12)</f>
        <v>6149.75</v>
      </c>
      <c r="D704" s="3">
        <f xml:space="preserve"> RTD("cqg.rtd",,"StudyData", $Q$2, "BAR", "", "High", $Q$4, -$A704, $Q$6,$Q$10,,$Q$8,$Q$12)</f>
        <v>6153</v>
      </c>
      <c r="E704" s="3">
        <f xml:space="preserve"> RTD("cqg.rtd",,"StudyData", $Q$2, "BAR", "", "Low", $Q$4, -$A704, $Q$6,$Q$10,,$Q$8,$Q$12)</f>
        <v>6149.25</v>
      </c>
      <c r="F704" s="3">
        <f xml:space="preserve"> RTD("cqg.rtd",,"StudyData", $Q$2, "BAR", "", "Close", $Q$4, -$A704, $Q$6,$Q$10,,$Q$8,$Q$12)</f>
        <v>6152.25</v>
      </c>
      <c r="G704" s="5">
        <f xml:space="preserve"> RTD("cqg.rtd",,"StudyData", $Q$2, "Vol", "VolType=auto,CoCType=auto", "Vol",$Q$4,-$A704,$Q$6,,,$Q$8,$Q$12)</f>
        <v>615</v>
      </c>
      <c r="H704" s="3">
        <f xml:space="preserve"> RTD("cqg.rtd",,"StudyData", "MA("&amp;$Q$2&amp;",MAType:=Sim,Period:=20,InputChoice:=Close)", "Bar",, "Close",$Q$4,-A704,$Q$6, "", "",$Q$8,$Q$12)</f>
        <v>6148.625</v>
      </c>
      <c r="I704" s="3">
        <f xml:space="preserve"> RTD("cqg.rtd",,"StudyData", "BHI("&amp;$Q$2&amp;",MAType:=Sim,Period1:=20,Percent:=2.00,Divisor:=0,InputChoice:=Close)", "Bar",, "Close",$Q$4,-A704,$Q$6, "", "",$Q$8,$Q$12)</f>
        <v>6163.0172722320003</v>
      </c>
      <c r="J704" s="3">
        <f xml:space="preserve"> RTD("cqg.rtd",,"StudyData", "BLO("&amp;$Q$2&amp;",MAType:=Sim,Period1:=20,Percent:=2.00,Divisor:=0,InputChoice:=Close)", "Bar",, "Close",$Q$4,-A704,$Q$6, "", "",$Q$8,$Q$12)</f>
        <v>6134.2327277679997</v>
      </c>
      <c r="K704" s="3">
        <f xml:space="preserve"> RTD("cqg.rtd",,"StudyData", "KHi("&amp;$Q$2&amp;",MAType:=Sim,Period:=20,MAType1:=Sim,Percent:=150,InputChoice:=Close) ", "Bar",, "Close",$Q$4,-A704,$Q$6, "", "",$Q$8,$Q$12)</f>
        <v>6155.5437499999998</v>
      </c>
      <c r="L704" s="3">
        <f xml:space="preserve"> RTD("cqg.rtd",,"StudyData", "KLo("&amp;$Q$2&amp;",MAType:=Sim,Period:=20,MAType1:=Sim,Percent:=150,InputChoice:=Close) ", "Bar",, "Close",$Q$4,-A704,$Q$6, "", "",$Q$8,$Q$12)</f>
        <v>6141.7062500000002</v>
      </c>
      <c r="M704" s="2">
        <f xml:space="preserve"> RTD("cqg.rtd",,"StudyData", "B.TTMSqueeze_BK_Pos_Osc("&amp;$Q$2&amp;",20,2,20,150,5,15)", "Bar",, "Close",$Q$4,-A704,$Q$6, "", "",$Q$8,$Q$12)</f>
        <v>0</v>
      </c>
      <c r="N704" s="2">
        <f xml:space="preserve"> RTD("cqg.rtd",,"StudyData", "B.TTMSqueeze_BK_Neg_Osc("&amp;$Q$2&amp;",20,2,20,150,5,15)", "Bar",, "Close",$Q$4,-A704,$Q$6, "", "",$Q$8,$Q$12)</f>
        <v>0</v>
      </c>
      <c r="O704" s="3">
        <f xml:space="preserve"> RTD("cqg.rtd",,"StudyData", "MLR(Mom("&amp;$Q$2&amp;",Period:=15,InputChoice:=Close),Period:=5,InputChoice:=Close)", "Bar",, "Close",$Q$4,-A704,$Q$6, "", "",$Q$8,$Q$12)</f>
        <v>-2.1</v>
      </c>
    </row>
    <row r="705" spans="1:15" x14ac:dyDescent="0.25">
      <c r="A705" s="2">
        <f t="shared" si="10"/>
        <v>703</v>
      </c>
      <c r="B705" s="4">
        <f xml:space="preserve"> RTD("cqg.rtd",,"StudyData", $Q$2, "BAR", "", "Time", $Q$4,-$A705,$Q$6,$Q$10, "","False","T")</f>
        <v>45638.395833333336</v>
      </c>
      <c r="C705" s="3">
        <f xml:space="preserve"> RTD("cqg.rtd",,"StudyData", $Q$2, "BAR", "", "Open", $Q$4, -$A705, $Q$6,$Q$10,,$Q$8,$Q$12)</f>
        <v>6149</v>
      </c>
      <c r="D705" s="3">
        <f xml:space="preserve"> RTD("cqg.rtd",,"StudyData", $Q$2, "BAR", "", "High", $Q$4, -$A705, $Q$6,$Q$10,,$Q$8,$Q$12)</f>
        <v>6152.25</v>
      </c>
      <c r="E705" s="3">
        <f xml:space="preserve"> RTD("cqg.rtd",,"StudyData", $Q$2, "BAR", "", "Low", $Q$4, -$A705, $Q$6,$Q$10,,$Q$8,$Q$12)</f>
        <v>6148.5</v>
      </c>
      <c r="F705" s="3">
        <f xml:space="preserve"> RTD("cqg.rtd",,"StudyData", $Q$2, "BAR", "", "Close", $Q$4, -$A705, $Q$6,$Q$10,,$Q$8,$Q$12)</f>
        <v>6149.5</v>
      </c>
      <c r="G705" s="5">
        <f xml:space="preserve"> RTD("cqg.rtd",,"StudyData", $Q$2, "Vol", "VolType=auto,CoCType=auto", "Vol",$Q$4,-$A705,$Q$6,,,$Q$8,$Q$12)</f>
        <v>755</v>
      </c>
      <c r="H705" s="3">
        <f xml:space="preserve"> RTD("cqg.rtd",,"StudyData", "MA("&amp;$Q$2&amp;",MAType:=Sim,Period:=20,InputChoice:=Close)", "Bar",, "Close",$Q$4,-A705,$Q$6, "", "",$Q$8,$Q$12)</f>
        <v>6149.1374999999998</v>
      </c>
      <c r="I705" s="3">
        <f xml:space="preserve"> RTD("cqg.rtd",,"StudyData", "BHI("&amp;$Q$2&amp;",MAType:=Sim,Period1:=20,Percent:=2.00,Divisor:=0,InputChoice:=Close)", "Bar",, "Close",$Q$4,-A705,$Q$6, "", "",$Q$8,$Q$12)</f>
        <v>6164.6926237539001</v>
      </c>
      <c r="J705" s="3">
        <f xml:space="preserve"> RTD("cqg.rtd",,"StudyData", "BLO("&amp;$Q$2&amp;",MAType:=Sim,Period1:=20,Percent:=2.00,Divisor:=0,InputChoice:=Close)", "Bar",, "Close",$Q$4,-A705,$Q$6, "", "",$Q$8,$Q$12)</f>
        <v>6133.5823762460996</v>
      </c>
      <c r="K705" s="3">
        <f xml:space="preserve"> RTD("cqg.rtd",,"StudyData", "KHi("&amp;$Q$2&amp;",MAType:=Sim,Period:=20,MAType1:=Sim,Percent:=150,InputChoice:=Close) ", "Bar",, "Close",$Q$4,-A705,$Q$6, "", "",$Q$8,$Q$12)</f>
        <v>6155.9624999999996</v>
      </c>
      <c r="L705" s="3">
        <f xml:space="preserve"> RTD("cqg.rtd",,"StudyData", "KLo("&amp;$Q$2&amp;",MAType:=Sim,Period:=20,MAType1:=Sim,Percent:=150,InputChoice:=Close) ", "Bar",, "Close",$Q$4,-A705,$Q$6, "", "",$Q$8,$Q$12)</f>
        <v>6142.3125</v>
      </c>
      <c r="M705" s="2">
        <f xml:space="preserve"> RTD("cqg.rtd",,"StudyData", "B.TTMSqueeze_BK_Pos_Osc("&amp;$Q$2&amp;",20,2,20,150,5,15)", "Bar",, "Close",$Q$4,-A705,$Q$6, "", "",$Q$8,$Q$12)</f>
        <v>0</v>
      </c>
      <c r="N705" s="2">
        <f xml:space="preserve"> RTD("cqg.rtd",,"StudyData", "B.TTMSqueeze_BK_Neg_Osc("&amp;$Q$2&amp;",20,2,20,150,5,15)", "Bar",, "Close",$Q$4,-A705,$Q$6, "", "",$Q$8,$Q$12)</f>
        <v>0</v>
      </c>
      <c r="O705" s="3">
        <f xml:space="preserve"> RTD("cqg.rtd",,"StudyData", "MLR(Mom("&amp;$Q$2&amp;",Period:=15,InputChoice:=Close),Period:=5,InputChoice:=Close)", "Bar",, "Close",$Q$4,-A705,$Q$6, "", "",$Q$8,$Q$12)</f>
        <v>-6.05</v>
      </c>
    </row>
    <row r="706" spans="1:15" x14ac:dyDescent="0.25">
      <c r="A706" s="2">
        <f t="shared" si="10"/>
        <v>704</v>
      </c>
      <c r="B706" s="4">
        <f xml:space="preserve"> RTD("cqg.rtd",,"StudyData", $Q$2, "BAR", "", "Time", $Q$4,-$A706,$Q$6,$Q$10, "","False","T")</f>
        <v>45638.392361111109</v>
      </c>
      <c r="C706" s="3">
        <f xml:space="preserve"> RTD("cqg.rtd",,"StudyData", $Q$2, "BAR", "", "Open", $Q$4, -$A706, $Q$6,$Q$10,,$Q$8,$Q$12)</f>
        <v>6145.75</v>
      </c>
      <c r="D706" s="3">
        <f xml:space="preserve"> RTD("cqg.rtd",,"StudyData", $Q$2, "BAR", "", "High", $Q$4, -$A706, $Q$6,$Q$10,,$Q$8,$Q$12)</f>
        <v>6150.5</v>
      </c>
      <c r="E706" s="3">
        <f xml:space="preserve"> RTD("cqg.rtd",,"StudyData", $Q$2, "BAR", "", "Low", $Q$4, -$A706, $Q$6,$Q$10,,$Q$8,$Q$12)</f>
        <v>6144.75</v>
      </c>
      <c r="F706" s="3">
        <f xml:space="preserve"> RTD("cqg.rtd",,"StudyData", $Q$2, "BAR", "", "Close", $Q$4, -$A706, $Q$6,$Q$10,,$Q$8,$Q$12)</f>
        <v>6149</v>
      </c>
      <c r="G706" s="5">
        <f xml:space="preserve"> RTD("cqg.rtd",,"StudyData", $Q$2, "Vol", "VolType=auto,CoCType=auto", "Vol",$Q$4,-$A706,$Q$6,,,$Q$8,$Q$12)</f>
        <v>1273</v>
      </c>
      <c r="H706" s="3">
        <f xml:space="preserve"> RTD("cqg.rtd",,"StudyData", "MA("&amp;$Q$2&amp;",MAType:=Sim,Period:=20,InputChoice:=Close)", "Bar",, "Close",$Q$4,-A706,$Q$6, "", "",$Q$8,$Q$12)</f>
        <v>6149.9</v>
      </c>
      <c r="I706" s="3">
        <f xml:space="preserve"> RTD("cqg.rtd",,"StudyData", "BHI("&amp;$Q$2&amp;",MAType:=Sim,Period1:=20,Percent:=2.00,Divisor:=0,InputChoice:=Close)", "Bar",, "Close",$Q$4,-A706,$Q$6, "", "",$Q$8,$Q$12)</f>
        <v>6166.8811660376996</v>
      </c>
      <c r="J706" s="3">
        <f xml:space="preserve"> RTD("cqg.rtd",,"StudyData", "BLO("&amp;$Q$2&amp;",MAType:=Sim,Period1:=20,Percent:=2.00,Divisor:=0,InputChoice:=Close)", "Bar",, "Close",$Q$4,-A706,$Q$6, "", "",$Q$8,$Q$12)</f>
        <v>6132.9188339622997</v>
      </c>
      <c r="K706" s="3">
        <f xml:space="preserve"> RTD("cqg.rtd",,"StudyData", "KHi("&amp;$Q$2&amp;",MAType:=Sim,Period:=20,MAType1:=Sim,Percent:=150,InputChoice:=Close) ", "Bar",, "Close",$Q$4,-A706,$Q$6, "", "",$Q$8,$Q$12)</f>
        <v>6156.5749999999998</v>
      </c>
      <c r="L706" s="3">
        <f xml:space="preserve"> RTD("cqg.rtd",,"StudyData", "KLo("&amp;$Q$2&amp;",MAType:=Sim,Period:=20,MAType1:=Sim,Percent:=150,InputChoice:=Close) ", "Bar",, "Close",$Q$4,-A706,$Q$6, "", "",$Q$8,$Q$12)</f>
        <v>6143.2250000000004</v>
      </c>
      <c r="M706" s="2">
        <f xml:space="preserve"> RTD("cqg.rtd",,"StudyData", "B.TTMSqueeze_BK_Pos_Osc("&amp;$Q$2&amp;",20,2,20,150,5,15)", "Bar",, "Close",$Q$4,-A706,$Q$6, "", "",$Q$8,$Q$12)</f>
        <v>0</v>
      </c>
      <c r="N706" s="2">
        <f xml:space="preserve"> RTD("cqg.rtd",,"StudyData", "B.TTMSqueeze_BK_Neg_Osc("&amp;$Q$2&amp;",20,2,20,150,5,15)", "Bar",, "Close",$Q$4,-A706,$Q$6, "", "",$Q$8,$Q$12)</f>
        <v>0</v>
      </c>
      <c r="O706" s="3">
        <f xml:space="preserve"> RTD("cqg.rtd",,"StudyData", "MLR(Mom("&amp;$Q$2&amp;",Period:=15,InputChoice:=Close),Period:=5,InputChoice:=Close)", "Bar",, "Close",$Q$4,-A706,$Q$6, "", "",$Q$8,$Q$12)</f>
        <v>-11.25</v>
      </c>
    </row>
    <row r="707" spans="1:15" x14ac:dyDescent="0.25">
      <c r="A707" s="2">
        <f t="shared" si="10"/>
        <v>705</v>
      </c>
      <c r="B707" s="4">
        <f xml:space="preserve"> RTD("cqg.rtd",,"StudyData", $Q$2, "BAR", "", "Time", $Q$4,-$A707,$Q$6,$Q$10, "","False","T")</f>
        <v>45638.388888888891</v>
      </c>
      <c r="C707" s="3">
        <f xml:space="preserve"> RTD("cqg.rtd",,"StudyData", $Q$2, "BAR", "", "Open", $Q$4, -$A707, $Q$6,$Q$10,,$Q$8,$Q$12)</f>
        <v>6143</v>
      </c>
      <c r="D707" s="3">
        <f xml:space="preserve"> RTD("cqg.rtd",,"StudyData", $Q$2, "BAR", "", "High", $Q$4, -$A707, $Q$6,$Q$10,,$Q$8,$Q$12)</f>
        <v>6146.25</v>
      </c>
      <c r="E707" s="3">
        <f xml:space="preserve"> RTD("cqg.rtd",,"StudyData", $Q$2, "BAR", "", "Low", $Q$4, -$A707, $Q$6,$Q$10,,$Q$8,$Q$12)</f>
        <v>6140.75</v>
      </c>
      <c r="F707" s="3">
        <f xml:space="preserve"> RTD("cqg.rtd",,"StudyData", $Q$2, "BAR", "", "Close", $Q$4, -$A707, $Q$6,$Q$10,,$Q$8,$Q$12)</f>
        <v>6145.5</v>
      </c>
      <c r="G707" s="5">
        <f xml:space="preserve"> RTD("cqg.rtd",,"StudyData", $Q$2, "Vol", "VolType=auto,CoCType=auto", "Vol",$Q$4,-$A707,$Q$6,,,$Q$8,$Q$12)</f>
        <v>1235</v>
      </c>
      <c r="H707" s="3">
        <f xml:space="preserve"> RTD("cqg.rtd",,"StudyData", "MA("&amp;$Q$2&amp;",MAType:=Sim,Period:=20,InputChoice:=Close)", "Bar",, "Close",$Q$4,-A707,$Q$6, "", "",$Q$8,$Q$12)</f>
        <v>6150.625</v>
      </c>
      <c r="I707" s="3">
        <f xml:space="preserve"> RTD("cqg.rtd",,"StudyData", "BHI("&amp;$Q$2&amp;",MAType:=Sim,Period1:=20,Percent:=2.00,Divisor:=0,InputChoice:=Close)", "Bar",, "Close",$Q$4,-A707,$Q$6, "", "",$Q$8,$Q$12)</f>
        <v>6168.5996349058996</v>
      </c>
      <c r="J707" s="3">
        <f xml:space="preserve"> RTD("cqg.rtd",,"StudyData", "BLO("&amp;$Q$2&amp;",MAType:=Sim,Period1:=20,Percent:=2.00,Divisor:=0,InputChoice:=Close)", "Bar",, "Close",$Q$4,-A707,$Q$6, "", "",$Q$8,$Q$12)</f>
        <v>6132.6503650941004</v>
      </c>
      <c r="K707" s="3">
        <f xml:space="preserve"> RTD("cqg.rtd",,"StudyData", "KHi("&amp;$Q$2&amp;",MAType:=Sim,Period:=20,MAType1:=Sim,Percent:=150,InputChoice:=Close) ", "Bar",, "Close",$Q$4,-A707,$Q$6, "", "",$Q$8,$Q$12)</f>
        <v>6157.0187500000002</v>
      </c>
      <c r="L707" s="3">
        <f xml:space="preserve"> RTD("cqg.rtd",,"StudyData", "KLo("&amp;$Q$2&amp;",MAType:=Sim,Period:=20,MAType1:=Sim,Percent:=150,InputChoice:=Close) ", "Bar",, "Close",$Q$4,-A707,$Q$6, "", "",$Q$8,$Q$12)</f>
        <v>6144.2312499999998</v>
      </c>
      <c r="M707" s="2">
        <f xml:space="preserve"> RTD("cqg.rtd",,"StudyData", "B.TTMSqueeze_BK_Pos_Osc("&amp;$Q$2&amp;",20,2,20,150,5,15)", "Bar",, "Close",$Q$4,-A707,$Q$6, "", "",$Q$8,$Q$12)</f>
        <v>0</v>
      </c>
      <c r="N707" s="2">
        <f xml:space="preserve"> RTD("cqg.rtd",,"StudyData", "B.TTMSqueeze_BK_Neg_Osc("&amp;$Q$2&amp;",20,2,20,150,5,15)", "Bar",, "Close",$Q$4,-A707,$Q$6, "", "",$Q$8,$Q$12)</f>
        <v>0</v>
      </c>
      <c r="O707" s="3">
        <f xml:space="preserve"> RTD("cqg.rtd",,"StudyData", "MLR(Mom("&amp;$Q$2&amp;",Period:=15,InputChoice:=Close),Period:=5,InputChoice:=Close)", "Bar",, "Close",$Q$4,-A707,$Q$6, "", "",$Q$8,$Q$12)</f>
        <v>-17.7</v>
      </c>
    </row>
    <row r="708" spans="1:15" x14ac:dyDescent="0.25">
      <c r="A708" s="2">
        <f t="shared" ref="A708:A771" si="11">A707+1</f>
        <v>706</v>
      </c>
      <c r="B708" s="4">
        <f xml:space="preserve"> RTD("cqg.rtd",,"StudyData", $Q$2, "BAR", "", "Time", $Q$4,-$A708,$Q$6,$Q$10, "","False","T")</f>
        <v>45638.385416666664</v>
      </c>
      <c r="C708" s="3">
        <f xml:space="preserve"> RTD("cqg.rtd",,"StudyData", $Q$2, "BAR", "", "Open", $Q$4, -$A708, $Q$6,$Q$10,,$Q$8,$Q$12)</f>
        <v>6138</v>
      </c>
      <c r="D708" s="3">
        <f xml:space="preserve"> RTD("cqg.rtd",,"StudyData", $Q$2, "BAR", "", "High", $Q$4, -$A708, $Q$6,$Q$10,,$Q$8,$Q$12)</f>
        <v>6143</v>
      </c>
      <c r="E708" s="3">
        <f xml:space="preserve"> RTD("cqg.rtd",,"StudyData", $Q$2, "BAR", "", "Low", $Q$4, -$A708, $Q$6,$Q$10,,$Q$8,$Q$12)</f>
        <v>6136.25</v>
      </c>
      <c r="F708" s="3">
        <f xml:space="preserve"> RTD("cqg.rtd",,"StudyData", $Q$2, "BAR", "", "Close", $Q$4, -$A708, $Q$6,$Q$10,,$Q$8,$Q$12)</f>
        <v>6143</v>
      </c>
      <c r="G708" s="5">
        <f xml:space="preserve"> RTD("cqg.rtd",,"StudyData", $Q$2, "Vol", "VolType=auto,CoCType=auto", "Vol",$Q$4,-$A708,$Q$6,,,$Q$8,$Q$12)</f>
        <v>1449</v>
      </c>
      <c r="H708" s="3">
        <f xml:space="preserve"> RTD("cqg.rtd",,"StudyData", "MA("&amp;$Q$2&amp;",MAType:=Sim,Period:=20,InputChoice:=Close)", "Bar",, "Close",$Q$4,-A708,$Q$6, "", "",$Q$8,$Q$12)</f>
        <v>6151.6125000000002</v>
      </c>
      <c r="I708" s="3">
        <f xml:space="preserve"> RTD("cqg.rtd",,"StudyData", "BHI("&amp;$Q$2&amp;",MAType:=Sim,Period1:=20,Percent:=2.00,Divisor:=0,InputChoice:=Close)", "Bar",, "Close",$Q$4,-A708,$Q$6, "", "",$Q$8,$Q$12)</f>
        <v>6170.4993174926003</v>
      </c>
      <c r="J708" s="3">
        <f xml:space="preserve"> RTD("cqg.rtd",,"StudyData", "BLO("&amp;$Q$2&amp;",MAType:=Sim,Period1:=20,Percent:=2.00,Divisor:=0,InputChoice:=Close)", "Bar",, "Close",$Q$4,-A708,$Q$6, "", "",$Q$8,$Q$12)</f>
        <v>6132.7256825074001</v>
      </c>
      <c r="K708" s="3">
        <f xml:space="preserve"> RTD("cqg.rtd",,"StudyData", "KHi("&amp;$Q$2&amp;",MAType:=Sim,Period:=20,MAType1:=Sim,Percent:=150,InputChoice:=Close) ", "Bar",, "Close",$Q$4,-A708,$Q$6, "", "",$Q$8,$Q$12)</f>
        <v>6157.7437499999996</v>
      </c>
      <c r="L708" s="3">
        <f xml:space="preserve"> RTD("cqg.rtd",,"StudyData", "KLo("&amp;$Q$2&amp;",MAType:=Sim,Period:=20,MAType1:=Sim,Percent:=150,InputChoice:=Close) ", "Bar",, "Close",$Q$4,-A708,$Q$6, "", "",$Q$8,$Q$12)</f>
        <v>6145.4812499999998</v>
      </c>
      <c r="M708" s="2">
        <f xml:space="preserve"> RTD("cqg.rtd",,"StudyData", "B.TTMSqueeze_BK_Pos_Osc("&amp;$Q$2&amp;",20,2,20,150,5,15)", "Bar",, "Close",$Q$4,-A708,$Q$6, "", "",$Q$8,$Q$12)</f>
        <v>0</v>
      </c>
      <c r="N708" s="2">
        <f xml:space="preserve"> RTD("cqg.rtd",,"StudyData", "B.TTMSqueeze_BK_Neg_Osc("&amp;$Q$2&amp;",20,2,20,150,5,15)", "Bar",, "Close",$Q$4,-A708,$Q$6, "", "",$Q$8,$Q$12)</f>
        <v>0</v>
      </c>
      <c r="O708" s="3">
        <f xml:space="preserve"> RTD("cqg.rtd",,"StudyData", "MLR(Mom("&amp;$Q$2&amp;",Period:=15,InputChoice:=Close),Period:=5,InputChoice:=Close)", "Bar",, "Close",$Q$4,-A708,$Q$6, "", "",$Q$8,$Q$12)</f>
        <v>-22.95</v>
      </c>
    </row>
    <row r="709" spans="1:15" x14ac:dyDescent="0.25">
      <c r="A709" s="2">
        <f t="shared" si="11"/>
        <v>707</v>
      </c>
      <c r="B709" s="4">
        <f xml:space="preserve"> RTD("cqg.rtd",,"StudyData", $Q$2, "BAR", "", "Time", $Q$4,-$A709,$Q$6,$Q$10, "","False","T")</f>
        <v>45638.381944444445</v>
      </c>
      <c r="C709" s="3">
        <f xml:space="preserve"> RTD("cqg.rtd",,"StudyData", $Q$2, "BAR", "", "Open", $Q$4, -$A709, $Q$6,$Q$10,,$Q$8,$Q$12)</f>
        <v>6138.75</v>
      </c>
      <c r="D709" s="3">
        <f xml:space="preserve"> RTD("cqg.rtd",,"StudyData", $Q$2, "BAR", "", "High", $Q$4, -$A709, $Q$6,$Q$10,,$Q$8,$Q$12)</f>
        <v>6139.5</v>
      </c>
      <c r="E709" s="3">
        <f xml:space="preserve"> RTD("cqg.rtd",,"StudyData", $Q$2, "BAR", "", "Low", $Q$4, -$A709, $Q$6,$Q$10,,$Q$8,$Q$12)</f>
        <v>6134.75</v>
      </c>
      <c r="F709" s="3">
        <f xml:space="preserve"> RTD("cqg.rtd",,"StudyData", $Q$2, "BAR", "", "Close", $Q$4, -$A709, $Q$6,$Q$10,,$Q$8,$Q$12)</f>
        <v>6138</v>
      </c>
      <c r="G709" s="5">
        <f xml:space="preserve"> RTD("cqg.rtd",,"StudyData", $Q$2, "Vol", "VolType=auto,CoCType=auto", "Vol",$Q$4,-$A709,$Q$6,,,$Q$8,$Q$12)</f>
        <v>1818</v>
      </c>
      <c r="H709" s="3">
        <f xml:space="preserve"> RTD("cqg.rtd",,"StudyData", "MA("&amp;$Q$2&amp;",MAType:=Sim,Period:=20,InputChoice:=Close)", "Bar",, "Close",$Q$4,-A709,$Q$6, "", "",$Q$8,$Q$12)</f>
        <v>6152.6625000000004</v>
      </c>
      <c r="I709" s="3">
        <f xml:space="preserve"> RTD("cqg.rtd",,"StudyData", "BHI("&amp;$Q$2&amp;",MAType:=Sim,Period1:=20,Percent:=2.00,Divisor:=0,InputChoice:=Close)", "Bar",, "Close",$Q$4,-A709,$Q$6, "", "",$Q$8,$Q$12)</f>
        <v>6171.8499144949001</v>
      </c>
      <c r="J709" s="3">
        <f xml:space="preserve"> RTD("cqg.rtd",,"StudyData", "BLO("&amp;$Q$2&amp;",MAType:=Sim,Period1:=20,Percent:=2.00,Divisor:=0,InputChoice:=Close)", "Bar",, "Close",$Q$4,-A709,$Q$6, "", "",$Q$8,$Q$12)</f>
        <v>6133.4750855050997</v>
      </c>
      <c r="K709" s="3">
        <f xml:space="preserve"> RTD("cqg.rtd",,"StudyData", "KHi("&amp;$Q$2&amp;",MAType:=Sim,Period:=20,MAType1:=Sim,Percent:=150,InputChoice:=Close) ", "Bar",, "Close",$Q$4,-A709,$Q$6, "", "",$Q$8,$Q$12)</f>
        <v>6158.34375</v>
      </c>
      <c r="L709" s="3">
        <f xml:space="preserve"> RTD("cqg.rtd",,"StudyData", "KLo("&amp;$Q$2&amp;",MAType:=Sim,Period:=20,MAType1:=Sim,Percent:=150,InputChoice:=Close) ", "Bar",, "Close",$Q$4,-A709,$Q$6, "", "",$Q$8,$Q$12)</f>
        <v>6146.9812499999998</v>
      </c>
      <c r="M709" s="2">
        <f xml:space="preserve"> RTD("cqg.rtd",,"StudyData", "B.TTMSqueeze_BK_Pos_Osc("&amp;$Q$2&amp;",20,2,20,150,5,15)", "Bar",, "Close",$Q$4,-A709,$Q$6, "", "",$Q$8,$Q$12)</f>
        <v>0</v>
      </c>
      <c r="N709" s="2">
        <f xml:space="preserve"> RTD("cqg.rtd",,"StudyData", "B.TTMSqueeze_BK_Neg_Osc("&amp;$Q$2&amp;",20,2,20,150,5,15)", "Bar",, "Close",$Q$4,-A709,$Q$6, "", "",$Q$8,$Q$12)</f>
        <v>0</v>
      </c>
      <c r="O709" s="3">
        <f xml:space="preserve"> RTD("cqg.rtd",,"StudyData", "MLR(Mom("&amp;$Q$2&amp;",Period:=15,InputChoice:=Close),Period:=5,InputChoice:=Close)", "Bar",, "Close",$Q$4,-A709,$Q$6, "", "",$Q$8,$Q$12)</f>
        <v>-25.05</v>
      </c>
    </row>
    <row r="710" spans="1:15" x14ac:dyDescent="0.25">
      <c r="A710" s="2">
        <f t="shared" si="11"/>
        <v>708</v>
      </c>
      <c r="B710" s="4">
        <f xml:space="preserve"> RTD("cqg.rtd",,"StudyData", $Q$2, "BAR", "", "Time", $Q$4,-$A710,$Q$6,$Q$10, "","False","T")</f>
        <v>45638.378472222219</v>
      </c>
      <c r="C710" s="3">
        <f xml:space="preserve"> RTD("cqg.rtd",,"StudyData", $Q$2, "BAR", "", "Open", $Q$4, -$A710, $Q$6,$Q$10,,$Q$8,$Q$12)</f>
        <v>6141.5</v>
      </c>
      <c r="D710" s="3">
        <f xml:space="preserve"> RTD("cqg.rtd",,"StudyData", $Q$2, "BAR", "", "High", $Q$4, -$A710, $Q$6,$Q$10,,$Q$8,$Q$12)</f>
        <v>6143</v>
      </c>
      <c r="E710" s="3">
        <f xml:space="preserve"> RTD("cqg.rtd",,"StudyData", $Q$2, "BAR", "", "Low", $Q$4, -$A710, $Q$6,$Q$10,,$Q$8,$Q$12)</f>
        <v>6137.5</v>
      </c>
      <c r="F710" s="3">
        <f xml:space="preserve"> RTD("cqg.rtd",,"StudyData", $Q$2, "BAR", "", "Close", $Q$4, -$A710, $Q$6,$Q$10,,$Q$8,$Q$12)</f>
        <v>6138.5</v>
      </c>
      <c r="G710" s="5">
        <f xml:space="preserve"> RTD("cqg.rtd",,"StudyData", $Q$2, "Vol", "VolType=auto,CoCType=auto", "Vol",$Q$4,-$A710,$Q$6,,,$Q$8,$Q$12)</f>
        <v>1388</v>
      </c>
      <c r="H710" s="3">
        <f xml:space="preserve"> RTD("cqg.rtd",,"StudyData", "MA("&amp;$Q$2&amp;",MAType:=Sim,Period:=20,InputChoice:=Close)", "Bar",, "Close",$Q$4,-A710,$Q$6, "", "",$Q$8,$Q$12)</f>
        <v>6153.9875000000002</v>
      </c>
      <c r="I710" s="3">
        <f xml:space="preserve"> RTD("cqg.rtd",,"StudyData", "BHI("&amp;$Q$2&amp;",MAType:=Sim,Period1:=20,Percent:=2.00,Divisor:=0,InputChoice:=Close)", "Bar",, "Close",$Q$4,-A710,$Q$6, "", "",$Q$8,$Q$12)</f>
        <v>6172.5929259558998</v>
      </c>
      <c r="J710" s="3">
        <f xml:space="preserve"> RTD("cqg.rtd",,"StudyData", "BLO("&amp;$Q$2&amp;",MAType:=Sim,Period1:=20,Percent:=2.00,Divisor:=0,InputChoice:=Close)", "Bar",, "Close",$Q$4,-A710,$Q$6, "", "",$Q$8,$Q$12)</f>
        <v>6135.3820740440997</v>
      </c>
      <c r="K710" s="3">
        <f xml:space="preserve"> RTD("cqg.rtd",,"StudyData", "KHi("&amp;$Q$2&amp;",MAType:=Sim,Period:=20,MAType1:=Sim,Percent:=150,InputChoice:=Close) ", "Bar",, "Close",$Q$4,-A710,$Q$6, "", "",$Q$8,$Q$12)</f>
        <v>6159.3874999999998</v>
      </c>
      <c r="L710" s="3">
        <f xml:space="preserve"> RTD("cqg.rtd",,"StudyData", "KLo("&amp;$Q$2&amp;",MAType:=Sim,Period:=20,MAType1:=Sim,Percent:=150,InputChoice:=Close) ", "Bar",, "Close",$Q$4,-A710,$Q$6, "", "",$Q$8,$Q$12)</f>
        <v>6148.5874999999996</v>
      </c>
      <c r="M710" s="2">
        <f xml:space="preserve"> RTD("cqg.rtd",,"StudyData", "B.TTMSqueeze_BK_Pos_Osc("&amp;$Q$2&amp;",20,2,20,150,5,15)", "Bar",, "Close",$Q$4,-A710,$Q$6, "", "",$Q$8,$Q$12)</f>
        <v>0</v>
      </c>
      <c r="N710" s="2">
        <f xml:space="preserve"> RTD("cqg.rtd",,"StudyData", "B.TTMSqueeze_BK_Neg_Osc("&amp;$Q$2&amp;",20,2,20,150,5,15)", "Bar",, "Close",$Q$4,-A710,$Q$6, "", "",$Q$8,$Q$12)</f>
        <v>0</v>
      </c>
      <c r="O710" s="3">
        <f xml:space="preserve"> RTD("cqg.rtd",,"StudyData", "MLR(Mom("&amp;$Q$2&amp;",Period:=15,InputChoice:=Close),Period:=5,InputChoice:=Close)", "Bar",, "Close",$Q$4,-A710,$Q$6, "", "",$Q$8,$Q$12)</f>
        <v>-23.85</v>
      </c>
    </row>
    <row r="711" spans="1:15" x14ac:dyDescent="0.25">
      <c r="A711" s="2">
        <f t="shared" si="11"/>
        <v>709</v>
      </c>
      <c r="B711" s="4">
        <f xml:space="preserve"> RTD("cqg.rtd",,"StudyData", $Q$2, "BAR", "", "Time", $Q$4,-$A711,$Q$6,$Q$10, "","False","T")</f>
        <v>45638.375</v>
      </c>
      <c r="C711" s="3">
        <f xml:space="preserve"> RTD("cqg.rtd",,"StudyData", $Q$2, "BAR", "", "Open", $Q$4, -$A711, $Q$6,$Q$10,,$Q$8,$Q$12)</f>
        <v>6145.5</v>
      </c>
      <c r="D711" s="3">
        <f xml:space="preserve"> RTD("cqg.rtd",,"StudyData", $Q$2, "BAR", "", "High", $Q$4, -$A711, $Q$6,$Q$10,,$Q$8,$Q$12)</f>
        <v>6146</v>
      </c>
      <c r="E711" s="3">
        <f xml:space="preserve"> RTD("cqg.rtd",,"StudyData", $Q$2, "BAR", "", "Low", $Q$4, -$A711, $Q$6,$Q$10,,$Q$8,$Q$12)</f>
        <v>6140.75</v>
      </c>
      <c r="F711" s="3">
        <f xml:space="preserve"> RTD("cqg.rtd",,"StudyData", $Q$2, "BAR", "", "Close", $Q$4, -$A711, $Q$6,$Q$10,,$Q$8,$Q$12)</f>
        <v>6142.25</v>
      </c>
      <c r="G711" s="5">
        <f xml:space="preserve"> RTD("cqg.rtd",,"StudyData", $Q$2, "Vol", "VolType=auto,CoCType=auto", "Vol",$Q$4,-$A711,$Q$6,,,$Q$8,$Q$12)</f>
        <v>1357</v>
      </c>
      <c r="H711" s="3">
        <f xml:space="preserve"> RTD("cqg.rtd",,"StudyData", "MA("&amp;$Q$2&amp;",MAType:=Sim,Period:=20,InputChoice:=Close)", "Bar",, "Close",$Q$4,-A711,$Q$6, "", "",$Q$8,$Q$12)</f>
        <v>6155.3125</v>
      </c>
      <c r="I711" s="3">
        <f xml:space="preserve"> RTD("cqg.rtd",,"StudyData", "BHI("&amp;$Q$2&amp;",MAType:=Sim,Period1:=20,Percent:=2.00,Divisor:=0,InputChoice:=Close)", "Bar",, "Close",$Q$4,-A711,$Q$6, "", "",$Q$8,$Q$12)</f>
        <v>6173.0726203542999</v>
      </c>
      <c r="J711" s="3">
        <f xml:space="preserve"> RTD("cqg.rtd",,"StudyData", "BLO("&amp;$Q$2&amp;",MAType:=Sim,Period1:=20,Percent:=2.00,Divisor:=0,InputChoice:=Close)", "Bar",, "Close",$Q$4,-A711,$Q$6, "", "",$Q$8,$Q$12)</f>
        <v>6137.5523796457001</v>
      </c>
      <c r="K711" s="3">
        <f xml:space="preserve"> RTD("cqg.rtd",,"StudyData", "KHi("&amp;$Q$2&amp;",MAType:=Sim,Period:=20,MAType1:=Sim,Percent:=150,InputChoice:=Close) ", "Bar",, "Close",$Q$4,-A711,$Q$6, "", "",$Q$8,$Q$12)</f>
        <v>6160.3937500000002</v>
      </c>
      <c r="L711" s="3">
        <f xml:space="preserve"> RTD("cqg.rtd",,"StudyData", "KLo("&amp;$Q$2&amp;",MAType:=Sim,Period:=20,MAType1:=Sim,Percent:=150,InputChoice:=Close) ", "Bar",, "Close",$Q$4,-A711,$Q$6, "", "",$Q$8,$Q$12)</f>
        <v>6150.2312499999998</v>
      </c>
      <c r="M711" s="2">
        <f xml:space="preserve"> RTD("cqg.rtd",,"StudyData", "B.TTMSqueeze_BK_Pos_Osc("&amp;$Q$2&amp;",20,2,20,150,5,15)", "Bar",, "Close",$Q$4,-A711,$Q$6, "", "",$Q$8,$Q$12)</f>
        <v>0</v>
      </c>
      <c r="N711" s="2">
        <f xml:space="preserve"> RTD("cqg.rtd",,"StudyData", "B.TTMSqueeze_BK_Neg_Osc("&amp;$Q$2&amp;",20,2,20,150,5,15)", "Bar",, "Close",$Q$4,-A711,$Q$6, "", "",$Q$8,$Q$12)</f>
        <v>0</v>
      </c>
      <c r="O711" s="3">
        <f xml:space="preserve"> RTD("cqg.rtd",,"StudyData", "MLR(Mom("&amp;$Q$2&amp;",Period:=15,InputChoice:=Close),Period:=5,InputChoice:=Close)", "Bar",, "Close",$Q$4,-A711,$Q$6, "", "",$Q$8,$Q$12)</f>
        <v>-21.5</v>
      </c>
    </row>
    <row r="712" spans="1:15" x14ac:dyDescent="0.25">
      <c r="A712" s="2">
        <f t="shared" si="11"/>
        <v>710</v>
      </c>
      <c r="B712" s="4">
        <f xml:space="preserve"> RTD("cqg.rtd",,"StudyData", $Q$2, "BAR", "", "Time", $Q$4,-$A712,$Q$6,$Q$10, "","False","T")</f>
        <v>45638.371527777781</v>
      </c>
      <c r="C712" s="3">
        <f xml:space="preserve"> RTD("cqg.rtd",,"StudyData", $Q$2, "BAR", "", "Open", $Q$4, -$A712, $Q$6,$Q$10,,$Q$8,$Q$12)</f>
        <v>6142</v>
      </c>
      <c r="D712" s="3">
        <f xml:space="preserve"> RTD("cqg.rtd",,"StudyData", $Q$2, "BAR", "", "High", $Q$4, -$A712, $Q$6,$Q$10,,$Q$8,$Q$12)</f>
        <v>6146</v>
      </c>
      <c r="E712" s="3">
        <f xml:space="preserve"> RTD("cqg.rtd",,"StudyData", $Q$2, "BAR", "", "Low", $Q$4, -$A712, $Q$6,$Q$10,,$Q$8,$Q$12)</f>
        <v>6141</v>
      </c>
      <c r="F712" s="3">
        <f xml:space="preserve"> RTD("cqg.rtd",,"StudyData", $Q$2, "BAR", "", "Close", $Q$4, -$A712, $Q$6,$Q$10,,$Q$8,$Q$12)</f>
        <v>6145.5</v>
      </c>
      <c r="G712" s="5">
        <f xml:space="preserve"> RTD("cqg.rtd",,"StudyData", $Q$2, "Vol", "VolType=auto,CoCType=auto", "Vol",$Q$4,-$A712,$Q$6,,,$Q$8,$Q$12)</f>
        <v>1169</v>
      </c>
      <c r="H712" s="3">
        <f xml:space="preserve"> RTD("cqg.rtd",,"StudyData", "MA("&amp;$Q$2&amp;",MAType:=Sim,Period:=20,InputChoice:=Close)", "Bar",, "Close",$Q$4,-A712,$Q$6, "", "",$Q$8,$Q$12)</f>
        <v>6156.4250000000002</v>
      </c>
      <c r="I712" s="3">
        <f xml:space="preserve"> RTD("cqg.rtd",,"StudyData", "BHI("&amp;$Q$2&amp;",MAType:=Sim,Period1:=20,Percent:=2.00,Divisor:=0,InputChoice:=Close)", "Bar",, "Close",$Q$4,-A712,$Q$6, "", "",$Q$8,$Q$12)</f>
        <v>6173.5488868251005</v>
      </c>
      <c r="J712" s="3">
        <f xml:space="preserve"> RTD("cqg.rtd",,"StudyData", "BLO("&amp;$Q$2&amp;",MAType:=Sim,Period1:=20,Percent:=2.00,Divisor:=0,InputChoice:=Close)", "Bar",, "Close",$Q$4,-A712,$Q$6, "", "",$Q$8,$Q$12)</f>
        <v>6139.3011131748999</v>
      </c>
      <c r="K712" s="3">
        <f xml:space="preserve"> RTD("cqg.rtd",,"StudyData", "KHi("&amp;$Q$2&amp;",MAType:=Sim,Period:=20,MAType1:=Sim,Percent:=150,InputChoice:=Close) ", "Bar",, "Close",$Q$4,-A712,$Q$6, "", "",$Q$8,$Q$12)</f>
        <v>6161.2250000000004</v>
      </c>
      <c r="L712" s="3">
        <f xml:space="preserve"> RTD("cqg.rtd",,"StudyData", "KLo("&amp;$Q$2&amp;",MAType:=Sim,Period:=20,MAType1:=Sim,Percent:=150,InputChoice:=Close) ", "Bar",, "Close",$Q$4,-A712,$Q$6, "", "",$Q$8,$Q$12)</f>
        <v>6151.625</v>
      </c>
      <c r="M712" s="2">
        <f xml:space="preserve"> RTD("cqg.rtd",,"StudyData", "B.TTMSqueeze_BK_Pos_Osc("&amp;$Q$2&amp;",20,2,20,150,5,15)", "Bar",, "Close",$Q$4,-A712,$Q$6, "", "",$Q$8,$Q$12)</f>
        <v>0</v>
      </c>
      <c r="N712" s="2">
        <f xml:space="preserve"> RTD("cqg.rtd",,"StudyData", "B.TTMSqueeze_BK_Neg_Osc("&amp;$Q$2&amp;",20,2,20,150,5,15)", "Bar",, "Close",$Q$4,-A712,$Q$6, "", "",$Q$8,$Q$12)</f>
        <v>0</v>
      </c>
      <c r="O712" s="3">
        <f xml:space="preserve"> RTD("cqg.rtd",,"StudyData", "MLR(Mom("&amp;$Q$2&amp;",Period:=15,InputChoice:=Close),Period:=5,InputChoice:=Close)", "Bar",, "Close",$Q$4,-A712,$Q$6, "", "",$Q$8,$Q$12)</f>
        <v>-21</v>
      </c>
    </row>
    <row r="713" spans="1:15" x14ac:dyDescent="0.25">
      <c r="A713" s="2">
        <f t="shared" si="11"/>
        <v>711</v>
      </c>
      <c r="B713" s="4">
        <f xml:space="preserve"> RTD("cqg.rtd",,"StudyData", $Q$2, "BAR", "", "Time", $Q$4,-$A713,$Q$6,$Q$10, "","False","T")</f>
        <v>45638.368055555555</v>
      </c>
      <c r="C713" s="3">
        <f xml:space="preserve"> RTD("cqg.rtd",,"StudyData", $Q$2, "BAR", "", "Open", $Q$4, -$A713, $Q$6,$Q$10,,$Q$8,$Q$12)</f>
        <v>6143</v>
      </c>
      <c r="D713" s="3">
        <f xml:space="preserve"> RTD("cqg.rtd",,"StudyData", $Q$2, "BAR", "", "High", $Q$4, -$A713, $Q$6,$Q$10,,$Q$8,$Q$12)</f>
        <v>6145</v>
      </c>
      <c r="E713" s="3">
        <f xml:space="preserve"> RTD("cqg.rtd",,"StudyData", $Q$2, "BAR", "", "Low", $Q$4, -$A713, $Q$6,$Q$10,,$Q$8,$Q$12)</f>
        <v>6141.5</v>
      </c>
      <c r="F713" s="3">
        <f xml:space="preserve"> RTD("cqg.rtd",,"StudyData", $Q$2, "BAR", "", "Close", $Q$4, -$A713, $Q$6,$Q$10,,$Q$8,$Q$12)</f>
        <v>6142</v>
      </c>
      <c r="G713" s="5">
        <f xml:space="preserve"> RTD("cqg.rtd",,"StudyData", $Q$2, "Vol", "VolType=auto,CoCType=auto", "Vol",$Q$4,-$A713,$Q$6,,,$Q$8,$Q$12)</f>
        <v>839</v>
      </c>
      <c r="H713" s="3">
        <f xml:space="preserve"> RTD("cqg.rtd",,"StudyData", "MA("&amp;$Q$2&amp;",MAType:=Sim,Period:=20,InputChoice:=Close)", "Bar",, "Close",$Q$4,-A713,$Q$6, "", "",$Q$8,$Q$12)</f>
        <v>6157.4125000000004</v>
      </c>
      <c r="I713" s="3">
        <f xml:space="preserve"> RTD("cqg.rtd",,"StudyData", "BHI("&amp;$Q$2&amp;",MAType:=Sim,Period1:=20,Percent:=2.00,Divisor:=0,InputChoice:=Close)", "Bar",, "Close",$Q$4,-A713,$Q$6, "", "",$Q$8,$Q$12)</f>
        <v>6174.1765053387999</v>
      </c>
      <c r="J713" s="3">
        <f xml:space="preserve"> RTD("cqg.rtd",,"StudyData", "BLO("&amp;$Q$2&amp;",MAType:=Sim,Period1:=20,Percent:=2.00,Divisor:=0,InputChoice:=Close)", "Bar",, "Close",$Q$4,-A713,$Q$6, "", "",$Q$8,$Q$12)</f>
        <v>6140.6484946611999</v>
      </c>
      <c r="K713" s="3">
        <f xml:space="preserve"> RTD("cqg.rtd",,"StudyData", "KHi("&amp;$Q$2&amp;",MAType:=Sim,Period:=20,MAType1:=Sim,Percent:=150,InputChoice:=Close) ", "Bar",, "Close",$Q$4,-A713,$Q$6, "", "",$Q$8,$Q$12)</f>
        <v>6161.96875</v>
      </c>
      <c r="L713" s="3">
        <f xml:space="preserve"> RTD("cqg.rtd",,"StudyData", "KLo("&amp;$Q$2&amp;",MAType:=Sim,Period:=20,MAType1:=Sim,Percent:=150,InputChoice:=Close) ", "Bar",, "Close",$Q$4,-A713,$Q$6, "", "",$Q$8,$Q$12)</f>
        <v>6152.8562499999998</v>
      </c>
      <c r="M713" s="2">
        <f xml:space="preserve"> RTD("cqg.rtd",,"StudyData", "B.TTMSqueeze_BK_Pos_Osc("&amp;$Q$2&amp;",20,2,20,150,5,15)", "Bar",, "Close",$Q$4,-A713,$Q$6, "", "",$Q$8,$Q$12)</f>
        <v>0</v>
      </c>
      <c r="N713" s="2">
        <f xml:space="preserve"> RTD("cqg.rtd",,"StudyData", "B.TTMSqueeze_BK_Neg_Osc("&amp;$Q$2&amp;",20,2,20,150,5,15)", "Bar",, "Close",$Q$4,-A713,$Q$6, "", "",$Q$8,$Q$12)</f>
        <v>0</v>
      </c>
      <c r="O713" s="3">
        <f xml:space="preserve"> RTD("cqg.rtd",,"StudyData", "MLR(Mom("&amp;$Q$2&amp;",Period:=15,InputChoice:=Close),Period:=5,InputChoice:=Close)", "Bar",, "Close",$Q$4,-A713,$Q$6, "", "",$Q$8,$Q$12)</f>
        <v>-21.2</v>
      </c>
    </row>
    <row r="714" spans="1:15" x14ac:dyDescent="0.25">
      <c r="A714" s="2">
        <f t="shared" si="11"/>
        <v>712</v>
      </c>
      <c r="B714" s="4">
        <f xml:space="preserve"> RTD("cqg.rtd",,"StudyData", $Q$2, "BAR", "", "Time", $Q$4,-$A714,$Q$6,$Q$10, "","False","T")</f>
        <v>45638.364583333336</v>
      </c>
      <c r="C714" s="3">
        <f xml:space="preserve"> RTD("cqg.rtd",,"StudyData", $Q$2, "BAR", "", "Open", $Q$4, -$A714, $Q$6,$Q$10,,$Q$8,$Q$12)</f>
        <v>6147</v>
      </c>
      <c r="D714" s="3">
        <f xml:space="preserve"> RTD("cqg.rtd",,"StudyData", $Q$2, "BAR", "", "High", $Q$4, -$A714, $Q$6,$Q$10,,$Q$8,$Q$12)</f>
        <v>6147.25</v>
      </c>
      <c r="E714" s="3">
        <f xml:space="preserve"> RTD("cqg.rtd",,"StudyData", $Q$2, "BAR", "", "Low", $Q$4, -$A714, $Q$6,$Q$10,,$Q$8,$Q$12)</f>
        <v>6142.75</v>
      </c>
      <c r="F714" s="3">
        <f xml:space="preserve"> RTD("cqg.rtd",,"StudyData", $Q$2, "BAR", "", "Close", $Q$4, -$A714, $Q$6,$Q$10,,$Q$8,$Q$12)</f>
        <v>6142.75</v>
      </c>
      <c r="G714" s="5">
        <f xml:space="preserve"> RTD("cqg.rtd",,"StudyData", $Q$2, "Vol", "VolType=auto,CoCType=auto", "Vol",$Q$4,-$A714,$Q$6,,,$Q$8,$Q$12)</f>
        <v>674</v>
      </c>
      <c r="H714" s="3">
        <f xml:space="preserve"> RTD("cqg.rtd",,"StudyData", "MA("&amp;$Q$2&amp;",MAType:=Sim,Period:=20,InputChoice:=Close)", "Bar",, "Close",$Q$4,-A714,$Q$6, "", "",$Q$8,$Q$12)</f>
        <v>6158.55</v>
      </c>
      <c r="I714" s="3">
        <f xml:space="preserve"> RTD("cqg.rtd",,"StudyData", "BHI("&amp;$Q$2&amp;",MAType:=Sim,Period1:=20,Percent:=2.00,Divisor:=0,InputChoice:=Close)", "Bar",, "Close",$Q$4,-A714,$Q$6, "", "",$Q$8,$Q$12)</f>
        <v>6174.0133437521999</v>
      </c>
      <c r="J714" s="3">
        <f xml:space="preserve"> RTD("cqg.rtd",,"StudyData", "BLO("&amp;$Q$2&amp;",MAType:=Sim,Period1:=20,Percent:=2.00,Divisor:=0,InputChoice:=Close)", "Bar",, "Close",$Q$4,-A714,$Q$6, "", "",$Q$8,$Q$12)</f>
        <v>6143.0866562478004</v>
      </c>
      <c r="K714" s="3">
        <f xml:space="preserve"> RTD("cqg.rtd",,"StudyData", "KHi("&amp;$Q$2&amp;",MAType:=Sim,Period:=20,MAType1:=Sim,Percent:=150,InputChoice:=Close) ", "Bar",, "Close",$Q$4,-A714,$Q$6, "", "",$Q$8,$Q$12)</f>
        <v>6163.0124999999998</v>
      </c>
      <c r="L714" s="3">
        <f xml:space="preserve"> RTD("cqg.rtd",,"StudyData", "KLo("&amp;$Q$2&amp;",MAType:=Sim,Period:=20,MAType1:=Sim,Percent:=150,InputChoice:=Close) ", "Bar",, "Close",$Q$4,-A714,$Q$6, "", "",$Q$8,$Q$12)</f>
        <v>6154.0874999999996</v>
      </c>
      <c r="M714" s="2">
        <f xml:space="preserve"> RTD("cqg.rtd",,"StudyData", "B.TTMSqueeze_BK_Pos_Osc("&amp;$Q$2&amp;",20,2,20,150,5,15)", "Bar",, "Close",$Q$4,-A714,$Q$6, "", "",$Q$8,$Q$12)</f>
        <v>0</v>
      </c>
      <c r="N714" s="2">
        <f xml:space="preserve"> RTD("cqg.rtd",,"StudyData", "B.TTMSqueeze_BK_Neg_Osc("&amp;$Q$2&amp;",20,2,20,150,5,15)", "Bar",, "Close",$Q$4,-A714,$Q$6, "", "",$Q$8,$Q$12)</f>
        <v>0</v>
      </c>
      <c r="O714" s="3">
        <f xml:space="preserve"> RTD("cqg.rtd",,"StudyData", "MLR(Mom("&amp;$Q$2&amp;",Period:=15,InputChoice:=Close),Period:=5,InputChoice:=Close)", "Bar",, "Close",$Q$4,-A714,$Q$6, "", "",$Q$8,$Q$12)</f>
        <v>-22.2</v>
      </c>
    </row>
    <row r="715" spans="1:15" x14ac:dyDescent="0.25">
      <c r="A715" s="2">
        <f t="shared" si="11"/>
        <v>713</v>
      </c>
      <c r="B715" s="4">
        <f xml:space="preserve"> RTD("cqg.rtd",,"StudyData", $Q$2, "BAR", "", "Time", $Q$4,-$A715,$Q$6,$Q$10, "","False","T")</f>
        <v>45638.361111111109</v>
      </c>
      <c r="C715" s="3">
        <f xml:space="preserve"> RTD("cqg.rtd",,"StudyData", $Q$2, "BAR", "", "Open", $Q$4, -$A715, $Q$6,$Q$10,,$Q$8,$Q$12)</f>
        <v>6144.25</v>
      </c>
      <c r="D715" s="3">
        <f xml:space="preserve"> RTD("cqg.rtd",,"StudyData", $Q$2, "BAR", "", "High", $Q$4, -$A715, $Q$6,$Q$10,,$Q$8,$Q$12)</f>
        <v>6147.75</v>
      </c>
      <c r="E715" s="3">
        <f xml:space="preserve"> RTD("cqg.rtd",,"StudyData", $Q$2, "BAR", "", "Low", $Q$4, -$A715, $Q$6,$Q$10,,$Q$8,$Q$12)</f>
        <v>6142.5</v>
      </c>
      <c r="F715" s="3">
        <f xml:space="preserve"> RTD("cqg.rtd",,"StudyData", $Q$2, "BAR", "", "Close", $Q$4, -$A715, $Q$6,$Q$10,,$Q$8,$Q$12)</f>
        <v>6147.25</v>
      </c>
      <c r="G715" s="5">
        <f xml:space="preserve"> RTD("cqg.rtd",,"StudyData", $Q$2, "Vol", "VolType=auto,CoCType=auto", "Vol",$Q$4,-$A715,$Q$6,,,$Q$8,$Q$12)</f>
        <v>969</v>
      </c>
      <c r="H715" s="3">
        <f xml:space="preserve"> RTD("cqg.rtd",,"StudyData", "MA("&amp;$Q$2&amp;",MAType:=Sim,Period:=20,InputChoice:=Close)", "Bar",, "Close",$Q$4,-A715,$Q$6, "", "",$Q$8,$Q$12)</f>
        <v>6159.55</v>
      </c>
      <c r="I715" s="3">
        <f xml:space="preserve"> RTD("cqg.rtd",,"StudyData", "BHI("&amp;$Q$2&amp;",MAType:=Sim,Period1:=20,Percent:=2.00,Divisor:=0,InputChoice:=Close)", "Bar",, "Close",$Q$4,-A715,$Q$6, "", "",$Q$8,$Q$12)</f>
        <v>6173.2873578245999</v>
      </c>
      <c r="J715" s="3">
        <f xml:space="preserve"> RTD("cqg.rtd",,"StudyData", "BLO("&amp;$Q$2&amp;",MAType:=Sim,Period1:=20,Percent:=2.00,Divisor:=0,InputChoice:=Close)", "Bar",, "Close",$Q$4,-A715,$Q$6, "", "",$Q$8,$Q$12)</f>
        <v>6145.8126421753996</v>
      </c>
      <c r="K715" s="3">
        <f xml:space="preserve"> RTD("cqg.rtd",,"StudyData", "KHi("&amp;$Q$2&amp;",MAType:=Sim,Period:=20,MAType1:=Sim,Percent:=150,InputChoice:=Close) ", "Bar",, "Close",$Q$4,-A715,$Q$6, "", "",$Q$8,$Q$12)</f>
        <v>6163.8249999999998</v>
      </c>
      <c r="L715" s="3">
        <f xml:space="preserve"> RTD("cqg.rtd",,"StudyData", "KLo("&amp;$Q$2&amp;",MAType:=Sim,Period:=20,MAType1:=Sim,Percent:=150,InputChoice:=Close) ", "Bar",, "Close",$Q$4,-A715,$Q$6, "", "",$Q$8,$Q$12)</f>
        <v>6155.2749999999996</v>
      </c>
      <c r="M715" s="2">
        <f xml:space="preserve"> RTD("cqg.rtd",,"StudyData", "B.TTMSqueeze_BK_Pos_Osc("&amp;$Q$2&amp;",20,2,20,150,5,15)", "Bar",, "Close",$Q$4,-A715,$Q$6, "", "",$Q$8,$Q$12)</f>
        <v>0</v>
      </c>
      <c r="N715" s="2">
        <f xml:space="preserve"> RTD("cqg.rtd",,"StudyData", "B.TTMSqueeze_BK_Neg_Osc("&amp;$Q$2&amp;",20,2,20,150,5,15)", "Bar",, "Close",$Q$4,-A715,$Q$6, "", "",$Q$8,$Q$12)</f>
        <v>0</v>
      </c>
      <c r="O715" s="3">
        <f xml:space="preserve"> RTD("cqg.rtd",,"StudyData", "MLR(Mom("&amp;$Q$2&amp;",Period:=15,InputChoice:=Close),Period:=5,InputChoice:=Close)", "Bar",, "Close",$Q$4,-A715,$Q$6, "", "",$Q$8,$Q$12)</f>
        <v>-21.3</v>
      </c>
    </row>
    <row r="716" spans="1:15" x14ac:dyDescent="0.25">
      <c r="A716" s="2">
        <f t="shared" si="11"/>
        <v>714</v>
      </c>
      <c r="B716" s="4">
        <f xml:space="preserve"> RTD("cqg.rtd",,"StudyData", $Q$2, "BAR", "", "Time", $Q$4,-$A716,$Q$6,$Q$10, "","False","T")</f>
        <v>45638.357638888891</v>
      </c>
      <c r="C716" s="3">
        <f xml:space="preserve"> RTD("cqg.rtd",,"StudyData", $Q$2, "BAR", "", "Open", $Q$4, -$A716, $Q$6,$Q$10,,$Q$8,$Q$12)</f>
        <v>6143.75</v>
      </c>
      <c r="D716" s="3">
        <f xml:space="preserve"> RTD("cqg.rtd",,"StudyData", $Q$2, "BAR", "", "High", $Q$4, -$A716, $Q$6,$Q$10,,$Q$8,$Q$12)</f>
        <v>6146.75</v>
      </c>
      <c r="E716" s="3">
        <f xml:space="preserve"> RTD("cqg.rtd",,"StudyData", $Q$2, "BAR", "", "Low", $Q$4, -$A716, $Q$6,$Q$10,,$Q$8,$Q$12)</f>
        <v>6142.5</v>
      </c>
      <c r="F716" s="3">
        <f xml:space="preserve"> RTD("cqg.rtd",,"StudyData", $Q$2, "BAR", "", "Close", $Q$4, -$A716, $Q$6,$Q$10,,$Q$8,$Q$12)</f>
        <v>6144.5</v>
      </c>
      <c r="G716" s="5">
        <f xml:space="preserve"> RTD("cqg.rtd",,"StudyData", $Q$2, "Vol", "VolType=auto,CoCType=auto", "Vol",$Q$4,-$A716,$Q$6,,,$Q$8,$Q$12)</f>
        <v>799</v>
      </c>
      <c r="H716" s="3">
        <f xml:space="preserve"> RTD("cqg.rtd",,"StudyData", "MA("&amp;$Q$2&amp;",MAType:=Sim,Period:=20,InputChoice:=Close)", "Bar",, "Close",$Q$4,-A716,$Q$6, "", "",$Q$8,$Q$12)</f>
        <v>6160.3249999999998</v>
      </c>
      <c r="I716" s="3">
        <f xml:space="preserve"> RTD("cqg.rtd",,"StudyData", "BHI("&amp;$Q$2&amp;",MAType:=Sim,Period1:=20,Percent:=2.00,Divisor:=0,InputChoice:=Close)", "Bar",, "Close",$Q$4,-A716,$Q$6, "", "",$Q$8,$Q$12)</f>
        <v>6172.8988816600004</v>
      </c>
      <c r="J716" s="3">
        <f xml:space="preserve"> RTD("cqg.rtd",,"StudyData", "BLO("&amp;$Q$2&amp;",MAType:=Sim,Period1:=20,Percent:=2.00,Divisor:=0,InputChoice:=Close)", "Bar",, "Close",$Q$4,-A716,$Q$6, "", "",$Q$8,$Q$12)</f>
        <v>6147.7511183400002</v>
      </c>
      <c r="K716" s="3">
        <f xml:space="preserve"> RTD("cqg.rtd",,"StudyData", "KHi("&amp;$Q$2&amp;",MAType:=Sim,Period:=20,MAType1:=Sim,Percent:=150,InputChoice:=Close) ", "Bar",, "Close",$Q$4,-A716,$Q$6, "", "",$Q$8,$Q$12)</f>
        <v>6164.4125000000004</v>
      </c>
      <c r="L716" s="3">
        <f xml:space="preserve"> RTD("cqg.rtd",,"StudyData", "KLo("&amp;$Q$2&amp;",MAType:=Sim,Period:=20,MAType1:=Sim,Percent:=150,InputChoice:=Close) ", "Bar",, "Close",$Q$4,-A716,$Q$6, "", "",$Q$8,$Q$12)</f>
        <v>6156.2375000000002</v>
      </c>
      <c r="M716" s="2">
        <f xml:space="preserve"> RTD("cqg.rtd",,"StudyData", "B.TTMSqueeze_BK_Pos_Osc("&amp;$Q$2&amp;",20,2,20,150,5,15)", "Bar",, "Close",$Q$4,-A716,$Q$6, "", "",$Q$8,$Q$12)</f>
        <v>0</v>
      </c>
      <c r="N716" s="2">
        <f xml:space="preserve"> RTD("cqg.rtd",,"StudyData", "B.TTMSqueeze_BK_Neg_Osc("&amp;$Q$2&amp;",20,2,20,150,5,15)", "Bar",, "Close",$Q$4,-A716,$Q$6, "", "",$Q$8,$Q$12)</f>
        <v>0</v>
      </c>
      <c r="O716" s="3">
        <f xml:space="preserve"> RTD("cqg.rtd",,"StudyData", "MLR(Mom("&amp;$Q$2&amp;",Period:=15,InputChoice:=Close),Period:=5,InputChoice:=Close)", "Bar",, "Close",$Q$4,-A716,$Q$6, "", "",$Q$8,$Q$12)</f>
        <v>-21</v>
      </c>
    </row>
    <row r="717" spans="1:15" x14ac:dyDescent="0.25">
      <c r="A717" s="2">
        <f t="shared" si="11"/>
        <v>715</v>
      </c>
      <c r="B717" s="4">
        <f xml:space="preserve"> RTD("cqg.rtd",,"StudyData", $Q$2, "BAR", "", "Time", $Q$4,-$A717,$Q$6,$Q$10, "","False","T")</f>
        <v>45638.354166666664</v>
      </c>
      <c r="C717" s="3">
        <f xml:space="preserve"> RTD("cqg.rtd",,"StudyData", $Q$2, "BAR", "", "Open", $Q$4, -$A717, $Q$6,$Q$10,,$Q$8,$Q$12)</f>
        <v>6150</v>
      </c>
      <c r="D717" s="3">
        <f xml:space="preserve"> RTD("cqg.rtd",,"StudyData", $Q$2, "BAR", "", "High", $Q$4, -$A717, $Q$6,$Q$10,,$Q$8,$Q$12)</f>
        <v>6150.25</v>
      </c>
      <c r="E717" s="3">
        <f xml:space="preserve"> RTD("cqg.rtd",,"StudyData", $Q$2, "BAR", "", "Low", $Q$4, -$A717, $Q$6,$Q$10,,$Q$8,$Q$12)</f>
        <v>6142.75</v>
      </c>
      <c r="F717" s="3">
        <f xml:space="preserve"> RTD("cqg.rtd",,"StudyData", $Q$2, "BAR", "", "Close", $Q$4, -$A717, $Q$6,$Q$10,,$Q$8,$Q$12)</f>
        <v>6144</v>
      </c>
      <c r="G717" s="5">
        <f xml:space="preserve"> RTD("cqg.rtd",,"StudyData", $Q$2, "Vol", "VolType=auto,CoCType=auto", "Vol",$Q$4,-$A717,$Q$6,,,$Q$8,$Q$12)</f>
        <v>1346</v>
      </c>
      <c r="H717" s="3">
        <f xml:space="preserve"> RTD("cqg.rtd",,"StudyData", "MA("&amp;$Q$2&amp;",MAType:=Sim,Period:=20,InputChoice:=Close)", "Bar",, "Close",$Q$4,-A717,$Q$6, "", "",$Q$8,$Q$12)</f>
        <v>6161.35</v>
      </c>
      <c r="I717" s="3">
        <f xml:space="preserve"> RTD("cqg.rtd",,"StudyData", "BHI("&amp;$Q$2&amp;",MAType:=Sim,Period1:=20,Percent:=2.00,Divisor:=0,InputChoice:=Close)", "Bar",, "Close",$Q$4,-A717,$Q$6, "", "",$Q$8,$Q$12)</f>
        <v>6171.7512018535999</v>
      </c>
      <c r="J717" s="3">
        <f xml:space="preserve"> RTD("cqg.rtd",,"StudyData", "BLO("&amp;$Q$2&amp;",MAType:=Sim,Period1:=20,Percent:=2.00,Divisor:=0,InputChoice:=Close)", "Bar",, "Close",$Q$4,-A717,$Q$6, "", "",$Q$8,$Q$12)</f>
        <v>6150.9487981463999</v>
      </c>
      <c r="K717" s="3">
        <f xml:space="preserve"> RTD("cqg.rtd",,"StudyData", "KHi("&amp;$Q$2&amp;",MAType:=Sim,Period:=20,MAType1:=Sim,Percent:=150,InputChoice:=Close) ", "Bar",, "Close",$Q$4,-A717,$Q$6, "", "",$Q$8,$Q$12)</f>
        <v>6165.3249999999998</v>
      </c>
      <c r="L717" s="3">
        <f xml:space="preserve"> RTD("cqg.rtd",,"StudyData", "KLo("&amp;$Q$2&amp;",MAType:=Sim,Period:=20,MAType1:=Sim,Percent:=150,InputChoice:=Close) ", "Bar",, "Close",$Q$4,-A717,$Q$6, "", "",$Q$8,$Q$12)</f>
        <v>6157.375</v>
      </c>
      <c r="M717" s="2">
        <f xml:space="preserve"> RTD("cqg.rtd",,"StudyData", "B.TTMSqueeze_BK_Pos_Osc("&amp;$Q$2&amp;",20,2,20,150,5,15)", "Bar",, "Close",$Q$4,-A717,$Q$6, "", "",$Q$8,$Q$12)</f>
        <v>0</v>
      </c>
      <c r="N717" s="2">
        <f xml:space="preserve"> RTD("cqg.rtd",,"StudyData", "B.TTMSqueeze_BK_Neg_Osc("&amp;$Q$2&amp;",20,2,20,150,5,15)", "Bar",, "Close",$Q$4,-A717,$Q$6, "", "",$Q$8,$Q$12)</f>
        <v>0</v>
      </c>
      <c r="O717" s="3">
        <f xml:space="preserve"> RTD("cqg.rtd",,"StudyData", "MLR(Mom("&amp;$Q$2&amp;",Period:=15,InputChoice:=Close),Period:=5,InputChoice:=Close)", "Bar",, "Close",$Q$4,-A717,$Q$6, "", "",$Q$8,$Q$12)</f>
        <v>-17.2</v>
      </c>
    </row>
    <row r="718" spans="1:15" x14ac:dyDescent="0.25">
      <c r="A718" s="2">
        <f t="shared" si="11"/>
        <v>716</v>
      </c>
      <c r="B718" s="4">
        <f xml:space="preserve"> RTD("cqg.rtd",,"StudyData", $Q$2, "BAR", "", "Time", $Q$4,-$A718,$Q$6,$Q$10, "","False","T")</f>
        <v>45637.631944444445</v>
      </c>
      <c r="C718" s="3">
        <f xml:space="preserve"> RTD("cqg.rtd",,"StudyData", $Q$2, "BAR", "", "Open", $Q$4, -$A718, $Q$6,$Q$10,,$Q$8,$Q$12)</f>
        <v>6154.75</v>
      </c>
      <c r="D718" s="3">
        <f xml:space="preserve"> RTD("cqg.rtd",,"StudyData", $Q$2, "BAR", "", "High", $Q$4, -$A718, $Q$6,$Q$10,,$Q$8,$Q$12)</f>
        <v>6155.75</v>
      </c>
      <c r="E718" s="3">
        <f xml:space="preserve"> RTD("cqg.rtd",,"StudyData", $Q$2, "BAR", "", "Low", $Q$4, -$A718, $Q$6,$Q$10,,$Q$8,$Q$12)</f>
        <v>6154.5</v>
      </c>
      <c r="F718" s="3">
        <f xml:space="preserve"> RTD("cqg.rtd",,"StudyData", $Q$2, "BAR", "", "Close", $Q$4, -$A718, $Q$6,$Q$10,,$Q$8,$Q$12)</f>
        <v>6155</v>
      </c>
      <c r="G718" s="5">
        <f xml:space="preserve"> RTD("cqg.rtd",,"StudyData", $Q$2, "Vol", "VolType=auto,CoCType=auto", "Vol",$Q$4,-$A718,$Q$6,,,$Q$8,$Q$12)</f>
        <v>23</v>
      </c>
      <c r="H718" s="3">
        <f xml:space="preserve"> RTD("cqg.rtd",,"StudyData", "MA("&amp;$Q$2&amp;",MAType:=Sim,Period:=20,InputChoice:=Close)", "Bar",, "Close",$Q$4,-A718,$Q$6, "", "",$Q$8,$Q$12)</f>
        <v>6162.4624999999996</v>
      </c>
      <c r="I718" s="3">
        <f xml:space="preserve"> RTD("cqg.rtd",,"StudyData", "BHI("&amp;$Q$2&amp;",MAType:=Sim,Period1:=20,Percent:=2.00,Divisor:=0,InputChoice:=Close)", "Bar",, "Close",$Q$4,-A718,$Q$6, "", "",$Q$8,$Q$12)</f>
        <v>6169.3785592103004</v>
      </c>
      <c r="J718" s="3">
        <f xml:space="preserve"> RTD("cqg.rtd",,"StudyData", "BLO("&amp;$Q$2&amp;",MAType:=Sim,Period1:=20,Percent:=2.00,Divisor:=0,InputChoice:=Close)", "Bar",, "Close",$Q$4,-A718,$Q$6, "", "",$Q$8,$Q$12)</f>
        <v>6155.5464407896998</v>
      </c>
      <c r="K718" s="3">
        <f xml:space="preserve"> RTD("cqg.rtd",,"StudyData", "KHi("&amp;$Q$2&amp;",MAType:=Sim,Period:=20,MAType1:=Sim,Percent:=150,InputChoice:=Close) ", "Bar",, "Close",$Q$4,-A718,$Q$6, "", "",$Q$8,$Q$12)</f>
        <v>6165.65</v>
      </c>
      <c r="L718" s="3">
        <f xml:space="preserve"> RTD("cqg.rtd",,"StudyData", "KLo("&amp;$Q$2&amp;",MAType:=Sim,Period:=20,MAType1:=Sim,Percent:=150,InputChoice:=Close) ", "Bar",, "Close",$Q$4,-A718,$Q$6, "", "",$Q$8,$Q$12)</f>
        <v>6159.2749999999996</v>
      </c>
      <c r="M718" s="2">
        <f xml:space="preserve"> RTD("cqg.rtd",,"StudyData", "B.TTMSqueeze_BK_Pos_Osc("&amp;$Q$2&amp;",20,2,20,150,5,15)", "Bar",, "Close",$Q$4,-A718,$Q$6, "", "",$Q$8,$Q$12)</f>
        <v>0</v>
      </c>
      <c r="N718" s="2">
        <f xml:space="preserve"> RTD("cqg.rtd",,"StudyData", "B.TTMSqueeze_BK_Neg_Osc("&amp;$Q$2&amp;",20,2,20,150,5,15)", "Bar",, "Close",$Q$4,-A718,$Q$6, "", "",$Q$8,$Q$12)</f>
        <v>0</v>
      </c>
      <c r="O718" s="3">
        <f xml:space="preserve"> RTD("cqg.rtd",,"StudyData", "MLR(Mom("&amp;$Q$2&amp;",Period:=15,InputChoice:=Close),Period:=5,InputChoice:=Close)", "Bar",, "Close",$Q$4,-A718,$Q$6, "", "",$Q$8,$Q$12)</f>
        <v>-9.4</v>
      </c>
    </row>
    <row r="719" spans="1:15" x14ac:dyDescent="0.25">
      <c r="A719" s="2">
        <f t="shared" si="11"/>
        <v>717</v>
      </c>
      <c r="B719" s="4">
        <f xml:space="preserve"> RTD("cqg.rtd",,"StudyData", $Q$2, "BAR", "", "Time", $Q$4,-$A719,$Q$6,$Q$10, "","False","T")</f>
        <v>45637.628472222219</v>
      </c>
      <c r="C719" s="3">
        <f xml:space="preserve"> RTD("cqg.rtd",,"StudyData", $Q$2, "BAR", "", "Open", $Q$4, -$A719, $Q$6,$Q$10,,$Q$8,$Q$12)</f>
        <v>6155.75</v>
      </c>
      <c r="D719" s="3">
        <f xml:space="preserve"> RTD("cqg.rtd",,"StudyData", $Q$2, "BAR", "", "High", $Q$4, -$A719, $Q$6,$Q$10,,$Q$8,$Q$12)</f>
        <v>6156.5</v>
      </c>
      <c r="E719" s="3">
        <f xml:space="preserve"> RTD("cqg.rtd",,"StudyData", $Q$2, "BAR", "", "Low", $Q$4, -$A719, $Q$6,$Q$10,,$Q$8,$Q$12)</f>
        <v>6154</v>
      </c>
      <c r="F719" s="3">
        <f xml:space="preserve"> RTD("cqg.rtd",,"StudyData", $Q$2, "BAR", "", "Close", $Q$4, -$A719, $Q$6,$Q$10,,$Q$8,$Q$12)</f>
        <v>6154.75</v>
      </c>
      <c r="G719" s="5">
        <f xml:space="preserve"> RTD("cqg.rtd",,"StudyData", $Q$2, "Vol", "VolType=auto,CoCType=auto", "Vol",$Q$4,-$A719,$Q$6,,,$Q$8,$Q$12)</f>
        <v>185</v>
      </c>
      <c r="H719" s="3">
        <f xml:space="preserve"> RTD("cqg.rtd",,"StudyData", "MA("&amp;$Q$2&amp;",MAType:=Sim,Period:=20,InputChoice:=Close)", "Bar",, "Close",$Q$4,-A719,$Q$6, "", "",$Q$8,$Q$12)</f>
        <v>6162.9624999999996</v>
      </c>
      <c r="I719" s="3">
        <f xml:space="preserve"> RTD("cqg.rtd",,"StudyData", "BHI("&amp;$Q$2&amp;",MAType:=Sim,Period1:=20,Percent:=2.00,Divisor:=0,InputChoice:=Close)", "Bar",, "Close",$Q$4,-A719,$Q$6, "", "",$Q$8,$Q$12)</f>
        <v>6169.0437724820003</v>
      </c>
      <c r="J719" s="3">
        <f xml:space="preserve"> RTD("cqg.rtd",,"StudyData", "BLO("&amp;$Q$2&amp;",MAType:=Sim,Period1:=20,Percent:=2.00,Divisor:=0,InputChoice:=Close)", "Bar",, "Close",$Q$4,-A719,$Q$6, "", "",$Q$8,$Q$12)</f>
        <v>6156.8812275179998</v>
      </c>
      <c r="K719" s="3">
        <f xml:space="preserve"> RTD("cqg.rtd",,"StudyData", "KHi("&amp;$Q$2&amp;",MAType:=Sim,Period:=20,MAType1:=Sim,Percent:=150,InputChoice:=Close) ", "Bar",, "Close",$Q$4,-A719,$Q$6, "", "",$Q$8,$Q$12)</f>
        <v>6166.1875</v>
      </c>
      <c r="L719" s="3">
        <f xml:space="preserve"> RTD("cqg.rtd",,"StudyData", "KLo("&amp;$Q$2&amp;",MAType:=Sim,Period:=20,MAType1:=Sim,Percent:=150,InputChoice:=Close) ", "Bar",, "Close",$Q$4,-A719,$Q$6, "", "",$Q$8,$Q$12)</f>
        <v>6159.7375000000002</v>
      </c>
      <c r="M719" s="2">
        <f xml:space="preserve"> RTD("cqg.rtd",,"StudyData", "B.TTMSqueeze_BK_Pos_Osc("&amp;$Q$2&amp;",20,2,20,150,5,15)", "Bar",, "Close",$Q$4,-A719,$Q$6, "", "",$Q$8,$Q$12)</f>
        <v>0</v>
      </c>
      <c r="N719" s="2">
        <f xml:space="preserve"> RTD("cqg.rtd",,"StudyData", "B.TTMSqueeze_BK_Neg_Osc("&amp;$Q$2&amp;",20,2,20,150,5,15)", "Bar",, "Close",$Q$4,-A719,$Q$6, "", "",$Q$8,$Q$12)</f>
        <v>0</v>
      </c>
      <c r="O719" s="3">
        <f xml:space="preserve"> RTD("cqg.rtd",,"StudyData", "MLR(Mom("&amp;$Q$2&amp;",Period:=15,InputChoice:=Close),Period:=5,InputChoice:=Close)", "Bar",, "Close",$Q$4,-A719,$Q$6, "", "",$Q$8,$Q$12)</f>
        <v>-8.3000000000000007</v>
      </c>
    </row>
    <row r="720" spans="1:15" x14ac:dyDescent="0.25">
      <c r="A720" s="2">
        <f t="shared" si="11"/>
        <v>718</v>
      </c>
      <c r="B720" s="4">
        <f xml:space="preserve"> RTD("cqg.rtd",,"StudyData", $Q$2, "BAR", "", "Time", $Q$4,-$A720,$Q$6,$Q$10, "","False","T")</f>
        <v>45637.625</v>
      </c>
      <c r="C720" s="3">
        <f xml:space="preserve"> RTD("cqg.rtd",,"StudyData", $Q$2, "BAR", "", "Open", $Q$4, -$A720, $Q$6,$Q$10,,$Q$8,$Q$12)</f>
        <v>6159.5</v>
      </c>
      <c r="D720" s="3">
        <f xml:space="preserve"> RTD("cqg.rtd",,"StudyData", $Q$2, "BAR", "", "High", $Q$4, -$A720, $Q$6,$Q$10,,$Q$8,$Q$12)</f>
        <v>6159.75</v>
      </c>
      <c r="E720" s="3">
        <f xml:space="preserve"> RTD("cqg.rtd",,"StudyData", $Q$2, "BAR", "", "Low", $Q$4, -$A720, $Q$6,$Q$10,,$Q$8,$Q$12)</f>
        <v>6154</v>
      </c>
      <c r="F720" s="3">
        <f xml:space="preserve"> RTD("cqg.rtd",,"StudyData", $Q$2, "BAR", "", "Close", $Q$4, -$A720, $Q$6,$Q$10,,$Q$8,$Q$12)</f>
        <v>6155.5</v>
      </c>
      <c r="G720" s="5">
        <f xml:space="preserve"> RTD("cqg.rtd",,"StudyData", $Q$2, "Vol", "VolType=auto,CoCType=auto", "Vol",$Q$4,-$A720,$Q$6,,,$Q$8,$Q$12)</f>
        <v>890</v>
      </c>
      <c r="H720" s="3">
        <f xml:space="preserve"> RTD("cqg.rtd",,"StudyData", "MA("&amp;$Q$2&amp;",MAType:=Sim,Period:=20,InputChoice:=Close)", "Bar",, "Close",$Q$4,-A720,$Q$6, "", "",$Q$8,$Q$12)</f>
        <v>6163.4250000000002</v>
      </c>
      <c r="I720" s="3">
        <f xml:space="preserve"> RTD("cqg.rtd",,"StudyData", "BHI("&amp;$Q$2&amp;",MAType:=Sim,Period1:=20,Percent:=2.00,Divisor:=0,InputChoice:=Close)", "Bar",, "Close",$Q$4,-A720,$Q$6, "", "",$Q$8,$Q$12)</f>
        <v>6168.2054288510999</v>
      </c>
      <c r="J720" s="3">
        <f xml:space="preserve"> RTD("cqg.rtd",,"StudyData", "BLO("&amp;$Q$2&amp;",MAType:=Sim,Period1:=20,Percent:=2.00,Divisor:=0,InputChoice:=Close)", "Bar",, "Close",$Q$4,-A720,$Q$6, "", "",$Q$8,$Q$12)</f>
        <v>6158.6445711489996</v>
      </c>
      <c r="K720" s="3">
        <f xml:space="preserve"> RTD("cqg.rtd",,"StudyData", "KHi("&amp;$Q$2&amp;",MAType:=Sim,Period:=20,MAType1:=Sim,Percent:=150,InputChoice:=Close) ", "Bar",, "Close",$Q$4,-A720,$Q$6, "", "",$Q$8,$Q$12)</f>
        <v>6166.5375000000004</v>
      </c>
      <c r="L720" s="3">
        <f xml:space="preserve"> RTD("cqg.rtd",,"StudyData", "KLo("&amp;$Q$2&amp;",MAType:=Sim,Period:=20,MAType1:=Sim,Percent:=150,InputChoice:=Close) ", "Bar",, "Close",$Q$4,-A720,$Q$6, "", "",$Q$8,$Q$12)</f>
        <v>6160.3125</v>
      </c>
      <c r="M720" s="2">
        <f xml:space="preserve"> RTD("cqg.rtd",,"StudyData", "B.TTMSqueeze_BK_Pos_Osc("&amp;$Q$2&amp;",20,2,20,150,5,15)", "Bar",, "Close",$Q$4,-A720,$Q$6, "", "",$Q$8,$Q$12)</f>
        <v>0</v>
      </c>
      <c r="N720" s="2">
        <f xml:space="preserve"> RTD("cqg.rtd",,"StudyData", "B.TTMSqueeze_BK_Neg_Osc("&amp;$Q$2&amp;",20,2,20,150,5,15)", "Bar",, "Close",$Q$4,-A720,$Q$6, "", "",$Q$8,$Q$12)</f>
        <v>0</v>
      </c>
      <c r="O720" s="3">
        <f xml:space="preserve"> RTD("cqg.rtd",,"StudyData", "MLR(Mom("&amp;$Q$2&amp;",Period:=15,InputChoice:=Close),Period:=5,InputChoice:=Close)", "Bar",, "Close",$Q$4,-A720,$Q$6, "", "",$Q$8,$Q$12)</f>
        <v>-7.25</v>
      </c>
    </row>
    <row r="721" spans="1:15" x14ac:dyDescent="0.25">
      <c r="A721" s="2">
        <f t="shared" si="11"/>
        <v>719</v>
      </c>
      <c r="B721" s="4">
        <f xml:space="preserve"> RTD("cqg.rtd",,"StudyData", $Q$2, "BAR", "", "Time", $Q$4,-$A721,$Q$6,$Q$10, "","False","T")</f>
        <v>45637.621527777781</v>
      </c>
      <c r="C721" s="3">
        <f xml:space="preserve"> RTD("cqg.rtd",,"StudyData", $Q$2, "BAR", "", "Open", $Q$4, -$A721, $Q$6,$Q$10,,$Q$8,$Q$12)</f>
        <v>6160.75</v>
      </c>
      <c r="D721" s="3">
        <f xml:space="preserve"> RTD("cqg.rtd",,"StudyData", $Q$2, "BAR", "", "High", $Q$4, -$A721, $Q$6,$Q$10,,$Q$8,$Q$12)</f>
        <v>6160.75</v>
      </c>
      <c r="E721" s="3">
        <f xml:space="preserve"> RTD("cqg.rtd",,"StudyData", $Q$2, "BAR", "", "Low", $Q$4, -$A721, $Q$6,$Q$10,,$Q$8,$Q$12)</f>
        <v>6157.5</v>
      </c>
      <c r="F721" s="3">
        <f xml:space="preserve"> RTD("cqg.rtd",,"StudyData", $Q$2, "BAR", "", "Close", $Q$4, -$A721, $Q$6,$Q$10,,$Q$8,$Q$12)</f>
        <v>6159.75</v>
      </c>
      <c r="G721" s="5">
        <f xml:space="preserve"> RTD("cqg.rtd",,"StudyData", $Q$2, "Vol", "VolType=auto,CoCType=auto", "Vol",$Q$4,-$A721,$Q$6,,,$Q$8,$Q$12)</f>
        <v>1516</v>
      </c>
      <c r="H721" s="3">
        <f xml:space="preserve"> RTD("cqg.rtd",,"StudyData", "MA("&amp;$Q$2&amp;",MAType:=Sim,Period:=20,InputChoice:=Close)", "Bar",, "Close",$Q$4,-A721,$Q$6, "", "",$Q$8,$Q$12)</f>
        <v>6163.8625000000002</v>
      </c>
      <c r="I721" s="3">
        <f xml:space="preserve"> RTD("cqg.rtd",,"StudyData", "BHI("&amp;$Q$2&amp;",MAType:=Sim,Period1:=20,Percent:=2.00,Divisor:=0,InputChoice:=Close)", "Bar",, "Close",$Q$4,-A721,$Q$6, "", "",$Q$8,$Q$12)</f>
        <v>6166.9708556746</v>
      </c>
      <c r="J721" s="3">
        <f xml:space="preserve"> RTD("cqg.rtd",,"StudyData", "BLO("&amp;$Q$2&amp;",MAType:=Sim,Period1:=20,Percent:=2.00,Divisor:=0,InputChoice:=Close)", "Bar",, "Close",$Q$4,-A721,$Q$6, "", "",$Q$8,$Q$12)</f>
        <v>6160.7541443254004</v>
      </c>
      <c r="K721" s="3">
        <f xml:space="preserve"> RTD("cqg.rtd",,"StudyData", "KHi("&amp;$Q$2&amp;",MAType:=Sim,Period:=20,MAType1:=Sim,Percent:=150,InputChoice:=Close) ", "Bar",, "Close",$Q$4,-A721,$Q$6, "", "",$Q$8,$Q$12)</f>
        <v>6166.6937500000004</v>
      </c>
      <c r="L721" s="3">
        <f xml:space="preserve"> RTD("cqg.rtd",,"StudyData", "KLo("&amp;$Q$2&amp;",MAType:=Sim,Period:=20,MAType1:=Sim,Percent:=150,InputChoice:=Close) ", "Bar",, "Close",$Q$4,-A721,$Q$6, "", "",$Q$8,$Q$12)</f>
        <v>6161.03125</v>
      </c>
      <c r="M721" s="2">
        <f xml:space="preserve"> RTD("cqg.rtd",,"StudyData", "B.TTMSqueeze_BK_Pos_Osc("&amp;$Q$2&amp;",20,2,20,150,5,15)", "Bar",, "Close",$Q$4,-A721,$Q$6, "", "",$Q$8,$Q$12)</f>
        <v>0</v>
      </c>
      <c r="N721" s="2">
        <f xml:space="preserve"> RTD("cqg.rtd",,"StudyData", "B.TTMSqueeze_BK_Neg_Osc("&amp;$Q$2&amp;",20,2,20,150,5,15)", "Bar",, "Close",$Q$4,-A721,$Q$6, "", "",$Q$8,$Q$12)</f>
        <v>0</v>
      </c>
      <c r="O721" s="3">
        <f xml:space="preserve"> RTD("cqg.rtd",,"StudyData", "MLR(Mom("&amp;$Q$2&amp;",Period:=15,InputChoice:=Close),Period:=5,InputChoice:=Close)", "Bar",, "Close",$Q$4,-A721,$Q$6, "", "",$Q$8,$Q$12)</f>
        <v>-5.9</v>
      </c>
    </row>
    <row r="722" spans="1:15" x14ac:dyDescent="0.25">
      <c r="A722" s="2">
        <f t="shared" si="11"/>
        <v>720</v>
      </c>
      <c r="B722" s="4">
        <f xml:space="preserve"> RTD("cqg.rtd",,"StudyData", $Q$2, "BAR", "", "Time", $Q$4,-$A722,$Q$6,$Q$10, "","False","T")</f>
        <v>45637.618055555555</v>
      </c>
      <c r="C722" s="3">
        <f xml:space="preserve"> RTD("cqg.rtd",,"StudyData", $Q$2, "BAR", "", "Open", $Q$4, -$A722, $Q$6,$Q$10,,$Q$8,$Q$12)</f>
        <v>6163</v>
      </c>
      <c r="D722" s="3">
        <f xml:space="preserve"> RTD("cqg.rtd",,"StudyData", $Q$2, "BAR", "", "High", $Q$4, -$A722, $Q$6,$Q$10,,$Q$8,$Q$12)</f>
        <v>6163.25</v>
      </c>
      <c r="E722" s="3">
        <f xml:space="preserve"> RTD("cqg.rtd",,"StudyData", $Q$2, "BAR", "", "Low", $Q$4, -$A722, $Q$6,$Q$10,,$Q$8,$Q$12)</f>
        <v>6160.75</v>
      </c>
      <c r="F722" s="3">
        <f xml:space="preserve"> RTD("cqg.rtd",,"StudyData", $Q$2, "BAR", "", "Close", $Q$4, -$A722, $Q$6,$Q$10,,$Q$8,$Q$12)</f>
        <v>6160.75</v>
      </c>
      <c r="G722" s="5">
        <f xml:space="preserve"> RTD("cqg.rtd",,"StudyData", $Q$2, "Vol", "VolType=auto,CoCType=auto", "Vol",$Q$4,-$A722,$Q$6,,,$Q$8,$Q$12)</f>
        <v>431</v>
      </c>
      <c r="H722" s="3">
        <f xml:space="preserve"> RTD("cqg.rtd",,"StudyData", "MA("&amp;$Q$2&amp;",MAType:=Sim,Period:=20,InputChoice:=Close)", "Bar",, "Close",$Q$4,-A722,$Q$6, "", "",$Q$8,$Q$12)</f>
        <v>6164.0625</v>
      </c>
      <c r="I722" s="3">
        <f xml:space="preserve"> RTD("cqg.rtd",,"StudyData", "BHI("&amp;$Q$2&amp;",MAType:=Sim,Period1:=20,Percent:=2.00,Divisor:=0,InputChoice:=Close)", "Bar",, "Close",$Q$4,-A722,$Q$6, "", "",$Q$8,$Q$12)</f>
        <v>6166.5367423082998</v>
      </c>
      <c r="J722" s="3">
        <f xml:space="preserve"> RTD("cqg.rtd",,"StudyData", "BLO("&amp;$Q$2&amp;",MAType:=Sim,Period1:=20,Percent:=2.00,Divisor:=0,InputChoice:=Close)", "Bar",, "Close",$Q$4,-A722,$Q$6, "", "",$Q$8,$Q$12)</f>
        <v>6161.5882576917002</v>
      </c>
      <c r="K722" s="3">
        <f xml:space="preserve"> RTD("cqg.rtd",,"StudyData", "KHi("&amp;$Q$2&amp;",MAType:=Sim,Period:=20,MAType1:=Sim,Percent:=150,InputChoice:=Close) ", "Bar",, "Close",$Q$4,-A722,$Q$6, "", "",$Q$8,$Q$12)</f>
        <v>6166.7062500000002</v>
      </c>
      <c r="L722" s="3">
        <f xml:space="preserve"> RTD("cqg.rtd",,"StudyData", "KLo("&amp;$Q$2&amp;",MAType:=Sim,Period:=20,MAType1:=Sim,Percent:=150,InputChoice:=Close) ", "Bar",, "Close",$Q$4,-A722,$Q$6, "", "",$Q$8,$Q$12)</f>
        <v>6161.4187499999998</v>
      </c>
      <c r="M722" s="2">
        <f xml:space="preserve"> RTD("cqg.rtd",,"StudyData", "B.TTMSqueeze_BK_Pos_Osc("&amp;$Q$2&amp;",20,2,20,150,5,15)", "Bar",, "Close",$Q$4,-A722,$Q$6, "", "",$Q$8,$Q$12)</f>
        <v>0</v>
      </c>
      <c r="N722" s="2">
        <f xml:space="preserve"> RTD("cqg.rtd",,"StudyData", "B.TTMSqueeze_BK_Neg_Osc("&amp;$Q$2&amp;",20,2,20,150,5,15)", "Bar",, "Close",$Q$4,-A722,$Q$6, "", "",$Q$8,$Q$12)</f>
        <v>1</v>
      </c>
      <c r="O722" s="3">
        <f xml:space="preserve"> RTD("cqg.rtd",,"StudyData", "MLR(Mom("&amp;$Q$2&amp;",Period:=15,InputChoice:=Close),Period:=5,InputChoice:=Close)", "Bar",, "Close",$Q$4,-A722,$Q$6, "", "",$Q$8,$Q$12)</f>
        <v>-4.45</v>
      </c>
    </row>
    <row r="723" spans="1:15" x14ac:dyDescent="0.25">
      <c r="A723" s="2">
        <f t="shared" si="11"/>
        <v>721</v>
      </c>
      <c r="B723" s="4">
        <f xml:space="preserve"> RTD("cqg.rtd",,"StudyData", $Q$2, "BAR", "", "Time", $Q$4,-$A723,$Q$6,$Q$10, "","False","T")</f>
        <v>45637.614583333336</v>
      </c>
      <c r="C723" s="3">
        <f xml:space="preserve"> RTD("cqg.rtd",,"StudyData", $Q$2, "BAR", "", "Open", $Q$4, -$A723, $Q$6,$Q$10,,$Q$8,$Q$12)</f>
        <v>6162.75</v>
      </c>
      <c r="D723" s="3">
        <f xml:space="preserve"> RTD("cqg.rtd",,"StudyData", $Q$2, "BAR", "", "High", $Q$4, -$A723, $Q$6,$Q$10,,$Q$8,$Q$12)</f>
        <v>6163.25</v>
      </c>
      <c r="E723" s="3">
        <f xml:space="preserve"> RTD("cqg.rtd",,"StudyData", $Q$2, "BAR", "", "Low", $Q$4, -$A723, $Q$6,$Q$10,,$Q$8,$Q$12)</f>
        <v>6162</v>
      </c>
      <c r="F723" s="3">
        <f xml:space="preserve"> RTD("cqg.rtd",,"StudyData", $Q$2, "BAR", "", "Close", $Q$4, -$A723, $Q$6,$Q$10,,$Q$8,$Q$12)</f>
        <v>6162.75</v>
      </c>
      <c r="G723" s="5">
        <f xml:space="preserve"> RTD("cqg.rtd",,"StudyData", $Q$2, "Vol", "VolType=auto,CoCType=auto", "Vol",$Q$4,-$A723,$Q$6,,,$Q$8,$Q$12)</f>
        <v>132</v>
      </c>
      <c r="H723" s="3">
        <f xml:space="preserve"> RTD("cqg.rtd",,"StudyData", "MA("&amp;$Q$2&amp;",MAType:=Sim,Period:=20,InputChoice:=Close)", "Bar",, "Close",$Q$4,-A723,$Q$6, "", "",$Q$8,$Q$12)</f>
        <v>6164.1750000000002</v>
      </c>
      <c r="I723" s="3">
        <f xml:space="preserve"> RTD("cqg.rtd",,"StudyData", "BHI("&amp;$Q$2&amp;",MAType:=Sim,Period1:=20,Percent:=2.00,Divisor:=0,InputChoice:=Close)", "Bar",, "Close",$Q$4,-A723,$Q$6, "", "",$Q$8,$Q$12)</f>
        <v>6166.2004629101002</v>
      </c>
      <c r="J723" s="3">
        <f xml:space="preserve"> RTD("cqg.rtd",,"StudyData", "BLO("&amp;$Q$2&amp;",MAType:=Sim,Period1:=20,Percent:=2.00,Divisor:=0,InputChoice:=Close)", "Bar",, "Close",$Q$4,-A723,$Q$6, "", "",$Q$8,$Q$12)</f>
        <v>6162.1495370900002</v>
      </c>
      <c r="K723" s="3">
        <f xml:space="preserve"> RTD("cqg.rtd",,"StudyData", "KHi("&amp;$Q$2&amp;",MAType:=Sim,Period:=20,MAType1:=Sim,Percent:=150,InputChoice:=Close) ", "Bar",, "Close",$Q$4,-A723,$Q$6, "", "",$Q$8,$Q$12)</f>
        <v>6166.8187500000004</v>
      </c>
      <c r="L723" s="3">
        <f xml:space="preserve"> RTD("cqg.rtd",,"StudyData", "KLo("&amp;$Q$2&amp;",MAType:=Sim,Period:=20,MAType1:=Sim,Percent:=150,InputChoice:=Close) ", "Bar",, "Close",$Q$4,-A723,$Q$6, "", "",$Q$8,$Q$12)</f>
        <v>6161.53125</v>
      </c>
      <c r="M723" s="2">
        <f xml:space="preserve"> RTD("cqg.rtd",,"StudyData", "B.TTMSqueeze_BK_Pos_Osc("&amp;$Q$2&amp;",20,2,20,150,5,15)", "Bar",, "Close",$Q$4,-A723,$Q$6, "", "",$Q$8,$Q$12)</f>
        <v>0</v>
      </c>
      <c r="N723" s="2">
        <f xml:space="preserve"> RTD("cqg.rtd",,"StudyData", "B.TTMSqueeze_BK_Neg_Osc("&amp;$Q$2&amp;",20,2,20,150,5,15)", "Bar",, "Close",$Q$4,-A723,$Q$6, "", "",$Q$8,$Q$12)</f>
        <v>1</v>
      </c>
      <c r="O723" s="3">
        <f xml:space="preserve"> RTD("cqg.rtd",,"StudyData", "MLR(Mom("&amp;$Q$2&amp;",Period:=15,InputChoice:=Close),Period:=5,InputChoice:=Close)", "Bar",, "Close",$Q$4,-A723,$Q$6, "", "",$Q$8,$Q$12)</f>
        <v>-2.2999999999999998</v>
      </c>
    </row>
    <row r="724" spans="1:15" x14ac:dyDescent="0.25">
      <c r="A724" s="2">
        <f t="shared" si="11"/>
        <v>722</v>
      </c>
      <c r="B724" s="4">
        <f xml:space="preserve"> RTD("cqg.rtd",,"StudyData", $Q$2, "BAR", "", "Time", $Q$4,-$A724,$Q$6,$Q$10, "","False","T")</f>
        <v>45637.611111111109</v>
      </c>
      <c r="C724" s="3">
        <f xml:space="preserve"> RTD("cqg.rtd",,"StudyData", $Q$2, "BAR", "", "Open", $Q$4, -$A724, $Q$6,$Q$10,,$Q$8,$Q$12)</f>
        <v>6165</v>
      </c>
      <c r="D724" s="3">
        <f xml:space="preserve"> RTD("cqg.rtd",,"StudyData", $Q$2, "BAR", "", "High", $Q$4, -$A724, $Q$6,$Q$10,,$Q$8,$Q$12)</f>
        <v>6165</v>
      </c>
      <c r="E724" s="3">
        <f xml:space="preserve"> RTD("cqg.rtd",,"StudyData", $Q$2, "BAR", "", "Low", $Q$4, -$A724, $Q$6,$Q$10,,$Q$8,$Q$12)</f>
        <v>6162.5</v>
      </c>
      <c r="F724" s="3">
        <f xml:space="preserve"> RTD("cqg.rtd",,"StudyData", $Q$2, "BAR", "", "Close", $Q$4, -$A724, $Q$6,$Q$10,,$Q$8,$Q$12)</f>
        <v>6162.5</v>
      </c>
      <c r="G724" s="5">
        <f xml:space="preserve"> RTD("cqg.rtd",,"StudyData", $Q$2, "Vol", "VolType=auto,CoCType=auto", "Vol",$Q$4,-$A724,$Q$6,,,$Q$8,$Q$12)</f>
        <v>85</v>
      </c>
      <c r="H724" s="3">
        <f xml:space="preserve"> RTD("cqg.rtd",,"StudyData", "MA("&amp;$Q$2&amp;",MAType:=Sim,Period:=20,InputChoice:=Close)", "Bar",, "Close",$Q$4,-A724,$Q$6, "", "",$Q$8,$Q$12)</f>
        <v>6164.1750000000002</v>
      </c>
      <c r="I724" s="3">
        <f xml:space="preserve"> RTD("cqg.rtd",,"StudyData", "BHI("&amp;$Q$2&amp;",MAType:=Sim,Period1:=20,Percent:=2.00,Divisor:=0,InputChoice:=Close)", "Bar",, "Close",$Q$4,-A724,$Q$6, "", "",$Q$8,$Q$12)</f>
        <v>6166.2004629101002</v>
      </c>
      <c r="J724" s="3">
        <f xml:space="preserve"> RTD("cqg.rtd",,"StudyData", "BLO("&amp;$Q$2&amp;",MAType:=Sim,Period1:=20,Percent:=2.00,Divisor:=0,InputChoice:=Close)", "Bar",, "Close",$Q$4,-A724,$Q$6, "", "",$Q$8,$Q$12)</f>
        <v>6162.1495370900002</v>
      </c>
      <c r="K724" s="3">
        <f xml:space="preserve"> RTD("cqg.rtd",,"StudyData", "KHi("&amp;$Q$2&amp;",MAType:=Sim,Period:=20,MAType1:=Sim,Percent:=150,InputChoice:=Close) ", "Bar",, "Close",$Q$4,-A724,$Q$6, "", "",$Q$8,$Q$12)</f>
        <v>6166.9312499999996</v>
      </c>
      <c r="L724" s="3">
        <f xml:space="preserve"> RTD("cqg.rtd",,"StudyData", "KLo("&amp;$Q$2&amp;",MAType:=Sim,Period:=20,MAType1:=Sim,Percent:=150,InputChoice:=Close) ", "Bar",, "Close",$Q$4,-A724,$Q$6, "", "",$Q$8,$Q$12)</f>
        <v>6161.4187499999998</v>
      </c>
      <c r="M724" s="2">
        <f xml:space="preserve"> RTD("cqg.rtd",,"StudyData", "B.TTMSqueeze_BK_Pos_Osc("&amp;$Q$2&amp;",20,2,20,150,5,15)", "Bar",, "Close",$Q$4,-A724,$Q$6, "", "",$Q$8,$Q$12)</f>
        <v>0</v>
      </c>
      <c r="N724" s="2">
        <f xml:space="preserve"> RTD("cqg.rtd",,"StudyData", "B.TTMSqueeze_BK_Neg_Osc("&amp;$Q$2&amp;",20,2,20,150,5,15)", "Bar",, "Close",$Q$4,-A724,$Q$6, "", "",$Q$8,$Q$12)</f>
        <v>1</v>
      </c>
      <c r="O724" s="3">
        <f xml:space="preserve"> RTD("cqg.rtd",,"StudyData", "MLR(Mom("&amp;$Q$2&amp;",Period:=15,InputChoice:=Close),Period:=5,InputChoice:=Close)", "Bar",, "Close",$Q$4,-A724,$Q$6, "", "",$Q$8,$Q$12)</f>
        <v>-1</v>
      </c>
    </row>
    <row r="725" spans="1:15" x14ac:dyDescent="0.25">
      <c r="A725" s="2">
        <f t="shared" si="11"/>
        <v>723</v>
      </c>
      <c r="B725" s="4">
        <f xml:space="preserve"> RTD("cqg.rtd",,"StudyData", $Q$2, "BAR", "", "Time", $Q$4,-$A725,$Q$6,$Q$10, "","False","T")</f>
        <v>45637.607638888891</v>
      </c>
      <c r="C725" s="3">
        <f xml:space="preserve"> RTD("cqg.rtd",,"StudyData", $Q$2, "BAR", "", "Open", $Q$4, -$A725, $Q$6,$Q$10,,$Q$8,$Q$12)</f>
        <v>6163.5</v>
      </c>
      <c r="D725" s="3">
        <f xml:space="preserve"> RTD("cqg.rtd",,"StudyData", $Q$2, "BAR", "", "High", $Q$4, -$A725, $Q$6,$Q$10,,$Q$8,$Q$12)</f>
        <v>6164.75</v>
      </c>
      <c r="E725" s="3">
        <f xml:space="preserve"> RTD("cqg.rtd",,"StudyData", $Q$2, "BAR", "", "Low", $Q$4, -$A725, $Q$6,$Q$10,,$Q$8,$Q$12)</f>
        <v>6163</v>
      </c>
      <c r="F725" s="3">
        <f xml:space="preserve"> RTD("cqg.rtd",,"StudyData", $Q$2, "BAR", "", "Close", $Q$4, -$A725, $Q$6,$Q$10,,$Q$8,$Q$12)</f>
        <v>6164.75</v>
      </c>
      <c r="G725" s="5">
        <f xml:space="preserve"> RTD("cqg.rtd",,"StudyData", $Q$2, "Vol", "VolType=auto,CoCType=auto", "Vol",$Q$4,-$A725,$Q$6,,,$Q$8,$Q$12)</f>
        <v>89</v>
      </c>
      <c r="H725" s="3">
        <f xml:space="preserve"> RTD("cqg.rtd",,"StudyData", "MA("&amp;$Q$2&amp;",MAType:=Sim,Period:=20,InputChoice:=Close)", "Bar",, "Close",$Q$4,-A725,$Q$6, "", "",$Q$8,$Q$12)</f>
        <v>6164.2250000000004</v>
      </c>
      <c r="I725" s="3">
        <f xml:space="preserve"> RTD("cqg.rtd",,"StudyData", "BHI("&amp;$Q$2&amp;",MAType:=Sim,Period1:=20,Percent:=2.00,Divisor:=0,InputChoice:=Close)", "Bar",, "Close",$Q$4,-A725,$Q$6, "", "",$Q$8,$Q$12)</f>
        <v>6166.1282866311003</v>
      </c>
      <c r="J725" s="3">
        <f xml:space="preserve"> RTD("cqg.rtd",,"StudyData", "BLO("&amp;$Q$2&amp;",MAType:=Sim,Period1:=20,Percent:=2.00,Divisor:=0,InputChoice:=Close)", "Bar",, "Close",$Q$4,-A725,$Q$6, "", "",$Q$8,$Q$12)</f>
        <v>6162.3217133689004</v>
      </c>
      <c r="K725" s="3">
        <f xml:space="preserve"> RTD("cqg.rtd",,"StudyData", "KHi("&amp;$Q$2&amp;",MAType:=Sim,Period:=20,MAType1:=Sim,Percent:=150,InputChoice:=Close) ", "Bar",, "Close",$Q$4,-A725,$Q$6, "", "",$Q$8,$Q$12)</f>
        <v>6166.9624999999996</v>
      </c>
      <c r="L725" s="3">
        <f xml:space="preserve"> RTD("cqg.rtd",,"StudyData", "KLo("&amp;$Q$2&amp;",MAType:=Sim,Period:=20,MAType1:=Sim,Percent:=150,InputChoice:=Close) ", "Bar",, "Close",$Q$4,-A725,$Q$6, "", "",$Q$8,$Q$12)</f>
        <v>6161.4875000000002</v>
      </c>
      <c r="M725" s="2">
        <f xml:space="preserve"> RTD("cqg.rtd",,"StudyData", "B.TTMSqueeze_BK_Pos_Osc("&amp;$Q$2&amp;",20,2,20,150,5,15)", "Bar",, "Close",$Q$4,-A725,$Q$6, "", "",$Q$8,$Q$12)</f>
        <v>1</v>
      </c>
      <c r="N725" s="2">
        <f xml:space="preserve"> RTD("cqg.rtd",,"StudyData", "B.TTMSqueeze_BK_Neg_Osc("&amp;$Q$2&amp;",20,2,20,150,5,15)", "Bar",, "Close",$Q$4,-A725,$Q$6, "", "",$Q$8,$Q$12)</f>
        <v>0</v>
      </c>
      <c r="O725" s="3">
        <f xml:space="preserve"> RTD("cqg.rtd",,"StudyData", "MLR(Mom("&amp;$Q$2&amp;",Period:=15,InputChoice:=Close),Period:=5,InputChoice:=Close)", "Bar",, "Close",$Q$4,-A725,$Q$6, "", "",$Q$8,$Q$12)</f>
        <v>0.45</v>
      </c>
    </row>
    <row r="726" spans="1:15" x14ac:dyDescent="0.25">
      <c r="A726" s="2">
        <f t="shared" si="11"/>
        <v>724</v>
      </c>
      <c r="B726" s="4">
        <f xml:space="preserve"> RTD("cqg.rtd",,"StudyData", $Q$2, "BAR", "", "Time", $Q$4,-$A726,$Q$6,$Q$10, "","False","T")</f>
        <v>45637.604166666664</v>
      </c>
      <c r="C726" s="3">
        <f xml:space="preserve"> RTD("cqg.rtd",,"StudyData", $Q$2, "BAR", "", "Open", $Q$4, -$A726, $Q$6,$Q$10,,$Q$8,$Q$12)</f>
        <v>6165.25</v>
      </c>
      <c r="D726" s="3">
        <f xml:space="preserve"> RTD("cqg.rtd",,"StudyData", $Q$2, "BAR", "", "High", $Q$4, -$A726, $Q$6,$Q$10,,$Q$8,$Q$12)</f>
        <v>6165.25</v>
      </c>
      <c r="E726" s="3">
        <f xml:space="preserve"> RTD("cqg.rtd",,"StudyData", $Q$2, "BAR", "", "Low", $Q$4, -$A726, $Q$6,$Q$10,,$Q$8,$Q$12)</f>
        <v>6163.25</v>
      </c>
      <c r="F726" s="3">
        <f xml:space="preserve"> RTD("cqg.rtd",,"StudyData", $Q$2, "BAR", "", "Close", $Q$4, -$A726, $Q$6,$Q$10,,$Q$8,$Q$12)</f>
        <v>6163.5</v>
      </c>
      <c r="G726" s="5">
        <f xml:space="preserve"> RTD("cqg.rtd",,"StudyData", $Q$2, "Vol", "VolType=auto,CoCType=auto", "Vol",$Q$4,-$A726,$Q$6,,,$Q$8,$Q$12)</f>
        <v>182</v>
      </c>
      <c r="H726" s="3">
        <f xml:space="preserve"> RTD("cqg.rtd",,"StudyData", "MA("&amp;$Q$2&amp;",MAType:=Sim,Period:=20,InputChoice:=Close)", "Bar",, "Close",$Q$4,-A726,$Q$6, "", "",$Q$8,$Q$12)</f>
        <v>6164.1750000000002</v>
      </c>
      <c r="I726" s="3">
        <f xml:space="preserve"> RTD("cqg.rtd",,"StudyData", "BHI("&amp;$Q$2&amp;",MAType:=Sim,Period1:=20,Percent:=2.00,Divisor:=0,InputChoice:=Close)", "Bar",, "Close",$Q$4,-A726,$Q$6, "", "",$Q$8,$Q$12)</f>
        <v>6166.0730252896001</v>
      </c>
      <c r="J726" s="3">
        <f xml:space="preserve"> RTD("cqg.rtd",,"StudyData", "BLO("&amp;$Q$2&amp;",MAType:=Sim,Period1:=20,Percent:=2.00,Divisor:=0,InputChoice:=Close)", "Bar",, "Close",$Q$4,-A726,$Q$6, "", "",$Q$8,$Q$12)</f>
        <v>6162.2769747104003</v>
      </c>
      <c r="K726" s="3">
        <f xml:space="preserve"> RTD("cqg.rtd",,"StudyData", "KHi("&amp;$Q$2&amp;",MAType:=Sim,Period:=20,MAType1:=Sim,Percent:=150,InputChoice:=Close) ", "Bar",, "Close",$Q$4,-A726,$Q$6, "", "",$Q$8,$Q$12)</f>
        <v>6166.9125000000004</v>
      </c>
      <c r="L726" s="3">
        <f xml:space="preserve"> RTD("cqg.rtd",,"StudyData", "KLo("&amp;$Q$2&amp;",MAType:=Sim,Period:=20,MAType1:=Sim,Percent:=150,InputChoice:=Close) ", "Bar",, "Close",$Q$4,-A726,$Q$6, "", "",$Q$8,$Q$12)</f>
        <v>6161.4375</v>
      </c>
      <c r="M726" s="2">
        <f xml:space="preserve"> RTD("cqg.rtd",,"StudyData", "B.TTMSqueeze_BK_Pos_Osc("&amp;$Q$2&amp;",20,2,20,150,5,15)", "Bar",, "Close",$Q$4,-A726,$Q$6, "", "",$Q$8,$Q$12)</f>
        <v>1</v>
      </c>
      <c r="N726" s="2">
        <f xml:space="preserve"> RTD("cqg.rtd",,"StudyData", "B.TTMSqueeze_BK_Neg_Osc("&amp;$Q$2&amp;",20,2,20,150,5,15)", "Bar",, "Close",$Q$4,-A726,$Q$6, "", "",$Q$8,$Q$12)</f>
        <v>0</v>
      </c>
      <c r="O726" s="3">
        <f xml:space="preserve"> RTD("cqg.rtd",,"StudyData", "MLR(Mom("&amp;$Q$2&amp;",Period:=15,InputChoice:=Close),Period:=5,InputChoice:=Close)", "Bar",, "Close",$Q$4,-A726,$Q$6, "", "",$Q$8,$Q$12)</f>
        <v>0.75</v>
      </c>
    </row>
    <row r="727" spans="1:15" x14ac:dyDescent="0.25">
      <c r="A727" s="2">
        <f t="shared" si="11"/>
        <v>725</v>
      </c>
      <c r="B727" s="4">
        <f xml:space="preserve"> RTD("cqg.rtd",,"StudyData", $Q$2, "BAR", "", "Time", $Q$4,-$A727,$Q$6,$Q$10, "","False","T")</f>
        <v>45637.600694444445</v>
      </c>
      <c r="C727" s="3">
        <f xml:space="preserve"> RTD("cqg.rtd",,"StudyData", $Q$2, "BAR", "", "Open", $Q$4, -$A727, $Q$6,$Q$10,,$Q$8,$Q$12)</f>
        <v>6163.5</v>
      </c>
      <c r="D727" s="3">
        <f xml:space="preserve"> RTD("cqg.rtd",,"StudyData", $Q$2, "BAR", "", "High", $Q$4, -$A727, $Q$6,$Q$10,,$Q$8,$Q$12)</f>
        <v>6165.5</v>
      </c>
      <c r="E727" s="3">
        <f xml:space="preserve"> RTD("cqg.rtd",,"StudyData", $Q$2, "BAR", "", "Low", $Q$4, -$A727, $Q$6,$Q$10,,$Q$8,$Q$12)</f>
        <v>6163.5</v>
      </c>
      <c r="F727" s="3">
        <f xml:space="preserve"> RTD("cqg.rtd",,"StudyData", $Q$2, "BAR", "", "Close", $Q$4, -$A727, $Q$6,$Q$10,,$Q$8,$Q$12)</f>
        <v>6165.25</v>
      </c>
      <c r="G727" s="5">
        <f xml:space="preserve"> RTD("cqg.rtd",,"StudyData", $Q$2, "Vol", "VolType=auto,CoCType=auto", "Vol",$Q$4,-$A727,$Q$6,,,$Q$8,$Q$12)</f>
        <v>82</v>
      </c>
      <c r="H727" s="3">
        <f xml:space="preserve"> RTD("cqg.rtd",,"StudyData", "MA("&amp;$Q$2&amp;",MAType:=Sim,Period:=20,InputChoice:=Close)", "Bar",, "Close",$Q$4,-A727,$Q$6, "", "",$Q$8,$Q$12)</f>
        <v>6164.2250000000004</v>
      </c>
      <c r="I727" s="3">
        <f xml:space="preserve"> RTD("cqg.rtd",,"StudyData", "BHI("&amp;$Q$2&amp;",MAType:=Sim,Period1:=20,Percent:=2.00,Divisor:=0,InputChoice:=Close)", "Bar",, "Close",$Q$4,-A727,$Q$6, "", "",$Q$8,$Q$12)</f>
        <v>6166.1018324379002</v>
      </c>
      <c r="J727" s="3">
        <f xml:space="preserve"> RTD("cqg.rtd",,"StudyData", "BLO("&amp;$Q$2&amp;",MAType:=Sim,Period1:=20,Percent:=2.00,Divisor:=0,InputChoice:=Close)", "Bar",, "Close",$Q$4,-A727,$Q$6, "", "",$Q$8,$Q$12)</f>
        <v>6162.3481675620997</v>
      </c>
      <c r="K727" s="3">
        <f xml:space="preserve"> RTD("cqg.rtd",,"StudyData", "KHi("&amp;$Q$2&amp;",MAType:=Sim,Period:=20,MAType1:=Sim,Percent:=150,InputChoice:=Close) ", "Bar",, "Close",$Q$4,-A727,$Q$6, "", "",$Q$8,$Q$12)</f>
        <v>6167.09375</v>
      </c>
      <c r="L727" s="3">
        <f xml:space="preserve"> RTD("cqg.rtd",,"StudyData", "KLo("&amp;$Q$2&amp;",MAType:=Sim,Period:=20,MAType1:=Sim,Percent:=150,InputChoice:=Close) ", "Bar",, "Close",$Q$4,-A727,$Q$6, "", "",$Q$8,$Q$12)</f>
        <v>6161.3562499999998</v>
      </c>
      <c r="M727" s="2">
        <f xml:space="preserve"> RTD("cqg.rtd",,"StudyData", "B.TTMSqueeze_BK_Pos_Osc("&amp;$Q$2&amp;",20,2,20,150,5,15)", "Bar",, "Close",$Q$4,-A727,$Q$6, "", "",$Q$8,$Q$12)</f>
        <v>1</v>
      </c>
      <c r="N727" s="2">
        <f xml:space="preserve"> RTD("cqg.rtd",,"StudyData", "B.TTMSqueeze_BK_Neg_Osc("&amp;$Q$2&amp;",20,2,20,150,5,15)", "Bar",, "Close",$Q$4,-A727,$Q$6, "", "",$Q$8,$Q$12)</f>
        <v>0</v>
      </c>
      <c r="O727" s="3">
        <f xml:space="preserve"> RTD("cqg.rtd",,"StudyData", "MLR(Mom("&amp;$Q$2&amp;",Period:=15,InputChoice:=Close),Period:=5,InputChoice:=Close)", "Bar",, "Close",$Q$4,-A727,$Q$6, "", "",$Q$8,$Q$12)</f>
        <v>2.0499999999999998</v>
      </c>
    </row>
    <row r="728" spans="1:15" x14ac:dyDescent="0.25">
      <c r="A728" s="2">
        <f t="shared" si="11"/>
        <v>726</v>
      </c>
      <c r="B728" s="4">
        <f xml:space="preserve"> RTD("cqg.rtd",,"StudyData", $Q$2, "BAR", "", "Time", $Q$4,-$A728,$Q$6,$Q$10, "","False","T")</f>
        <v>45637.597222222219</v>
      </c>
      <c r="C728" s="3">
        <f xml:space="preserve"> RTD("cqg.rtd",,"StudyData", $Q$2, "BAR", "", "Open", $Q$4, -$A728, $Q$6,$Q$10,,$Q$8,$Q$12)</f>
        <v>6164.25</v>
      </c>
      <c r="D728" s="3">
        <f xml:space="preserve"> RTD("cqg.rtd",,"StudyData", $Q$2, "BAR", "", "High", $Q$4, -$A728, $Q$6,$Q$10,,$Q$8,$Q$12)</f>
        <v>6164.25</v>
      </c>
      <c r="E728" s="3">
        <f xml:space="preserve"> RTD("cqg.rtd",,"StudyData", $Q$2, "BAR", "", "Low", $Q$4, -$A728, $Q$6,$Q$10,,$Q$8,$Q$12)</f>
        <v>6163.75</v>
      </c>
      <c r="F728" s="3">
        <f xml:space="preserve"> RTD("cqg.rtd",,"StudyData", $Q$2, "BAR", "", "Close", $Q$4, -$A728, $Q$6,$Q$10,,$Q$8,$Q$12)</f>
        <v>6164</v>
      </c>
      <c r="G728" s="5">
        <f xml:space="preserve"> RTD("cqg.rtd",,"StudyData", $Q$2, "Vol", "VolType=auto,CoCType=auto", "Vol",$Q$4,-$A728,$Q$6,,,$Q$8,$Q$12)</f>
        <v>72</v>
      </c>
      <c r="H728" s="3">
        <f xml:space="preserve"> RTD("cqg.rtd",,"StudyData", "MA("&amp;$Q$2&amp;",MAType:=Sim,Period:=20,InputChoice:=Close)", "Bar",, "Close",$Q$4,-A728,$Q$6, "", "",$Q$8,$Q$12)</f>
        <v>6164.3374999999996</v>
      </c>
      <c r="I728" s="3">
        <f xml:space="preserve"> RTD("cqg.rtd",,"StudyData", "BHI("&amp;$Q$2&amp;",MAType:=Sim,Period1:=20,Percent:=2.00,Divisor:=0,InputChoice:=Close)", "Bar",, "Close",$Q$4,-A728,$Q$6, "", "",$Q$8,$Q$12)</f>
        <v>6166.6627688016997</v>
      </c>
      <c r="J728" s="3">
        <f xml:space="preserve"> RTD("cqg.rtd",,"StudyData", "BLO("&amp;$Q$2&amp;",MAType:=Sim,Period1:=20,Percent:=2.00,Divisor:=0,InputChoice:=Close)", "Bar",, "Close",$Q$4,-A728,$Q$6, "", "",$Q$8,$Q$12)</f>
        <v>6162.0122311982996</v>
      </c>
      <c r="K728" s="3">
        <f xml:space="preserve"> RTD("cqg.rtd",,"StudyData", "KHi("&amp;$Q$2&amp;",MAType:=Sim,Period:=20,MAType1:=Sim,Percent:=150,InputChoice:=Close) ", "Bar",, "Close",$Q$4,-A728,$Q$6, "", "",$Q$8,$Q$12)</f>
        <v>6167.15</v>
      </c>
      <c r="L728" s="3">
        <f xml:space="preserve"> RTD("cqg.rtd",,"StudyData", "KLo("&amp;$Q$2&amp;",MAType:=Sim,Period:=20,MAType1:=Sim,Percent:=150,InputChoice:=Close) ", "Bar",, "Close",$Q$4,-A728,$Q$6, "", "",$Q$8,$Q$12)</f>
        <v>6161.5249999999996</v>
      </c>
      <c r="M728" s="2">
        <f xml:space="preserve"> RTD("cqg.rtd",,"StudyData", "B.TTMSqueeze_BK_Pos_Osc("&amp;$Q$2&amp;",20,2,20,150,5,15)", "Bar",, "Close",$Q$4,-A728,$Q$6, "", "",$Q$8,$Q$12)</f>
        <v>1</v>
      </c>
      <c r="N728" s="2">
        <f xml:space="preserve"> RTD("cqg.rtd",,"StudyData", "B.TTMSqueeze_BK_Neg_Osc("&amp;$Q$2&amp;",20,2,20,150,5,15)", "Bar",, "Close",$Q$4,-A728,$Q$6, "", "",$Q$8,$Q$12)</f>
        <v>0</v>
      </c>
      <c r="O728" s="3">
        <f xml:space="preserve"> RTD("cqg.rtd",,"StudyData", "MLR(Mom("&amp;$Q$2&amp;",Period:=15,InputChoice:=Close),Period:=5,InputChoice:=Close)", "Bar",, "Close",$Q$4,-A728,$Q$6, "", "",$Q$8,$Q$12)</f>
        <v>1.85</v>
      </c>
    </row>
    <row r="729" spans="1:15" x14ac:dyDescent="0.25">
      <c r="A729" s="2">
        <f t="shared" si="11"/>
        <v>727</v>
      </c>
      <c r="B729" s="4">
        <f xml:space="preserve"> RTD("cqg.rtd",,"StudyData", $Q$2, "BAR", "", "Time", $Q$4,-$A729,$Q$6,$Q$10, "","False","T")</f>
        <v>45637.59375</v>
      </c>
      <c r="C729" s="3">
        <f xml:space="preserve"> RTD("cqg.rtd",,"StudyData", $Q$2, "BAR", "", "Open", $Q$4, -$A729, $Q$6,$Q$10,,$Q$8,$Q$12)</f>
        <v>6165</v>
      </c>
      <c r="D729" s="3">
        <f xml:space="preserve"> RTD("cqg.rtd",,"StudyData", $Q$2, "BAR", "", "High", $Q$4, -$A729, $Q$6,$Q$10,,$Q$8,$Q$12)</f>
        <v>6165.25</v>
      </c>
      <c r="E729" s="3">
        <f xml:space="preserve"> RTD("cqg.rtd",,"StudyData", $Q$2, "BAR", "", "Low", $Q$4, -$A729, $Q$6,$Q$10,,$Q$8,$Q$12)</f>
        <v>6164.25</v>
      </c>
      <c r="F729" s="3">
        <f xml:space="preserve"> RTD("cqg.rtd",,"StudyData", $Q$2, "BAR", "", "Close", $Q$4, -$A729, $Q$6,$Q$10,,$Q$8,$Q$12)</f>
        <v>6164.5</v>
      </c>
      <c r="G729" s="5">
        <f xml:space="preserve"> RTD("cqg.rtd",,"StudyData", $Q$2, "Vol", "VolType=auto,CoCType=auto", "Vol",$Q$4,-$A729,$Q$6,,,$Q$8,$Q$12)</f>
        <v>82</v>
      </c>
      <c r="H729" s="3">
        <f xml:space="preserve"> RTD("cqg.rtd",,"StudyData", "MA("&amp;$Q$2&amp;",MAType:=Sim,Period:=20,InputChoice:=Close)", "Bar",, "Close",$Q$4,-A729,$Q$6, "", "",$Q$8,$Q$12)</f>
        <v>6164.4624999999996</v>
      </c>
      <c r="I729" s="3">
        <f xml:space="preserve"> RTD("cqg.rtd",,"StudyData", "BHI("&amp;$Q$2&amp;",MAType:=Sim,Period1:=20,Percent:=2.00,Divisor:=0,InputChoice:=Close)", "Bar",, "Close",$Q$4,-A729,$Q$6, "", "",$Q$8,$Q$12)</f>
        <v>6166.9638746220999</v>
      </c>
      <c r="J729" s="3">
        <f xml:space="preserve"> RTD("cqg.rtd",,"StudyData", "BLO("&amp;$Q$2&amp;",MAType:=Sim,Period1:=20,Percent:=2.00,Divisor:=0,InputChoice:=Close)", "Bar",, "Close",$Q$4,-A729,$Q$6, "", "",$Q$8,$Q$12)</f>
        <v>6161.9611253779003</v>
      </c>
      <c r="K729" s="3">
        <f xml:space="preserve"> RTD("cqg.rtd",,"StudyData", "KHi("&amp;$Q$2&amp;",MAType:=Sim,Period:=20,MAType1:=Sim,Percent:=150,InputChoice:=Close) ", "Bar",, "Close",$Q$4,-A729,$Q$6, "", "",$Q$8,$Q$12)</f>
        <v>6167.40625</v>
      </c>
      <c r="L729" s="3">
        <f xml:space="preserve"> RTD("cqg.rtd",,"StudyData", "KLo("&amp;$Q$2&amp;",MAType:=Sim,Period:=20,MAType1:=Sim,Percent:=150,InputChoice:=Close) ", "Bar",, "Close",$Q$4,-A729,$Q$6, "", "",$Q$8,$Q$12)</f>
        <v>6161.5187500000002</v>
      </c>
      <c r="M729" s="2">
        <f xml:space="preserve"> RTD("cqg.rtd",,"StudyData", "B.TTMSqueeze_BK_Pos_Osc("&amp;$Q$2&amp;",20,2,20,150,5,15)", "Bar",, "Close",$Q$4,-A729,$Q$6, "", "",$Q$8,$Q$12)</f>
        <v>1</v>
      </c>
      <c r="N729" s="2">
        <f xml:space="preserve"> RTD("cqg.rtd",,"StudyData", "B.TTMSqueeze_BK_Neg_Osc("&amp;$Q$2&amp;",20,2,20,150,5,15)", "Bar",, "Close",$Q$4,-A729,$Q$6, "", "",$Q$8,$Q$12)</f>
        <v>0</v>
      </c>
      <c r="O729" s="3">
        <f xml:space="preserve"> RTD("cqg.rtd",,"StudyData", "MLR(Mom("&amp;$Q$2&amp;",Period:=15,InputChoice:=Close),Period:=5,InputChoice:=Close)", "Bar",, "Close",$Q$4,-A729,$Q$6, "", "",$Q$8,$Q$12)</f>
        <v>1.45</v>
      </c>
    </row>
    <row r="730" spans="1:15" x14ac:dyDescent="0.25">
      <c r="A730" s="2">
        <f t="shared" si="11"/>
        <v>728</v>
      </c>
      <c r="B730" s="4">
        <f xml:space="preserve"> RTD("cqg.rtd",,"StudyData", $Q$2, "BAR", "", "Time", $Q$4,-$A730,$Q$6,$Q$10, "","False","T")</f>
        <v>45637.590277777781</v>
      </c>
      <c r="C730" s="3">
        <f xml:space="preserve"> RTD("cqg.rtd",,"StudyData", $Q$2, "BAR", "", "Open", $Q$4, -$A730, $Q$6,$Q$10,,$Q$8,$Q$12)</f>
        <v>6164.25</v>
      </c>
      <c r="D730" s="3">
        <f xml:space="preserve"> RTD("cqg.rtd",,"StudyData", $Q$2, "BAR", "", "High", $Q$4, -$A730, $Q$6,$Q$10,,$Q$8,$Q$12)</f>
        <v>6165</v>
      </c>
      <c r="E730" s="3">
        <f xml:space="preserve"> RTD("cqg.rtd",,"StudyData", $Q$2, "BAR", "", "Low", $Q$4, -$A730, $Q$6,$Q$10,,$Q$8,$Q$12)</f>
        <v>6163.75</v>
      </c>
      <c r="F730" s="3">
        <f xml:space="preserve"> RTD("cqg.rtd",,"StudyData", $Q$2, "BAR", "", "Close", $Q$4, -$A730, $Q$6,$Q$10,,$Q$8,$Q$12)</f>
        <v>6165</v>
      </c>
      <c r="G730" s="5">
        <f xml:space="preserve"> RTD("cqg.rtd",,"StudyData", $Q$2, "Vol", "VolType=auto,CoCType=auto", "Vol",$Q$4,-$A730,$Q$6,,,$Q$8,$Q$12)</f>
        <v>86</v>
      </c>
      <c r="H730" s="3">
        <f xml:space="preserve"> RTD("cqg.rtd",,"StudyData", "MA("&amp;$Q$2&amp;",MAType:=Sim,Period:=20,InputChoice:=Close)", "Bar",, "Close",$Q$4,-A730,$Q$6, "", "",$Q$8,$Q$12)</f>
        <v>6164.65</v>
      </c>
      <c r="I730" s="3">
        <f xml:space="preserve"> RTD("cqg.rtd",,"StudyData", "BHI("&amp;$Q$2&amp;",MAType:=Sim,Period1:=20,Percent:=2.00,Divisor:=0,InputChoice:=Close)", "Bar",, "Close",$Q$4,-A730,$Q$6, "", "",$Q$8,$Q$12)</f>
        <v>6167.6474989574999</v>
      </c>
      <c r="J730" s="3">
        <f xml:space="preserve"> RTD("cqg.rtd",,"StudyData", "BLO("&amp;$Q$2&amp;",MAType:=Sim,Period1:=20,Percent:=2.00,Divisor:=0,InputChoice:=Close)", "Bar",, "Close",$Q$4,-A730,$Q$6, "", "",$Q$8,$Q$12)</f>
        <v>6161.6525010425003</v>
      </c>
      <c r="K730" s="3">
        <f xml:space="preserve"> RTD("cqg.rtd",,"StudyData", "KHi("&amp;$Q$2&amp;",MAType:=Sim,Period:=20,MAType1:=Sim,Percent:=150,InputChoice:=Close) ", "Bar",, "Close",$Q$4,-A730,$Q$6, "", "",$Q$8,$Q$12)</f>
        <v>6167.5749999999998</v>
      </c>
      <c r="L730" s="3">
        <f xml:space="preserve"> RTD("cqg.rtd",,"StudyData", "KLo("&amp;$Q$2&amp;",MAType:=Sim,Period:=20,MAType1:=Sim,Percent:=150,InputChoice:=Close) ", "Bar",, "Close",$Q$4,-A730,$Q$6, "", "",$Q$8,$Q$12)</f>
        <v>6161.7250000000004</v>
      </c>
      <c r="M730" s="2">
        <f xml:space="preserve"> RTD("cqg.rtd",,"StudyData", "B.TTMSqueeze_BK_Pos_Osc("&amp;$Q$2&amp;",20,2,20,150,5,15)", "Bar",, "Close",$Q$4,-A730,$Q$6, "", "",$Q$8,$Q$12)</f>
        <v>0</v>
      </c>
      <c r="N730" s="2">
        <f xml:space="preserve"> RTD("cqg.rtd",,"StudyData", "B.TTMSqueeze_BK_Neg_Osc("&amp;$Q$2&amp;",20,2,20,150,5,15)", "Bar",, "Close",$Q$4,-A730,$Q$6, "", "",$Q$8,$Q$12)</f>
        <v>0</v>
      </c>
      <c r="O730" s="3">
        <f xml:space="preserve"> RTD("cqg.rtd",,"StudyData", "MLR(Mom("&amp;$Q$2&amp;",Period:=15,InputChoice:=Close),Period:=5,InputChoice:=Close)", "Bar",, "Close",$Q$4,-A730,$Q$6, "", "",$Q$8,$Q$12)</f>
        <v>1.4</v>
      </c>
    </row>
    <row r="731" spans="1:15" x14ac:dyDescent="0.25">
      <c r="A731" s="2">
        <f t="shared" si="11"/>
        <v>729</v>
      </c>
      <c r="B731" s="4">
        <f xml:space="preserve"> RTD("cqg.rtd",,"StudyData", $Q$2, "BAR", "", "Time", $Q$4,-$A731,$Q$6,$Q$10, "","False","T")</f>
        <v>45637.586805555555</v>
      </c>
      <c r="C731" s="3">
        <f xml:space="preserve"> RTD("cqg.rtd",,"StudyData", $Q$2, "BAR", "", "Open", $Q$4, -$A731, $Q$6,$Q$10,,$Q$8,$Q$12)</f>
        <v>6165.25</v>
      </c>
      <c r="D731" s="3">
        <f xml:space="preserve"> RTD("cqg.rtd",,"StudyData", $Q$2, "BAR", "", "High", $Q$4, -$A731, $Q$6,$Q$10,,$Q$8,$Q$12)</f>
        <v>6165.25</v>
      </c>
      <c r="E731" s="3">
        <f xml:space="preserve"> RTD("cqg.rtd",,"StudyData", $Q$2, "BAR", "", "Low", $Q$4, -$A731, $Q$6,$Q$10,,$Q$8,$Q$12)</f>
        <v>6163.75</v>
      </c>
      <c r="F731" s="3">
        <f xml:space="preserve"> RTD("cqg.rtd",,"StudyData", $Q$2, "BAR", "", "Close", $Q$4, -$A731, $Q$6,$Q$10,,$Q$8,$Q$12)</f>
        <v>6164.5</v>
      </c>
      <c r="G731" s="5">
        <f xml:space="preserve"> RTD("cqg.rtd",,"StudyData", $Q$2, "Vol", "VolType=auto,CoCType=auto", "Vol",$Q$4,-$A731,$Q$6,,,$Q$8,$Q$12)</f>
        <v>52</v>
      </c>
      <c r="H731" s="3">
        <f xml:space="preserve"> RTD("cqg.rtd",,"StudyData", "MA("&amp;$Q$2&amp;",MAType:=Sim,Period:=20,InputChoice:=Close)", "Bar",, "Close",$Q$4,-A731,$Q$6, "", "",$Q$8,$Q$12)</f>
        <v>6164.8125</v>
      </c>
      <c r="I731" s="3">
        <f xml:space="preserve"> RTD("cqg.rtd",,"StudyData", "BHI("&amp;$Q$2&amp;",MAType:=Sim,Period1:=20,Percent:=2.00,Divisor:=0,InputChoice:=Close)", "Bar",, "Close",$Q$4,-A731,$Q$6, "", "",$Q$8,$Q$12)</f>
        <v>6168.1958230706005</v>
      </c>
      <c r="J731" s="3">
        <f xml:space="preserve"> RTD("cqg.rtd",,"StudyData", "BLO("&amp;$Q$2&amp;",MAType:=Sim,Period1:=20,Percent:=2.00,Divisor:=0,InputChoice:=Close)", "Bar",, "Close",$Q$4,-A731,$Q$6, "", "",$Q$8,$Q$12)</f>
        <v>6161.4291769293995</v>
      </c>
      <c r="K731" s="3">
        <f xml:space="preserve"> RTD("cqg.rtd",,"StudyData", "KHi("&amp;$Q$2&amp;",MAType:=Sim,Period:=20,MAType1:=Sim,Percent:=150,InputChoice:=Close) ", "Bar",, "Close",$Q$4,-A731,$Q$6, "", "",$Q$8,$Q$12)</f>
        <v>6167.8312500000002</v>
      </c>
      <c r="L731" s="3">
        <f xml:space="preserve"> RTD("cqg.rtd",,"StudyData", "KLo("&amp;$Q$2&amp;",MAType:=Sim,Period:=20,MAType1:=Sim,Percent:=150,InputChoice:=Close) ", "Bar",, "Close",$Q$4,-A731,$Q$6, "", "",$Q$8,$Q$12)</f>
        <v>6161.7937499999998</v>
      </c>
      <c r="M731" s="2">
        <f xml:space="preserve"> RTD("cqg.rtd",,"StudyData", "B.TTMSqueeze_BK_Pos_Osc("&amp;$Q$2&amp;",20,2,20,150,5,15)", "Bar",, "Close",$Q$4,-A731,$Q$6, "", "",$Q$8,$Q$12)</f>
        <v>0</v>
      </c>
      <c r="N731" s="2">
        <f xml:space="preserve"> RTD("cqg.rtd",,"StudyData", "B.TTMSqueeze_BK_Neg_Osc("&amp;$Q$2&amp;",20,2,20,150,5,15)", "Bar",, "Close",$Q$4,-A731,$Q$6, "", "",$Q$8,$Q$12)</f>
        <v>0</v>
      </c>
      <c r="O731" s="3">
        <f xml:space="preserve"> RTD("cqg.rtd",,"StudyData", "MLR(Mom("&amp;$Q$2&amp;",Period:=15,InputChoice:=Close),Period:=5,InputChoice:=Close)", "Bar",, "Close",$Q$4,-A731,$Q$6, "", "",$Q$8,$Q$12)</f>
        <v>-0.15</v>
      </c>
    </row>
    <row r="732" spans="1:15" x14ac:dyDescent="0.25">
      <c r="A732" s="2">
        <f t="shared" si="11"/>
        <v>730</v>
      </c>
      <c r="B732" s="4">
        <f xml:space="preserve"> RTD("cqg.rtd",,"StudyData", $Q$2, "BAR", "", "Time", $Q$4,-$A732,$Q$6,$Q$10, "","False","T")</f>
        <v>45637.583333333336</v>
      </c>
      <c r="C732" s="3">
        <f xml:space="preserve"> RTD("cqg.rtd",,"StudyData", $Q$2, "BAR", "", "Open", $Q$4, -$A732, $Q$6,$Q$10,,$Q$8,$Q$12)</f>
        <v>6164.5</v>
      </c>
      <c r="D732" s="3">
        <f xml:space="preserve"> RTD("cqg.rtd",,"StudyData", $Q$2, "BAR", "", "High", $Q$4, -$A732, $Q$6,$Q$10,,$Q$8,$Q$12)</f>
        <v>6165.75</v>
      </c>
      <c r="E732" s="3">
        <f xml:space="preserve"> RTD("cqg.rtd",,"StudyData", $Q$2, "BAR", "", "Low", $Q$4, -$A732, $Q$6,$Q$10,,$Q$8,$Q$12)</f>
        <v>6164</v>
      </c>
      <c r="F732" s="3">
        <f xml:space="preserve"> RTD("cqg.rtd",,"StudyData", $Q$2, "BAR", "", "Close", $Q$4, -$A732, $Q$6,$Q$10,,$Q$8,$Q$12)</f>
        <v>6165.25</v>
      </c>
      <c r="G732" s="5">
        <f xml:space="preserve"> RTD("cqg.rtd",,"StudyData", $Q$2, "Vol", "VolType=auto,CoCType=auto", "Vol",$Q$4,-$A732,$Q$6,,,$Q$8,$Q$12)</f>
        <v>73</v>
      </c>
      <c r="H732" s="3">
        <f xml:space="preserve"> RTD("cqg.rtd",,"StudyData", "MA("&amp;$Q$2&amp;",MAType:=Sim,Period:=20,InputChoice:=Close)", "Bar",, "Close",$Q$4,-A732,$Q$6, "", "",$Q$8,$Q$12)</f>
        <v>6165</v>
      </c>
      <c r="I732" s="3">
        <f xml:space="preserve"> RTD("cqg.rtd",,"StudyData", "BHI("&amp;$Q$2&amp;",MAType:=Sim,Period1:=20,Percent:=2.00,Divisor:=0,InputChoice:=Close)", "Bar",, "Close",$Q$4,-A732,$Q$6, "", "",$Q$8,$Q$12)</f>
        <v>6168.6945906403998</v>
      </c>
      <c r="J732" s="3">
        <f xml:space="preserve"> RTD("cqg.rtd",,"StudyData", "BLO("&amp;$Q$2&amp;",MAType:=Sim,Period1:=20,Percent:=2.00,Divisor:=0,InputChoice:=Close)", "Bar",, "Close",$Q$4,-A732,$Q$6, "", "",$Q$8,$Q$12)</f>
        <v>6161.3054093596002</v>
      </c>
      <c r="K732" s="3">
        <f xml:space="preserve"> RTD("cqg.rtd",,"StudyData", "KHi("&amp;$Q$2&amp;",MAType:=Sim,Period:=20,MAType1:=Sim,Percent:=150,InputChoice:=Close) ", "Bar",, "Close",$Q$4,-A732,$Q$6, "", "",$Q$8,$Q$12)</f>
        <v>6168</v>
      </c>
      <c r="L732" s="3">
        <f xml:space="preserve"> RTD("cqg.rtd",,"StudyData", "KLo("&amp;$Q$2&amp;",MAType:=Sim,Period:=20,MAType1:=Sim,Percent:=150,InputChoice:=Close) ", "Bar",, "Close",$Q$4,-A732,$Q$6, "", "",$Q$8,$Q$12)</f>
        <v>6162</v>
      </c>
      <c r="M732" s="2">
        <f xml:space="preserve"> RTD("cqg.rtd",,"StudyData", "B.TTMSqueeze_BK_Pos_Osc("&amp;$Q$2&amp;",20,2,20,150,5,15)", "Bar",, "Close",$Q$4,-A732,$Q$6, "", "",$Q$8,$Q$12)</f>
        <v>0</v>
      </c>
      <c r="N732" s="2">
        <f xml:space="preserve"> RTD("cqg.rtd",,"StudyData", "B.TTMSqueeze_BK_Neg_Osc("&amp;$Q$2&amp;",20,2,20,150,5,15)", "Bar",, "Close",$Q$4,-A732,$Q$6, "", "",$Q$8,$Q$12)</f>
        <v>0</v>
      </c>
      <c r="O732" s="3">
        <f xml:space="preserve"> RTD("cqg.rtd",,"StudyData", "MLR(Mom("&amp;$Q$2&amp;",Period:=15,InputChoice:=Close),Period:=5,InputChoice:=Close)", "Bar",, "Close",$Q$4,-A732,$Q$6, "", "",$Q$8,$Q$12)</f>
        <v>-2.5</v>
      </c>
    </row>
    <row r="733" spans="1:15" x14ac:dyDescent="0.25">
      <c r="A733" s="2">
        <f t="shared" si="11"/>
        <v>731</v>
      </c>
      <c r="B733" s="4">
        <f xml:space="preserve"> RTD("cqg.rtd",,"StudyData", $Q$2, "BAR", "", "Time", $Q$4,-$A733,$Q$6,$Q$10, "","False","T")</f>
        <v>45637.579861111109</v>
      </c>
      <c r="C733" s="3">
        <f xml:space="preserve"> RTD("cqg.rtd",,"StudyData", $Q$2, "BAR", "", "Open", $Q$4, -$A733, $Q$6,$Q$10,,$Q$8,$Q$12)</f>
        <v>6162.5</v>
      </c>
      <c r="D733" s="3">
        <f xml:space="preserve"> RTD("cqg.rtd",,"StudyData", $Q$2, "BAR", "", "High", $Q$4, -$A733, $Q$6,$Q$10,,$Q$8,$Q$12)</f>
        <v>6164.75</v>
      </c>
      <c r="E733" s="3">
        <f xml:space="preserve"> RTD("cqg.rtd",,"StudyData", $Q$2, "BAR", "", "Low", $Q$4, -$A733, $Q$6,$Q$10,,$Q$8,$Q$12)</f>
        <v>6162.5</v>
      </c>
      <c r="F733" s="3">
        <f xml:space="preserve"> RTD("cqg.rtd",,"StudyData", $Q$2, "BAR", "", "Close", $Q$4, -$A733, $Q$6,$Q$10,,$Q$8,$Q$12)</f>
        <v>6164.75</v>
      </c>
      <c r="G733" s="5">
        <f xml:space="preserve"> RTD("cqg.rtd",,"StudyData", $Q$2, "Vol", "VolType=auto,CoCType=auto", "Vol",$Q$4,-$A733,$Q$6,,,$Q$8,$Q$12)</f>
        <v>103</v>
      </c>
      <c r="H733" s="3">
        <f xml:space="preserve"> RTD("cqg.rtd",,"StudyData", "MA("&amp;$Q$2&amp;",MAType:=Sim,Period:=20,InputChoice:=Close)", "Bar",, "Close",$Q$4,-A733,$Q$6, "", "",$Q$8,$Q$12)</f>
        <v>6165.0874999999996</v>
      </c>
      <c r="I733" s="3">
        <f xml:space="preserve"> RTD("cqg.rtd",,"StudyData", "BHI("&amp;$Q$2&amp;",MAType:=Sim,Period1:=20,Percent:=2.00,Divisor:=0,InputChoice:=Close)", "Bar",, "Close",$Q$4,-A733,$Q$6, "", "",$Q$8,$Q$12)</f>
        <v>6168.8831389448997</v>
      </c>
      <c r="J733" s="3">
        <f xml:space="preserve"> RTD("cqg.rtd",,"StudyData", "BLO("&amp;$Q$2&amp;",MAType:=Sim,Period1:=20,Percent:=2.00,Divisor:=0,InputChoice:=Close)", "Bar",, "Close",$Q$4,-A733,$Q$6, "", "",$Q$8,$Q$12)</f>
        <v>6161.2918610550996</v>
      </c>
      <c r="K733" s="3">
        <f xml:space="preserve"> RTD("cqg.rtd",,"StudyData", "KHi("&amp;$Q$2&amp;",MAType:=Sim,Period:=20,MAType1:=Sim,Percent:=150,InputChoice:=Close) ", "Bar",, "Close",$Q$4,-A733,$Q$6, "", "",$Q$8,$Q$12)</f>
        <v>6168.05</v>
      </c>
      <c r="L733" s="3">
        <f xml:space="preserve"> RTD("cqg.rtd",,"StudyData", "KLo("&amp;$Q$2&amp;",MAType:=Sim,Period:=20,MAType1:=Sim,Percent:=150,InputChoice:=Close) ", "Bar",, "Close",$Q$4,-A733,$Q$6, "", "",$Q$8,$Q$12)</f>
        <v>6162.125</v>
      </c>
      <c r="M733" s="2">
        <f xml:space="preserve"> RTD("cqg.rtd",,"StudyData", "B.TTMSqueeze_BK_Pos_Osc("&amp;$Q$2&amp;",20,2,20,150,5,15)", "Bar",, "Close",$Q$4,-A733,$Q$6, "", "",$Q$8,$Q$12)</f>
        <v>0</v>
      </c>
      <c r="N733" s="2">
        <f xml:space="preserve"> RTD("cqg.rtd",,"StudyData", "B.TTMSqueeze_BK_Neg_Osc("&amp;$Q$2&amp;",20,2,20,150,5,15)", "Bar",, "Close",$Q$4,-A733,$Q$6, "", "",$Q$8,$Q$12)</f>
        <v>0</v>
      </c>
      <c r="O733" s="3">
        <f xml:space="preserve"> RTD("cqg.rtd",,"StudyData", "MLR(Mom("&amp;$Q$2&amp;",Period:=15,InputChoice:=Close),Period:=5,InputChoice:=Close)", "Bar",, "Close",$Q$4,-A733,$Q$6, "", "",$Q$8,$Q$12)</f>
        <v>-4.2</v>
      </c>
    </row>
    <row r="734" spans="1:15" x14ac:dyDescent="0.25">
      <c r="A734" s="2">
        <f t="shared" si="11"/>
        <v>732</v>
      </c>
      <c r="B734" s="4">
        <f xml:space="preserve"> RTD("cqg.rtd",,"StudyData", $Q$2, "BAR", "", "Time", $Q$4,-$A734,$Q$6,$Q$10, "","False","T")</f>
        <v>45637.576388888891</v>
      </c>
      <c r="C734" s="3">
        <f xml:space="preserve"> RTD("cqg.rtd",,"StudyData", $Q$2, "BAR", "", "Open", $Q$4, -$A734, $Q$6,$Q$10,,$Q$8,$Q$12)</f>
        <v>6163</v>
      </c>
      <c r="D734" s="3">
        <f xml:space="preserve"> RTD("cqg.rtd",,"StudyData", $Q$2, "BAR", "", "High", $Q$4, -$A734, $Q$6,$Q$10,,$Q$8,$Q$12)</f>
        <v>6164</v>
      </c>
      <c r="E734" s="3">
        <f xml:space="preserve"> RTD("cqg.rtd",,"StudyData", $Q$2, "BAR", "", "Low", $Q$4, -$A734, $Q$6,$Q$10,,$Q$8,$Q$12)</f>
        <v>6162</v>
      </c>
      <c r="F734" s="3">
        <f xml:space="preserve"> RTD("cqg.rtd",,"StudyData", $Q$2, "BAR", "", "Close", $Q$4, -$A734, $Q$6,$Q$10,,$Q$8,$Q$12)</f>
        <v>6162.75</v>
      </c>
      <c r="G734" s="5">
        <f xml:space="preserve"> RTD("cqg.rtd",,"StudyData", $Q$2, "Vol", "VolType=auto,CoCType=auto", "Vol",$Q$4,-$A734,$Q$6,,,$Q$8,$Q$12)</f>
        <v>138</v>
      </c>
      <c r="H734" s="3">
        <f xml:space="preserve"> RTD("cqg.rtd",,"StudyData", "MA("&amp;$Q$2&amp;",MAType:=Sim,Period:=20,InputChoice:=Close)", "Bar",, "Close",$Q$4,-A734,$Q$6, "", "",$Q$8,$Q$12)</f>
        <v>6165.2</v>
      </c>
      <c r="I734" s="3">
        <f xml:space="preserve"> RTD("cqg.rtd",,"StudyData", "BHI("&amp;$Q$2&amp;",MAType:=Sim,Period1:=20,Percent:=2.00,Divisor:=0,InputChoice:=Close)", "Bar",, "Close",$Q$4,-A734,$Q$6, "", "",$Q$8,$Q$12)</f>
        <v>6169.0813657389999</v>
      </c>
      <c r="J734" s="3">
        <f xml:space="preserve"> RTD("cqg.rtd",,"StudyData", "BLO("&amp;$Q$2&amp;",MAType:=Sim,Period1:=20,Percent:=2.00,Divisor:=0,InputChoice:=Close)", "Bar",, "Close",$Q$4,-A734,$Q$6, "", "",$Q$8,$Q$12)</f>
        <v>6161.3186342609997</v>
      </c>
      <c r="K734" s="3">
        <f xml:space="preserve"> RTD("cqg.rtd",,"StudyData", "KHi("&amp;$Q$2&amp;",MAType:=Sim,Period:=20,MAType1:=Sim,Percent:=150,InputChoice:=Close) ", "Bar",, "Close",$Q$4,-A734,$Q$6, "", "",$Q$8,$Q$12)</f>
        <v>6168.1062499999998</v>
      </c>
      <c r="L734" s="3">
        <f xml:space="preserve"> RTD("cqg.rtd",,"StudyData", "KLo("&amp;$Q$2&amp;",MAType:=Sim,Period:=20,MAType1:=Sim,Percent:=150,InputChoice:=Close) ", "Bar",, "Close",$Q$4,-A734,$Q$6, "", "",$Q$8,$Q$12)</f>
        <v>6162.2937499999998</v>
      </c>
      <c r="M734" s="2">
        <f xml:space="preserve"> RTD("cqg.rtd",,"StudyData", "B.TTMSqueeze_BK_Pos_Osc("&amp;$Q$2&amp;",20,2,20,150,5,15)", "Bar",, "Close",$Q$4,-A734,$Q$6, "", "",$Q$8,$Q$12)</f>
        <v>0</v>
      </c>
      <c r="N734" s="2">
        <f xml:space="preserve"> RTD("cqg.rtd",,"StudyData", "B.TTMSqueeze_BK_Neg_Osc("&amp;$Q$2&amp;",20,2,20,150,5,15)", "Bar",, "Close",$Q$4,-A734,$Q$6, "", "",$Q$8,$Q$12)</f>
        <v>0</v>
      </c>
      <c r="O734" s="3">
        <f xml:space="preserve"> RTD("cqg.rtd",,"StudyData", "MLR(Mom("&amp;$Q$2&amp;",Period:=15,InputChoice:=Close),Period:=5,InputChoice:=Close)", "Bar",, "Close",$Q$4,-A734,$Q$6, "", "",$Q$8,$Q$12)</f>
        <v>-5.75</v>
      </c>
    </row>
    <row r="735" spans="1:15" x14ac:dyDescent="0.25">
      <c r="A735" s="2">
        <f t="shared" si="11"/>
        <v>733</v>
      </c>
      <c r="B735" s="4">
        <f xml:space="preserve"> RTD("cqg.rtd",,"StudyData", $Q$2, "BAR", "", "Time", $Q$4,-$A735,$Q$6,$Q$10, "","False","T")</f>
        <v>45637.572916666664</v>
      </c>
      <c r="C735" s="3">
        <f xml:space="preserve"> RTD("cqg.rtd",,"StudyData", $Q$2, "BAR", "", "Open", $Q$4, -$A735, $Q$6,$Q$10,,$Q$8,$Q$12)</f>
        <v>6164.75</v>
      </c>
      <c r="D735" s="3">
        <f xml:space="preserve"> RTD("cqg.rtd",,"StudyData", $Q$2, "BAR", "", "High", $Q$4, -$A735, $Q$6,$Q$10,,$Q$8,$Q$12)</f>
        <v>6165.5</v>
      </c>
      <c r="E735" s="3">
        <f xml:space="preserve"> RTD("cqg.rtd",,"StudyData", $Q$2, "BAR", "", "Low", $Q$4, -$A735, $Q$6,$Q$10,,$Q$8,$Q$12)</f>
        <v>6162.75</v>
      </c>
      <c r="F735" s="3">
        <f xml:space="preserve"> RTD("cqg.rtd",,"StudyData", $Q$2, "BAR", "", "Close", $Q$4, -$A735, $Q$6,$Q$10,,$Q$8,$Q$12)</f>
        <v>6162.75</v>
      </c>
      <c r="G735" s="5">
        <f xml:space="preserve"> RTD("cqg.rtd",,"StudyData", $Q$2, "Vol", "VolType=auto,CoCType=auto", "Vol",$Q$4,-$A735,$Q$6,,,$Q$8,$Q$12)</f>
        <v>94</v>
      </c>
      <c r="H735" s="3">
        <f xml:space="preserve"> RTD("cqg.rtd",,"StudyData", "MA("&amp;$Q$2&amp;",MAType:=Sim,Period:=20,InputChoice:=Close)", "Bar",, "Close",$Q$4,-A735,$Q$6, "", "",$Q$8,$Q$12)</f>
        <v>6165.3874999999998</v>
      </c>
      <c r="I735" s="3">
        <f xml:space="preserve"> RTD("cqg.rtd",,"StudyData", "BHI("&amp;$Q$2&amp;",MAType:=Sim,Period1:=20,Percent:=2.00,Divisor:=0,InputChoice:=Close)", "Bar",, "Close",$Q$4,-A735,$Q$6, "", "",$Q$8,$Q$12)</f>
        <v>6169.1374166656997</v>
      </c>
      <c r="J735" s="3">
        <f xml:space="preserve"> RTD("cqg.rtd",,"StudyData", "BLO("&amp;$Q$2&amp;",MAType:=Sim,Period1:=20,Percent:=2.00,Divisor:=0,InputChoice:=Close)", "Bar",, "Close",$Q$4,-A735,$Q$6, "", "",$Q$8,$Q$12)</f>
        <v>6161.6375833343</v>
      </c>
      <c r="K735" s="3">
        <f xml:space="preserve"> RTD("cqg.rtd",,"StudyData", "KHi("&amp;$Q$2&amp;",MAType:=Sim,Period:=20,MAType1:=Sim,Percent:=150,InputChoice:=Close) ", "Bar",, "Close",$Q$4,-A735,$Q$6, "", "",$Q$8,$Q$12)</f>
        <v>6168.2937499999998</v>
      </c>
      <c r="L735" s="3">
        <f xml:space="preserve"> RTD("cqg.rtd",,"StudyData", "KLo("&amp;$Q$2&amp;",MAType:=Sim,Period:=20,MAType1:=Sim,Percent:=150,InputChoice:=Close) ", "Bar",, "Close",$Q$4,-A735,$Q$6, "", "",$Q$8,$Q$12)</f>
        <v>6162.4812499999998</v>
      </c>
      <c r="M735" s="2">
        <f xml:space="preserve"> RTD("cqg.rtd",,"StudyData", "B.TTMSqueeze_BK_Pos_Osc("&amp;$Q$2&amp;",20,2,20,150,5,15)", "Bar",, "Close",$Q$4,-A735,$Q$6, "", "",$Q$8,$Q$12)</f>
        <v>0</v>
      </c>
      <c r="N735" s="2">
        <f xml:space="preserve"> RTD("cqg.rtd",,"StudyData", "B.TTMSqueeze_BK_Neg_Osc("&amp;$Q$2&amp;",20,2,20,150,5,15)", "Bar",, "Close",$Q$4,-A735,$Q$6, "", "",$Q$8,$Q$12)</f>
        <v>0</v>
      </c>
      <c r="O735" s="3">
        <f xml:space="preserve"> RTD("cqg.rtd",,"StudyData", "MLR(Mom("&amp;$Q$2&amp;",Period:=15,InputChoice:=Close),Period:=5,InputChoice:=Close)", "Bar",, "Close",$Q$4,-A735,$Q$6, "", "",$Q$8,$Q$12)</f>
        <v>-4.25</v>
      </c>
    </row>
    <row r="736" spans="1:15" x14ac:dyDescent="0.25">
      <c r="A736" s="2">
        <f t="shared" si="11"/>
        <v>734</v>
      </c>
      <c r="B736" s="4">
        <f xml:space="preserve"> RTD("cqg.rtd",,"StudyData", $Q$2, "BAR", "", "Time", $Q$4,-$A736,$Q$6,$Q$10, "","False","T")</f>
        <v>45637.569444444445</v>
      </c>
      <c r="C736" s="3">
        <f xml:space="preserve"> RTD("cqg.rtd",,"StudyData", $Q$2, "BAR", "", "Open", $Q$4, -$A736, $Q$6,$Q$10,,$Q$8,$Q$12)</f>
        <v>6166.75</v>
      </c>
      <c r="D736" s="3">
        <f xml:space="preserve"> RTD("cqg.rtd",,"StudyData", $Q$2, "BAR", "", "High", $Q$4, -$A736, $Q$6,$Q$10,,$Q$8,$Q$12)</f>
        <v>6167.25</v>
      </c>
      <c r="E736" s="3">
        <f xml:space="preserve"> RTD("cqg.rtd",,"StudyData", $Q$2, "BAR", "", "Low", $Q$4, -$A736, $Q$6,$Q$10,,$Q$8,$Q$12)</f>
        <v>6164.5</v>
      </c>
      <c r="F736" s="3">
        <f xml:space="preserve"> RTD("cqg.rtd",,"StudyData", $Q$2, "BAR", "", "Close", $Q$4, -$A736, $Q$6,$Q$10,,$Q$8,$Q$12)</f>
        <v>6165</v>
      </c>
      <c r="G736" s="5">
        <f xml:space="preserve"> RTD("cqg.rtd",,"StudyData", $Q$2, "Vol", "VolType=auto,CoCType=auto", "Vol",$Q$4,-$A736,$Q$6,,,$Q$8,$Q$12)</f>
        <v>159</v>
      </c>
      <c r="H736" s="3">
        <f xml:space="preserve"> RTD("cqg.rtd",,"StudyData", "MA("&amp;$Q$2&amp;",MAType:=Sim,Period:=20,InputChoice:=Close)", "Bar",, "Close",$Q$4,-A736,$Q$6, "", "",$Q$8,$Q$12)</f>
        <v>6165.6125000000002</v>
      </c>
      <c r="I736" s="3">
        <f xml:space="preserve"> RTD("cqg.rtd",,"StudyData", "BHI("&amp;$Q$2&amp;",MAType:=Sim,Period1:=20,Percent:=2.00,Divisor:=0,InputChoice:=Close)", "Bar",, "Close",$Q$4,-A736,$Q$6, "", "",$Q$8,$Q$12)</f>
        <v>6169.2404298504998</v>
      </c>
      <c r="J736" s="3">
        <f xml:space="preserve"> RTD("cqg.rtd",,"StudyData", "BLO("&amp;$Q$2&amp;",MAType:=Sim,Period1:=20,Percent:=2.00,Divisor:=0,InputChoice:=Close)", "Bar",, "Close",$Q$4,-A736,$Q$6, "", "",$Q$8,$Q$12)</f>
        <v>6161.9845701494996</v>
      </c>
      <c r="K736" s="3">
        <f xml:space="preserve"> RTD("cqg.rtd",,"StudyData", "KHi("&amp;$Q$2&amp;",MAType:=Sim,Period:=20,MAType1:=Sim,Percent:=150,InputChoice:=Close) ", "Bar",, "Close",$Q$4,-A736,$Q$6, "", "",$Q$8,$Q$12)</f>
        <v>6168.4624999999996</v>
      </c>
      <c r="L736" s="3">
        <f xml:space="preserve"> RTD("cqg.rtd",,"StudyData", "KLo("&amp;$Q$2&amp;",MAType:=Sim,Period:=20,MAType1:=Sim,Percent:=150,InputChoice:=Close) ", "Bar",, "Close",$Q$4,-A736,$Q$6, "", "",$Q$8,$Q$12)</f>
        <v>6162.7624999999998</v>
      </c>
      <c r="M736" s="2">
        <f xml:space="preserve"> RTD("cqg.rtd",,"StudyData", "B.TTMSqueeze_BK_Pos_Osc("&amp;$Q$2&amp;",20,2,20,150,5,15)", "Bar",, "Close",$Q$4,-A736,$Q$6, "", "",$Q$8,$Q$12)</f>
        <v>0</v>
      </c>
      <c r="N736" s="2">
        <f xml:space="preserve"> RTD("cqg.rtd",,"StudyData", "B.TTMSqueeze_BK_Neg_Osc("&amp;$Q$2&amp;",20,2,20,150,5,15)", "Bar",, "Close",$Q$4,-A736,$Q$6, "", "",$Q$8,$Q$12)</f>
        <v>0</v>
      </c>
      <c r="O736" s="3">
        <f xml:space="preserve"> RTD("cqg.rtd",,"StudyData", "MLR(Mom("&amp;$Q$2&amp;",Period:=15,InputChoice:=Close),Period:=5,InputChoice:=Close)", "Bar",, "Close",$Q$4,-A736,$Q$6, "", "",$Q$8,$Q$12)</f>
        <v>-2.0499999999999998</v>
      </c>
    </row>
    <row r="737" spans="1:15" x14ac:dyDescent="0.25">
      <c r="A737" s="2">
        <f t="shared" si="11"/>
        <v>735</v>
      </c>
      <c r="B737" s="4">
        <f xml:space="preserve"> RTD("cqg.rtd",,"StudyData", $Q$2, "BAR", "", "Time", $Q$4,-$A737,$Q$6,$Q$10, "","False","T")</f>
        <v>45637.565972222219</v>
      </c>
      <c r="C737" s="3">
        <f xml:space="preserve"> RTD("cqg.rtd",,"StudyData", $Q$2, "BAR", "", "Open", $Q$4, -$A737, $Q$6,$Q$10,,$Q$8,$Q$12)</f>
        <v>6165</v>
      </c>
      <c r="D737" s="3">
        <f xml:space="preserve"> RTD("cqg.rtd",,"StudyData", $Q$2, "BAR", "", "High", $Q$4, -$A737, $Q$6,$Q$10,,$Q$8,$Q$12)</f>
        <v>6166.75</v>
      </c>
      <c r="E737" s="3">
        <f xml:space="preserve"> RTD("cqg.rtd",,"StudyData", $Q$2, "BAR", "", "Low", $Q$4, -$A737, $Q$6,$Q$10,,$Q$8,$Q$12)</f>
        <v>6165</v>
      </c>
      <c r="F737" s="3">
        <f xml:space="preserve"> RTD("cqg.rtd",,"StudyData", $Q$2, "BAR", "", "Close", $Q$4, -$A737, $Q$6,$Q$10,,$Q$8,$Q$12)</f>
        <v>6166.25</v>
      </c>
      <c r="G737" s="5">
        <f xml:space="preserve"> RTD("cqg.rtd",,"StudyData", $Q$2, "Vol", "VolType=auto,CoCType=auto", "Vol",$Q$4,-$A737,$Q$6,,,$Q$8,$Q$12)</f>
        <v>45</v>
      </c>
      <c r="H737" s="3">
        <f xml:space="preserve"> RTD("cqg.rtd",,"StudyData", "MA("&amp;$Q$2&amp;",MAType:=Sim,Period:=20,InputChoice:=Close)", "Bar",, "Close",$Q$4,-A737,$Q$6, "", "",$Q$8,$Q$12)</f>
        <v>6165.7875000000004</v>
      </c>
      <c r="I737" s="3">
        <f xml:space="preserve"> RTD("cqg.rtd",,"StudyData", "BHI("&amp;$Q$2&amp;",MAType:=Sim,Period1:=20,Percent:=2.00,Divisor:=0,InputChoice:=Close)", "Bar",, "Close",$Q$4,-A737,$Q$6, "", "",$Q$8,$Q$12)</f>
        <v>6169.6126633951999</v>
      </c>
      <c r="J737" s="3">
        <f xml:space="preserve"> RTD("cqg.rtd",,"StudyData", "BLO("&amp;$Q$2&amp;",MAType:=Sim,Period1:=20,Percent:=2.00,Divisor:=0,InputChoice:=Close)", "Bar",, "Close",$Q$4,-A737,$Q$6, "", "",$Q$8,$Q$12)</f>
        <v>6161.9623366047999</v>
      </c>
      <c r="K737" s="3">
        <f xml:space="preserve"> RTD("cqg.rtd",,"StudyData", "KHi("&amp;$Q$2&amp;",MAType:=Sim,Period:=20,MAType1:=Sim,Percent:=150,InputChoice:=Close) ", "Bar",, "Close",$Q$4,-A737,$Q$6, "", "",$Q$8,$Q$12)</f>
        <v>6168.65625</v>
      </c>
      <c r="L737" s="3">
        <f xml:space="preserve"> RTD("cqg.rtd",,"StudyData", "KLo("&amp;$Q$2&amp;",MAType:=Sim,Period:=20,MAType1:=Sim,Percent:=150,InputChoice:=Close) ", "Bar",, "Close",$Q$4,-A737,$Q$6, "", "",$Q$8,$Q$12)</f>
        <v>6162.9187499999998</v>
      </c>
      <c r="M737" s="2">
        <f xml:space="preserve"> RTD("cqg.rtd",,"StudyData", "B.TTMSqueeze_BK_Pos_Osc("&amp;$Q$2&amp;",20,2,20,150,5,15)", "Bar",, "Close",$Q$4,-A737,$Q$6, "", "",$Q$8,$Q$12)</f>
        <v>0</v>
      </c>
      <c r="N737" s="2">
        <f xml:space="preserve"> RTD("cqg.rtd",,"StudyData", "B.TTMSqueeze_BK_Neg_Osc("&amp;$Q$2&amp;",20,2,20,150,5,15)", "Bar",, "Close",$Q$4,-A737,$Q$6, "", "",$Q$8,$Q$12)</f>
        <v>0</v>
      </c>
      <c r="O737" s="3">
        <f xml:space="preserve"> RTD("cqg.rtd",,"StudyData", "MLR(Mom("&amp;$Q$2&amp;",Period:=15,InputChoice:=Close),Period:=5,InputChoice:=Close)", "Bar",, "Close",$Q$4,-A737,$Q$6, "", "",$Q$8,$Q$12)</f>
        <v>-0.8</v>
      </c>
    </row>
    <row r="738" spans="1:15" x14ac:dyDescent="0.25">
      <c r="A738" s="2">
        <f t="shared" si="11"/>
        <v>736</v>
      </c>
      <c r="B738" s="4">
        <f xml:space="preserve"> RTD("cqg.rtd",,"StudyData", $Q$2, "BAR", "", "Time", $Q$4,-$A738,$Q$6,$Q$10, "","False","T")</f>
        <v>45637.5625</v>
      </c>
      <c r="C738" s="3">
        <f xml:space="preserve"> RTD("cqg.rtd",,"StudyData", $Q$2, "BAR", "", "Open", $Q$4, -$A738, $Q$6,$Q$10,,$Q$8,$Q$12)</f>
        <v>6164.5</v>
      </c>
      <c r="D738" s="3">
        <f xml:space="preserve"> RTD("cqg.rtd",,"StudyData", $Q$2, "BAR", "", "High", $Q$4, -$A738, $Q$6,$Q$10,,$Q$8,$Q$12)</f>
        <v>6165.5</v>
      </c>
      <c r="E738" s="3">
        <f xml:space="preserve"> RTD("cqg.rtd",,"StudyData", $Q$2, "BAR", "", "Low", $Q$4, -$A738, $Q$6,$Q$10,,$Q$8,$Q$12)</f>
        <v>6163.75</v>
      </c>
      <c r="F738" s="3">
        <f xml:space="preserve"> RTD("cqg.rtd",,"StudyData", $Q$2, "BAR", "", "Close", $Q$4, -$A738, $Q$6,$Q$10,,$Q$8,$Q$12)</f>
        <v>6165</v>
      </c>
      <c r="G738" s="5">
        <f xml:space="preserve"> RTD("cqg.rtd",,"StudyData", $Q$2, "Vol", "VolType=auto,CoCType=auto", "Vol",$Q$4,-$A738,$Q$6,,,$Q$8,$Q$12)</f>
        <v>36</v>
      </c>
      <c r="H738" s="3">
        <f xml:space="preserve"> RTD("cqg.rtd",,"StudyData", "MA("&amp;$Q$2&amp;",MAType:=Sim,Period:=20,InputChoice:=Close)", "Bar",, "Close",$Q$4,-A738,$Q$6, "", "",$Q$8,$Q$12)</f>
        <v>6165.8125</v>
      </c>
      <c r="I738" s="3">
        <f xml:space="preserve"> RTD("cqg.rtd",,"StudyData", "BHI("&amp;$Q$2&amp;",MAType:=Sim,Period1:=20,Percent:=2.00,Divisor:=0,InputChoice:=Close)", "Bar",, "Close",$Q$4,-A738,$Q$6, "", "",$Q$8,$Q$12)</f>
        <v>6169.6559197013003</v>
      </c>
      <c r="J738" s="3">
        <f xml:space="preserve"> RTD("cqg.rtd",,"StudyData", "BLO("&amp;$Q$2&amp;",MAType:=Sim,Period1:=20,Percent:=2.00,Divisor:=0,InputChoice:=Close)", "Bar",, "Close",$Q$4,-A738,$Q$6, "", "",$Q$8,$Q$12)</f>
        <v>6161.9690802987998</v>
      </c>
      <c r="K738" s="3">
        <f xml:space="preserve"> RTD("cqg.rtd",,"StudyData", "KHi("&amp;$Q$2&amp;",MAType:=Sim,Period:=20,MAType1:=Sim,Percent:=150,InputChoice:=Close) ", "Bar",, "Close",$Q$4,-A738,$Q$6, "", "",$Q$8,$Q$12)</f>
        <v>6168.71875</v>
      </c>
      <c r="L738" s="3">
        <f xml:space="preserve"> RTD("cqg.rtd",,"StudyData", "KLo("&amp;$Q$2&amp;",MAType:=Sim,Period:=20,MAType1:=Sim,Percent:=150,InputChoice:=Close) ", "Bar",, "Close",$Q$4,-A738,$Q$6, "", "",$Q$8,$Q$12)</f>
        <v>6162.90625</v>
      </c>
      <c r="M738" s="2">
        <f xml:space="preserve"> RTD("cqg.rtd",,"StudyData", "B.TTMSqueeze_BK_Pos_Osc("&amp;$Q$2&amp;",20,2,20,150,5,15)", "Bar",, "Close",$Q$4,-A738,$Q$6, "", "",$Q$8,$Q$12)</f>
        <v>0</v>
      </c>
      <c r="N738" s="2">
        <f xml:space="preserve"> RTD("cqg.rtd",,"StudyData", "B.TTMSqueeze_BK_Neg_Osc("&amp;$Q$2&amp;",20,2,20,150,5,15)", "Bar",, "Close",$Q$4,-A738,$Q$6, "", "",$Q$8,$Q$12)</f>
        <v>0</v>
      </c>
      <c r="O738" s="3">
        <f xml:space="preserve"> RTD("cqg.rtd",,"StudyData", "MLR(Mom("&amp;$Q$2&amp;",Period:=15,InputChoice:=Close),Period:=5,InputChoice:=Close)", "Bar",, "Close",$Q$4,-A738,$Q$6, "", "",$Q$8,$Q$12)</f>
        <v>-2.0499999999999998</v>
      </c>
    </row>
    <row r="739" spans="1:15" x14ac:dyDescent="0.25">
      <c r="A739" s="2">
        <f t="shared" si="11"/>
        <v>737</v>
      </c>
      <c r="B739" s="4">
        <f xml:space="preserve"> RTD("cqg.rtd",,"StudyData", $Q$2, "BAR", "", "Time", $Q$4,-$A739,$Q$6,$Q$10, "","False","T")</f>
        <v>45637.559027777781</v>
      </c>
      <c r="C739" s="3">
        <f xml:space="preserve"> RTD("cqg.rtd",,"StudyData", $Q$2, "BAR", "", "Open", $Q$4, -$A739, $Q$6,$Q$10,,$Q$8,$Q$12)</f>
        <v>6164</v>
      </c>
      <c r="D739" s="3">
        <f xml:space="preserve"> RTD("cqg.rtd",,"StudyData", $Q$2, "BAR", "", "High", $Q$4, -$A739, $Q$6,$Q$10,,$Q$8,$Q$12)</f>
        <v>6164.5</v>
      </c>
      <c r="E739" s="3">
        <f xml:space="preserve"> RTD("cqg.rtd",,"StudyData", $Q$2, "BAR", "", "Low", $Q$4, -$A739, $Q$6,$Q$10,,$Q$8,$Q$12)</f>
        <v>6163.5</v>
      </c>
      <c r="F739" s="3">
        <f xml:space="preserve"> RTD("cqg.rtd",,"StudyData", $Q$2, "BAR", "", "Close", $Q$4, -$A739, $Q$6,$Q$10,,$Q$8,$Q$12)</f>
        <v>6164</v>
      </c>
      <c r="G739" s="5">
        <f xml:space="preserve"> RTD("cqg.rtd",,"StudyData", $Q$2, "Vol", "VolType=auto,CoCType=auto", "Vol",$Q$4,-$A739,$Q$6,,,$Q$8,$Q$12)</f>
        <v>43</v>
      </c>
      <c r="H739" s="3">
        <f xml:space="preserve"> RTD("cqg.rtd",,"StudyData", "MA("&amp;$Q$2&amp;",MAType:=Sim,Period:=20,InputChoice:=Close)", "Bar",, "Close",$Q$4,-A739,$Q$6, "", "",$Q$8,$Q$12)</f>
        <v>6165.8125</v>
      </c>
      <c r="I739" s="3">
        <f xml:space="preserve"> RTD("cqg.rtd",,"StudyData", "BHI("&amp;$Q$2&amp;",MAType:=Sim,Period1:=20,Percent:=2.00,Divisor:=0,InputChoice:=Close)", "Bar",, "Close",$Q$4,-A739,$Q$6, "", "",$Q$8,$Q$12)</f>
        <v>6169.6559197013003</v>
      </c>
      <c r="J739" s="3">
        <f xml:space="preserve"> RTD("cqg.rtd",,"StudyData", "BLO("&amp;$Q$2&amp;",MAType:=Sim,Period1:=20,Percent:=2.00,Divisor:=0,InputChoice:=Close)", "Bar",, "Close",$Q$4,-A739,$Q$6, "", "",$Q$8,$Q$12)</f>
        <v>6161.9690802987998</v>
      </c>
      <c r="K739" s="3">
        <f xml:space="preserve"> RTD("cqg.rtd",,"StudyData", "KHi("&amp;$Q$2&amp;",MAType:=Sim,Period:=20,MAType1:=Sim,Percent:=150,InputChoice:=Close) ", "Bar",, "Close",$Q$4,-A739,$Q$6, "", "",$Q$8,$Q$12)</f>
        <v>6168.71875</v>
      </c>
      <c r="L739" s="3">
        <f xml:space="preserve"> RTD("cqg.rtd",,"StudyData", "KLo("&amp;$Q$2&amp;",MAType:=Sim,Period:=20,MAType1:=Sim,Percent:=150,InputChoice:=Close) ", "Bar",, "Close",$Q$4,-A739,$Q$6, "", "",$Q$8,$Q$12)</f>
        <v>6162.90625</v>
      </c>
      <c r="M739" s="2">
        <f xml:space="preserve"> RTD("cqg.rtd",,"StudyData", "B.TTMSqueeze_BK_Pos_Osc("&amp;$Q$2&amp;",20,2,20,150,5,15)", "Bar",, "Close",$Q$4,-A739,$Q$6, "", "",$Q$8,$Q$12)</f>
        <v>0</v>
      </c>
      <c r="N739" s="2">
        <f xml:space="preserve"> RTD("cqg.rtd",,"StudyData", "B.TTMSqueeze_BK_Neg_Osc("&amp;$Q$2&amp;",20,2,20,150,5,15)", "Bar",, "Close",$Q$4,-A739,$Q$6, "", "",$Q$8,$Q$12)</f>
        <v>0</v>
      </c>
      <c r="O739" s="3">
        <f xml:space="preserve"> RTD("cqg.rtd",,"StudyData", "MLR(Mom("&amp;$Q$2&amp;",Period:=15,InputChoice:=Close),Period:=5,InputChoice:=Close)", "Bar",, "Close",$Q$4,-A739,$Q$6, "", "",$Q$8,$Q$12)</f>
        <v>-3.2</v>
      </c>
    </row>
    <row r="740" spans="1:15" x14ac:dyDescent="0.25">
      <c r="A740" s="2">
        <f t="shared" si="11"/>
        <v>738</v>
      </c>
      <c r="B740" s="4">
        <f xml:space="preserve"> RTD("cqg.rtd",,"StudyData", $Q$2, "BAR", "", "Time", $Q$4,-$A740,$Q$6,$Q$10, "","False","T")</f>
        <v>45637.555555555555</v>
      </c>
      <c r="C740" s="3">
        <f xml:space="preserve"> RTD("cqg.rtd",,"StudyData", $Q$2, "BAR", "", "Open", $Q$4, -$A740, $Q$6,$Q$10,,$Q$8,$Q$12)</f>
        <v>6163.75</v>
      </c>
      <c r="D740" s="3">
        <f xml:space="preserve"> RTD("cqg.rtd",,"StudyData", $Q$2, "BAR", "", "High", $Q$4, -$A740, $Q$6,$Q$10,,$Q$8,$Q$12)</f>
        <v>6164.5</v>
      </c>
      <c r="E740" s="3">
        <f xml:space="preserve"> RTD("cqg.rtd",,"StudyData", $Q$2, "BAR", "", "Low", $Q$4, -$A740, $Q$6,$Q$10,,$Q$8,$Q$12)</f>
        <v>6162.5</v>
      </c>
      <c r="F740" s="3">
        <f xml:space="preserve"> RTD("cqg.rtd",,"StudyData", $Q$2, "BAR", "", "Close", $Q$4, -$A740, $Q$6,$Q$10,,$Q$8,$Q$12)</f>
        <v>6164.25</v>
      </c>
      <c r="G740" s="5">
        <f xml:space="preserve"> RTD("cqg.rtd",,"StudyData", $Q$2, "Vol", "VolType=auto,CoCType=auto", "Vol",$Q$4,-$A740,$Q$6,,,$Q$8,$Q$12)</f>
        <v>57</v>
      </c>
      <c r="H740" s="3">
        <f xml:space="preserve"> RTD("cqg.rtd",,"StudyData", "MA("&amp;$Q$2&amp;",MAType:=Sim,Period:=20,InputChoice:=Close)", "Bar",, "Close",$Q$4,-A740,$Q$6, "", "",$Q$8,$Q$12)</f>
        <v>6165.9</v>
      </c>
      <c r="I740" s="3">
        <f xml:space="preserve"> RTD("cqg.rtd",,"StudyData", "BHI("&amp;$Q$2&amp;",MAType:=Sim,Period1:=20,Percent:=2.00,Divisor:=0,InputChoice:=Close)", "Bar",, "Close",$Q$4,-A740,$Q$6, "", "",$Q$8,$Q$12)</f>
        <v>6169.6529988009997</v>
      </c>
      <c r="J740" s="3">
        <f xml:space="preserve"> RTD("cqg.rtd",,"StudyData", "BLO("&amp;$Q$2&amp;",MAType:=Sim,Period1:=20,Percent:=2.00,Divisor:=0,InputChoice:=Close)", "Bar",, "Close",$Q$4,-A740,$Q$6, "", "",$Q$8,$Q$12)</f>
        <v>6162.1470011990004</v>
      </c>
      <c r="K740" s="3">
        <f xml:space="preserve"> RTD("cqg.rtd",,"StudyData", "KHi("&amp;$Q$2&amp;",MAType:=Sim,Period:=20,MAType1:=Sim,Percent:=150,InputChoice:=Close) ", "Bar",, "Close",$Q$4,-A740,$Q$6, "", "",$Q$8,$Q$12)</f>
        <v>6168.8062499999996</v>
      </c>
      <c r="L740" s="3">
        <f xml:space="preserve"> RTD("cqg.rtd",,"StudyData", "KLo("&amp;$Q$2&amp;",MAType:=Sim,Period:=20,MAType1:=Sim,Percent:=150,InputChoice:=Close) ", "Bar",, "Close",$Q$4,-A740,$Q$6, "", "",$Q$8,$Q$12)</f>
        <v>6162.9937499999996</v>
      </c>
      <c r="M740" s="2">
        <f xml:space="preserve"> RTD("cqg.rtd",,"StudyData", "B.TTMSqueeze_BK_Pos_Osc("&amp;$Q$2&amp;",20,2,20,150,5,15)", "Bar",, "Close",$Q$4,-A740,$Q$6, "", "",$Q$8,$Q$12)</f>
        <v>0</v>
      </c>
      <c r="N740" s="2">
        <f xml:space="preserve"> RTD("cqg.rtd",,"StudyData", "B.TTMSqueeze_BK_Neg_Osc("&amp;$Q$2&amp;",20,2,20,150,5,15)", "Bar",, "Close",$Q$4,-A740,$Q$6, "", "",$Q$8,$Q$12)</f>
        <v>0</v>
      </c>
      <c r="O740" s="3">
        <f xml:space="preserve"> RTD("cqg.rtd",,"StudyData", "MLR(Mom("&amp;$Q$2&amp;",Period:=15,InputChoice:=Close),Period:=5,InputChoice:=Close)", "Bar",, "Close",$Q$4,-A740,$Q$6, "", "",$Q$8,$Q$12)</f>
        <v>-4</v>
      </c>
    </row>
    <row r="741" spans="1:15" x14ac:dyDescent="0.25">
      <c r="A741" s="2">
        <f t="shared" si="11"/>
        <v>739</v>
      </c>
      <c r="B741" s="4">
        <f xml:space="preserve"> RTD("cqg.rtd",,"StudyData", $Q$2, "BAR", "", "Time", $Q$4,-$A741,$Q$6,$Q$10, "","False","T")</f>
        <v>45637.552083333336</v>
      </c>
      <c r="C741" s="3">
        <f xml:space="preserve"> RTD("cqg.rtd",,"StudyData", $Q$2, "BAR", "", "Open", $Q$4, -$A741, $Q$6,$Q$10,,$Q$8,$Q$12)</f>
        <v>6163</v>
      </c>
      <c r="D741" s="3">
        <f xml:space="preserve"> RTD("cqg.rtd",,"StudyData", $Q$2, "BAR", "", "High", $Q$4, -$A741, $Q$6,$Q$10,,$Q$8,$Q$12)</f>
        <v>6163.75</v>
      </c>
      <c r="E741" s="3">
        <f xml:space="preserve"> RTD("cqg.rtd",,"StudyData", $Q$2, "BAR", "", "Low", $Q$4, -$A741, $Q$6,$Q$10,,$Q$8,$Q$12)</f>
        <v>6163</v>
      </c>
      <c r="F741" s="3">
        <f xml:space="preserve"> RTD("cqg.rtd",,"StudyData", $Q$2, "BAR", "", "Close", $Q$4, -$A741, $Q$6,$Q$10,,$Q$8,$Q$12)</f>
        <v>6163.75</v>
      </c>
      <c r="G741" s="5">
        <f xml:space="preserve"> RTD("cqg.rtd",,"StudyData", $Q$2, "Vol", "VolType=auto,CoCType=auto", "Vol",$Q$4,-$A741,$Q$6,,,$Q$8,$Q$12)</f>
        <v>24</v>
      </c>
      <c r="H741" s="3">
        <f xml:space="preserve"> RTD("cqg.rtd",,"StudyData", "MA("&amp;$Q$2&amp;",MAType:=Sim,Period:=20,InputChoice:=Close)", "Bar",, "Close",$Q$4,-A741,$Q$6, "", "",$Q$8,$Q$12)</f>
        <v>6165.9875000000002</v>
      </c>
      <c r="I741" s="3">
        <f xml:space="preserve"> RTD("cqg.rtd",,"StudyData", "BHI("&amp;$Q$2&amp;",MAType:=Sim,Period1:=20,Percent:=2.00,Divisor:=0,InputChoice:=Close)", "Bar",, "Close",$Q$4,-A741,$Q$6, "", "",$Q$8,$Q$12)</f>
        <v>6169.6633502417999</v>
      </c>
      <c r="J741" s="3">
        <f xml:space="preserve"> RTD("cqg.rtd",,"StudyData", "BLO("&amp;$Q$2&amp;",MAType:=Sim,Period1:=20,Percent:=2.00,Divisor:=0,InputChoice:=Close)", "Bar",, "Close",$Q$4,-A741,$Q$6, "", "",$Q$8,$Q$12)</f>
        <v>6162.3116497581996</v>
      </c>
      <c r="K741" s="3">
        <f xml:space="preserve"> RTD("cqg.rtd",,"StudyData", "KHi("&amp;$Q$2&amp;",MAType:=Sim,Period:=20,MAType1:=Sim,Percent:=150,InputChoice:=Close) ", "Bar",, "Close",$Q$4,-A741,$Q$6, "", "",$Q$8,$Q$12)</f>
        <v>6168.9312499999996</v>
      </c>
      <c r="L741" s="3">
        <f xml:space="preserve"> RTD("cqg.rtd",,"StudyData", "KLo("&amp;$Q$2&amp;",MAType:=Sim,Period:=20,MAType1:=Sim,Percent:=150,InputChoice:=Close) ", "Bar",, "Close",$Q$4,-A741,$Q$6, "", "",$Q$8,$Q$12)</f>
        <v>6163.0437499999998</v>
      </c>
      <c r="M741" s="2">
        <f xml:space="preserve"> RTD("cqg.rtd",,"StudyData", "B.TTMSqueeze_BK_Pos_Osc("&amp;$Q$2&amp;",20,2,20,150,5,15)", "Bar",, "Close",$Q$4,-A741,$Q$6, "", "",$Q$8,$Q$12)</f>
        <v>0</v>
      </c>
      <c r="N741" s="2">
        <f xml:space="preserve"> RTD("cqg.rtd",,"StudyData", "B.TTMSqueeze_BK_Neg_Osc("&amp;$Q$2&amp;",20,2,20,150,5,15)", "Bar",, "Close",$Q$4,-A741,$Q$6, "", "",$Q$8,$Q$12)</f>
        <v>0</v>
      </c>
      <c r="O741" s="3">
        <f xml:space="preserve"> RTD("cqg.rtd",,"StudyData", "MLR(Mom("&amp;$Q$2&amp;",Period:=15,InputChoice:=Close),Period:=5,InputChoice:=Close)", "Bar",, "Close",$Q$4,-A741,$Q$6, "", "",$Q$8,$Q$12)</f>
        <v>-4.3499999999999996</v>
      </c>
    </row>
    <row r="742" spans="1:15" x14ac:dyDescent="0.25">
      <c r="A742" s="2">
        <f t="shared" si="11"/>
        <v>740</v>
      </c>
      <c r="B742" s="4">
        <f xml:space="preserve"> RTD("cqg.rtd",,"StudyData", $Q$2, "BAR", "", "Time", $Q$4,-$A742,$Q$6,$Q$10, "","False","T")</f>
        <v>45637.548611111109</v>
      </c>
      <c r="C742" s="3">
        <f xml:space="preserve"> RTD("cqg.rtd",,"StudyData", $Q$2, "BAR", "", "Open", $Q$4, -$A742, $Q$6,$Q$10,,$Q$8,$Q$12)</f>
        <v>6162.5</v>
      </c>
      <c r="D742" s="3">
        <f xml:space="preserve"> RTD("cqg.rtd",,"StudyData", $Q$2, "BAR", "", "High", $Q$4, -$A742, $Q$6,$Q$10,,$Q$8,$Q$12)</f>
        <v>6164.75</v>
      </c>
      <c r="E742" s="3">
        <f xml:space="preserve"> RTD("cqg.rtd",,"StudyData", $Q$2, "BAR", "", "Low", $Q$4, -$A742, $Q$6,$Q$10,,$Q$8,$Q$12)</f>
        <v>6162.25</v>
      </c>
      <c r="F742" s="3">
        <f xml:space="preserve"> RTD("cqg.rtd",,"StudyData", $Q$2, "BAR", "", "Close", $Q$4, -$A742, $Q$6,$Q$10,,$Q$8,$Q$12)</f>
        <v>6163</v>
      </c>
      <c r="G742" s="5">
        <f xml:space="preserve"> RTD("cqg.rtd",,"StudyData", $Q$2, "Vol", "VolType=auto,CoCType=auto", "Vol",$Q$4,-$A742,$Q$6,,,$Q$8,$Q$12)</f>
        <v>52</v>
      </c>
      <c r="H742" s="3">
        <f xml:space="preserve"> RTD("cqg.rtd",,"StudyData", "MA("&amp;$Q$2&amp;",MAType:=Sim,Period:=20,InputChoice:=Close)", "Bar",, "Close",$Q$4,-A742,$Q$6, "", "",$Q$8,$Q$12)</f>
        <v>6166</v>
      </c>
      <c r="I742" s="3">
        <f xml:space="preserve"> RTD("cqg.rtd",,"StudyData", "BHI("&amp;$Q$2&amp;",MAType:=Sim,Period1:=20,Percent:=2.00,Divisor:=0,InputChoice:=Close)", "Bar",, "Close",$Q$4,-A742,$Q$6, "", "",$Q$8,$Q$12)</f>
        <v>6169.6469165057997</v>
      </c>
      <c r="J742" s="3">
        <f xml:space="preserve"> RTD("cqg.rtd",,"StudyData", "BLO("&amp;$Q$2&amp;",MAType:=Sim,Period1:=20,Percent:=2.00,Divisor:=0,InputChoice:=Close)", "Bar",, "Close",$Q$4,-A742,$Q$6, "", "",$Q$8,$Q$12)</f>
        <v>6162.3530834942003</v>
      </c>
      <c r="K742" s="3">
        <f xml:space="preserve"> RTD("cqg.rtd",,"StudyData", "KHi("&amp;$Q$2&amp;",MAType:=Sim,Period:=20,MAType1:=Sim,Percent:=150,InputChoice:=Close) ", "Bar",, "Close",$Q$4,-A742,$Q$6, "", "",$Q$8,$Q$12)</f>
        <v>6169.0749999999998</v>
      </c>
      <c r="L742" s="3">
        <f xml:space="preserve"> RTD("cqg.rtd",,"StudyData", "KLo("&amp;$Q$2&amp;",MAType:=Sim,Period:=20,MAType1:=Sim,Percent:=150,InputChoice:=Close) ", "Bar",, "Close",$Q$4,-A742,$Q$6, "", "",$Q$8,$Q$12)</f>
        <v>6162.9250000000002</v>
      </c>
      <c r="M742" s="2">
        <f xml:space="preserve"> RTD("cqg.rtd",,"StudyData", "B.TTMSqueeze_BK_Pos_Osc("&amp;$Q$2&amp;",20,2,20,150,5,15)", "Bar",, "Close",$Q$4,-A742,$Q$6, "", "",$Q$8,$Q$12)</f>
        <v>0</v>
      </c>
      <c r="N742" s="2">
        <f xml:space="preserve"> RTD("cqg.rtd",,"StudyData", "B.TTMSqueeze_BK_Neg_Osc("&amp;$Q$2&amp;",20,2,20,150,5,15)", "Bar",, "Close",$Q$4,-A742,$Q$6, "", "",$Q$8,$Q$12)</f>
        <v>0</v>
      </c>
      <c r="O742" s="3">
        <f xml:space="preserve"> RTD("cqg.rtd",,"StudyData", "MLR(Mom("&amp;$Q$2&amp;",Period:=15,InputChoice:=Close),Period:=5,InputChoice:=Close)", "Bar",, "Close",$Q$4,-A742,$Q$6, "", "",$Q$8,$Q$12)</f>
        <v>-3.7</v>
      </c>
    </row>
    <row r="743" spans="1:15" x14ac:dyDescent="0.25">
      <c r="A743" s="2">
        <f t="shared" si="11"/>
        <v>741</v>
      </c>
      <c r="B743" s="4">
        <f xml:space="preserve"> RTD("cqg.rtd",,"StudyData", $Q$2, "BAR", "", "Time", $Q$4,-$A743,$Q$6,$Q$10, "","False","T")</f>
        <v>45637.545138888891</v>
      </c>
      <c r="C743" s="3">
        <f xml:space="preserve"> RTD("cqg.rtd",,"StudyData", $Q$2, "BAR", "", "Open", $Q$4, -$A743, $Q$6,$Q$10,,$Q$8,$Q$12)</f>
        <v>6162.75</v>
      </c>
      <c r="D743" s="3">
        <f xml:space="preserve"> RTD("cqg.rtd",,"StudyData", $Q$2, "BAR", "", "High", $Q$4, -$A743, $Q$6,$Q$10,,$Q$8,$Q$12)</f>
        <v>6163</v>
      </c>
      <c r="E743" s="3">
        <f xml:space="preserve"> RTD("cqg.rtd",,"StudyData", $Q$2, "BAR", "", "Low", $Q$4, -$A743, $Q$6,$Q$10,,$Q$8,$Q$12)</f>
        <v>6160.75</v>
      </c>
      <c r="F743" s="3">
        <f xml:space="preserve"> RTD("cqg.rtd",,"StudyData", $Q$2, "BAR", "", "Close", $Q$4, -$A743, $Q$6,$Q$10,,$Q$8,$Q$12)</f>
        <v>6162.75</v>
      </c>
      <c r="G743" s="5">
        <f xml:space="preserve"> RTD("cqg.rtd",,"StudyData", $Q$2, "Vol", "VolType=auto,CoCType=auto", "Vol",$Q$4,-$A743,$Q$6,,,$Q$8,$Q$12)</f>
        <v>96</v>
      </c>
      <c r="H743" s="3">
        <f xml:space="preserve"> RTD("cqg.rtd",,"StudyData", "MA("&amp;$Q$2&amp;",MAType:=Sim,Period:=20,InputChoice:=Close)", "Bar",, "Close",$Q$4,-A743,$Q$6, "", "",$Q$8,$Q$12)</f>
        <v>6166</v>
      </c>
      <c r="I743" s="3">
        <f xml:space="preserve"> RTD("cqg.rtd",,"StudyData", "BHI("&amp;$Q$2&amp;",MAType:=Sim,Period1:=20,Percent:=2.00,Divisor:=0,InputChoice:=Close)", "Bar",, "Close",$Q$4,-A743,$Q$6, "", "",$Q$8,$Q$12)</f>
        <v>6169.6469165057997</v>
      </c>
      <c r="J743" s="3">
        <f xml:space="preserve"> RTD("cqg.rtd",,"StudyData", "BLO("&amp;$Q$2&amp;",MAType:=Sim,Period1:=20,Percent:=2.00,Divisor:=0,InputChoice:=Close)", "Bar",, "Close",$Q$4,-A743,$Q$6, "", "",$Q$8,$Q$12)</f>
        <v>6162.3530834942003</v>
      </c>
      <c r="K743" s="3">
        <f xml:space="preserve"> RTD("cqg.rtd",,"StudyData", "KHi("&amp;$Q$2&amp;",MAType:=Sim,Period:=20,MAType1:=Sim,Percent:=150,InputChoice:=Close) ", "Bar",, "Close",$Q$4,-A743,$Q$6, "", "",$Q$8,$Q$12)</f>
        <v>6169.0749999999998</v>
      </c>
      <c r="L743" s="3">
        <f xml:space="preserve"> RTD("cqg.rtd",,"StudyData", "KLo("&amp;$Q$2&amp;",MAType:=Sim,Period:=20,MAType1:=Sim,Percent:=150,InputChoice:=Close) ", "Bar",, "Close",$Q$4,-A743,$Q$6, "", "",$Q$8,$Q$12)</f>
        <v>6162.9250000000002</v>
      </c>
      <c r="M743" s="2">
        <f xml:space="preserve"> RTD("cqg.rtd",,"StudyData", "B.TTMSqueeze_BK_Pos_Osc("&amp;$Q$2&amp;",20,2,20,150,5,15)", "Bar",, "Close",$Q$4,-A743,$Q$6, "", "",$Q$8,$Q$12)</f>
        <v>0</v>
      </c>
      <c r="N743" s="2">
        <f xml:space="preserve"> RTD("cqg.rtd",,"StudyData", "B.TTMSqueeze_BK_Neg_Osc("&amp;$Q$2&amp;",20,2,20,150,5,15)", "Bar",, "Close",$Q$4,-A743,$Q$6, "", "",$Q$8,$Q$12)</f>
        <v>0</v>
      </c>
      <c r="O743" s="3">
        <f xml:space="preserve"> RTD("cqg.rtd",,"StudyData", "MLR(Mom("&amp;$Q$2&amp;",Period:=15,InputChoice:=Close),Period:=5,InputChoice:=Close)", "Bar",, "Close",$Q$4,-A743,$Q$6, "", "",$Q$8,$Q$12)</f>
        <v>-3.6</v>
      </c>
    </row>
    <row r="744" spans="1:15" x14ac:dyDescent="0.25">
      <c r="A744" s="2">
        <f t="shared" si="11"/>
        <v>742</v>
      </c>
      <c r="B744" s="4">
        <f xml:space="preserve"> RTD("cqg.rtd",,"StudyData", $Q$2, "BAR", "", "Time", $Q$4,-$A744,$Q$6,$Q$10, "","False","T")</f>
        <v>45637.541666666664</v>
      </c>
      <c r="C744" s="3">
        <f xml:space="preserve"> RTD("cqg.rtd",,"StudyData", $Q$2, "BAR", "", "Open", $Q$4, -$A744, $Q$6,$Q$10,,$Q$8,$Q$12)</f>
        <v>6163.75</v>
      </c>
      <c r="D744" s="3">
        <f xml:space="preserve"> RTD("cqg.rtd",,"StudyData", $Q$2, "BAR", "", "High", $Q$4, -$A744, $Q$6,$Q$10,,$Q$8,$Q$12)</f>
        <v>6165</v>
      </c>
      <c r="E744" s="3">
        <f xml:space="preserve"> RTD("cqg.rtd",,"StudyData", $Q$2, "BAR", "", "Low", $Q$4, -$A744, $Q$6,$Q$10,,$Q$8,$Q$12)</f>
        <v>6162.75</v>
      </c>
      <c r="F744" s="3">
        <f xml:space="preserve"> RTD("cqg.rtd",,"StudyData", $Q$2, "BAR", "", "Close", $Q$4, -$A744, $Q$6,$Q$10,,$Q$8,$Q$12)</f>
        <v>6163.5</v>
      </c>
      <c r="G744" s="5">
        <f xml:space="preserve"> RTD("cqg.rtd",,"StudyData", $Q$2, "Vol", "VolType=auto,CoCType=auto", "Vol",$Q$4,-$A744,$Q$6,,,$Q$8,$Q$12)</f>
        <v>80</v>
      </c>
      <c r="H744" s="3">
        <f xml:space="preserve"> RTD("cqg.rtd",,"StudyData", "MA("&amp;$Q$2&amp;",MAType:=Sim,Period:=20,InputChoice:=Close)", "Bar",, "Close",$Q$4,-A744,$Q$6, "", "",$Q$8,$Q$12)</f>
        <v>6166</v>
      </c>
      <c r="I744" s="3">
        <f xml:space="preserve"> RTD("cqg.rtd",,"StudyData", "BHI("&amp;$Q$2&amp;",MAType:=Sim,Period1:=20,Percent:=2.00,Divisor:=0,InputChoice:=Close)", "Bar",, "Close",$Q$4,-A744,$Q$6, "", "",$Q$8,$Q$12)</f>
        <v>6169.6469165057997</v>
      </c>
      <c r="J744" s="3">
        <f xml:space="preserve"> RTD("cqg.rtd",,"StudyData", "BLO("&amp;$Q$2&amp;",MAType:=Sim,Period1:=20,Percent:=2.00,Divisor:=0,InputChoice:=Close)", "Bar",, "Close",$Q$4,-A744,$Q$6, "", "",$Q$8,$Q$12)</f>
        <v>6162.3530834942003</v>
      </c>
      <c r="K744" s="3">
        <f xml:space="preserve"> RTD("cqg.rtd",,"StudyData", "KHi("&amp;$Q$2&amp;",MAType:=Sim,Period:=20,MAType1:=Sim,Percent:=150,InputChoice:=Close) ", "Bar",, "Close",$Q$4,-A744,$Q$6, "", "",$Q$8,$Q$12)</f>
        <v>6169.0562499999996</v>
      </c>
      <c r="L744" s="3">
        <f xml:space="preserve"> RTD("cqg.rtd",,"StudyData", "KLo("&amp;$Q$2&amp;",MAType:=Sim,Period:=20,MAType1:=Sim,Percent:=150,InputChoice:=Close) ", "Bar",, "Close",$Q$4,-A744,$Q$6, "", "",$Q$8,$Q$12)</f>
        <v>6162.9437500000004</v>
      </c>
      <c r="M744" s="2">
        <f xml:space="preserve"> RTD("cqg.rtd",,"StudyData", "B.TTMSqueeze_BK_Pos_Osc("&amp;$Q$2&amp;",20,2,20,150,5,15)", "Bar",, "Close",$Q$4,-A744,$Q$6, "", "",$Q$8,$Q$12)</f>
        <v>0</v>
      </c>
      <c r="N744" s="2">
        <f xml:space="preserve"> RTD("cqg.rtd",,"StudyData", "B.TTMSqueeze_BK_Neg_Osc("&amp;$Q$2&amp;",20,2,20,150,5,15)", "Bar",, "Close",$Q$4,-A744,$Q$6, "", "",$Q$8,$Q$12)</f>
        <v>0</v>
      </c>
      <c r="O744" s="3">
        <f xml:space="preserve"> RTD("cqg.rtd",,"StudyData", "MLR(Mom("&amp;$Q$2&amp;",Period:=15,InputChoice:=Close),Period:=5,InputChoice:=Close)", "Bar",, "Close",$Q$4,-A744,$Q$6, "", "",$Q$8,$Q$12)</f>
        <v>-2.9</v>
      </c>
    </row>
    <row r="745" spans="1:15" x14ac:dyDescent="0.25">
      <c r="A745" s="2">
        <f t="shared" si="11"/>
        <v>743</v>
      </c>
      <c r="B745" s="4">
        <f xml:space="preserve"> RTD("cqg.rtd",,"StudyData", $Q$2, "BAR", "", "Time", $Q$4,-$A745,$Q$6,$Q$10, "","False","T")</f>
        <v>45637.538194444445</v>
      </c>
      <c r="C745" s="3">
        <f xml:space="preserve"> RTD("cqg.rtd",,"StudyData", $Q$2, "BAR", "", "Open", $Q$4, -$A745, $Q$6,$Q$10,,$Q$8,$Q$12)</f>
        <v>6164.5</v>
      </c>
      <c r="D745" s="3">
        <f xml:space="preserve"> RTD("cqg.rtd",,"StudyData", $Q$2, "BAR", "", "High", $Q$4, -$A745, $Q$6,$Q$10,,$Q$8,$Q$12)</f>
        <v>6164.5</v>
      </c>
      <c r="E745" s="3">
        <f xml:space="preserve"> RTD("cqg.rtd",,"StudyData", $Q$2, "BAR", "", "Low", $Q$4, -$A745, $Q$6,$Q$10,,$Q$8,$Q$12)</f>
        <v>6162.75</v>
      </c>
      <c r="F745" s="3">
        <f xml:space="preserve"> RTD("cqg.rtd",,"StudyData", $Q$2, "BAR", "", "Close", $Q$4, -$A745, $Q$6,$Q$10,,$Q$8,$Q$12)</f>
        <v>6163.75</v>
      </c>
      <c r="G745" s="5">
        <f xml:space="preserve"> RTD("cqg.rtd",,"StudyData", $Q$2, "Vol", "VolType=auto,CoCType=auto", "Vol",$Q$4,-$A745,$Q$6,,,$Q$8,$Q$12)</f>
        <v>92</v>
      </c>
      <c r="H745" s="3">
        <f xml:space="preserve"> RTD("cqg.rtd",,"StudyData", "MA("&amp;$Q$2&amp;",MAType:=Sim,Period:=20,InputChoice:=Close)", "Bar",, "Close",$Q$4,-A745,$Q$6, "", "",$Q$8,$Q$12)</f>
        <v>6166.05</v>
      </c>
      <c r="I745" s="3">
        <f xml:space="preserve"> RTD("cqg.rtd",,"StudyData", "BHI("&amp;$Q$2&amp;",MAType:=Sim,Period1:=20,Percent:=2.00,Divisor:=0,InputChoice:=Close)", "Bar",, "Close",$Q$4,-A745,$Q$6, "", "",$Q$8,$Q$12)</f>
        <v>6169.5841194094</v>
      </c>
      <c r="J745" s="3">
        <f xml:space="preserve"> RTD("cqg.rtd",,"StudyData", "BLO("&amp;$Q$2&amp;",MAType:=Sim,Period1:=20,Percent:=2.00,Divisor:=0,InputChoice:=Close)", "Bar",, "Close",$Q$4,-A745,$Q$6, "", "",$Q$8,$Q$12)</f>
        <v>6162.5158805906003</v>
      </c>
      <c r="K745" s="3">
        <f xml:space="preserve"> RTD("cqg.rtd",,"StudyData", "KHi("&amp;$Q$2&amp;",MAType:=Sim,Period:=20,MAType1:=Sim,Percent:=150,InputChoice:=Close) ", "Bar",, "Close",$Q$4,-A745,$Q$6, "", "",$Q$8,$Q$12)</f>
        <v>6169.05</v>
      </c>
      <c r="L745" s="3">
        <f xml:space="preserve"> RTD("cqg.rtd",,"StudyData", "KLo("&amp;$Q$2&amp;",MAType:=Sim,Period:=20,MAType1:=Sim,Percent:=150,InputChoice:=Close) ", "Bar",, "Close",$Q$4,-A745,$Q$6, "", "",$Q$8,$Q$12)</f>
        <v>6163.05</v>
      </c>
      <c r="M745" s="2">
        <f xml:space="preserve"> RTD("cqg.rtd",,"StudyData", "B.TTMSqueeze_BK_Pos_Osc("&amp;$Q$2&amp;",20,2,20,150,5,15)", "Bar",, "Close",$Q$4,-A745,$Q$6, "", "",$Q$8,$Q$12)</f>
        <v>0</v>
      </c>
      <c r="N745" s="2">
        <f xml:space="preserve"> RTD("cqg.rtd",,"StudyData", "B.TTMSqueeze_BK_Neg_Osc("&amp;$Q$2&amp;",20,2,20,150,5,15)", "Bar",, "Close",$Q$4,-A745,$Q$6, "", "",$Q$8,$Q$12)</f>
        <v>0</v>
      </c>
      <c r="O745" s="3">
        <f xml:space="preserve"> RTD("cqg.rtd",,"StudyData", "MLR(Mom("&amp;$Q$2&amp;",Period:=15,InputChoice:=Close),Period:=5,InputChoice:=Close)", "Bar",, "Close",$Q$4,-A745,$Q$6, "", "",$Q$8,$Q$12)</f>
        <v>-1</v>
      </c>
    </row>
    <row r="746" spans="1:15" x14ac:dyDescent="0.25">
      <c r="A746" s="2">
        <f t="shared" si="11"/>
        <v>744</v>
      </c>
      <c r="B746" s="4">
        <f xml:space="preserve"> RTD("cqg.rtd",,"StudyData", $Q$2, "BAR", "", "Time", $Q$4,-$A746,$Q$6,$Q$10, "","False","T")</f>
        <v>45637.534722222219</v>
      </c>
      <c r="C746" s="3">
        <f xml:space="preserve"> RTD("cqg.rtd",,"StudyData", $Q$2, "BAR", "", "Open", $Q$4, -$A746, $Q$6,$Q$10,,$Q$8,$Q$12)</f>
        <v>6167</v>
      </c>
      <c r="D746" s="3">
        <f xml:space="preserve"> RTD("cqg.rtd",,"StudyData", $Q$2, "BAR", "", "High", $Q$4, -$A746, $Q$6,$Q$10,,$Q$8,$Q$12)</f>
        <v>6167</v>
      </c>
      <c r="E746" s="3">
        <f xml:space="preserve"> RTD("cqg.rtd",,"StudyData", $Q$2, "BAR", "", "Low", $Q$4, -$A746, $Q$6,$Q$10,,$Q$8,$Q$12)</f>
        <v>6163.75</v>
      </c>
      <c r="F746" s="3">
        <f xml:space="preserve"> RTD("cqg.rtd",,"StudyData", $Q$2, "BAR", "", "Close", $Q$4, -$A746, $Q$6,$Q$10,,$Q$8,$Q$12)</f>
        <v>6164.5</v>
      </c>
      <c r="G746" s="5">
        <f xml:space="preserve"> RTD("cqg.rtd",,"StudyData", $Q$2, "Vol", "VolType=auto,CoCType=auto", "Vol",$Q$4,-$A746,$Q$6,,,$Q$8,$Q$12)</f>
        <v>78</v>
      </c>
      <c r="H746" s="3">
        <f xml:space="preserve"> RTD("cqg.rtd",,"StudyData", "MA("&amp;$Q$2&amp;",MAType:=Sim,Period:=20,InputChoice:=Close)", "Bar",, "Close",$Q$4,-A746,$Q$6, "", "",$Q$8,$Q$12)</f>
        <v>6166.1125000000002</v>
      </c>
      <c r="I746" s="3">
        <f xml:space="preserve"> RTD("cqg.rtd",,"StudyData", "BHI("&amp;$Q$2&amp;",MAType:=Sim,Period1:=20,Percent:=2.00,Divisor:=0,InputChoice:=Close)", "Bar",, "Close",$Q$4,-A746,$Q$6, "", "",$Q$8,$Q$12)</f>
        <v>6169.5237864143</v>
      </c>
      <c r="J746" s="3">
        <f xml:space="preserve"> RTD("cqg.rtd",,"StudyData", "BLO("&amp;$Q$2&amp;",MAType:=Sim,Period1:=20,Percent:=2.00,Divisor:=0,InputChoice:=Close)", "Bar",, "Close",$Q$4,-A746,$Q$6, "", "",$Q$8,$Q$12)</f>
        <v>6162.7012135858004</v>
      </c>
      <c r="K746" s="3">
        <f xml:space="preserve"> RTD("cqg.rtd",,"StudyData", "KHi("&amp;$Q$2&amp;",MAType:=Sim,Period:=20,MAType1:=Sim,Percent:=150,InputChoice:=Close) ", "Bar",, "Close",$Q$4,-A746,$Q$6, "", "",$Q$8,$Q$12)</f>
        <v>6169.1312500000004</v>
      </c>
      <c r="L746" s="3">
        <f xml:space="preserve"> RTD("cqg.rtd",,"StudyData", "KLo("&amp;$Q$2&amp;",MAType:=Sim,Period:=20,MAType1:=Sim,Percent:=150,InputChoice:=Close) ", "Bar",, "Close",$Q$4,-A746,$Q$6, "", "",$Q$8,$Q$12)</f>
        <v>6163.09375</v>
      </c>
      <c r="M746" s="2">
        <f xml:space="preserve"> RTD("cqg.rtd",,"StudyData", "B.TTMSqueeze_BK_Pos_Osc("&amp;$Q$2&amp;",20,2,20,150,5,15)", "Bar",, "Close",$Q$4,-A746,$Q$6, "", "",$Q$8,$Q$12)</f>
        <v>0</v>
      </c>
      <c r="N746" s="2">
        <f xml:space="preserve"> RTD("cqg.rtd",,"StudyData", "B.TTMSqueeze_BK_Neg_Osc("&amp;$Q$2&amp;",20,2,20,150,5,15)", "Bar",, "Close",$Q$4,-A746,$Q$6, "", "",$Q$8,$Q$12)</f>
        <v>0</v>
      </c>
      <c r="O746" s="3">
        <f xml:space="preserve"> RTD("cqg.rtd",,"StudyData", "MLR(Mom("&amp;$Q$2&amp;",Period:=15,InputChoice:=Close),Period:=5,InputChoice:=Close)", "Bar",, "Close",$Q$4,-A746,$Q$6, "", "",$Q$8,$Q$12)</f>
        <v>2.2000000000000002</v>
      </c>
    </row>
    <row r="747" spans="1:15" x14ac:dyDescent="0.25">
      <c r="A747" s="2">
        <f t="shared" si="11"/>
        <v>745</v>
      </c>
      <c r="B747" s="4">
        <f xml:space="preserve"> RTD("cqg.rtd",,"StudyData", $Q$2, "BAR", "", "Time", $Q$4,-$A747,$Q$6,$Q$10, "","False","T")</f>
        <v>45637.53125</v>
      </c>
      <c r="C747" s="3">
        <f xml:space="preserve"> RTD("cqg.rtd",,"StudyData", $Q$2, "BAR", "", "Open", $Q$4, -$A747, $Q$6,$Q$10,,$Q$8,$Q$12)</f>
        <v>6167</v>
      </c>
      <c r="D747" s="3">
        <f xml:space="preserve"> RTD("cqg.rtd",,"StudyData", $Q$2, "BAR", "", "High", $Q$4, -$A747, $Q$6,$Q$10,,$Q$8,$Q$12)</f>
        <v>6167.75</v>
      </c>
      <c r="E747" s="3">
        <f xml:space="preserve"> RTD("cqg.rtd",,"StudyData", $Q$2, "BAR", "", "Low", $Q$4, -$A747, $Q$6,$Q$10,,$Q$8,$Q$12)</f>
        <v>6167</v>
      </c>
      <c r="F747" s="3">
        <f xml:space="preserve"> RTD("cqg.rtd",,"StudyData", $Q$2, "BAR", "", "Close", $Q$4, -$A747, $Q$6,$Q$10,,$Q$8,$Q$12)</f>
        <v>6167.5</v>
      </c>
      <c r="G747" s="5">
        <f xml:space="preserve"> RTD("cqg.rtd",,"StudyData", $Q$2, "Vol", "VolType=auto,CoCType=auto", "Vol",$Q$4,-$A747,$Q$6,,,$Q$8,$Q$12)</f>
        <v>24</v>
      </c>
      <c r="H747" s="3">
        <f xml:space="preserve"> RTD("cqg.rtd",,"StudyData", "MA("&amp;$Q$2&amp;",MAType:=Sim,Period:=20,InputChoice:=Close)", "Bar",, "Close",$Q$4,-A747,$Q$6, "", "",$Q$8,$Q$12)</f>
        <v>6166.1625000000004</v>
      </c>
      <c r="I747" s="3">
        <f xml:space="preserve"> RTD("cqg.rtd",,"StudyData", "BHI("&amp;$Q$2&amp;",MAType:=Sim,Period1:=20,Percent:=2.00,Divisor:=0,InputChoice:=Close)", "Bar",, "Close",$Q$4,-A747,$Q$6, "", "",$Q$8,$Q$12)</f>
        <v>6169.5064310698999</v>
      </c>
      <c r="J747" s="3">
        <f xml:space="preserve"> RTD("cqg.rtd",,"StudyData", "BLO("&amp;$Q$2&amp;",MAType:=Sim,Period1:=20,Percent:=2.00,Divisor:=0,InputChoice:=Close)", "Bar",, "Close",$Q$4,-A747,$Q$6, "", "",$Q$8,$Q$12)</f>
        <v>6162.8185689300999</v>
      </c>
      <c r="K747" s="3">
        <f xml:space="preserve"> RTD("cqg.rtd",,"StudyData", "KHi("&amp;$Q$2&amp;",MAType:=Sim,Period:=20,MAType1:=Sim,Percent:=150,InputChoice:=Close) ", "Bar",, "Close",$Q$4,-A747,$Q$6, "", "",$Q$8,$Q$12)</f>
        <v>6169.0874999999996</v>
      </c>
      <c r="L747" s="3">
        <f xml:space="preserve"> RTD("cqg.rtd",,"StudyData", "KLo("&amp;$Q$2&amp;",MAType:=Sim,Period:=20,MAType1:=Sim,Percent:=150,InputChoice:=Close) ", "Bar",, "Close",$Q$4,-A747,$Q$6, "", "",$Q$8,$Q$12)</f>
        <v>6163.2375000000002</v>
      </c>
      <c r="M747" s="2">
        <f xml:space="preserve"> RTD("cqg.rtd",,"StudyData", "B.TTMSqueeze_BK_Pos_Osc("&amp;$Q$2&amp;",20,2,20,150,5,15)", "Bar",, "Close",$Q$4,-A747,$Q$6, "", "",$Q$8,$Q$12)</f>
        <v>0</v>
      </c>
      <c r="N747" s="2">
        <f xml:space="preserve"> RTD("cqg.rtd",,"StudyData", "B.TTMSqueeze_BK_Neg_Osc("&amp;$Q$2&amp;",20,2,20,150,5,15)", "Bar",, "Close",$Q$4,-A747,$Q$6, "", "",$Q$8,$Q$12)</f>
        <v>0</v>
      </c>
      <c r="O747" s="3">
        <f xml:space="preserve"> RTD("cqg.rtd",,"StudyData", "MLR(Mom("&amp;$Q$2&amp;",Period:=15,InputChoice:=Close),Period:=5,InputChoice:=Close)", "Bar",, "Close",$Q$4,-A747,$Q$6, "", "",$Q$8,$Q$12)</f>
        <v>4.4000000000000004</v>
      </c>
    </row>
    <row r="748" spans="1:15" x14ac:dyDescent="0.25">
      <c r="A748" s="2">
        <f t="shared" si="11"/>
        <v>746</v>
      </c>
      <c r="B748" s="4">
        <f xml:space="preserve"> RTD("cqg.rtd",,"StudyData", $Q$2, "BAR", "", "Time", $Q$4,-$A748,$Q$6,$Q$10, "","False","T")</f>
        <v>45637.527777777781</v>
      </c>
      <c r="C748" s="3">
        <f xml:space="preserve"> RTD("cqg.rtd",,"StudyData", $Q$2, "BAR", "", "Open", $Q$4, -$A748, $Q$6,$Q$10,,$Q$8,$Q$12)</f>
        <v>6168.5</v>
      </c>
      <c r="D748" s="3">
        <f xml:space="preserve"> RTD("cqg.rtd",,"StudyData", $Q$2, "BAR", "", "High", $Q$4, -$A748, $Q$6,$Q$10,,$Q$8,$Q$12)</f>
        <v>6168.5</v>
      </c>
      <c r="E748" s="3">
        <f xml:space="preserve"> RTD("cqg.rtd",,"StudyData", $Q$2, "BAR", "", "Low", $Q$4, -$A748, $Q$6,$Q$10,,$Q$8,$Q$12)</f>
        <v>6166</v>
      </c>
      <c r="F748" s="3">
        <f xml:space="preserve"> RTD("cqg.rtd",,"StudyData", $Q$2, "BAR", "", "Close", $Q$4, -$A748, $Q$6,$Q$10,,$Q$8,$Q$12)</f>
        <v>6166.5</v>
      </c>
      <c r="G748" s="5">
        <f xml:space="preserve"> RTD("cqg.rtd",,"StudyData", $Q$2, "Vol", "VolType=auto,CoCType=auto", "Vol",$Q$4,-$A748,$Q$6,,,$Q$8,$Q$12)</f>
        <v>69</v>
      </c>
      <c r="H748" s="3">
        <f xml:space="preserve"> RTD("cqg.rtd",,"StudyData", "MA("&amp;$Q$2&amp;",MAType:=Sim,Period:=20,InputChoice:=Close)", "Bar",, "Close",$Q$4,-A748,$Q$6, "", "",$Q$8,$Q$12)</f>
        <v>6166.0625</v>
      </c>
      <c r="I748" s="3">
        <f xml:space="preserve"> RTD("cqg.rtd",,"StudyData", "BHI("&amp;$Q$2&amp;",MAType:=Sim,Period1:=20,Percent:=2.00,Divisor:=0,InputChoice:=Close)", "Bar",, "Close",$Q$4,-A748,$Q$6, "", "",$Q$8,$Q$12)</f>
        <v>6169.3597526443</v>
      </c>
      <c r="J748" s="3">
        <f xml:space="preserve"> RTD("cqg.rtd",,"StudyData", "BLO("&amp;$Q$2&amp;",MAType:=Sim,Period1:=20,Percent:=2.00,Divisor:=0,InputChoice:=Close)", "Bar",, "Close",$Q$4,-A748,$Q$6, "", "",$Q$8,$Q$12)</f>
        <v>6162.7652473558001</v>
      </c>
      <c r="K748" s="3">
        <f xml:space="preserve"> RTD("cqg.rtd",,"StudyData", "KHi("&amp;$Q$2&amp;",MAType:=Sim,Period:=20,MAType1:=Sim,Percent:=150,InputChoice:=Close) ", "Bar",, "Close",$Q$4,-A748,$Q$6, "", "",$Q$8,$Q$12)</f>
        <v>6169.0437499999998</v>
      </c>
      <c r="L748" s="3">
        <f xml:space="preserve"> RTD("cqg.rtd",,"StudyData", "KLo("&amp;$Q$2&amp;",MAType:=Sim,Period:=20,MAType1:=Sim,Percent:=150,InputChoice:=Close) ", "Bar",, "Close",$Q$4,-A748,$Q$6, "", "",$Q$8,$Q$12)</f>
        <v>6163.0812500000002</v>
      </c>
      <c r="M748" s="2">
        <f xml:space="preserve"> RTD("cqg.rtd",,"StudyData", "B.TTMSqueeze_BK_Pos_Osc("&amp;$Q$2&amp;",20,2,20,150,5,15)", "Bar",, "Close",$Q$4,-A748,$Q$6, "", "",$Q$8,$Q$12)</f>
        <v>0</v>
      </c>
      <c r="N748" s="2">
        <f xml:space="preserve"> RTD("cqg.rtd",,"StudyData", "B.TTMSqueeze_BK_Neg_Osc("&amp;$Q$2&amp;",20,2,20,150,5,15)", "Bar",, "Close",$Q$4,-A748,$Q$6, "", "",$Q$8,$Q$12)</f>
        <v>0</v>
      </c>
      <c r="O748" s="3">
        <f xml:space="preserve"> RTD("cqg.rtd",,"StudyData", "MLR(Mom("&amp;$Q$2&amp;",Period:=15,InputChoice:=Close),Period:=5,InputChoice:=Close)", "Bar",, "Close",$Q$4,-A748,$Q$6, "", "",$Q$8,$Q$12)</f>
        <v>4.0999999999999996</v>
      </c>
    </row>
    <row r="749" spans="1:15" x14ac:dyDescent="0.25">
      <c r="A749" s="2">
        <f t="shared" si="11"/>
        <v>747</v>
      </c>
      <c r="B749" s="4">
        <f xml:space="preserve"> RTD("cqg.rtd",,"StudyData", $Q$2, "BAR", "", "Time", $Q$4,-$A749,$Q$6,$Q$10, "","False","T")</f>
        <v>45637.524305555555</v>
      </c>
      <c r="C749" s="3">
        <f xml:space="preserve"> RTD("cqg.rtd",,"StudyData", $Q$2, "BAR", "", "Open", $Q$4, -$A749, $Q$6,$Q$10,,$Q$8,$Q$12)</f>
        <v>6168.75</v>
      </c>
      <c r="D749" s="3">
        <f xml:space="preserve"> RTD("cqg.rtd",,"StudyData", $Q$2, "BAR", "", "High", $Q$4, -$A749, $Q$6,$Q$10,,$Q$8,$Q$12)</f>
        <v>6168.75</v>
      </c>
      <c r="E749" s="3">
        <f xml:space="preserve"> RTD("cqg.rtd",,"StudyData", $Q$2, "BAR", "", "Low", $Q$4, -$A749, $Q$6,$Q$10,,$Q$8,$Q$12)</f>
        <v>6168</v>
      </c>
      <c r="F749" s="3">
        <f xml:space="preserve"> RTD("cqg.rtd",,"StudyData", $Q$2, "BAR", "", "Close", $Q$4, -$A749, $Q$6,$Q$10,,$Q$8,$Q$12)</f>
        <v>6168.25</v>
      </c>
      <c r="G749" s="5">
        <f xml:space="preserve"> RTD("cqg.rtd",,"StudyData", $Q$2, "Vol", "VolType=auto,CoCType=auto", "Vol",$Q$4,-$A749,$Q$6,,,$Q$8,$Q$12)</f>
        <v>29</v>
      </c>
      <c r="H749" s="3">
        <f xml:space="preserve"> RTD("cqg.rtd",,"StudyData", "MA("&amp;$Q$2&amp;",MAType:=Sim,Period:=20,InputChoice:=Close)", "Bar",, "Close",$Q$4,-A749,$Q$6, "", "",$Q$8,$Q$12)</f>
        <v>6166.0375000000004</v>
      </c>
      <c r="I749" s="3">
        <f xml:space="preserve"> RTD("cqg.rtd",,"StudyData", "BHI("&amp;$Q$2&amp;",MAType:=Sim,Period1:=20,Percent:=2.00,Divisor:=0,InputChoice:=Close)", "Bar",, "Close",$Q$4,-A749,$Q$6, "", "",$Q$8,$Q$12)</f>
        <v>6169.3286813987997</v>
      </c>
      <c r="J749" s="3">
        <f xml:space="preserve"> RTD("cqg.rtd",,"StudyData", "BLO("&amp;$Q$2&amp;",MAType:=Sim,Period1:=20,Percent:=2.00,Divisor:=0,InputChoice:=Close)", "Bar",, "Close",$Q$4,-A749,$Q$6, "", "",$Q$8,$Q$12)</f>
        <v>6162.7463186012001</v>
      </c>
      <c r="K749" s="3">
        <f xml:space="preserve"> RTD("cqg.rtd",,"StudyData", "KHi("&amp;$Q$2&amp;",MAType:=Sim,Period:=20,MAType1:=Sim,Percent:=150,InputChoice:=Close) ", "Bar",, "Close",$Q$4,-A749,$Q$6, "", "",$Q$8,$Q$12)</f>
        <v>6169.1125000000002</v>
      </c>
      <c r="L749" s="3">
        <f xml:space="preserve"> RTD("cqg.rtd",,"StudyData", "KLo("&amp;$Q$2&amp;",MAType:=Sim,Period:=20,MAType1:=Sim,Percent:=150,InputChoice:=Close) ", "Bar",, "Close",$Q$4,-A749,$Q$6, "", "",$Q$8,$Q$12)</f>
        <v>6162.9624999999996</v>
      </c>
      <c r="M749" s="2">
        <f xml:space="preserve"> RTD("cqg.rtd",,"StudyData", "B.TTMSqueeze_BK_Pos_Osc("&amp;$Q$2&amp;",20,2,20,150,5,15)", "Bar",, "Close",$Q$4,-A749,$Q$6, "", "",$Q$8,$Q$12)</f>
        <v>0</v>
      </c>
      <c r="N749" s="2">
        <f xml:space="preserve"> RTD("cqg.rtd",,"StudyData", "B.TTMSqueeze_BK_Neg_Osc("&amp;$Q$2&amp;",20,2,20,150,5,15)", "Bar",, "Close",$Q$4,-A749,$Q$6, "", "",$Q$8,$Q$12)</f>
        <v>0</v>
      </c>
      <c r="O749" s="3">
        <f xml:space="preserve"> RTD("cqg.rtd",,"StudyData", "MLR(Mom("&amp;$Q$2&amp;",Period:=15,InputChoice:=Close),Period:=5,InputChoice:=Close)", "Bar",, "Close",$Q$4,-A749,$Q$6, "", "",$Q$8,$Q$12)</f>
        <v>3.9</v>
      </c>
    </row>
    <row r="750" spans="1:15" x14ac:dyDescent="0.25">
      <c r="A750" s="2">
        <f t="shared" si="11"/>
        <v>748</v>
      </c>
      <c r="B750" s="4">
        <f xml:space="preserve"> RTD("cqg.rtd",,"StudyData", $Q$2, "BAR", "", "Time", $Q$4,-$A750,$Q$6,$Q$10, "","False","T")</f>
        <v>45637.520833333336</v>
      </c>
      <c r="C750" s="3">
        <f xml:space="preserve"> RTD("cqg.rtd",,"StudyData", $Q$2, "BAR", "", "Open", $Q$4, -$A750, $Q$6,$Q$10,,$Q$8,$Q$12)</f>
        <v>6168.75</v>
      </c>
      <c r="D750" s="3">
        <f xml:space="preserve"> RTD("cqg.rtd",,"StudyData", $Q$2, "BAR", "", "High", $Q$4, -$A750, $Q$6,$Q$10,,$Q$8,$Q$12)</f>
        <v>6169.75</v>
      </c>
      <c r="E750" s="3">
        <f xml:space="preserve"> RTD("cqg.rtd",,"StudyData", $Q$2, "BAR", "", "Low", $Q$4, -$A750, $Q$6,$Q$10,,$Q$8,$Q$12)</f>
        <v>6167.25</v>
      </c>
      <c r="F750" s="3">
        <f xml:space="preserve"> RTD("cqg.rtd",,"StudyData", $Q$2, "BAR", "", "Close", $Q$4, -$A750, $Q$6,$Q$10,,$Q$8,$Q$12)</f>
        <v>6168.25</v>
      </c>
      <c r="G750" s="5">
        <f xml:space="preserve"> RTD("cqg.rtd",,"StudyData", $Q$2, "Vol", "VolType=auto,CoCType=auto", "Vol",$Q$4,-$A750,$Q$6,,,$Q$8,$Q$12)</f>
        <v>112</v>
      </c>
      <c r="H750" s="3">
        <f xml:space="preserve"> RTD("cqg.rtd",,"StudyData", "MA("&amp;$Q$2&amp;",MAType:=Sim,Period:=20,InputChoice:=Close)", "Bar",, "Close",$Q$4,-A750,$Q$6, "", "",$Q$8,$Q$12)</f>
        <v>6165.7749999999996</v>
      </c>
      <c r="I750" s="3">
        <f xml:space="preserve"> RTD("cqg.rtd",,"StudyData", "BHI("&amp;$Q$2&amp;",MAType:=Sim,Period1:=20,Percent:=2.00,Divisor:=0,InputChoice:=Close)", "Bar",, "Close",$Q$4,-A750,$Q$6, "", "",$Q$8,$Q$12)</f>
        <v>6169.1547189231997</v>
      </c>
      <c r="J750" s="3">
        <f xml:space="preserve"> RTD("cqg.rtd",,"StudyData", "BLO("&amp;$Q$2&amp;",MAType:=Sim,Period1:=20,Percent:=2.00,Divisor:=0,InputChoice:=Close)", "Bar",, "Close",$Q$4,-A750,$Q$6, "", "",$Q$8,$Q$12)</f>
        <v>6162.3952810767996</v>
      </c>
      <c r="K750" s="3">
        <f xml:space="preserve"> RTD("cqg.rtd",,"StudyData", "KHi("&amp;$Q$2&amp;",MAType:=Sim,Period:=20,MAType1:=Sim,Percent:=150,InputChoice:=Close) ", "Bar",, "Close",$Q$4,-A750,$Q$6, "", "",$Q$8,$Q$12)</f>
        <v>6168.9624999999996</v>
      </c>
      <c r="L750" s="3">
        <f xml:space="preserve"> RTD("cqg.rtd",,"StudyData", "KLo("&amp;$Q$2&amp;",MAType:=Sim,Period:=20,MAType1:=Sim,Percent:=150,InputChoice:=Close) ", "Bar",, "Close",$Q$4,-A750,$Q$6, "", "",$Q$8,$Q$12)</f>
        <v>6162.5874999999996</v>
      </c>
      <c r="M750" s="2">
        <f xml:space="preserve"> RTD("cqg.rtd",,"StudyData", "B.TTMSqueeze_BK_Pos_Osc("&amp;$Q$2&amp;",20,2,20,150,5,15)", "Bar",, "Close",$Q$4,-A750,$Q$6, "", "",$Q$8,$Q$12)</f>
        <v>0</v>
      </c>
      <c r="N750" s="2">
        <f xml:space="preserve"> RTD("cqg.rtd",,"StudyData", "B.TTMSqueeze_BK_Neg_Osc("&amp;$Q$2&amp;",20,2,20,150,5,15)", "Bar",, "Close",$Q$4,-A750,$Q$6, "", "",$Q$8,$Q$12)</f>
        <v>0</v>
      </c>
      <c r="O750" s="3">
        <f xml:space="preserve"> RTD("cqg.rtd",,"StudyData", "MLR(Mom("&amp;$Q$2&amp;",Period:=15,InputChoice:=Close),Period:=5,InputChoice:=Close)", "Bar",, "Close",$Q$4,-A750,$Q$6, "", "",$Q$8,$Q$12)</f>
        <v>2.65</v>
      </c>
    </row>
    <row r="751" spans="1:15" x14ac:dyDescent="0.25">
      <c r="A751" s="2">
        <f t="shared" si="11"/>
        <v>749</v>
      </c>
      <c r="B751" s="4">
        <f xml:space="preserve"> RTD("cqg.rtd",,"StudyData", $Q$2, "BAR", "", "Time", $Q$4,-$A751,$Q$6,$Q$10, "","False","T")</f>
        <v>45637.517361111109</v>
      </c>
      <c r="C751" s="3">
        <f xml:space="preserve"> RTD("cqg.rtd",,"StudyData", $Q$2, "BAR", "", "Open", $Q$4, -$A751, $Q$6,$Q$10,,$Q$8,$Q$12)</f>
        <v>6167</v>
      </c>
      <c r="D751" s="3">
        <f xml:space="preserve"> RTD("cqg.rtd",,"StudyData", $Q$2, "BAR", "", "High", $Q$4, -$A751, $Q$6,$Q$10,,$Q$8,$Q$12)</f>
        <v>6168.25</v>
      </c>
      <c r="E751" s="3">
        <f xml:space="preserve"> RTD("cqg.rtd",,"StudyData", $Q$2, "BAR", "", "Low", $Q$4, -$A751, $Q$6,$Q$10,,$Q$8,$Q$12)</f>
        <v>6167</v>
      </c>
      <c r="F751" s="3">
        <f xml:space="preserve"> RTD("cqg.rtd",,"StudyData", $Q$2, "BAR", "", "Close", $Q$4, -$A751, $Q$6,$Q$10,,$Q$8,$Q$12)</f>
        <v>6168.25</v>
      </c>
      <c r="G751" s="5">
        <f xml:space="preserve"> RTD("cqg.rtd",,"StudyData", $Q$2, "Vol", "VolType=auto,CoCType=auto", "Vol",$Q$4,-$A751,$Q$6,,,$Q$8,$Q$12)</f>
        <v>50</v>
      </c>
      <c r="H751" s="3">
        <f xml:space="preserve"> RTD("cqg.rtd",,"StudyData", "MA("&amp;$Q$2&amp;",MAType:=Sim,Period:=20,InputChoice:=Close)", "Bar",, "Close",$Q$4,-A751,$Q$6, "", "",$Q$8,$Q$12)</f>
        <v>6165.4375</v>
      </c>
      <c r="I751" s="3">
        <f xml:space="preserve"> RTD("cqg.rtd",,"StudyData", "BHI("&amp;$Q$2&amp;",MAType:=Sim,Period1:=20,Percent:=2.00,Divisor:=0,InputChoice:=Close)", "Bar",, "Close",$Q$4,-A751,$Q$6, "", "",$Q$8,$Q$12)</f>
        <v>6169.0976741761997</v>
      </c>
      <c r="J751" s="3">
        <f xml:space="preserve"> RTD("cqg.rtd",,"StudyData", "BLO("&amp;$Q$2&amp;",MAType:=Sim,Period1:=20,Percent:=2.00,Divisor:=0,InputChoice:=Close)", "Bar",, "Close",$Q$4,-A751,$Q$6, "", "",$Q$8,$Q$12)</f>
        <v>6161.7773258238003</v>
      </c>
      <c r="K751" s="3">
        <f xml:space="preserve"> RTD("cqg.rtd",,"StudyData", "KHi("&amp;$Q$2&amp;",MAType:=Sim,Period:=20,MAType1:=Sim,Percent:=150,InputChoice:=Close) ", "Bar",, "Close",$Q$4,-A751,$Q$6, "", "",$Q$8,$Q$12)</f>
        <v>6168.625</v>
      </c>
      <c r="L751" s="3">
        <f xml:space="preserve"> RTD("cqg.rtd",,"StudyData", "KLo("&amp;$Q$2&amp;",MAType:=Sim,Period:=20,MAType1:=Sim,Percent:=150,InputChoice:=Close) ", "Bar",, "Close",$Q$4,-A751,$Q$6, "", "",$Q$8,$Q$12)</f>
        <v>6162.25</v>
      </c>
      <c r="M751" s="2">
        <f xml:space="preserve"> RTD("cqg.rtd",,"StudyData", "B.TTMSqueeze_BK_Pos_Osc("&amp;$Q$2&amp;",20,2,20,150,5,15)", "Bar",, "Close",$Q$4,-A751,$Q$6, "", "",$Q$8,$Q$12)</f>
        <v>0</v>
      </c>
      <c r="N751" s="2">
        <f xml:space="preserve"> RTD("cqg.rtd",,"StudyData", "B.TTMSqueeze_BK_Neg_Osc("&amp;$Q$2&amp;",20,2,20,150,5,15)", "Bar",, "Close",$Q$4,-A751,$Q$6, "", "",$Q$8,$Q$12)</f>
        <v>0</v>
      </c>
      <c r="O751" s="3">
        <f xml:space="preserve"> RTD("cqg.rtd",,"StudyData", "MLR(Mom("&amp;$Q$2&amp;",Period:=15,InputChoice:=Close),Period:=5,InputChoice:=Close)", "Bar",, "Close",$Q$4,-A751,$Q$6, "", "",$Q$8,$Q$12)</f>
        <v>1.3</v>
      </c>
    </row>
    <row r="752" spans="1:15" x14ac:dyDescent="0.25">
      <c r="A752" s="2">
        <f t="shared" si="11"/>
        <v>750</v>
      </c>
      <c r="B752" s="4">
        <f xml:space="preserve"> RTD("cqg.rtd",,"StudyData", $Q$2, "BAR", "", "Time", $Q$4,-$A752,$Q$6,$Q$10, "","False","T")</f>
        <v>45637.513888888891</v>
      </c>
      <c r="C752" s="3">
        <f xml:space="preserve"> RTD("cqg.rtd",,"StudyData", $Q$2, "BAR", "", "Open", $Q$4, -$A752, $Q$6,$Q$10,,$Q$8,$Q$12)</f>
        <v>6166.5</v>
      </c>
      <c r="D752" s="3">
        <f xml:space="preserve"> RTD("cqg.rtd",,"StudyData", $Q$2, "BAR", "", "High", $Q$4, -$A752, $Q$6,$Q$10,,$Q$8,$Q$12)</f>
        <v>6167.25</v>
      </c>
      <c r="E752" s="3">
        <f xml:space="preserve"> RTD("cqg.rtd",,"StudyData", $Q$2, "BAR", "", "Low", $Q$4, -$A752, $Q$6,$Q$10,,$Q$8,$Q$12)</f>
        <v>6166</v>
      </c>
      <c r="F752" s="3">
        <f xml:space="preserve"> RTD("cqg.rtd",,"StudyData", $Q$2, "BAR", "", "Close", $Q$4, -$A752, $Q$6,$Q$10,,$Q$8,$Q$12)</f>
        <v>6167</v>
      </c>
      <c r="G752" s="5">
        <f xml:space="preserve"> RTD("cqg.rtd",,"StudyData", $Q$2, "Vol", "VolType=auto,CoCType=auto", "Vol",$Q$4,-$A752,$Q$6,,,$Q$8,$Q$12)</f>
        <v>36</v>
      </c>
      <c r="H752" s="3">
        <f xml:space="preserve"> RTD("cqg.rtd",,"StudyData", "MA("&amp;$Q$2&amp;",MAType:=Sim,Period:=20,InputChoice:=Close)", "Bar",, "Close",$Q$4,-A752,$Q$6, "", "",$Q$8,$Q$12)</f>
        <v>6165.1875</v>
      </c>
      <c r="I752" s="3">
        <f xml:space="preserve"> RTD("cqg.rtd",,"StudyData", "BHI("&amp;$Q$2&amp;",MAType:=Sim,Period1:=20,Percent:=2.00,Divisor:=0,InputChoice:=Close)", "Bar",, "Close",$Q$4,-A752,$Q$6, "", "",$Q$8,$Q$12)</f>
        <v>6168.7261261457998</v>
      </c>
      <c r="J752" s="3">
        <f xml:space="preserve"> RTD("cqg.rtd",,"StudyData", "BLO("&amp;$Q$2&amp;",MAType:=Sim,Period1:=20,Percent:=2.00,Divisor:=0,InputChoice:=Close)", "Bar",, "Close",$Q$4,-A752,$Q$6, "", "",$Q$8,$Q$12)</f>
        <v>6161.6488738542002</v>
      </c>
      <c r="K752" s="3">
        <f xml:space="preserve"> RTD("cqg.rtd",,"StudyData", "KHi("&amp;$Q$2&amp;",MAType:=Sim,Period:=20,MAType1:=Sim,Percent:=150,InputChoice:=Close) ", "Bar",, "Close",$Q$4,-A752,$Q$6, "", "",$Q$8,$Q$12)</f>
        <v>6168.4125000000004</v>
      </c>
      <c r="L752" s="3">
        <f xml:space="preserve"> RTD("cqg.rtd",,"StudyData", "KLo("&amp;$Q$2&amp;",MAType:=Sim,Period:=20,MAType1:=Sim,Percent:=150,InputChoice:=Close) ", "Bar",, "Close",$Q$4,-A752,$Q$6, "", "",$Q$8,$Q$12)</f>
        <v>6161.9624999999996</v>
      </c>
      <c r="M752" s="2">
        <f xml:space="preserve"> RTD("cqg.rtd",,"StudyData", "B.TTMSqueeze_BK_Pos_Osc("&amp;$Q$2&amp;",20,2,20,150,5,15)", "Bar",, "Close",$Q$4,-A752,$Q$6, "", "",$Q$8,$Q$12)</f>
        <v>0</v>
      </c>
      <c r="N752" s="2">
        <f xml:space="preserve"> RTD("cqg.rtd",,"StudyData", "B.TTMSqueeze_BK_Neg_Osc("&amp;$Q$2&amp;",20,2,20,150,5,15)", "Bar",, "Close",$Q$4,-A752,$Q$6, "", "",$Q$8,$Q$12)</f>
        <v>0</v>
      </c>
      <c r="O752" s="3">
        <f xml:space="preserve"> RTD("cqg.rtd",,"StudyData", "MLR(Mom("&amp;$Q$2&amp;",Period:=15,InputChoice:=Close),Period:=5,InputChoice:=Close)", "Bar",, "Close",$Q$4,-A752,$Q$6, "", "",$Q$8,$Q$12)</f>
        <v>0.95</v>
      </c>
    </row>
    <row r="753" spans="1:15" x14ac:dyDescent="0.25">
      <c r="A753" s="2">
        <f t="shared" si="11"/>
        <v>751</v>
      </c>
      <c r="B753" s="4">
        <f xml:space="preserve"> RTD("cqg.rtd",,"StudyData", $Q$2, "BAR", "", "Time", $Q$4,-$A753,$Q$6,$Q$10, "","False","T")</f>
        <v>45637.510416666664</v>
      </c>
      <c r="C753" s="3">
        <f xml:space="preserve"> RTD("cqg.rtd",,"StudyData", $Q$2, "BAR", "", "Open", $Q$4, -$A753, $Q$6,$Q$10,,$Q$8,$Q$12)</f>
        <v>6166.25</v>
      </c>
      <c r="D753" s="3">
        <f xml:space="preserve"> RTD("cqg.rtd",,"StudyData", $Q$2, "BAR", "", "High", $Q$4, -$A753, $Q$6,$Q$10,,$Q$8,$Q$12)</f>
        <v>6167</v>
      </c>
      <c r="E753" s="3">
        <f xml:space="preserve"> RTD("cqg.rtd",,"StudyData", $Q$2, "BAR", "", "Low", $Q$4, -$A753, $Q$6,$Q$10,,$Q$8,$Q$12)</f>
        <v>6165.5</v>
      </c>
      <c r="F753" s="3">
        <f xml:space="preserve"> RTD("cqg.rtd",,"StudyData", $Q$2, "BAR", "", "Close", $Q$4, -$A753, $Q$6,$Q$10,,$Q$8,$Q$12)</f>
        <v>6167</v>
      </c>
      <c r="G753" s="5">
        <f xml:space="preserve"> RTD("cqg.rtd",,"StudyData", $Q$2, "Vol", "VolType=auto,CoCType=auto", "Vol",$Q$4,-$A753,$Q$6,,,$Q$8,$Q$12)</f>
        <v>50</v>
      </c>
      <c r="H753" s="3">
        <f xml:space="preserve"> RTD("cqg.rtd",,"StudyData", "MA("&amp;$Q$2&amp;",MAType:=Sim,Period:=20,InputChoice:=Close)", "Bar",, "Close",$Q$4,-A753,$Q$6, "", "",$Q$8,$Q$12)</f>
        <v>6165.0375000000004</v>
      </c>
      <c r="I753" s="3">
        <f xml:space="preserve"> RTD("cqg.rtd",,"StudyData", "BHI("&amp;$Q$2&amp;",MAType:=Sim,Period1:=20,Percent:=2.00,Divisor:=0,InputChoice:=Close)", "Bar",, "Close",$Q$4,-A753,$Q$6, "", "",$Q$8,$Q$12)</f>
        <v>6168.5098011102</v>
      </c>
      <c r="J753" s="3">
        <f xml:space="preserve"> RTD("cqg.rtd",,"StudyData", "BLO("&amp;$Q$2&amp;",MAType:=Sim,Period1:=20,Percent:=2.00,Divisor:=0,InputChoice:=Close)", "Bar",, "Close",$Q$4,-A753,$Q$6, "", "",$Q$8,$Q$12)</f>
        <v>6161.5651988897998</v>
      </c>
      <c r="K753" s="3">
        <f xml:space="preserve"> RTD("cqg.rtd",,"StudyData", "KHi("&amp;$Q$2&amp;",MAType:=Sim,Period:=20,MAType1:=Sim,Percent:=150,InputChoice:=Close) ", "Bar",, "Close",$Q$4,-A753,$Q$6, "", "",$Q$8,$Q$12)</f>
        <v>6168.375</v>
      </c>
      <c r="L753" s="3">
        <f xml:space="preserve"> RTD("cqg.rtd",,"StudyData", "KLo("&amp;$Q$2&amp;",MAType:=Sim,Period:=20,MAType1:=Sim,Percent:=150,InputChoice:=Close) ", "Bar",, "Close",$Q$4,-A753,$Q$6, "", "",$Q$8,$Q$12)</f>
        <v>6161.7</v>
      </c>
      <c r="M753" s="2">
        <f xml:space="preserve"> RTD("cqg.rtd",,"StudyData", "B.TTMSqueeze_BK_Pos_Osc("&amp;$Q$2&amp;",20,2,20,150,5,15)", "Bar",, "Close",$Q$4,-A753,$Q$6, "", "",$Q$8,$Q$12)</f>
        <v>0</v>
      </c>
      <c r="N753" s="2">
        <f xml:space="preserve"> RTD("cqg.rtd",,"StudyData", "B.TTMSqueeze_BK_Neg_Osc("&amp;$Q$2&amp;",20,2,20,150,5,15)", "Bar",, "Close",$Q$4,-A753,$Q$6, "", "",$Q$8,$Q$12)</f>
        <v>0</v>
      </c>
      <c r="O753" s="3">
        <f xml:space="preserve"> RTD("cqg.rtd",,"StudyData", "MLR(Mom("&amp;$Q$2&amp;",Period:=15,InputChoice:=Close),Period:=5,InputChoice:=Close)", "Bar",, "Close",$Q$4,-A753,$Q$6, "", "",$Q$8,$Q$12)</f>
        <v>2.6</v>
      </c>
    </row>
    <row r="754" spans="1:15" x14ac:dyDescent="0.25">
      <c r="A754" s="2">
        <f t="shared" si="11"/>
        <v>752</v>
      </c>
      <c r="B754" s="4">
        <f xml:space="preserve"> RTD("cqg.rtd",,"StudyData", $Q$2, "BAR", "", "Time", $Q$4,-$A754,$Q$6,$Q$10, "","False","T")</f>
        <v>45637.506944444445</v>
      </c>
      <c r="C754" s="3">
        <f xml:space="preserve"> RTD("cqg.rtd",,"StudyData", $Q$2, "BAR", "", "Open", $Q$4, -$A754, $Q$6,$Q$10,,$Q$8,$Q$12)</f>
        <v>6167.25</v>
      </c>
      <c r="D754" s="3">
        <f xml:space="preserve"> RTD("cqg.rtd",,"StudyData", $Q$2, "BAR", "", "High", $Q$4, -$A754, $Q$6,$Q$10,,$Q$8,$Q$12)</f>
        <v>6167.5</v>
      </c>
      <c r="E754" s="3">
        <f xml:space="preserve"> RTD("cqg.rtd",,"StudyData", $Q$2, "BAR", "", "Low", $Q$4, -$A754, $Q$6,$Q$10,,$Q$8,$Q$12)</f>
        <v>6165.5</v>
      </c>
      <c r="F754" s="3">
        <f xml:space="preserve"> RTD("cqg.rtd",,"StudyData", $Q$2, "BAR", "", "Close", $Q$4, -$A754, $Q$6,$Q$10,,$Q$8,$Q$12)</f>
        <v>6166.5</v>
      </c>
      <c r="G754" s="5">
        <f xml:space="preserve"> RTD("cqg.rtd",,"StudyData", $Q$2, "Vol", "VolType=auto,CoCType=auto", "Vol",$Q$4,-$A754,$Q$6,,,$Q$8,$Q$12)</f>
        <v>55</v>
      </c>
      <c r="H754" s="3">
        <f xml:space="preserve"> RTD("cqg.rtd",,"StudyData", "MA("&amp;$Q$2&amp;",MAType:=Sim,Period:=20,InputChoice:=Close)", "Bar",, "Close",$Q$4,-A754,$Q$6, "", "",$Q$8,$Q$12)</f>
        <v>6164.8625000000002</v>
      </c>
      <c r="I754" s="3">
        <f xml:space="preserve"> RTD("cqg.rtd",,"StudyData", "BHI("&amp;$Q$2&amp;",MAType:=Sim,Period1:=20,Percent:=2.00,Divisor:=0,InputChoice:=Close)", "Bar",, "Close",$Q$4,-A754,$Q$6, "", "",$Q$8,$Q$12)</f>
        <v>6168.2737864143</v>
      </c>
      <c r="J754" s="3">
        <f xml:space="preserve"> RTD("cqg.rtd",,"StudyData", "BLO("&amp;$Q$2&amp;",MAType:=Sim,Period1:=20,Percent:=2.00,Divisor:=0,InputChoice:=Close)", "Bar",, "Close",$Q$4,-A754,$Q$6, "", "",$Q$8,$Q$12)</f>
        <v>6161.4512135858004</v>
      </c>
      <c r="K754" s="3">
        <f xml:space="preserve"> RTD("cqg.rtd",,"StudyData", "KHi("&amp;$Q$2&amp;",MAType:=Sim,Period:=20,MAType1:=Sim,Percent:=150,InputChoice:=Close) ", "Bar",, "Close",$Q$4,-A754,$Q$6, "", "",$Q$8,$Q$12)</f>
        <v>6168.35</v>
      </c>
      <c r="L754" s="3">
        <f xml:space="preserve"> RTD("cqg.rtd",,"StudyData", "KLo("&amp;$Q$2&amp;",MAType:=Sim,Period:=20,MAType1:=Sim,Percent:=150,InputChoice:=Close) ", "Bar",, "Close",$Q$4,-A754,$Q$6, "", "",$Q$8,$Q$12)</f>
        <v>6161.375</v>
      </c>
      <c r="M754" s="2">
        <f xml:space="preserve"> RTD("cqg.rtd",,"StudyData", "B.TTMSqueeze_BK_Pos_Osc("&amp;$Q$2&amp;",20,2,20,150,5,15)", "Bar",, "Close",$Q$4,-A754,$Q$6, "", "",$Q$8,$Q$12)</f>
        <v>1</v>
      </c>
      <c r="N754" s="2">
        <f xml:space="preserve"> RTD("cqg.rtd",,"StudyData", "B.TTMSqueeze_BK_Neg_Osc("&amp;$Q$2&amp;",20,2,20,150,5,15)", "Bar",, "Close",$Q$4,-A754,$Q$6, "", "",$Q$8,$Q$12)</f>
        <v>0</v>
      </c>
      <c r="O754" s="3">
        <f xml:space="preserve"> RTD("cqg.rtd",,"StudyData", "MLR(Mom("&amp;$Q$2&amp;",Period:=15,InputChoice:=Close),Period:=5,InputChoice:=Close)", "Bar",, "Close",$Q$4,-A754,$Q$6, "", "",$Q$8,$Q$12)</f>
        <v>5.15</v>
      </c>
    </row>
    <row r="755" spans="1:15" x14ac:dyDescent="0.25">
      <c r="A755" s="2">
        <f t="shared" si="11"/>
        <v>753</v>
      </c>
      <c r="B755" s="4">
        <f xml:space="preserve"> RTD("cqg.rtd",,"StudyData", $Q$2, "BAR", "", "Time", $Q$4,-$A755,$Q$6,$Q$10, "","False","T")</f>
        <v>45637.503472222219</v>
      </c>
      <c r="C755" s="3">
        <f xml:space="preserve"> RTD("cqg.rtd",,"StudyData", $Q$2, "BAR", "", "Open", $Q$4, -$A755, $Q$6,$Q$10,,$Q$8,$Q$12)</f>
        <v>6168</v>
      </c>
      <c r="D755" s="3">
        <f xml:space="preserve"> RTD("cqg.rtd",,"StudyData", $Q$2, "BAR", "", "High", $Q$4, -$A755, $Q$6,$Q$10,,$Q$8,$Q$12)</f>
        <v>6168</v>
      </c>
      <c r="E755" s="3">
        <f xml:space="preserve"> RTD("cqg.rtd",,"StudyData", $Q$2, "BAR", "", "Low", $Q$4, -$A755, $Q$6,$Q$10,,$Q$8,$Q$12)</f>
        <v>6166.5</v>
      </c>
      <c r="F755" s="3">
        <f xml:space="preserve"> RTD("cqg.rtd",,"StudyData", $Q$2, "BAR", "", "Close", $Q$4, -$A755, $Q$6,$Q$10,,$Q$8,$Q$12)</f>
        <v>6167.25</v>
      </c>
      <c r="G755" s="5">
        <f xml:space="preserve"> RTD("cqg.rtd",,"StudyData", $Q$2, "Vol", "VolType=auto,CoCType=auto", "Vol",$Q$4,-$A755,$Q$6,,,$Q$8,$Q$12)</f>
        <v>43</v>
      </c>
      <c r="H755" s="3">
        <f xml:space="preserve"> RTD("cqg.rtd",,"StudyData", "MA("&amp;$Q$2&amp;",MAType:=Sim,Period:=20,InputChoice:=Close)", "Bar",, "Close",$Q$4,-A755,$Q$6, "", "",$Q$8,$Q$12)</f>
        <v>6164.55</v>
      </c>
      <c r="I755" s="3">
        <f xml:space="preserve"> RTD("cqg.rtd",,"StudyData", "BHI("&amp;$Q$2&amp;",MAType:=Sim,Period1:=20,Percent:=2.00,Divisor:=0,InputChoice:=Close)", "Bar",, "Close",$Q$4,-A755,$Q$6, "", "",$Q$8,$Q$12)</f>
        <v>6168.4184622268003</v>
      </c>
      <c r="J755" s="3">
        <f xml:space="preserve"> RTD("cqg.rtd",,"StudyData", "BLO("&amp;$Q$2&amp;",MAType:=Sim,Period1:=20,Percent:=2.00,Divisor:=0,InputChoice:=Close)", "Bar",, "Close",$Q$4,-A755,$Q$6, "", "",$Q$8,$Q$12)</f>
        <v>6160.6815377732</v>
      </c>
      <c r="K755" s="3">
        <f xml:space="preserve"> RTD("cqg.rtd",,"StudyData", "KHi("&amp;$Q$2&amp;",MAType:=Sim,Period:=20,MAType1:=Sim,Percent:=150,InputChoice:=Close) ", "Bar",, "Close",$Q$4,-A755,$Q$6, "", "",$Q$8,$Q$12)</f>
        <v>6167.9812499999998</v>
      </c>
      <c r="L755" s="3">
        <f xml:space="preserve"> RTD("cqg.rtd",,"StudyData", "KLo("&amp;$Q$2&amp;",MAType:=Sim,Period:=20,MAType1:=Sim,Percent:=150,InputChoice:=Close) ", "Bar",, "Close",$Q$4,-A755,$Q$6, "", "",$Q$8,$Q$12)</f>
        <v>6161.1187499999996</v>
      </c>
      <c r="M755" s="2">
        <f xml:space="preserve"> RTD("cqg.rtd",,"StudyData", "B.TTMSqueeze_BK_Pos_Osc("&amp;$Q$2&amp;",20,2,20,150,5,15)", "Bar",, "Close",$Q$4,-A755,$Q$6, "", "",$Q$8,$Q$12)</f>
        <v>0</v>
      </c>
      <c r="N755" s="2">
        <f xml:space="preserve"> RTD("cqg.rtd",,"StudyData", "B.TTMSqueeze_BK_Neg_Osc("&amp;$Q$2&amp;",20,2,20,150,5,15)", "Bar",, "Close",$Q$4,-A755,$Q$6, "", "",$Q$8,$Q$12)</f>
        <v>0</v>
      </c>
      <c r="O755" s="3">
        <f xml:space="preserve"> RTD("cqg.rtd",,"StudyData", "MLR(Mom("&amp;$Q$2&amp;",Period:=15,InputChoice:=Close),Period:=5,InputChoice:=Close)", "Bar",, "Close",$Q$4,-A755,$Q$6, "", "",$Q$8,$Q$12)</f>
        <v>5</v>
      </c>
    </row>
    <row r="756" spans="1:15" x14ac:dyDescent="0.25">
      <c r="A756" s="2">
        <f t="shared" si="11"/>
        <v>754</v>
      </c>
      <c r="B756" s="4">
        <f xml:space="preserve"> RTD("cqg.rtd",,"StudyData", $Q$2, "BAR", "", "Time", $Q$4,-$A756,$Q$6,$Q$10, "","False","T")</f>
        <v>45637.5</v>
      </c>
      <c r="C756" s="3">
        <f xml:space="preserve"> RTD("cqg.rtd",,"StudyData", $Q$2, "BAR", "", "Open", $Q$4, -$A756, $Q$6,$Q$10,,$Q$8,$Q$12)</f>
        <v>6166.75</v>
      </c>
      <c r="D756" s="3">
        <f xml:space="preserve"> RTD("cqg.rtd",,"StudyData", $Q$2, "BAR", "", "High", $Q$4, -$A756, $Q$6,$Q$10,,$Q$8,$Q$12)</f>
        <v>6169.75</v>
      </c>
      <c r="E756" s="3">
        <f xml:space="preserve"> RTD("cqg.rtd",,"StudyData", $Q$2, "BAR", "", "Low", $Q$4, -$A756, $Q$6,$Q$10,,$Q$8,$Q$12)</f>
        <v>6166.75</v>
      </c>
      <c r="F756" s="3">
        <f xml:space="preserve"> RTD("cqg.rtd",,"StudyData", $Q$2, "BAR", "", "Close", $Q$4, -$A756, $Q$6,$Q$10,,$Q$8,$Q$12)</f>
        <v>6168.5</v>
      </c>
      <c r="G756" s="5">
        <f xml:space="preserve"> RTD("cqg.rtd",,"StudyData", $Q$2, "Vol", "VolType=auto,CoCType=auto", "Vol",$Q$4,-$A756,$Q$6,,,$Q$8,$Q$12)</f>
        <v>146</v>
      </c>
      <c r="H756" s="3">
        <f xml:space="preserve"> RTD("cqg.rtd",,"StudyData", "MA("&amp;$Q$2&amp;",MAType:=Sim,Period:=20,InputChoice:=Close)", "Bar",, "Close",$Q$4,-A756,$Q$6, "", "",$Q$8,$Q$12)</f>
        <v>6164.2</v>
      </c>
      <c r="I756" s="3">
        <f xml:space="preserve"> RTD("cqg.rtd",,"StudyData", "BHI("&amp;$Q$2&amp;",MAType:=Sim,Period1:=20,Percent:=2.00,Divisor:=0,InputChoice:=Close)", "Bar",, "Close",$Q$4,-A756,$Q$6, "", "",$Q$8,$Q$12)</f>
        <v>6168.2883982193998</v>
      </c>
      <c r="J756" s="3">
        <f xml:space="preserve"> RTD("cqg.rtd",,"StudyData", "BLO("&amp;$Q$2&amp;",MAType:=Sim,Period1:=20,Percent:=2.00,Divisor:=0,InputChoice:=Close)", "Bar",, "Close",$Q$4,-A756,$Q$6, "", "",$Q$8,$Q$12)</f>
        <v>6160.1116017806999</v>
      </c>
      <c r="K756" s="3">
        <f xml:space="preserve"> RTD("cqg.rtd",,"StudyData", "KHi("&amp;$Q$2&amp;",MAType:=Sim,Period:=20,MAType1:=Sim,Percent:=150,InputChoice:=Close) ", "Bar",, "Close",$Q$4,-A756,$Q$6, "", "",$Q$8,$Q$12)</f>
        <v>6167.7437499999996</v>
      </c>
      <c r="L756" s="3">
        <f xml:space="preserve"> RTD("cqg.rtd",,"StudyData", "KLo("&amp;$Q$2&amp;",MAType:=Sim,Period:=20,MAType1:=Sim,Percent:=150,InputChoice:=Close) ", "Bar",, "Close",$Q$4,-A756,$Q$6, "", "",$Q$8,$Q$12)</f>
        <v>6160.65625</v>
      </c>
      <c r="M756" s="2">
        <f xml:space="preserve"> RTD("cqg.rtd",,"StudyData", "B.TTMSqueeze_BK_Pos_Osc("&amp;$Q$2&amp;",20,2,20,150,5,15)", "Bar",, "Close",$Q$4,-A756,$Q$6, "", "",$Q$8,$Q$12)</f>
        <v>0</v>
      </c>
      <c r="N756" s="2">
        <f xml:space="preserve"> RTD("cqg.rtd",,"StudyData", "B.TTMSqueeze_BK_Neg_Osc("&amp;$Q$2&amp;",20,2,20,150,5,15)", "Bar",, "Close",$Q$4,-A756,$Q$6, "", "",$Q$8,$Q$12)</f>
        <v>0</v>
      </c>
      <c r="O756" s="3">
        <f xml:space="preserve"> RTD("cqg.rtd",,"StudyData", "MLR(Mom("&amp;$Q$2&amp;",Period:=15,InputChoice:=Close),Period:=5,InputChoice:=Close)", "Bar",, "Close",$Q$4,-A756,$Q$6, "", "",$Q$8,$Q$12)</f>
        <v>3.4</v>
      </c>
    </row>
    <row r="757" spans="1:15" x14ac:dyDescent="0.25">
      <c r="A757" s="2">
        <f t="shared" si="11"/>
        <v>755</v>
      </c>
      <c r="B757" s="4">
        <f xml:space="preserve"> RTD("cqg.rtd",,"StudyData", $Q$2, "BAR", "", "Time", $Q$4,-$A757,$Q$6,$Q$10, "","False","T")</f>
        <v>45637.496527777781</v>
      </c>
      <c r="C757" s="3">
        <f xml:space="preserve"> RTD("cqg.rtd",,"StudyData", $Q$2, "BAR", "", "Open", $Q$4, -$A757, $Q$6,$Q$10,,$Q$8,$Q$12)</f>
        <v>6164.75</v>
      </c>
      <c r="D757" s="3">
        <f xml:space="preserve"> RTD("cqg.rtd",,"StudyData", $Q$2, "BAR", "", "High", $Q$4, -$A757, $Q$6,$Q$10,,$Q$8,$Q$12)</f>
        <v>6166.75</v>
      </c>
      <c r="E757" s="3">
        <f xml:space="preserve"> RTD("cqg.rtd",,"StudyData", $Q$2, "BAR", "", "Low", $Q$4, -$A757, $Q$6,$Q$10,,$Q$8,$Q$12)</f>
        <v>6164.5</v>
      </c>
      <c r="F757" s="3">
        <f xml:space="preserve"> RTD("cqg.rtd",,"StudyData", $Q$2, "BAR", "", "Close", $Q$4, -$A757, $Q$6,$Q$10,,$Q$8,$Q$12)</f>
        <v>6166.75</v>
      </c>
      <c r="G757" s="5">
        <f xml:space="preserve"> RTD("cqg.rtd",,"StudyData", $Q$2, "Vol", "VolType=auto,CoCType=auto", "Vol",$Q$4,-$A757,$Q$6,,,$Q$8,$Q$12)</f>
        <v>65</v>
      </c>
      <c r="H757" s="3">
        <f xml:space="preserve"> RTD("cqg.rtd",,"StudyData", "MA("&amp;$Q$2&amp;",MAType:=Sim,Period:=20,InputChoice:=Close)", "Bar",, "Close",$Q$4,-A757,$Q$6, "", "",$Q$8,$Q$12)</f>
        <v>6163.6374999999998</v>
      </c>
      <c r="I757" s="3">
        <f xml:space="preserve"> RTD("cqg.rtd",,"StudyData", "BHI("&amp;$Q$2&amp;",MAType:=Sim,Period1:=20,Percent:=2.00,Divisor:=0,InputChoice:=Close)", "Bar",, "Close",$Q$4,-A757,$Q$6, "", "",$Q$8,$Q$12)</f>
        <v>6168.2647967270004</v>
      </c>
      <c r="J757" s="3">
        <f xml:space="preserve"> RTD("cqg.rtd",,"StudyData", "BLO("&amp;$Q$2&amp;",MAType:=Sim,Period1:=20,Percent:=2.00,Divisor:=0,InputChoice:=Close)", "Bar",, "Close",$Q$4,-A757,$Q$6, "", "",$Q$8,$Q$12)</f>
        <v>6159.0102032730001</v>
      </c>
      <c r="K757" s="3">
        <f xml:space="preserve"> RTD("cqg.rtd",,"StudyData", "KHi("&amp;$Q$2&amp;",MAType:=Sim,Period:=20,MAType1:=Sim,Percent:=150,InputChoice:=Close) ", "Bar",, "Close",$Q$4,-A757,$Q$6, "", "",$Q$8,$Q$12)</f>
        <v>6167.1625000000004</v>
      </c>
      <c r="L757" s="3">
        <f xml:space="preserve"> RTD("cqg.rtd",,"StudyData", "KLo("&amp;$Q$2&amp;",MAType:=Sim,Period:=20,MAType1:=Sim,Percent:=150,InputChoice:=Close) ", "Bar",, "Close",$Q$4,-A757,$Q$6, "", "",$Q$8,$Q$12)</f>
        <v>6160.1125000000002</v>
      </c>
      <c r="M757" s="2">
        <f xml:space="preserve"> RTD("cqg.rtd",,"StudyData", "B.TTMSqueeze_BK_Pos_Osc("&amp;$Q$2&amp;",20,2,20,150,5,15)", "Bar",, "Close",$Q$4,-A757,$Q$6, "", "",$Q$8,$Q$12)</f>
        <v>0</v>
      </c>
      <c r="N757" s="2">
        <f xml:space="preserve"> RTD("cqg.rtd",,"StudyData", "B.TTMSqueeze_BK_Neg_Osc("&amp;$Q$2&amp;",20,2,20,150,5,15)", "Bar",, "Close",$Q$4,-A757,$Q$6, "", "",$Q$8,$Q$12)</f>
        <v>0</v>
      </c>
      <c r="O757" s="3">
        <f xml:space="preserve"> RTD("cqg.rtd",,"StudyData", "MLR(Mom("&amp;$Q$2&amp;",Period:=15,InputChoice:=Close),Period:=5,InputChoice:=Close)", "Bar",, "Close",$Q$4,-A757,$Q$6, "", "",$Q$8,$Q$12)</f>
        <v>2</v>
      </c>
    </row>
    <row r="758" spans="1:15" x14ac:dyDescent="0.25">
      <c r="A758" s="2">
        <f t="shared" si="11"/>
        <v>756</v>
      </c>
      <c r="B758" s="4">
        <f xml:space="preserve"> RTD("cqg.rtd",,"StudyData", $Q$2, "BAR", "", "Time", $Q$4,-$A758,$Q$6,$Q$10, "","False","T")</f>
        <v>45637.493055555555</v>
      </c>
      <c r="C758" s="3">
        <f xml:space="preserve"> RTD("cqg.rtd",,"StudyData", $Q$2, "BAR", "", "Open", $Q$4, -$A758, $Q$6,$Q$10,,$Q$8,$Q$12)</f>
        <v>6166.25</v>
      </c>
      <c r="D758" s="3">
        <f xml:space="preserve"> RTD("cqg.rtd",,"StudyData", $Q$2, "BAR", "", "High", $Q$4, -$A758, $Q$6,$Q$10,,$Q$8,$Q$12)</f>
        <v>6166.5</v>
      </c>
      <c r="E758" s="3">
        <f xml:space="preserve"> RTD("cqg.rtd",,"StudyData", $Q$2, "BAR", "", "Low", $Q$4, -$A758, $Q$6,$Q$10,,$Q$8,$Q$12)</f>
        <v>6164.75</v>
      </c>
      <c r="F758" s="3">
        <f xml:space="preserve"> RTD("cqg.rtd",,"StudyData", $Q$2, "BAR", "", "Close", $Q$4, -$A758, $Q$6,$Q$10,,$Q$8,$Q$12)</f>
        <v>6165</v>
      </c>
      <c r="G758" s="5">
        <f xml:space="preserve"> RTD("cqg.rtd",,"StudyData", $Q$2, "Vol", "VolType=auto,CoCType=auto", "Vol",$Q$4,-$A758,$Q$6,,,$Q$8,$Q$12)</f>
        <v>54</v>
      </c>
      <c r="H758" s="3">
        <f xml:space="preserve"> RTD("cqg.rtd",,"StudyData", "MA("&amp;$Q$2&amp;",MAType:=Sim,Period:=20,InputChoice:=Close)", "Bar",, "Close",$Q$4,-A758,$Q$6, "", "",$Q$8,$Q$12)</f>
        <v>6163.0625</v>
      </c>
      <c r="I758" s="3">
        <f xml:space="preserve"> RTD("cqg.rtd",,"StudyData", "BHI("&amp;$Q$2&amp;",MAType:=Sim,Period1:=20,Percent:=2.00,Divisor:=0,InputChoice:=Close)", "Bar",, "Close",$Q$4,-A758,$Q$6, "", "",$Q$8,$Q$12)</f>
        <v>6168.7389315375003</v>
      </c>
      <c r="J758" s="3">
        <f xml:space="preserve"> RTD("cqg.rtd",,"StudyData", "BLO("&amp;$Q$2&amp;",MAType:=Sim,Period1:=20,Percent:=2.00,Divisor:=0,InputChoice:=Close)", "Bar",, "Close",$Q$4,-A758,$Q$6, "", "",$Q$8,$Q$12)</f>
        <v>6157.3860684624997</v>
      </c>
      <c r="K758" s="3">
        <f xml:space="preserve"> RTD("cqg.rtd",,"StudyData", "KHi("&amp;$Q$2&amp;",MAType:=Sim,Period:=20,MAType1:=Sim,Percent:=150,InputChoice:=Close) ", "Bar",, "Close",$Q$4,-A758,$Q$6, "", "",$Q$8,$Q$12)</f>
        <v>6166.55</v>
      </c>
      <c r="L758" s="3">
        <f xml:space="preserve"> RTD("cqg.rtd",,"StudyData", "KLo("&amp;$Q$2&amp;",MAType:=Sim,Period:=20,MAType1:=Sim,Percent:=150,InputChoice:=Close) ", "Bar",, "Close",$Q$4,-A758,$Q$6, "", "",$Q$8,$Q$12)</f>
        <v>6159.5749999999998</v>
      </c>
      <c r="M758" s="2">
        <f xml:space="preserve"> RTD("cqg.rtd",,"StudyData", "B.TTMSqueeze_BK_Pos_Osc("&amp;$Q$2&amp;",20,2,20,150,5,15)", "Bar",, "Close",$Q$4,-A758,$Q$6, "", "",$Q$8,$Q$12)</f>
        <v>0</v>
      </c>
      <c r="N758" s="2">
        <f xml:space="preserve"> RTD("cqg.rtd",,"StudyData", "B.TTMSqueeze_BK_Neg_Osc("&amp;$Q$2&amp;",20,2,20,150,5,15)", "Bar",, "Close",$Q$4,-A758,$Q$6, "", "",$Q$8,$Q$12)</f>
        <v>0</v>
      </c>
      <c r="O758" s="3">
        <f xml:space="preserve"> RTD("cqg.rtd",,"StudyData", "MLR(Mom("&amp;$Q$2&amp;",Period:=15,InputChoice:=Close),Period:=5,InputChoice:=Close)", "Bar",, "Close",$Q$4,-A758,$Q$6, "", "",$Q$8,$Q$12)</f>
        <v>2.7</v>
      </c>
    </row>
    <row r="759" spans="1:15" x14ac:dyDescent="0.25">
      <c r="A759" s="2">
        <f t="shared" si="11"/>
        <v>757</v>
      </c>
      <c r="B759" s="4">
        <f xml:space="preserve"> RTD("cqg.rtd",,"StudyData", $Q$2, "BAR", "", "Time", $Q$4,-$A759,$Q$6,$Q$10, "","False","T")</f>
        <v>45637.489583333336</v>
      </c>
      <c r="C759" s="3">
        <f xml:space="preserve"> RTD("cqg.rtd",,"StudyData", $Q$2, "BAR", "", "Open", $Q$4, -$A759, $Q$6,$Q$10,,$Q$8,$Q$12)</f>
        <v>6166</v>
      </c>
      <c r="D759" s="3">
        <f xml:space="preserve"> RTD("cqg.rtd",,"StudyData", $Q$2, "BAR", "", "High", $Q$4, -$A759, $Q$6,$Q$10,,$Q$8,$Q$12)</f>
        <v>6166.25</v>
      </c>
      <c r="E759" s="3">
        <f xml:space="preserve"> RTD("cqg.rtd",,"StudyData", $Q$2, "BAR", "", "Low", $Q$4, -$A759, $Q$6,$Q$10,,$Q$8,$Q$12)</f>
        <v>6165.25</v>
      </c>
      <c r="F759" s="3">
        <f xml:space="preserve"> RTD("cqg.rtd",,"StudyData", $Q$2, "BAR", "", "Close", $Q$4, -$A759, $Q$6,$Q$10,,$Q$8,$Q$12)</f>
        <v>6165.75</v>
      </c>
      <c r="G759" s="5">
        <f xml:space="preserve"> RTD("cqg.rtd",,"StudyData", $Q$2, "Vol", "VolType=auto,CoCType=auto", "Vol",$Q$4,-$A759,$Q$6,,,$Q$8,$Q$12)</f>
        <v>89</v>
      </c>
      <c r="H759" s="3">
        <f xml:space="preserve"> RTD("cqg.rtd",,"StudyData", "MA("&amp;$Q$2&amp;",MAType:=Sim,Period:=20,InputChoice:=Close)", "Bar",, "Close",$Q$4,-A759,$Q$6, "", "",$Q$8,$Q$12)</f>
        <v>6162.5749999999998</v>
      </c>
      <c r="I759" s="3">
        <f xml:space="preserve"> RTD("cqg.rtd",,"StudyData", "BHI("&amp;$Q$2&amp;",MAType:=Sim,Period1:=20,Percent:=2.00,Divisor:=0,InputChoice:=Close)", "Bar",, "Close",$Q$4,-A759,$Q$6, "", "",$Q$8,$Q$12)</f>
        <v>6169.1116275709001</v>
      </c>
      <c r="J759" s="3">
        <f xml:space="preserve"> RTD("cqg.rtd",,"StudyData", "BLO("&amp;$Q$2&amp;",MAType:=Sim,Period1:=20,Percent:=2.00,Divisor:=0,InputChoice:=Close)", "Bar",, "Close",$Q$4,-A759,$Q$6, "", "",$Q$8,$Q$12)</f>
        <v>6156.0383724291996</v>
      </c>
      <c r="K759" s="3">
        <f xml:space="preserve"> RTD("cqg.rtd",,"StudyData", "KHi("&amp;$Q$2&amp;",MAType:=Sim,Period:=20,MAType1:=Sim,Percent:=150,InputChoice:=Close) ", "Bar",, "Close",$Q$4,-A759,$Q$6, "", "",$Q$8,$Q$12)</f>
        <v>6166.1</v>
      </c>
      <c r="L759" s="3">
        <f xml:space="preserve"> RTD("cqg.rtd",,"StudyData", "KLo("&amp;$Q$2&amp;",MAType:=Sim,Period:=20,MAType1:=Sim,Percent:=150,InputChoice:=Close) ", "Bar",, "Close",$Q$4,-A759,$Q$6, "", "",$Q$8,$Q$12)</f>
        <v>6159.05</v>
      </c>
      <c r="M759" s="2">
        <f xml:space="preserve"> RTD("cqg.rtd",,"StudyData", "B.TTMSqueeze_BK_Pos_Osc("&amp;$Q$2&amp;",20,2,20,150,5,15)", "Bar",, "Close",$Q$4,-A759,$Q$6, "", "",$Q$8,$Q$12)</f>
        <v>0</v>
      </c>
      <c r="N759" s="2">
        <f xml:space="preserve"> RTD("cqg.rtd",,"StudyData", "B.TTMSqueeze_BK_Neg_Osc("&amp;$Q$2&amp;",20,2,20,150,5,15)", "Bar",, "Close",$Q$4,-A759,$Q$6, "", "",$Q$8,$Q$12)</f>
        <v>0</v>
      </c>
      <c r="O759" s="3">
        <f xml:space="preserve"> RTD("cqg.rtd",,"StudyData", "MLR(Mom("&amp;$Q$2&amp;",Period:=15,InputChoice:=Close),Period:=5,InputChoice:=Close)", "Bar",, "Close",$Q$4,-A759,$Q$6, "", "",$Q$8,$Q$12)</f>
        <v>5.45</v>
      </c>
    </row>
    <row r="760" spans="1:15" x14ac:dyDescent="0.25">
      <c r="A760" s="2">
        <f t="shared" si="11"/>
        <v>758</v>
      </c>
      <c r="B760" s="4">
        <f xml:space="preserve"> RTD("cqg.rtd",,"StudyData", $Q$2, "BAR", "", "Time", $Q$4,-$A760,$Q$6,$Q$10, "","False","T")</f>
        <v>45637.486111111109</v>
      </c>
      <c r="C760" s="3">
        <f xml:space="preserve"> RTD("cqg.rtd",,"StudyData", $Q$2, "BAR", "", "Open", $Q$4, -$A760, $Q$6,$Q$10,,$Q$8,$Q$12)</f>
        <v>6163.75</v>
      </c>
      <c r="D760" s="3">
        <f xml:space="preserve"> RTD("cqg.rtd",,"StudyData", $Q$2, "BAR", "", "High", $Q$4, -$A760, $Q$6,$Q$10,,$Q$8,$Q$12)</f>
        <v>6166</v>
      </c>
      <c r="E760" s="3">
        <f xml:space="preserve"> RTD("cqg.rtd",,"StudyData", $Q$2, "BAR", "", "Low", $Q$4, -$A760, $Q$6,$Q$10,,$Q$8,$Q$12)</f>
        <v>6163.5</v>
      </c>
      <c r="F760" s="3">
        <f xml:space="preserve"> RTD("cqg.rtd",,"StudyData", $Q$2, "BAR", "", "Close", $Q$4, -$A760, $Q$6,$Q$10,,$Q$8,$Q$12)</f>
        <v>6166</v>
      </c>
      <c r="G760" s="5">
        <f xml:space="preserve"> RTD("cqg.rtd",,"StudyData", $Q$2, "Vol", "VolType=auto,CoCType=auto", "Vol",$Q$4,-$A760,$Q$6,,,$Q$8,$Q$12)</f>
        <v>82</v>
      </c>
      <c r="H760" s="3">
        <f xml:space="preserve"> RTD("cqg.rtd",,"StudyData", "MA("&amp;$Q$2&amp;",MAType:=Sim,Period:=20,InputChoice:=Close)", "Bar",, "Close",$Q$4,-A760,$Q$6, "", "",$Q$8,$Q$12)</f>
        <v>6161.9375</v>
      </c>
      <c r="I760" s="3">
        <f xml:space="preserve"> RTD("cqg.rtd",,"StudyData", "BHI("&amp;$Q$2&amp;",MAType:=Sim,Period1:=20,Percent:=2.00,Divisor:=0,InputChoice:=Close)", "Bar",, "Close",$Q$4,-A760,$Q$6, "", "",$Q$8,$Q$12)</f>
        <v>6169.5152222831002</v>
      </c>
      <c r="J760" s="3">
        <f xml:space="preserve"> RTD("cqg.rtd",,"StudyData", "BLO("&amp;$Q$2&amp;",MAType:=Sim,Period1:=20,Percent:=2.00,Divisor:=0,InputChoice:=Close)", "Bar",, "Close",$Q$4,-A760,$Q$6, "", "",$Q$8,$Q$12)</f>
        <v>6154.3597777168998</v>
      </c>
      <c r="K760" s="3">
        <f xml:space="preserve"> RTD("cqg.rtd",,"StudyData", "KHi("&amp;$Q$2&amp;",MAType:=Sim,Period:=20,MAType1:=Sim,Percent:=150,InputChoice:=Close) ", "Bar",, "Close",$Q$4,-A760,$Q$6, "", "",$Q$8,$Q$12)</f>
        <v>6165.6125000000002</v>
      </c>
      <c r="L760" s="3">
        <f xml:space="preserve"> RTD("cqg.rtd",,"StudyData", "KLo("&amp;$Q$2&amp;",MAType:=Sim,Period:=20,MAType1:=Sim,Percent:=150,InputChoice:=Close) ", "Bar",, "Close",$Q$4,-A760,$Q$6, "", "",$Q$8,$Q$12)</f>
        <v>6158.2624999999998</v>
      </c>
      <c r="M760" s="2">
        <f xml:space="preserve"> RTD("cqg.rtd",,"StudyData", "B.TTMSqueeze_BK_Pos_Osc("&amp;$Q$2&amp;",20,2,20,150,5,15)", "Bar",, "Close",$Q$4,-A760,$Q$6, "", "",$Q$8,$Q$12)</f>
        <v>0</v>
      </c>
      <c r="N760" s="2">
        <f xml:space="preserve"> RTD("cqg.rtd",,"StudyData", "B.TTMSqueeze_BK_Neg_Osc("&amp;$Q$2&amp;",20,2,20,150,5,15)", "Bar",, "Close",$Q$4,-A760,$Q$6, "", "",$Q$8,$Q$12)</f>
        <v>0</v>
      </c>
      <c r="O760" s="3">
        <f xml:space="preserve"> RTD("cqg.rtd",,"StudyData", "MLR(Mom("&amp;$Q$2&amp;",Period:=15,InputChoice:=Close),Period:=5,InputChoice:=Close)", "Bar",, "Close",$Q$4,-A760,$Q$6, "", "",$Q$8,$Q$12)</f>
        <v>5.4</v>
      </c>
    </row>
    <row r="761" spans="1:15" x14ac:dyDescent="0.25">
      <c r="A761" s="2">
        <f t="shared" si="11"/>
        <v>759</v>
      </c>
      <c r="B761" s="4">
        <f xml:space="preserve"> RTD("cqg.rtd",,"StudyData", $Q$2, "BAR", "", "Time", $Q$4,-$A761,$Q$6,$Q$10, "","False","T")</f>
        <v>45637.482638888891</v>
      </c>
      <c r="C761" s="3">
        <f xml:space="preserve"> RTD("cqg.rtd",,"StudyData", $Q$2, "BAR", "", "Open", $Q$4, -$A761, $Q$6,$Q$10,,$Q$8,$Q$12)</f>
        <v>6162.75</v>
      </c>
      <c r="D761" s="3">
        <f xml:space="preserve"> RTD("cqg.rtd",,"StudyData", $Q$2, "BAR", "", "High", $Q$4, -$A761, $Q$6,$Q$10,,$Q$8,$Q$12)</f>
        <v>6164</v>
      </c>
      <c r="E761" s="3">
        <f xml:space="preserve"> RTD("cqg.rtd",,"StudyData", $Q$2, "BAR", "", "Low", $Q$4, -$A761, $Q$6,$Q$10,,$Q$8,$Q$12)</f>
        <v>6161.5</v>
      </c>
      <c r="F761" s="3">
        <f xml:space="preserve"> RTD("cqg.rtd",,"StudyData", $Q$2, "BAR", "", "Close", $Q$4, -$A761, $Q$6,$Q$10,,$Q$8,$Q$12)</f>
        <v>6164</v>
      </c>
      <c r="G761" s="5">
        <f xml:space="preserve"> RTD("cqg.rtd",,"StudyData", $Q$2, "Vol", "VolType=auto,CoCType=auto", "Vol",$Q$4,-$A761,$Q$6,,,$Q$8,$Q$12)</f>
        <v>117</v>
      </c>
      <c r="H761" s="3">
        <f xml:space="preserve"> RTD("cqg.rtd",,"StudyData", "MA("&amp;$Q$2&amp;",MAType:=Sim,Period:=20,InputChoice:=Close)", "Bar",, "Close",$Q$4,-A761,$Q$6, "", "",$Q$8,$Q$12)</f>
        <v>6161.2124999999996</v>
      </c>
      <c r="I761" s="3">
        <f xml:space="preserve"> RTD("cqg.rtd",,"StudyData", "BHI("&amp;$Q$2&amp;",MAType:=Sim,Period1:=20,Percent:=2.00,Divisor:=0,InputChoice:=Close)", "Bar",, "Close",$Q$4,-A761,$Q$6, "", "",$Q$8,$Q$12)</f>
        <v>6169.8035927709998</v>
      </c>
      <c r="J761" s="3">
        <f xml:space="preserve"> RTD("cqg.rtd",,"StudyData", "BLO("&amp;$Q$2&amp;",MAType:=Sim,Period1:=20,Percent:=2.00,Divisor:=0,InputChoice:=Close)", "Bar",, "Close",$Q$4,-A761,$Q$6, "", "",$Q$8,$Q$12)</f>
        <v>6152.6214072290004</v>
      </c>
      <c r="K761" s="3">
        <f xml:space="preserve"> RTD("cqg.rtd",,"StudyData", "KHi("&amp;$Q$2&amp;",MAType:=Sim,Period:=20,MAType1:=Sim,Percent:=150,InputChoice:=Close) ", "Bar",, "Close",$Q$4,-A761,$Q$6, "", "",$Q$8,$Q$12)</f>
        <v>6164.9250000000002</v>
      </c>
      <c r="L761" s="3">
        <f xml:space="preserve"> RTD("cqg.rtd",,"StudyData", "KLo("&amp;$Q$2&amp;",MAType:=Sim,Period:=20,MAType1:=Sim,Percent:=150,InputChoice:=Close) ", "Bar",, "Close",$Q$4,-A761,$Q$6, "", "",$Q$8,$Q$12)</f>
        <v>6157.5</v>
      </c>
      <c r="M761" s="2">
        <f xml:space="preserve"> RTD("cqg.rtd",,"StudyData", "B.TTMSqueeze_BK_Pos_Osc("&amp;$Q$2&amp;",20,2,20,150,5,15)", "Bar",, "Close",$Q$4,-A761,$Q$6, "", "",$Q$8,$Q$12)</f>
        <v>0</v>
      </c>
      <c r="N761" s="2">
        <f xml:space="preserve"> RTD("cqg.rtd",,"StudyData", "B.TTMSqueeze_BK_Neg_Osc("&amp;$Q$2&amp;",20,2,20,150,5,15)", "Bar",, "Close",$Q$4,-A761,$Q$6, "", "",$Q$8,$Q$12)</f>
        <v>0</v>
      </c>
      <c r="O761" s="3">
        <f xml:space="preserve"> RTD("cqg.rtd",,"StudyData", "MLR(Mom("&amp;$Q$2&amp;",Period:=15,InputChoice:=Close),Period:=5,InputChoice:=Close)", "Bar",, "Close",$Q$4,-A761,$Q$6, "", "",$Q$8,$Q$12)</f>
        <v>5.95</v>
      </c>
    </row>
    <row r="762" spans="1:15" x14ac:dyDescent="0.25">
      <c r="A762" s="2">
        <f t="shared" si="11"/>
        <v>760</v>
      </c>
      <c r="B762" s="4">
        <f xml:space="preserve"> RTD("cqg.rtd",,"StudyData", $Q$2, "BAR", "", "Time", $Q$4,-$A762,$Q$6,$Q$10, "","False","T")</f>
        <v>45637.479166666664</v>
      </c>
      <c r="C762" s="3">
        <f xml:space="preserve"> RTD("cqg.rtd",,"StudyData", $Q$2, "BAR", "", "Open", $Q$4, -$A762, $Q$6,$Q$10,,$Q$8,$Q$12)</f>
        <v>6163</v>
      </c>
      <c r="D762" s="3">
        <f xml:space="preserve"> RTD("cqg.rtd",,"StudyData", $Q$2, "BAR", "", "High", $Q$4, -$A762, $Q$6,$Q$10,,$Q$8,$Q$12)</f>
        <v>6164</v>
      </c>
      <c r="E762" s="3">
        <f xml:space="preserve"> RTD("cqg.rtd",,"StudyData", $Q$2, "BAR", "", "Low", $Q$4, -$A762, $Q$6,$Q$10,,$Q$8,$Q$12)</f>
        <v>6161.5</v>
      </c>
      <c r="F762" s="3">
        <f xml:space="preserve"> RTD("cqg.rtd",,"StudyData", $Q$2, "BAR", "", "Close", $Q$4, -$A762, $Q$6,$Q$10,,$Q$8,$Q$12)</f>
        <v>6163</v>
      </c>
      <c r="G762" s="5">
        <f xml:space="preserve"> RTD("cqg.rtd",,"StudyData", $Q$2, "Vol", "VolType=auto,CoCType=auto", "Vol",$Q$4,-$A762,$Q$6,,,$Q$8,$Q$12)</f>
        <v>116</v>
      </c>
      <c r="H762" s="3">
        <f xml:space="preserve"> RTD("cqg.rtd",,"StudyData", "MA("&amp;$Q$2&amp;",MAType:=Sim,Period:=20,InputChoice:=Close)", "Bar",, "Close",$Q$4,-A762,$Q$6, "", "",$Q$8,$Q$12)</f>
        <v>6160.6625000000004</v>
      </c>
      <c r="I762" s="3">
        <f xml:space="preserve"> RTD("cqg.rtd",,"StudyData", "BHI("&amp;$Q$2&amp;",MAType:=Sim,Period1:=20,Percent:=2.00,Divisor:=0,InputChoice:=Close)", "Bar",, "Close",$Q$4,-A762,$Q$6, "", "",$Q$8,$Q$12)</f>
        <v>6169.8566217633997</v>
      </c>
      <c r="J762" s="3">
        <f xml:space="preserve"> RTD("cqg.rtd",,"StudyData", "BLO("&amp;$Q$2&amp;",MAType:=Sim,Period1:=20,Percent:=2.00,Divisor:=0,InputChoice:=Close)", "Bar",, "Close",$Q$4,-A762,$Q$6, "", "",$Q$8,$Q$12)</f>
        <v>6151.4683782366001</v>
      </c>
      <c r="K762" s="3">
        <f xml:space="preserve"> RTD("cqg.rtd",,"StudyData", "KHi("&amp;$Q$2&amp;",MAType:=Sim,Period:=20,MAType1:=Sim,Percent:=150,InputChoice:=Close) ", "Bar",, "Close",$Q$4,-A762,$Q$6, "", "",$Q$8,$Q$12)</f>
        <v>6164.4125000000004</v>
      </c>
      <c r="L762" s="3">
        <f xml:space="preserve"> RTD("cqg.rtd",,"StudyData", "KLo("&amp;$Q$2&amp;",MAType:=Sim,Period:=20,MAType1:=Sim,Percent:=150,InputChoice:=Close) ", "Bar",, "Close",$Q$4,-A762,$Q$6, "", "",$Q$8,$Q$12)</f>
        <v>6156.9125000000004</v>
      </c>
      <c r="M762" s="2">
        <f xml:space="preserve"> RTD("cqg.rtd",,"StudyData", "B.TTMSqueeze_BK_Pos_Osc("&amp;$Q$2&amp;",20,2,20,150,5,15)", "Bar",, "Close",$Q$4,-A762,$Q$6, "", "",$Q$8,$Q$12)</f>
        <v>0</v>
      </c>
      <c r="N762" s="2">
        <f xml:space="preserve"> RTD("cqg.rtd",,"StudyData", "B.TTMSqueeze_BK_Neg_Osc("&amp;$Q$2&amp;",20,2,20,150,5,15)", "Bar",, "Close",$Q$4,-A762,$Q$6, "", "",$Q$8,$Q$12)</f>
        <v>0</v>
      </c>
      <c r="O762" s="3">
        <f xml:space="preserve"> RTD("cqg.rtd",,"StudyData", "MLR(Mom("&amp;$Q$2&amp;",Period:=15,InputChoice:=Close),Period:=5,InputChoice:=Close)", "Bar",, "Close",$Q$4,-A762,$Q$6, "", "",$Q$8,$Q$12)</f>
        <v>7.45</v>
      </c>
    </row>
    <row r="763" spans="1:15" x14ac:dyDescent="0.25">
      <c r="A763" s="2">
        <f t="shared" si="11"/>
        <v>761</v>
      </c>
      <c r="B763" s="4">
        <f xml:space="preserve"> RTD("cqg.rtd",,"StudyData", $Q$2, "BAR", "", "Time", $Q$4,-$A763,$Q$6,$Q$10, "","False","T")</f>
        <v>45637.475694444445</v>
      </c>
      <c r="C763" s="3">
        <f xml:space="preserve"> RTD("cqg.rtd",,"StudyData", $Q$2, "BAR", "", "Open", $Q$4, -$A763, $Q$6,$Q$10,,$Q$8,$Q$12)</f>
        <v>6164.75</v>
      </c>
      <c r="D763" s="3">
        <f xml:space="preserve"> RTD("cqg.rtd",,"StudyData", $Q$2, "BAR", "", "High", $Q$4, -$A763, $Q$6,$Q$10,,$Q$8,$Q$12)</f>
        <v>6164.75</v>
      </c>
      <c r="E763" s="3">
        <f xml:space="preserve"> RTD("cqg.rtd",,"StudyData", $Q$2, "BAR", "", "Low", $Q$4, -$A763, $Q$6,$Q$10,,$Q$8,$Q$12)</f>
        <v>6162.25</v>
      </c>
      <c r="F763" s="3">
        <f xml:space="preserve"> RTD("cqg.rtd",,"StudyData", $Q$2, "BAR", "", "Close", $Q$4, -$A763, $Q$6,$Q$10,,$Q$8,$Q$12)</f>
        <v>6162.75</v>
      </c>
      <c r="G763" s="5">
        <f xml:space="preserve"> RTD("cqg.rtd",,"StudyData", $Q$2, "Vol", "VolType=auto,CoCType=auto", "Vol",$Q$4,-$A763,$Q$6,,,$Q$8,$Q$12)</f>
        <v>147</v>
      </c>
      <c r="H763" s="3">
        <f xml:space="preserve"> RTD("cqg.rtd",,"StudyData", "MA("&amp;$Q$2&amp;",MAType:=Sim,Period:=20,InputChoice:=Close)", "Bar",, "Close",$Q$4,-A763,$Q$6, "", "",$Q$8,$Q$12)</f>
        <v>6160.125</v>
      </c>
      <c r="I763" s="3">
        <f xml:space="preserve"> RTD("cqg.rtd",,"StudyData", "BHI("&amp;$Q$2&amp;",MAType:=Sim,Period1:=20,Percent:=2.00,Divisor:=0,InputChoice:=Close)", "Bar",, "Close",$Q$4,-A763,$Q$6, "", "",$Q$8,$Q$12)</f>
        <v>6169.9452596706997</v>
      </c>
      <c r="J763" s="3">
        <f xml:space="preserve"> RTD("cqg.rtd",,"StudyData", "BLO("&amp;$Q$2&amp;",MAType:=Sim,Period1:=20,Percent:=2.00,Divisor:=0,InputChoice:=Close)", "Bar",, "Close",$Q$4,-A763,$Q$6, "", "",$Q$8,$Q$12)</f>
        <v>6150.3047403293003</v>
      </c>
      <c r="K763" s="3">
        <f xml:space="preserve"> RTD("cqg.rtd",,"StudyData", "KHi("&amp;$Q$2&amp;",MAType:=Sim,Period:=20,MAType1:=Sim,Percent:=150,InputChoice:=Close) ", "Bar",, "Close",$Q$4,-A763,$Q$6, "", "",$Q$8,$Q$12)</f>
        <v>6164.0625</v>
      </c>
      <c r="L763" s="3">
        <f xml:space="preserve"> RTD("cqg.rtd",,"StudyData", "KLo("&amp;$Q$2&amp;",MAType:=Sim,Period:=20,MAType1:=Sim,Percent:=150,InputChoice:=Close) ", "Bar",, "Close",$Q$4,-A763,$Q$6, "", "",$Q$8,$Q$12)</f>
        <v>6156.1875</v>
      </c>
      <c r="M763" s="2">
        <f xml:space="preserve"> RTD("cqg.rtd",,"StudyData", "B.TTMSqueeze_BK_Pos_Osc("&amp;$Q$2&amp;",20,2,20,150,5,15)", "Bar",, "Close",$Q$4,-A763,$Q$6, "", "",$Q$8,$Q$12)</f>
        <v>0</v>
      </c>
      <c r="N763" s="2">
        <f xml:space="preserve"> RTD("cqg.rtd",,"StudyData", "B.TTMSqueeze_BK_Neg_Osc("&amp;$Q$2&amp;",20,2,20,150,5,15)", "Bar",, "Close",$Q$4,-A763,$Q$6, "", "",$Q$8,$Q$12)</f>
        <v>0</v>
      </c>
      <c r="O763" s="3">
        <f xml:space="preserve"> RTD("cqg.rtd",,"StudyData", "MLR(Mom("&amp;$Q$2&amp;",Period:=15,InputChoice:=Close),Period:=5,InputChoice:=Close)", "Bar",, "Close",$Q$4,-A763,$Q$6, "", "",$Q$8,$Q$12)</f>
        <v>9.15</v>
      </c>
    </row>
    <row r="764" spans="1:15" x14ac:dyDescent="0.25">
      <c r="A764" s="2">
        <f t="shared" si="11"/>
        <v>762</v>
      </c>
      <c r="B764" s="4">
        <f xml:space="preserve"> RTD("cqg.rtd",,"StudyData", $Q$2, "BAR", "", "Time", $Q$4,-$A764,$Q$6,$Q$10, "","False","T")</f>
        <v>45637.472222222219</v>
      </c>
      <c r="C764" s="3">
        <f xml:space="preserve"> RTD("cqg.rtd",,"StudyData", $Q$2, "BAR", "", "Open", $Q$4, -$A764, $Q$6,$Q$10,,$Q$8,$Q$12)</f>
        <v>6165</v>
      </c>
      <c r="D764" s="3">
        <f xml:space="preserve"> RTD("cqg.rtd",,"StudyData", $Q$2, "BAR", "", "High", $Q$4, -$A764, $Q$6,$Q$10,,$Q$8,$Q$12)</f>
        <v>6165.25</v>
      </c>
      <c r="E764" s="3">
        <f xml:space="preserve"> RTD("cqg.rtd",,"StudyData", $Q$2, "BAR", "", "Low", $Q$4, -$A764, $Q$6,$Q$10,,$Q$8,$Q$12)</f>
        <v>6163.75</v>
      </c>
      <c r="F764" s="3">
        <f xml:space="preserve"> RTD("cqg.rtd",,"StudyData", $Q$2, "BAR", "", "Close", $Q$4, -$A764, $Q$6,$Q$10,,$Q$8,$Q$12)</f>
        <v>6164.5</v>
      </c>
      <c r="G764" s="5">
        <f xml:space="preserve"> RTD("cqg.rtd",,"StudyData", $Q$2, "Vol", "VolType=auto,CoCType=auto", "Vol",$Q$4,-$A764,$Q$6,,,$Q$8,$Q$12)</f>
        <v>85</v>
      </c>
      <c r="H764" s="3">
        <f xml:space="preserve"> RTD("cqg.rtd",,"StudyData", "MA("&amp;$Q$2&amp;",MAType:=Sim,Period:=20,InputChoice:=Close)", "Bar",, "Close",$Q$4,-A764,$Q$6, "", "",$Q$8,$Q$12)</f>
        <v>6159.7375000000002</v>
      </c>
      <c r="I764" s="3">
        <f xml:space="preserve"> RTD("cqg.rtd",,"StudyData", "BHI("&amp;$Q$2&amp;",MAType:=Sim,Period1:=20,Percent:=2.00,Divisor:=0,InputChoice:=Close)", "Bar",, "Close",$Q$4,-A764,$Q$6, "", "",$Q$8,$Q$12)</f>
        <v>6169.7230833579997</v>
      </c>
      <c r="J764" s="3">
        <f xml:space="preserve"> RTD("cqg.rtd",,"StudyData", "BLO("&amp;$Q$2&amp;",MAType:=Sim,Period1:=20,Percent:=2.00,Divisor:=0,InputChoice:=Close)", "Bar",, "Close",$Q$4,-A764,$Q$6, "", "",$Q$8,$Q$12)</f>
        <v>6149.7519166419997</v>
      </c>
      <c r="K764" s="3">
        <f xml:space="preserve"> RTD("cqg.rtd",,"StudyData", "KHi("&amp;$Q$2&amp;",MAType:=Sim,Period:=20,MAType1:=Sim,Percent:=150,InputChoice:=Close) ", "Bar",, "Close",$Q$4,-A764,$Q$6, "", "",$Q$8,$Q$12)</f>
        <v>6163.6187499999996</v>
      </c>
      <c r="L764" s="3">
        <f xml:space="preserve"> RTD("cqg.rtd",,"StudyData", "KLo("&amp;$Q$2&amp;",MAType:=Sim,Period:=20,MAType1:=Sim,Percent:=150,InputChoice:=Close) ", "Bar",, "Close",$Q$4,-A764,$Q$6, "", "",$Q$8,$Q$12)</f>
        <v>6155.8562499999998</v>
      </c>
      <c r="M764" s="2">
        <f xml:space="preserve"> RTD("cqg.rtd",,"StudyData", "B.TTMSqueeze_BK_Pos_Osc("&amp;$Q$2&amp;",20,2,20,150,5,15)", "Bar",, "Close",$Q$4,-A764,$Q$6, "", "",$Q$8,$Q$12)</f>
        <v>0</v>
      </c>
      <c r="N764" s="2">
        <f xml:space="preserve"> RTD("cqg.rtd",,"StudyData", "B.TTMSqueeze_BK_Neg_Osc("&amp;$Q$2&amp;",20,2,20,150,5,15)", "Bar",, "Close",$Q$4,-A764,$Q$6, "", "",$Q$8,$Q$12)</f>
        <v>0</v>
      </c>
      <c r="O764" s="3">
        <f xml:space="preserve"> RTD("cqg.rtd",,"StudyData", "MLR(Mom("&amp;$Q$2&amp;",Period:=15,InputChoice:=Close),Period:=5,InputChoice:=Close)", "Bar",, "Close",$Q$4,-A764,$Q$6, "", "",$Q$8,$Q$12)</f>
        <v>12.6</v>
      </c>
    </row>
    <row r="765" spans="1:15" x14ac:dyDescent="0.25">
      <c r="A765" s="2">
        <f t="shared" si="11"/>
        <v>763</v>
      </c>
      <c r="B765" s="4">
        <f xml:space="preserve"> RTD("cqg.rtd",,"StudyData", $Q$2, "BAR", "", "Time", $Q$4,-$A765,$Q$6,$Q$10, "","False","T")</f>
        <v>45637.46875</v>
      </c>
      <c r="C765" s="3">
        <f xml:space="preserve"> RTD("cqg.rtd",,"StudyData", $Q$2, "BAR", "", "Open", $Q$4, -$A765, $Q$6,$Q$10,,$Q$8,$Q$12)</f>
        <v>6165.5</v>
      </c>
      <c r="D765" s="3">
        <f xml:space="preserve"> RTD("cqg.rtd",,"StudyData", $Q$2, "BAR", "", "High", $Q$4, -$A765, $Q$6,$Q$10,,$Q$8,$Q$12)</f>
        <v>6166.25</v>
      </c>
      <c r="E765" s="3">
        <f xml:space="preserve"> RTD("cqg.rtd",,"StudyData", $Q$2, "BAR", "", "Low", $Q$4, -$A765, $Q$6,$Q$10,,$Q$8,$Q$12)</f>
        <v>6164.25</v>
      </c>
      <c r="F765" s="3">
        <f xml:space="preserve"> RTD("cqg.rtd",,"StudyData", $Q$2, "BAR", "", "Close", $Q$4, -$A765, $Q$6,$Q$10,,$Q$8,$Q$12)</f>
        <v>6165</v>
      </c>
      <c r="G765" s="5">
        <f xml:space="preserve"> RTD("cqg.rtd",,"StudyData", $Q$2, "Vol", "VolType=auto,CoCType=auto", "Vol",$Q$4,-$A765,$Q$6,,,$Q$8,$Q$12)</f>
        <v>135</v>
      </c>
      <c r="H765" s="3">
        <f xml:space="preserve"> RTD("cqg.rtd",,"StudyData", "MA("&amp;$Q$2&amp;",MAType:=Sim,Period:=20,InputChoice:=Close)", "Bar",, "Close",$Q$4,-A765,$Q$6, "", "",$Q$8,$Q$12)</f>
        <v>6159.2124999999996</v>
      </c>
      <c r="I765" s="3">
        <f xml:space="preserve"> RTD("cqg.rtd",,"StudyData", "BHI("&amp;$Q$2&amp;",MAType:=Sim,Period1:=20,Percent:=2.00,Divisor:=0,InputChoice:=Close)", "Bar",, "Close",$Q$4,-A765,$Q$6, "", "",$Q$8,$Q$12)</f>
        <v>6169.2452899908003</v>
      </c>
      <c r="J765" s="3">
        <f xml:space="preserve"> RTD("cqg.rtd",,"StudyData", "BLO("&amp;$Q$2&amp;",MAType:=Sim,Period1:=20,Percent:=2.00,Divisor:=0,InputChoice:=Close)", "Bar",, "Close",$Q$4,-A765,$Q$6, "", "",$Q$8,$Q$12)</f>
        <v>6149.1797100091999</v>
      </c>
      <c r="K765" s="3">
        <f xml:space="preserve"> RTD("cqg.rtd",,"StudyData", "KHi("&amp;$Q$2&amp;",MAType:=Sim,Period:=20,MAType1:=Sim,Percent:=150,InputChoice:=Close) ", "Bar",, "Close",$Q$4,-A765,$Q$6, "", "",$Q$8,$Q$12)</f>
        <v>6163.2437499999996</v>
      </c>
      <c r="L765" s="3">
        <f xml:space="preserve"> RTD("cqg.rtd",,"StudyData", "KLo("&amp;$Q$2&amp;",MAType:=Sim,Period:=20,MAType1:=Sim,Percent:=150,InputChoice:=Close) ", "Bar",, "Close",$Q$4,-A765,$Q$6, "", "",$Q$8,$Q$12)</f>
        <v>6155.1812499999996</v>
      </c>
      <c r="M765" s="2">
        <f xml:space="preserve"> RTD("cqg.rtd",,"StudyData", "B.TTMSqueeze_BK_Pos_Osc("&amp;$Q$2&amp;",20,2,20,150,5,15)", "Bar",, "Close",$Q$4,-A765,$Q$6, "", "",$Q$8,$Q$12)</f>
        <v>0</v>
      </c>
      <c r="N765" s="2">
        <f xml:space="preserve"> RTD("cqg.rtd",,"StudyData", "B.TTMSqueeze_BK_Neg_Osc("&amp;$Q$2&amp;",20,2,20,150,5,15)", "Bar",, "Close",$Q$4,-A765,$Q$6, "", "",$Q$8,$Q$12)</f>
        <v>0</v>
      </c>
      <c r="O765" s="3">
        <f xml:space="preserve"> RTD("cqg.rtd",,"StudyData", "MLR(Mom("&amp;$Q$2&amp;",Period:=15,InputChoice:=Close),Period:=5,InputChoice:=Close)", "Bar",, "Close",$Q$4,-A765,$Q$6, "", "",$Q$8,$Q$12)</f>
        <v>13.95</v>
      </c>
    </row>
    <row r="766" spans="1:15" x14ac:dyDescent="0.25">
      <c r="A766" s="2">
        <f t="shared" si="11"/>
        <v>764</v>
      </c>
      <c r="B766" s="4">
        <f xml:space="preserve"> RTD("cqg.rtd",,"StudyData", $Q$2, "BAR", "", "Time", $Q$4,-$A766,$Q$6,$Q$10, "","False","T")</f>
        <v>45637.465277777781</v>
      </c>
      <c r="C766" s="3">
        <f xml:space="preserve"> RTD("cqg.rtd",,"StudyData", $Q$2, "BAR", "", "Open", $Q$4, -$A766, $Q$6,$Q$10,,$Q$8,$Q$12)</f>
        <v>6165.5</v>
      </c>
      <c r="D766" s="3">
        <f xml:space="preserve"> RTD("cqg.rtd",,"StudyData", $Q$2, "BAR", "", "High", $Q$4, -$A766, $Q$6,$Q$10,,$Q$8,$Q$12)</f>
        <v>6167.75</v>
      </c>
      <c r="E766" s="3">
        <f xml:space="preserve"> RTD("cqg.rtd",,"StudyData", $Q$2, "BAR", "", "Low", $Q$4, -$A766, $Q$6,$Q$10,,$Q$8,$Q$12)</f>
        <v>6165.25</v>
      </c>
      <c r="F766" s="3">
        <f xml:space="preserve"> RTD("cqg.rtd",,"StudyData", $Q$2, "BAR", "", "Close", $Q$4, -$A766, $Q$6,$Q$10,,$Q$8,$Q$12)</f>
        <v>6165.5</v>
      </c>
      <c r="G766" s="5">
        <f xml:space="preserve"> RTD("cqg.rtd",,"StudyData", $Q$2, "Vol", "VolType=auto,CoCType=auto", "Vol",$Q$4,-$A766,$Q$6,,,$Q$8,$Q$12)</f>
        <v>250</v>
      </c>
      <c r="H766" s="3">
        <f xml:space="preserve"> RTD("cqg.rtd",,"StudyData", "MA("&amp;$Q$2&amp;",MAType:=Sim,Period:=20,InputChoice:=Close)", "Bar",, "Close",$Q$4,-A766,$Q$6, "", "",$Q$8,$Q$12)</f>
        <v>6158.6625000000004</v>
      </c>
      <c r="I766" s="3">
        <f xml:space="preserve"> RTD("cqg.rtd",,"StudyData", "BHI("&amp;$Q$2&amp;",MAType:=Sim,Period1:=20,Percent:=2.00,Divisor:=0,InputChoice:=Close)", "Bar",, "Close",$Q$4,-A766,$Q$6, "", "",$Q$8,$Q$12)</f>
        <v>6168.5711767532002</v>
      </c>
      <c r="J766" s="3">
        <f xml:space="preserve"> RTD("cqg.rtd",,"StudyData", "BLO("&amp;$Q$2&amp;",MAType:=Sim,Period1:=20,Percent:=2.00,Divisor:=0,InputChoice:=Close)", "Bar",, "Close",$Q$4,-A766,$Q$6, "", "",$Q$8,$Q$12)</f>
        <v>6148.7538232467996</v>
      </c>
      <c r="K766" s="3">
        <f xml:space="preserve"> RTD("cqg.rtd",,"StudyData", "KHi("&amp;$Q$2&amp;",MAType:=Sim,Period:=20,MAType1:=Sim,Percent:=150,InputChoice:=Close) ", "Bar",, "Close",$Q$4,-A766,$Q$6, "", "",$Q$8,$Q$12)</f>
        <v>6162.6937500000004</v>
      </c>
      <c r="L766" s="3">
        <f xml:space="preserve"> RTD("cqg.rtd",,"StudyData", "KLo("&amp;$Q$2&amp;",MAType:=Sim,Period:=20,MAType1:=Sim,Percent:=150,InputChoice:=Close) ", "Bar",, "Close",$Q$4,-A766,$Q$6, "", "",$Q$8,$Q$12)</f>
        <v>6154.6312500000004</v>
      </c>
      <c r="M766" s="2">
        <f xml:space="preserve"> RTD("cqg.rtd",,"StudyData", "B.TTMSqueeze_BK_Pos_Osc("&amp;$Q$2&amp;",20,2,20,150,5,15)", "Bar",, "Close",$Q$4,-A766,$Q$6, "", "",$Q$8,$Q$12)</f>
        <v>0</v>
      </c>
      <c r="N766" s="2">
        <f xml:space="preserve"> RTD("cqg.rtd",,"StudyData", "B.TTMSqueeze_BK_Neg_Osc("&amp;$Q$2&amp;",20,2,20,150,5,15)", "Bar",, "Close",$Q$4,-A766,$Q$6, "", "",$Q$8,$Q$12)</f>
        <v>0</v>
      </c>
      <c r="O766" s="3">
        <f xml:space="preserve"> RTD("cqg.rtd",,"StudyData", "MLR(Mom("&amp;$Q$2&amp;",Period:=15,InputChoice:=Close),Period:=5,InputChoice:=Close)", "Bar",, "Close",$Q$4,-A766,$Q$6, "", "",$Q$8,$Q$12)</f>
        <v>13.5</v>
      </c>
    </row>
    <row r="767" spans="1:15" x14ac:dyDescent="0.25">
      <c r="A767" s="2">
        <f t="shared" si="11"/>
        <v>765</v>
      </c>
      <c r="B767" s="4">
        <f xml:space="preserve"> RTD("cqg.rtd",,"StudyData", $Q$2, "BAR", "", "Time", $Q$4,-$A767,$Q$6,$Q$10, "","False","T")</f>
        <v>45637.461805555555</v>
      </c>
      <c r="C767" s="3">
        <f xml:space="preserve"> RTD("cqg.rtd",,"StudyData", $Q$2, "BAR", "", "Open", $Q$4, -$A767, $Q$6,$Q$10,,$Q$8,$Q$12)</f>
        <v>6166</v>
      </c>
      <c r="D767" s="3">
        <f xml:space="preserve"> RTD("cqg.rtd",,"StudyData", $Q$2, "BAR", "", "High", $Q$4, -$A767, $Q$6,$Q$10,,$Q$8,$Q$12)</f>
        <v>6166.75</v>
      </c>
      <c r="E767" s="3">
        <f xml:space="preserve"> RTD("cqg.rtd",,"StudyData", $Q$2, "BAR", "", "Low", $Q$4, -$A767, $Q$6,$Q$10,,$Q$8,$Q$12)</f>
        <v>6164.75</v>
      </c>
      <c r="F767" s="3">
        <f xml:space="preserve"> RTD("cqg.rtd",,"StudyData", $Q$2, "BAR", "", "Close", $Q$4, -$A767, $Q$6,$Q$10,,$Q$8,$Q$12)</f>
        <v>6165.5</v>
      </c>
      <c r="G767" s="5">
        <f xml:space="preserve"> RTD("cqg.rtd",,"StudyData", $Q$2, "Vol", "VolType=auto,CoCType=auto", "Vol",$Q$4,-$A767,$Q$6,,,$Q$8,$Q$12)</f>
        <v>152</v>
      </c>
      <c r="H767" s="3">
        <f xml:space="preserve"> RTD("cqg.rtd",,"StudyData", "MA("&amp;$Q$2&amp;",MAType:=Sim,Period:=20,InputChoice:=Close)", "Bar",, "Close",$Q$4,-A767,$Q$6, "", "",$Q$8,$Q$12)</f>
        <v>6158.05</v>
      </c>
      <c r="I767" s="3">
        <f xml:space="preserve"> RTD("cqg.rtd",,"StudyData", "BHI("&amp;$Q$2&amp;",MAType:=Sim,Period1:=20,Percent:=2.00,Divisor:=0,InputChoice:=Close)", "Bar",, "Close",$Q$4,-A767,$Q$6, "", "",$Q$8,$Q$12)</f>
        <v>6167.7034967758</v>
      </c>
      <c r="J767" s="3">
        <f xml:space="preserve"> RTD("cqg.rtd",,"StudyData", "BLO("&amp;$Q$2&amp;",MAType:=Sim,Period1:=20,Percent:=2.00,Divisor:=0,InputChoice:=Close)", "Bar",, "Close",$Q$4,-A767,$Q$6, "", "",$Q$8,$Q$12)</f>
        <v>6148.3965032242004</v>
      </c>
      <c r="K767" s="3">
        <f xml:space="preserve"> RTD("cqg.rtd",,"StudyData", "KHi("&amp;$Q$2&amp;",MAType:=Sim,Period:=20,MAType1:=Sim,Percent:=150,InputChoice:=Close) ", "Bar",, "Close",$Q$4,-A767,$Q$6, "", "",$Q$8,$Q$12)</f>
        <v>6162.1</v>
      </c>
      <c r="L767" s="3">
        <f xml:space="preserve"> RTD("cqg.rtd",,"StudyData", "KLo("&amp;$Q$2&amp;",MAType:=Sim,Period:=20,MAType1:=Sim,Percent:=150,InputChoice:=Close) ", "Bar",, "Close",$Q$4,-A767,$Q$6, "", "",$Q$8,$Q$12)</f>
        <v>6154</v>
      </c>
      <c r="M767" s="2">
        <f xml:space="preserve"> RTD("cqg.rtd",,"StudyData", "B.TTMSqueeze_BK_Pos_Osc("&amp;$Q$2&amp;",20,2,20,150,5,15)", "Bar",, "Close",$Q$4,-A767,$Q$6, "", "",$Q$8,$Q$12)</f>
        <v>0</v>
      </c>
      <c r="N767" s="2">
        <f xml:space="preserve"> RTD("cqg.rtd",,"StudyData", "B.TTMSqueeze_BK_Neg_Osc("&amp;$Q$2&amp;",20,2,20,150,5,15)", "Bar",, "Close",$Q$4,-A767,$Q$6, "", "",$Q$8,$Q$12)</f>
        <v>0</v>
      </c>
      <c r="O767" s="3">
        <f xml:space="preserve"> RTD("cqg.rtd",,"StudyData", "MLR(Mom("&amp;$Q$2&amp;",Period:=15,InputChoice:=Close),Period:=5,InputChoice:=Close)", "Bar",, "Close",$Q$4,-A767,$Q$6, "", "",$Q$8,$Q$12)</f>
        <v>12.15</v>
      </c>
    </row>
    <row r="768" spans="1:15" x14ac:dyDescent="0.25">
      <c r="A768" s="2">
        <f t="shared" si="11"/>
        <v>766</v>
      </c>
      <c r="B768" s="4">
        <f xml:space="preserve"> RTD("cqg.rtd",,"StudyData", $Q$2, "BAR", "", "Time", $Q$4,-$A768,$Q$6,$Q$10, "","False","T")</f>
        <v>45637.458333333336</v>
      </c>
      <c r="C768" s="3">
        <f xml:space="preserve"> RTD("cqg.rtd",,"StudyData", $Q$2, "BAR", "", "Open", $Q$4, -$A768, $Q$6,$Q$10,,$Q$8,$Q$12)</f>
        <v>6162.75</v>
      </c>
      <c r="D768" s="3">
        <f xml:space="preserve"> RTD("cqg.rtd",,"StudyData", $Q$2, "BAR", "", "High", $Q$4, -$A768, $Q$6,$Q$10,,$Q$8,$Q$12)</f>
        <v>6166.5</v>
      </c>
      <c r="E768" s="3">
        <f xml:space="preserve"> RTD("cqg.rtd",,"StudyData", $Q$2, "BAR", "", "Low", $Q$4, -$A768, $Q$6,$Q$10,,$Q$8,$Q$12)</f>
        <v>6162.75</v>
      </c>
      <c r="F768" s="3">
        <f xml:space="preserve"> RTD("cqg.rtd",,"StudyData", $Q$2, "BAR", "", "Close", $Q$4, -$A768, $Q$6,$Q$10,,$Q$8,$Q$12)</f>
        <v>6166</v>
      </c>
      <c r="G768" s="5">
        <f xml:space="preserve"> RTD("cqg.rtd",,"StudyData", $Q$2, "Vol", "VolType=auto,CoCType=auto", "Vol",$Q$4,-$A768,$Q$6,,,$Q$8,$Q$12)</f>
        <v>182</v>
      </c>
      <c r="H768" s="3">
        <f xml:space="preserve"> RTD("cqg.rtd",,"StudyData", "MA("&amp;$Q$2&amp;",MAType:=Sim,Period:=20,InputChoice:=Close)", "Bar",, "Close",$Q$4,-A768,$Q$6, "", "",$Q$8,$Q$12)</f>
        <v>6157.3</v>
      </c>
      <c r="I768" s="3">
        <f xml:space="preserve"> RTD("cqg.rtd",,"StudyData", "BHI("&amp;$Q$2&amp;",MAType:=Sim,Period1:=20,Percent:=2.00,Divisor:=0,InputChoice:=Close)", "Bar",, "Close",$Q$4,-A768,$Q$6, "", "",$Q$8,$Q$12)</f>
        <v>6166.8519631489999</v>
      </c>
      <c r="J768" s="3">
        <f xml:space="preserve"> RTD("cqg.rtd",,"StudyData", "BLO("&amp;$Q$2&amp;",MAType:=Sim,Period1:=20,Percent:=2.00,Divisor:=0,InputChoice:=Close)", "Bar",, "Close",$Q$4,-A768,$Q$6, "", "",$Q$8,$Q$12)</f>
        <v>6147.7480368509996</v>
      </c>
      <c r="K768" s="3">
        <f xml:space="preserve"> RTD("cqg.rtd",,"StudyData", "KHi("&amp;$Q$2&amp;",MAType:=Sim,Period:=20,MAType1:=Sim,Percent:=150,InputChoice:=Close) ", "Bar",, "Close",$Q$4,-A768,$Q$6, "", "",$Q$8,$Q$12)</f>
        <v>6161.40625</v>
      </c>
      <c r="L768" s="3">
        <f xml:space="preserve"> RTD("cqg.rtd",,"StudyData", "KLo("&amp;$Q$2&amp;",MAType:=Sim,Period:=20,MAType1:=Sim,Percent:=150,InputChoice:=Close) ", "Bar",, "Close",$Q$4,-A768,$Q$6, "", "",$Q$8,$Q$12)</f>
        <v>6153.1937500000004</v>
      </c>
      <c r="M768" s="2">
        <f xml:space="preserve"> RTD("cqg.rtd",,"StudyData", "B.TTMSqueeze_BK_Pos_Osc("&amp;$Q$2&amp;",20,2,20,150,5,15)", "Bar",, "Close",$Q$4,-A768,$Q$6, "", "",$Q$8,$Q$12)</f>
        <v>0</v>
      </c>
      <c r="N768" s="2">
        <f xml:space="preserve"> RTD("cqg.rtd",,"StudyData", "B.TTMSqueeze_BK_Neg_Osc("&amp;$Q$2&amp;",20,2,20,150,5,15)", "Bar",, "Close",$Q$4,-A768,$Q$6, "", "",$Q$8,$Q$12)</f>
        <v>0</v>
      </c>
      <c r="O768" s="3">
        <f xml:space="preserve"> RTD("cqg.rtd",,"StudyData", "MLR(Mom("&amp;$Q$2&amp;",Period:=15,InputChoice:=Close),Period:=5,InputChoice:=Close)", "Bar",, "Close",$Q$4,-A768,$Q$6, "", "",$Q$8,$Q$12)</f>
        <v>9</v>
      </c>
    </row>
    <row r="769" spans="1:15" x14ac:dyDescent="0.25">
      <c r="A769" s="2">
        <f t="shared" si="11"/>
        <v>767</v>
      </c>
      <c r="B769" s="4">
        <f xml:space="preserve"> RTD("cqg.rtd",,"StudyData", $Q$2, "BAR", "", "Time", $Q$4,-$A769,$Q$6,$Q$10, "","False","T")</f>
        <v>45637.454861111109</v>
      </c>
      <c r="C769" s="3">
        <f xml:space="preserve"> RTD("cqg.rtd",,"StudyData", $Q$2, "BAR", "", "Open", $Q$4, -$A769, $Q$6,$Q$10,,$Q$8,$Q$12)</f>
        <v>6161.25</v>
      </c>
      <c r="D769" s="3">
        <f xml:space="preserve"> RTD("cqg.rtd",,"StudyData", $Q$2, "BAR", "", "High", $Q$4, -$A769, $Q$6,$Q$10,,$Q$8,$Q$12)</f>
        <v>6163</v>
      </c>
      <c r="E769" s="3">
        <f xml:space="preserve"> RTD("cqg.rtd",,"StudyData", $Q$2, "BAR", "", "Low", $Q$4, -$A769, $Q$6,$Q$10,,$Q$8,$Q$12)</f>
        <v>6160.75</v>
      </c>
      <c r="F769" s="3">
        <f xml:space="preserve"> RTD("cqg.rtd",,"StudyData", $Q$2, "BAR", "", "Close", $Q$4, -$A769, $Q$6,$Q$10,,$Q$8,$Q$12)</f>
        <v>6163</v>
      </c>
      <c r="G769" s="5">
        <f xml:space="preserve"> RTD("cqg.rtd",,"StudyData", $Q$2, "Vol", "VolType=auto,CoCType=auto", "Vol",$Q$4,-$A769,$Q$6,,,$Q$8,$Q$12)</f>
        <v>111</v>
      </c>
      <c r="H769" s="3">
        <f xml:space="preserve"> RTD("cqg.rtd",,"StudyData", "MA("&amp;$Q$2&amp;",MAType:=Sim,Period:=20,InputChoice:=Close)", "Bar",, "Close",$Q$4,-A769,$Q$6, "", "",$Q$8,$Q$12)</f>
        <v>6156.6125000000002</v>
      </c>
      <c r="I769" s="3">
        <f xml:space="preserve"> RTD("cqg.rtd",,"StudyData", "BHI("&amp;$Q$2&amp;",MAType:=Sim,Period1:=20,Percent:=2.00,Divisor:=0,InputChoice:=Close)", "Bar",, "Close",$Q$4,-A769,$Q$6, "", "",$Q$8,$Q$12)</f>
        <v>6165.5182214755996</v>
      </c>
      <c r="J769" s="3">
        <f xml:space="preserve"> RTD("cqg.rtd",,"StudyData", "BLO("&amp;$Q$2&amp;",MAType:=Sim,Period1:=20,Percent:=2.00,Divisor:=0,InputChoice:=Close)", "Bar",, "Close",$Q$4,-A769,$Q$6, "", "",$Q$8,$Q$12)</f>
        <v>6147.7067785244999</v>
      </c>
      <c r="K769" s="3">
        <f xml:space="preserve"> RTD("cqg.rtd",,"StudyData", "KHi("&amp;$Q$2&amp;",MAType:=Sim,Period:=20,MAType1:=Sim,Percent:=150,InputChoice:=Close) ", "Bar",, "Close",$Q$4,-A769,$Q$6, "", "",$Q$8,$Q$12)</f>
        <v>6160.71875</v>
      </c>
      <c r="L769" s="3">
        <f xml:space="preserve"> RTD("cqg.rtd",,"StudyData", "KLo("&amp;$Q$2&amp;",MAType:=Sim,Period:=20,MAType1:=Sim,Percent:=150,InputChoice:=Close) ", "Bar",, "Close",$Q$4,-A769,$Q$6, "", "",$Q$8,$Q$12)</f>
        <v>6152.5062500000004</v>
      </c>
      <c r="M769" s="2">
        <f xml:space="preserve"> RTD("cqg.rtd",,"StudyData", "B.TTMSqueeze_BK_Pos_Osc("&amp;$Q$2&amp;",20,2,20,150,5,15)", "Bar",, "Close",$Q$4,-A769,$Q$6, "", "",$Q$8,$Q$12)</f>
        <v>0</v>
      </c>
      <c r="N769" s="2">
        <f xml:space="preserve"> RTD("cqg.rtd",,"StudyData", "B.TTMSqueeze_BK_Neg_Osc("&amp;$Q$2&amp;",20,2,20,150,5,15)", "Bar",, "Close",$Q$4,-A769,$Q$6, "", "",$Q$8,$Q$12)</f>
        <v>0</v>
      </c>
      <c r="O769" s="3">
        <f xml:space="preserve"> RTD("cqg.rtd",,"StudyData", "MLR(Mom("&amp;$Q$2&amp;",Period:=15,InputChoice:=Close),Period:=5,InputChoice:=Close)", "Bar",, "Close",$Q$4,-A769,$Q$6, "", "",$Q$8,$Q$12)</f>
        <v>8.15</v>
      </c>
    </row>
    <row r="770" spans="1:15" x14ac:dyDescent="0.25">
      <c r="A770" s="2">
        <f t="shared" si="11"/>
        <v>768</v>
      </c>
      <c r="B770" s="4">
        <f xml:space="preserve"> RTD("cqg.rtd",,"StudyData", $Q$2, "BAR", "", "Time", $Q$4,-$A770,$Q$6,$Q$10, "","False","T")</f>
        <v>45637.451388888891</v>
      </c>
      <c r="C770" s="3">
        <f xml:space="preserve"> RTD("cqg.rtd",,"StudyData", $Q$2, "BAR", "", "Open", $Q$4, -$A770, $Q$6,$Q$10,,$Q$8,$Q$12)</f>
        <v>6163.5</v>
      </c>
      <c r="D770" s="3">
        <f xml:space="preserve"> RTD("cqg.rtd",,"StudyData", $Q$2, "BAR", "", "High", $Q$4, -$A770, $Q$6,$Q$10,,$Q$8,$Q$12)</f>
        <v>6163.5</v>
      </c>
      <c r="E770" s="3">
        <f xml:space="preserve"> RTD("cqg.rtd",,"StudyData", $Q$2, "BAR", "", "Low", $Q$4, -$A770, $Q$6,$Q$10,,$Q$8,$Q$12)</f>
        <v>6161</v>
      </c>
      <c r="F770" s="3">
        <f xml:space="preserve"> RTD("cqg.rtd",,"StudyData", $Q$2, "BAR", "", "Close", $Q$4, -$A770, $Q$6,$Q$10,,$Q$8,$Q$12)</f>
        <v>6161.5</v>
      </c>
      <c r="G770" s="5">
        <f xml:space="preserve"> RTD("cqg.rtd",,"StudyData", $Q$2, "Vol", "VolType=auto,CoCType=auto", "Vol",$Q$4,-$A770,$Q$6,,,$Q$8,$Q$12)</f>
        <v>113</v>
      </c>
      <c r="H770" s="3">
        <f xml:space="preserve"> RTD("cqg.rtd",,"StudyData", "MA("&amp;$Q$2&amp;",MAType:=Sim,Period:=20,InputChoice:=Close)", "Bar",, "Close",$Q$4,-A770,$Q$6, "", "",$Q$8,$Q$12)</f>
        <v>6156.15</v>
      </c>
      <c r="I770" s="3">
        <f xml:space="preserve"> RTD("cqg.rtd",,"StudyData", "BHI("&amp;$Q$2&amp;",MAType:=Sim,Period1:=20,Percent:=2.00,Divisor:=0,InputChoice:=Close)", "Bar",, "Close",$Q$4,-A770,$Q$6, "", "",$Q$8,$Q$12)</f>
        <v>6164.6314503476997</v>
      </c>
      <c r="J770" s="3">
        <f xml:space="preserve"> RTD("cqg.rtd",,"StudyData", "BLO("&amp;$Q$2&amp;",MAType:=Sim,Period1:=20,Percent:=2.00,Divisor:=0,InputChoice:=Close)", "Bar",, "Close",$Q$4,-A770,$Q$6, "", "",$Q$8,$Q$12)</f>
        <v>6147.6685496522996</v>
      </c>
      <c r="K770" s="3">
        <f xml:space="preserve"> RTD("cqg.rtd",,"StudyData", "KHi("&amp;$Q$2&amp;",MAType:=Sim,Period:=20,MAType1:=Sim,Percent:=150,InputChoice:=Close) ", "Bar",, "Close",$Q$4,-A770,$Q$6, "", "",$Q$8,$Q$12)</f>
        <v>6160.3874999999998</v>
      </c>
      <c r="L770" s="3">
        <f xml:space="preserve"> RTD("cqg.rtd",,"StudyData", "KLo("&amp;$Q$2&amp;",MAType:=Sim,Period:=20,MAType1:=Sim,Percent:=150,InputChoice:=Close) ", "Bar",, "Close",$Q$4,-A770,$Q$6, "", "",$Q$8,$Q$12)</f>
        <v>6151.9125000000004</v>
      </c>
      <c r="M770" s="2">
        <f xml:space="preserve"> RTD("cqg.rtd",,"StudyData", "B.TTMSqueeze_BK_Pos_Osc("&amp;$Q$2&amp;",20,2,20,150,5,15)", "Bar",, "Close",$Q$4,-A770,$Q$6, "", "",$Q$8,$Q$12)</f>
        <v>0</v>
      </c>
      <c r="N770" s="2">
        <f xml:space="preserve"> RTD("cqg.rtd",,"StudyData", "B.TTMSqueeze_BK_Neg_Osc("&amp;$Q$2&amp;",20,2,20,150,5,15)", "Bar",, "Close",$Q$4,-A770,$Q$6, "", "",$Q$8,$Q$12)</f>
        <v>0</v>
      </c>
      <c r="O770" s="3">
        <f xml:space="preserve"> RTD("cqg.rtd",,"StudyData", "MLR(Mom("&amp;$Q$2&amp;",Period:=15,InputChoice:=Close),Period:=5,InputChoice:=Close)", "Bar",, "Close",$Q$4,-A770,$Q$6, "", "",$Q$8,$Q$12)</f>
        <v>9.9</v>
      </c>
    </row>
    <row r="771" spans="1:15" x14ac:dyDescent="0.25">
      <c r="A771" s="2">
        <f t="shared" si="11"/>
        <v>769</v>
      </c>
      <c r="B771" s="4">
        <f xml:space="preserve"> RTD("cqg.rtd",,"StudyData", $Q$2, "BAR", "", "Time", $Q$4,-$A771,$Q$6,$Q$10, "","False","T")</f>
        <v>45637.447916666664</v>
      </c>
      <c r="C771" s="3">
        <f xml:space="preserve"> RTD("cqg.rtd",,"StudyData", $Q$2, "BAR", "", "Open", $Q$4, -$A771, $Q$6,$Q$10,,$Q$8,$Q$12)</f>
        <v>6164</v>
      </c>
      <c r="D771" s="3">
        <f xml:space="preserve"> RTD("cqg.rtd",,"StudyData", $Q$2, "BAR", "", "High", $Q$4, -$A771, $Q$6,$Q$10,,$Q$8,$Q$12)</f>
        <v>6164.25</v>
      </c>
      <c r="E771" s="3">
        <f xml:space="preserve"> RTD("cqg.rtd",,"StudyData", $Q$2, "BAR", "", "Low", $Q$4, -$A771, $Q$6,$Q$10,,$Q$8,$Q$12)</f>
        <v>6162.5</v>
      </c>
      <c r="F771" s="3">
        <f xml:space="preserve"> RTD("cqg.rtd",,"StudyData", $Q$2, "BAR", "", "Close", $Q$4, -$A771, $Q$6,$Q$10,,$Q$8,$Q$12)</f>
        <v>6163.25</v>
      </c>
      <c r="G771" s="5">
        <f xml:space="preserve"> RTD("cqg.rtd",,"StudyData", $Q$2, "Vol", "VolType=auto,CoCType=auto", "Vol",$Q$4,-$A771,$Q$6,,,$Q$8,$Q$12)</f>
        <v>90</v>
      </c>
      <c r="H771" s="3">
        <f xml:space="preserve"> RTD("cqg.rtd",,"StudyData", "MA("&amp;$Q$2&amp;",MAType:=Sim,Period:=20,InputChoice:=Close)", "Bar",, "Close",$Q$4,-A771,$Q$6, "", "",$Q$8,$Q$12)</f>
        <v>6155.9375</v>
      </c>
      <c r="I771" s="3">
        <f xml:space="preserve"> RTD("cqg.rtd",,"StudyData", "BHI("&amp;$Q$2&amp;",MAType:=Sim,Period1:=20,Percent:=2.00,Divisor:=0,InputChoice:=Close)", "Bar",, "Close",$Q$4,-A771,$Q$6, "", "",$Q$8,$Q$12)</f>
        <v>6164.0782539577003</v>
      </c>
      <c r="J771" s="3">
        <f xml:space="preserve"> RTD("cqg.rtd",,"StudyData", "BLO("&amp;$Q$2&amp;",MAType:=Sim,Period1:=20,Percent:=2.00,Divisor:=0,InputChoice:=Close)", "Bar",, "Close",$Q$4,-A771,$Q$6, "", "",$Q$8,$Q$12)</f>
        <v>6147.7967460422997</v>
      </c>
      <c r="K771" s="3">
        <f xml:space="preserve"> RTD("cqg.rtd",,"StudyData", "KHi("&amp;$Q$2&amp;",MAType:=Sim,Period:=20,MAType1:=Sim,Percent:=150,InputChoice:=Close) ", "Bar",, "Close",$Q$4,-A771,$Q$6, "", "",$Q$8,$Q$12)</f>
        <v>6160.25</v>
      </c>
      <c r="L771" s="3">
        <f xml:space="preserve"> RTD("cqg.rtd",,"StudyData", "KLo("&amp;$Q$2&amp;",MAType:=Sim,Period:=20,MAType1:=Sim,Percent:=150,InputChoice:=Close) ", "Bar",, "Close",$Q$4,-A771,$Q$6, "", "",$Q$8,$Q$12)</f>
        <v>6151.625</v>
      </c>
      <c r="M771" s="2">
        <f xml:space="preserve"> RTD("cqg.rtd",,"StudyData", "B.TTMSqueeze_BK_Pos_Osc("&amp;$Q$2&amp;",20,2,20,150,5,15)", "Bar",, "Close",$Q$4,-A771,$Q$6, "", "",$Q$8,$Q$12)</f>
        <v>0</v>
      </c>
      <c r="N771" s="2">
        <f xml:space="preserve"> RTD("cqg.rtd",,"StudyData", "B.TTMSqueeze_BK_Neg_Osc("&amp;$Q$2&amp;",20,2,20,150,5,15)", "Bar",, "Close",$Q$4,-A771,$Q$6, "", "",$Q$8,$Q$12)</f>
        <v>0</v>
      </c>
      <c r="O771" s="3">
        <f xml:space="preserve"> RTD("cqg.rtd",,"StudyData", "MLR(Mom("&amp;$Q$2&amp;",Period:=15,InputChoice:=Close),Period:=5,InputChoice:=Close)", "Bar",, "Close",$Q$4,-A771,$Q$6, "", "",$Q$8,$Q$12)</f>
        <v>13.05</v>
      </c>
    </row>
    <row r="772" spans="1:15" x14ac:dyDescent="0.25">
      <c r="A772" s="2">
        <f t="shared" ref="A772:A835" si="12">A771+1</f>
        <v>770</v>
      </c>
      <c r="B772" s="4">
        <f xml:space="preserve"> RTD("cqg.rtd",,"StudyData", $Q$2, "BAR", "", "Time", $Q$4,-$A772,$Q$6,$Q$10, "","False","T")</f>
        <v>45637.444444444445</v>
      </c>
      <c r="C772" s="3">
        <f xml:space="preserve"> RTD("cqg.rtd",,"StudyData", $Q$2, "BAR", "", "Open", $Q$4, -$A772, $Q$6,$Q$10,,$Q$8,$Q$12)</f>
        <v>6163.5</v>
      </c>
      <c r="D772" s="3">
        <f xml:space="preserve"> RTD("cqg.rtd",,"StudyData", $Q$2, "BAR", "", "High", $Q$4, -$A772, $Q$6,$Q$10,,$Q$8,$Q$12)</f>
        <v>6164.25</v>
      </c>
      <c r="E772" s="3">
        <f xml:space="preserve"> RTD("cqg.rtd",,"StudyData", $Q$2, "BAR", "", "Low", $Q$4, -$A772, $Q$6,$Q$10,,$Q$8,$Q$12)</f>
        <v>6161.5</v>
      </c>
      <c r="F772" s="3">
        <f xml:space="preserve"> RTD("cqg.rtd",,"StudyData", $Q$2, "BAR", "", "Close", $Q$4, -$A772, $Q$6,$Q$10,,$Q$8,$Q$12)</f>
        <v>6164</v>
      </c>
      <c r="G772" s="5">
        <f xml:space="preserve"> RTD("cqg.rtd",,"StudyData", $Q$2, "Vol", "VolType=auto,CoCType=auto", "Vol",$Q$4,-$A772,$Q$6,,,$Q$8,$Q$12)</f>
        <v>154</v>
      </c>
      <c r="H772" s="3">
        <f xml:space="preserve"> RTD("cqg.rtd",,"StudyData", "MA("&amp;$Q$2&amp;",MAType:=Sim,Period:=20,InputChoice:=Close)", "Bar",, "Close",$Q$4,-A772,$Q$6, "", "",$Q$8,$Q$12)</f>
        <v>6155.4875000000002</v>
      </c>
      <c r="I772" s="3">
        <f xml:space="preserve"> RTD("cqg.rtd",,"StudyData", "BHI("&amp;$Q$2&amp;",MAType:=Sim,Period1:=20,Percent:=2.00,Divisor:=0,InputChoice:=Close)", "Bar",, "Close",$Q$4,-A772,$Q$6, "", "",$Q$8,$Q$12)</f>
        <v>6162.9263759231999</v>
      </c>
      <c r="J772" s="3">
        <f xml:space="preserve"> RTD("cqg.rtd",,"StudyData", "BLO("&amp;$Q$2&amp;",MAType:=Sim,Period1:=20,Percent:=2.00,Divisor:=0,InputChoice:=Close)", "Bar",, "Close",$Q$4,-A772,$Q$6, "", "",$Q$8,$Q$12)</f>
        <v>6148.0486240768996</v>
      </c>
      <c r="K772" s="3">
        <f xml:space="preserve"> RTD("cqg.rtd",,"StudyData", "KHi("&amp;$Q$2&amp;",MAType:=Sim,Period:=20,MAType1:=Sim,Percent:=150,InputChoice:=Close) ", "Bar",, "Close",$Q$4,-A772,$Q$6, "", "",$Q$8,$Q$12)</f>
        <v>6159.9875000000002</v>
      </c>
      <c r="L772" s="3">
        <f xml:space="preserve"> RTD("cqg.rtd",,"StudyData", "KLo("&amp;$Q$2&amp;",MAType:=Sim,Period:=20,MAType1:=Sim,Percent:=150,InputChoice:=Close) ", "Bar",, "Close",$Q$4,-A772,$Q$6, "", "",$Q$8,$Q$12)</f>
        <v>6150.9875000000002</v>
      </c>
      <c r="M772" s="2">
        <f xml:space="preserve"> RTD("cqg.rtd",,"StudyData", "B.TTMSqueeze_BK_Pos_Osc("&amp;$Q$2&amp;",20,2,20,150,5,15)", "Bar",, "Close",$Q$4,-A772,$Q$6, "", "",$Q$8,$Q$12)</f>
        <v>0</v>
      </c>
      <c r="N772" s="2">
        <f xml:space="preserve"> RTD("cqg.rtd",,"StudyData", "B.TTMSqueeze_BK_Neg_Osc("&amp;$Q$2&amp;",20,2,20,150,5,15)", "Bar",, "Close",$Q$4,-A772,$Q$6, "", "",$Q$8,$Q$12)</f>
        <v>0</v>
      </c>
      <c r="O772" s="3">
        <f xml:space="preserve"> RTD("cqg.rtd",,"StudyData", "MLR(Mom("&amp;$Q$2&amp;",Period:=15,InputChoice:=Close),Period:=5,InputChoice:=Close)", "Bar",, "Close",$Q$4,-A772,$Q$6, "", "",$Q$8,$Q$12)</f>
        <v>13.3</v>
      </c>
    </row>
    <row r="773" spans="1:15" x14ac:dyDescent="0.25">
      <c r="A773" s="2">
        <f t="shared" si="12"/>
        <v>771</v>
      </c>
      <c r="B773" s="4">
        <f xml:space="preserve"> RTD("cqg.rtd",,"StudyData", $Q$2, "BAR", "", "Time", $Q$4,-$A773,$Q$6,$Q$10, "","False","T")</f>
        <v>45637.440972222219</v>
      </c>
      <c r="C773" s="3">
        <f xml:space="preserve"> RTD("cqg.rtd",,"StudyData", $Q$2, "BAR", "", "Open", $Q$4, -$A773, $Q$6,$Q$10,,$Q$8,$Q$12)</f>
        <v>6160</v>
      </c>
      <c r="D773" s="3">
        <f xml:space="preserve"> RTD("cqg.rtd",,"StudyData", $Q$2, "BAR", "", "High", $Q$4, -$A773, $Q$6,$Q$10,,$Q$8,$Q$12)</f>
        <v>6163.5</v>
      </c>
      <c r="E773" s="3">
        <f xml:space="preserve"> RTD("cqg.rtd",,"StudyData", $Q$2, "BAR", "", "Low", $Q$4, -$A773, $Q$6,$Q$10,,$Q$8,$Q$12)</f>
        <v>6160</v>
      </c>
      <c r="F773" s="3">
        <f xml:space="preserve"> RTD("cqg.rtd",,"StudyData", $Q$2, "BAR", "", "Close", $Q$4, -$A773, $Q$6,$Q$10,,$Q$8,$Q$12)</f>
        <v>6163.5</v>
      </c>
      <c r="G773" s="5">
        <f xml:space="preserve"> RTD("cqg.rtd",,"StudyData", $Q$2, "Vol", "VolType=auto,CoCType=auto", "Vol",$Q$4,-$A773,$Q$6,,,$Q$8,$Q$12)</f>
        <v>193</v>
      </c>
      <c r="H773" s="3">
        <f xml:space="preserve"> RTD("cqg.rtd",,"StudyData", "MA("&amp;$Q$2&amp;",MAType:=Sim,Period:=20,InputChoice:=Close)", "Bar",, "Close",$Q$4,-A773,$Q$6, "", "",$Q$8,$Q$12)</f>
        <v>6154.7875000000004</v>
      </c>
      <c r="I773" s="3">
        <f xml:space="preserve"> RTD("cqg.rtd",,"StudyData", "BHI("&amp;$Q$2&amp;",MAType:=Sim,Period1:=20,Percent:=2.00,Divisor:=0,InputChoice:=Close)", "Bar",, "Close",$Q$4,-A773,$Q$6, "", "",$Q$8,$Q$12)</f>
        <v>6161.4887592100004</v>
      </c>
      <c r="J773" s="3">
        <f xml:space="preserve"> RTD("cqg.rtd",,"StudyData", "BLO("&amp;$Q$2&amp;",MAType:=Sim,Period1:=20,Percent:=2.00,Divisor:=0,InputChoice:=Close)", "Bar",, "Close",$Q$4,-A773,$Q$6, "", "",$Q$8,$Q$12)</f>
        <v>6148.0862407900004</v>
      </c>
      <c r="K773" s="3">
        <f xml:space="preserve"> RTD("cqg.rtd",,"StudyData", "KHi("&amp;$Q$2&amp;",MAType:=Sim,Period:=20,MAType1:=Sim,Percent:=150,InputChoice:=Close) ", "Bar",, "Close",$Q$4,-A773,$Q$6, "", "",$Q$8,$Q$12)</f>
        <v>6159.2875000000004</v>
      </c>
      <c r="L773" s="3">
        <f xml:space="preserve"> RTD("cqg.rtd",,"StudyData", "KLo("&amp;$Q$2&amp;",MAType:=Sim,Period:=20,MAType1:=Sim,Percent:=150,InputChoice:=Close) ", "Bar",, "Close",$Q$4,-A773,$Q$6, "", "",$Q$8,$Q$12)</f>
        <v>6150.2875000000004</v>
      </c>
      <c r="M773" s="2">
        <f xml:space="preserve"> RTD("cqg.rtd",,"StudyData", "B.TTMSqueeze_BK_Pos_Osc("&amp;$Q$2&amp;",20,2,20,150,5,15)", "Bar",, "Close",$Q$4,-A773,$Q$6, "", "",$Q$8,$Q$12)</f>
        <v>0</v>
      </c>
      <c r="N773" s="2">
        <f xml:space="preserve"> RTD("cqg.rtd",,"StudyData", "B.TTMSqueeze_BK_Neg_Osc("&amp;$Q$2&amp;",20,2,20,150,5,15)", "Bar",, "Close",$Q$4,-A773,$Q$6, "", "",$Q$8,$Q$12)</f>
        <v>0</v>
      </c>
      <c r="O773" s="3">
        <f xml:space="preserve"> RTD("cqg.rtd",,"StudyData", "MLR(Mom("&amp;$Q$2&amp;",Period:=15,InputChoice:=Close),Period:=5,InputChoice:=Close)", "Bar",, "Close",$Q$4,-A773,$Q$6, "", "",$Q$8,$Q$12)</f>
        <v>8.9</v>
      </c>
    </row>
    <row r="774" spans="1:15" x14ac:dyDescent="0.25">
      <c r="A774" s="2">
        <f t="shared" si="12"/>
        <v>772</v>
      </c>
      <c r="B774" s="4">
        <f xml:space="preserve"> RTD("cqg.rtd",,"StudyData", $Q$2, "BAR", "", "Time", $Q$4,-$A774,$Q$6,$Q$10, "","False","T")</f>
        <v>45637.4375</v>
      </c>
      <c r="C774" s="3">
        <f xml:space="preserve"> RTD("cqg.rtd",,"StudyData", $Q$2, "BAR", "", "Open", $Q$4, -$A774, $Q$6,$Q$10,,$Q$8,$Q$12)</f>
        <v>6160</v>
      </c>
      <c r="D774" s="3">
        <f xml:space="preserve"> RTD("cqg.rtd",,"StudyData", $Q$2, "BAR", "", "High", $Q$4, -$A774, $Q$6,$Q$10,,$Q$8,$Q$12)</f>
        <v>6160.75</v>
      </c>
      <c r="E774" s="3">
        <f xml:space="preserve"> RTD("cqg.rtd",,"StudyData", $Q$2, "BAR", "", "Low", $Q$4, -$A774, $Q$6,$Q$10,,$Q$8,$Q$12)</f>
        <v>6159.5</v>
      </c>
      <c r="F774" s="3">
        <f xml:space="preserve"> RTD("cqg.rtd",,"StudyData", $Q$2, "BAR", "", "Close", $Q$4, -$A774, $Q$6,$Q$10,,$Q$8,$Q$12)</f>
        <v>6160.25</v>
      </c>
      <c r="G774" s="5">
        <f xml:space="preserve"> RTD("cqg.rtd",,"StudyData", $Q$2, "Vol", "VolType=auto,CoCType=auto", "Vol",$Q$4,-$A774,$Q$6,,,$Q$8,$Q$12)</f>
        <v>150</v>
      </c>
      <c r="H774" s="3">
        <f xml:space="preserve"> RTD("cqg.rtd",,"StudyData", "MA("&amp;$Q$2&amp;",MAType:=Sim,Period:=20,InputChoice:=Close)", "Bar",, "Close",$Q$4,-A774,$Q$6, "", "",$Q$8,$Q$12)</f>
        <v>6154.1875</v>
      </c>
      <c r="I774" s="3">
        <f xml:space="preserve"> RTD("cqg.rtd",,"StudyData", "BHI("&amp;$Q$2&amp;",MAType:=Sim,Period1:=20,Percent:=2.00,Divisor:=0,InputChoice:=Close)", "Bar",, "Close",$Q$4,-A774,$Q$6, "", "",$Q$8,$Q$12)</f>
        <v>6159.7053687009002</v>
      </c>
      <c r="J774" s="3">
        <f xml:space="preserve"> RTD("cqg.rtd",,"StudyData", "BLO("&amp;$Q$2&amp;",MAType:=Sim,Period1:=20,Percent:=2.00,Divisor:=0,InputChoice:=Close)", "Bar",, "Close",$Q$4,-A774,$Q$6, "", "",$Q$8,$Q$12)</f>
        <v>6148.6696312990998</v>
      </c>
      <c r="K774" s="3">
        <f xml:space="preserve"> RTD("cqg.rtd",,"StudyData", "KHi("&amp;$Q$2&amp;",MAType:=Sim,Period:=20,MAType1:=Sim,Percent:=150,InputChoice:=Close) ", "Bar",, "Close",$Q$4,-A774,$Q$6, "", "",$Q$8,$Q$12)</f>
        <v>6158.59375</v>
      </c>
      <c r="L774" s="3">
        <f xml:space="preserve"> RTD("cqg.rtd",,"StudyData", "KLo("&amp;$Q$2&amp;",MAType:=Sim,Period:=20,MAType1:=Sim,Percent:=150,InputChoice:=Close) ", "Bar",, "Close",$Q$4,-A774,$Q$6, "", "",$Q$8,$Q$12)</f>
        <v>6149.78125</v>
      </c>
      <c r="M774" s="2">
        <f xml:space="preserve"> RTD("cqg.rtd",,"StudyData", "B.TTMSqueeze_BK_Pos_Osc("&amp;$Q$2&amp;",20,2,20,150,5,15)", "Bar",, "Close",$Q$4,-A774,$Q$6, "", "",$Q$8,$Q$12)</f>
        <v>0</v>
      </c>
      <c r="N774" s="2">
        <f xml:space="preserve"> RTD("cqg.rtd",,"StudyData", "B.TTMSqueeze_BK_Neg_Osc("&amp;$Q$2&amp;",20,2,20,150,5,15)", "Bar",, "Close",$Q$4,-A774,$Q$6, "", "",$Q$8,$Q$12)</f>
        <v>0</v>
      </c>
      <c r="O774" s="3">
        <f xml:space="preserve"> RTD("cqg.rtd",,"StudyData", "MLR(Mom("&amp;$Q$2&amp;",Period:=15,InputChoice:=Close),Period:=5,InputChoice:=Close)", "Bar",, "Close",$Q$4,-A774,$Q$6, "", "",$Q$8,$Q$12)</f>
        <v>4.95</v>
      </c>
    </row>
    <row r="775" spans="1:15" x14ac:dyDescent="0.25">
      <c r="A775" s="2">
        <f t="shared" si="12"/>
        <v>773</v>
      </c>
      <c r="B775" s="4">
        <f xml:space="preserve"> RTD("cqg.rtd",,"StudyData", $Q$2, "BAR", "", "Time", $Q$4,-$A775,$Q$6,$Q$10, "","False","T")</f>
        <v>45637.434027777781</v>
      </c>
      <c r="C775" s="3">
        <f xml:space="preserve"> RTD("cqg.rtd",,"StudyData", $Q$2, "BAR", "", "Open", $Q$4, -$A775, $Q$6,$Q$10,,$Q$8,$Q$12)</f>
        <v>6157.25</v>
      </c>
      <c r="D775" s="3">
        <f xml:space="preserve"> RTD("cqg.rtd",,"StudyData", $Q$2, "BAR", "", "High", $Q$4, -$A775, $Q$6,$Q$10,,$Q$8,$Q$12)</f>
        <v>6160.75</v>
      </c>
      <c r="E775" s="3">
        <f xml:space="preserve"> RTD("cqg.rtd",,"StudyData", $Q$2, "BAR", "", "Low", $Q$4, -$A775, $Q$6,$Q$10,,$Q$8,$Q$12)</f>
        <v>6157.25</v>
      </c>
      <c r="F775" s="3">
        <f xml:space="preserve"> RTD("cqg.rtd",,"StudyData", $Q$2, "BAR", "", "Close", $Q$4, -$A775, $Q$6,$Q$10,,$Q$8,$Q$12)</f>
        <v>6160.25</v>
      </c>
      <c r="G775" s="5">
        <f xml:space="preserve"> RTD("cqg.rtd",,"StudyData", $Q$2, "Vol", "VolType=auto,CoCType=auto", "Vol",$Q$4,-$A775,$Q$6,,,$Q$8,$Q$12)</f>
        <v>301</v>
      </c>
      <c r="H775" s="3">
        <f xml:space="preserve"> RTD("cqg.rtd",,"StudyData", "MA("&amp;$Q$2&amp;",MAType:=Sim,Period:=20,InputChoice:=Close)", "Bar",, "Close",$Q$4,-A775,$Q$6, "", "",$Q$8,$Q$12)</f>
        <v>6153.7</v>
      </c>
      <c r="I775" s="3">
        <f xml:space="preserve"> RTD("cqg.rtd",,"StudyData", "BHI("&amp;$Q$2&amp;",MAType:=Sim,Period1:=20,Percent:=2.00,Divisor:=0,InputChoice:=Close)", "Bar",, "Close",$Q$4,-A775,$Q$6, "", "",$Q$8,$Q$12)</f>
        <v>6158.6864817256001</v>
      </c>
      <c r="J775" s="3">
        <f xml:space="preserve"> RTD("cqg.rtd",,"StudyData", "BLO("&amp;$Q$2&amp;",MAType:=Sim,Period1:=20,Percent:=2.00,Divisor:=0,InputChoice:=Close)", "Bar",, "Close",$Q$4,-A775,$Q$6, "", "",$Q$8,$Q$12)</f>
        <v>6148.7135182743996</v>
      </c>
      <c r="K775" s="3">
        <f xml:space="preserve"> RTD("cqg.rtd",,"StudyData", "KHi("&amp;$Q$2&amp;",MAType:=Sim,Period:=20,MAType1:=Sim,Percent:=150,InputChoice:=Close) ", "Bar",, "Close",$Q$4,-A775,$Q$6, "", "",$Q$8,$Q$12)</f>
        <v>6158.2375000000002</v>
      </c>
      <c r="L775" s="3">
        <f xml:space="preserve"> RTD("cqg.rtd",,"StudyData", "KLo("&amp;$Q$2&amp;",MAType:=Sim,Period:=20,MAType1:=Sim,Percent:=150,InputChoice:=Close) ", "Bar",, "Close",$Q$4,-A775,$Q$6, "", "",$Q$8,$Q$12)</f>
        <v>6149.1625000000004</v>
      </c>
      <c r="M775" s="2">
        <f xml:space="preserve"> RTD("cqg.rtd",,"StudyData", "B.TTMSqueeze_BK_Pos_Osc("&amp;$Q$2&amp;",20,2,20,150,5,15)", "Bar",, "Close",$Q$4,-A775,$Q$6, "", "",$Q$8,$Q$12)</f>
        <v>0</v>
      </c>
      <c r="N775" s="2">
        <f xml:space="preserve"> RTD("cqg.rtd",,"StudyData", "B.TTMSqueeze_BK_Neg_Osc("&amp;$Q$2&amp;",20,2,20,150,5,15)", "Bar",, "Close",$Q$4,-A775,$Q$6, "", "",$Q$8,$Q$12)</f>
        <v>0</v>
      </c>
      <c r="O775" s="3">
        <f xml:space="preserve"> RTD("cqg.rtd",,"StudyData", "MLR(Mom("&amp;$Q$2&amp;",Period:=15,InputChoice:=Close),Period:=5,InputChoice:=Close)", "Bar",, "Close",$Q$4,-A775,$Q$6, "", "",$Q$8,$Q$12)</f>
        <v>3.55</v>
      </c>
    </row>
    <row r="776" spans="1:15" x14ac:dyDescent="0.25">
      <c r="A776" s="2">
        <f t="shared" si="12"/>
        <v>774</v>
      </c>
      <c r="B776" s="4">
        <f xml:space="preserve"> RTD("cqg.rtd",,"StudyData", $Q$2, "BAR", "", "Time", $Q$4,-$A776,$Q$6,$Q$10, "","False","T")</f>
        <v>45637.430555555555</v>
      </c>
      <c r="C776" s="3">
        <f xml:space="preserve"> RTD("cqg.rtd",,"StudyData", $Q$2, "BAR", "", "Open", $Q$4, -$A776, $Q$6,$Q$10,,$Q$8,$Q$12)</f>
        <v>6155.25</v>
      </c>
      <c r="D776" s="3">
        <f xml:space="preserve"> RTD("cqg.rtd",,"StudyData", $Q$2, "BAR", "", "High", $Q$4, -$A776, $Q$6,$Q$10,,$Q$8,$Q$12)</f>
        <v>6157.25</v>
      </c>
      <c r="E776" s="3">
        <f xml:space="preserve"> RTD("cqg.rtd",,"StudyData", $Q$2, "BAR", "", "Low", $Q$4, -$A776, $Q$6,$Q$10,,$Q$8,$Q$12)</f>
        <v>6154.5</v>
      </c>
      <c r="F776" s="3">
        <f xml:space="preserve"> RTD("cqg.rtd",,"StudyData", $Q$2, "BAR", "", "Close", $Q$4, -$A776, $Q$6,$Q$10,,$Q$8,$Q$12)</f>
        <v>6157.25</v>
      </c>
      <c r="G776" s="5">
        <f xml:space="preserve"> RTD("cqg.rtd",,"StudyData", $Q$2, "Vol", "VolType=auto,CoCType=auto", "Vol",$Q$4,-$A776,$Q$6,,,$Q$8,$Q$12)</f>
        <v>153</v>
      </c>
      <c r="H776" s="3">
        <f xml:space="preserve"> RTD("cqg.rtd",,"StudyData", "MA("&amp;$Q$2&amp;",MAType:=Sim,Period:=20,InputChoice:=Close)", "Bar",, "Close",$Q$4,-A776,$Q$6, "", "",$Q$8,$Q$12)</f>
        <v>6153.1125000000002</v>
      </c>
      <c r="I776" s="3">
        <f xml:space="preserve"> RTD("cqg.rtd",,"StudyData", "BHI("&amp;$Q$2&amp;",MAType:=Sim,Period1:=20,Percent:=2.00,Divisor:=0,InputChoice:=Close)", "Bar",, "Close",$Q$4,-A776,$Q$6, "", "",$Q$8,$Q$12)</f>
        <v>6157.6193697563003</v>
      </c>
      <c r="J776" s="3">
        <f xml:space="preserve"> RTD("cqg.rtd",,"StudyData", "BLO("&amp;$Q$2&amp;",MAType:=Sim,Period1:=20,Percent:=2.00,Divisor:=0,InputChoice:=Close)", "Bar",, "Close",$Q$4,-A776,$Q$6, "", "",$Q$8,$Q$12)</f>
        <v>6148.6056302437</v>
      </c>
      <c r="K776" s="3">
        <f xml:space="preserve"> RTD("cqg.rtd",,"StudyData", "KHi("&amp;$Q$2&amp;",MAType:=Sim,Period:=20,MAType1:=Sim,Percent:=150,InputChoice:=Close) ", "Bar",, "Close",$Q$4,-A776,$Q$6, "", "",$Q$8,$Q$12)</f>
        <v>6157.8374999999996</v>
      </c>
      <c r="L776" s="3">
        <f xml:space="preserve"> RTD("cqg.rtd",,"StudyData", "KLo("&amp;$Q$2&amp;",MAType:=Sim,Period:=20,MAType1:=Sim,Percent:=150,InputChoice:=Close) ", "Bar",, "Close",$Q$4,-A776,$Q$6, "", "",$Q$8,$Q$12)</f>
        <v>6148.3874999999998</v>
      </c>
      <c r="M776" s="2">
        <f xml:space="preserve"> RTD("cqg.rtd",,"StudyData", "B.TTMSqueeze_BK_Pos_Osc("&amp;$Q$2&amp;",20,2,20,150,5,15)", "Bar",, "Close",$Q$4,-A776,$Q$6, "", "",$Q$8,$Q$12)</f>
        <v>1</v>
      </c>
      <c r="N776" s="2">
        <f xml:space="preserve"> RTD("cqg.rtd",,"StudyData", "B.TTMSqueeze_BK_Neg_Osc("&amp;$Q$2&amp;",20,2,20,150,5,15)", "Bar",, "Close",$Q$4,-A776,$Q$6, "", "",$Q$8,$Q$12)</f>
        <v>0</v>
      </c>
      <c r="O776" s="3">
        <f xml:space="preserve"> RTD("cqg.rtd",,"StudyData", "MLR(Mom("&amp;$Q$2&amp;",Period:=15,InputChoice:=Close),Period:=5,InputChoice:=Close)", "Bar",, "Close",$Q$4,-A776,$Q$6, "", "",$Q$8,$Q$12)</f>
        <v>4.05</v>
      </c>
    </row>
    <row r="777" spans="1:15" x14ac:dyDescent="0.25">
      <c r="A777" s="2">
        <f t="shared" si="12"/>
        <v>775</v>
      </c>
      <c r="B777" s="4">
        <f xml:space="preserve"> RTD("cqg.rtd",,"StudyData", $Q$2, "BAR", "", "Time", $Q$4,-$A777,$Q$6,$Q$10, "","False","T")</f>
        <v>45637.427083333336</v>
      </c>
      <c r="C777" s="3">
        <f xml:space="preserve"> RTD("cqg.rtd",,"StudyData", $Q$2, "BAR", "", "Open", $Q$4, -$A777, $Q$6,$Q$10,,$Q$8,$Q$12)</f>
        <v>6155.25</v>
      </c>
      <c r="D777" s="3">
        <f xml:space="preserve"> RTD("cqg.rtd",,"StudyData", $Q$2, "BAR", "", "High", $Q$4, -$A777, $Q$6,$Q$10,,$Q$8,$Q$12)</f>
        <v>6155.5</v>
      </c>
      <c r="E777" s="3">
        <f xml:space="preserve"> RTD("cqg.rtd",,"StudyData", $Q$2, "BAR", "", "Low", $Q$4, -$A777, $Q$6,$Q$10,,$Q$8,$Q$12)</f>
        <v>6153.75</v>
      </c>
      <c r="F777" s="3">
        <f xml:space="preserve"> RTD("cqg.rtd",,"StudyData", $Q$2, "BAR", "", "Close", $Q$4, -$A777, $Q$6,$Q$10,,$Q$8,$Q$12)</f>
        <v>6155.25</v>
      </c>
      <c r="G777" s="5">
        <f xml:space="preserve"> RTD("cqg.rtd",,"StudyData", $Q$2, "Vol", "VolType=auto,CoCType=auto", "Vol",$Q$4,-$A777,$Q$6,,,$Q$8,$Q$12)</f>
        <v>116</v>
      </c>
      <c r="H777" s="3">
        <f xml:space="preserve"> RTD("cqg.rtd",,"StudyData", "MA("&amp;$Q$2&amp;",MAType:=Sim,Period:=20,InputChoice:=Close)", "Bar",, "Close",$Q$4,-A777,$Q$6, "", "",$Q$8,$Q$12)</f>
        <v>6152.5249999999996</v>
      </c>
      <c r="I777" s="3">
        <f xml:space="preserve"> RTD("cqg.rtd",,"StudyData", "BHI("&amp;$Q$2&amp;",MAType:=Sim,Period1:=20,Percent:=2.00,Divisor:=0,InputChoice:=Close)", "Bar",, "Close",$Q$4,-A777,$Q$6, "", "",$Q$8,$Q$12)</f>
        <v>6157.7305259100003</v>
      </c>
      <c r="J777" s="3">
        <f xml:space="preserve"> RTD("cqg.rtd",,"StudyData", "BLO("&amp;$Q$2&amp;",MAType:=Sim,Period1:=20,Percent:=2.00,Divisor:=0,InputChoice:=Close)", "Bar",, "Close",$Q$4,-A777,$Q$6, "", "",$Q$8,$Q$12)</f>
        <v>6147.3194740899999</v>
      </c>
      <c r="K777" s="3">
        <f xml:space="preserve"> RTD("cqg.rtd",,"StudyData", "KHi("&amp;$Q$2&amp;",MAType:=Sim,Period:=20,MAType1:=Sim,Percent:=150,InputChoice:=Close) ", "Bar",, "Close",$Q$4,-A777,$Q$6, "", "",$Q$8,$Q$12)</f>
        <v>6157.2687500000002</v>
      </c>
      <c r="L777" s="3">
        <f xml:space="preserve"> RTD("cqg.rtd",,"StudyData", "KLo("&amp;$Q$2&amp;",MAType:=Sim,Period:=20,MAType1:=Sim,Percent:=150,InputChoice:=Close) ", "Bar",, "Close",$Q$4,-A777,$Q$6, "", "",$Q$8,$Q$12)</f>
        <v>6147.78125</v>
      </c>
      <c r="M777" s="2">
        <f xml:space="preserve"> RTD("cqg.rtd",,"StudyData", "B.TTMSqueeze_BK_Pos_Osc("&amp;$Q$2&amp;",20,2,20,150,5,15)", "Bar",, "Close",$Q$4,-A777,$Q$6, "", "",$Q$8,$Q$12)</f>
        <v>0</v>
      </c>
      <c r="N777" s="2">
        <f xml:space="preserve"> RTD("cqg.rtd",,"StudyData", "B.TTMSqueeze_BK_Neg_Osc("&amp;$Q$2&amp;",20,2,20,150,5,15)", "Bar",, "Close",$Q$4,-A777,$Q$6, "", "",$Q$8,$Q$12)</f>
        <v>0</v>
      </c>
      <c r="O777" s="3">
        <f xml:space="preserve"> RTD("cqg.rtd",,"StudyData", "MLR(Mom("&amp;$Q$2&amp;",Period:=15,InputChoice:=Close),Period:=5,InputChoice:=Close)", "Bar",, "Close",$Q$4,-A777,$Q$6, "", "",$Q$8,$Q$12)</f>
        <v>3.65</v>
      </c>
    </row>
    <row r="778" spans="1:15" x14ac:dyDescent="0.25">
      <c r="A778" s="2">
        <f t="shared" si="12"/>
        <v>776</v>
      </c>
      <c r="B778" s="4">
        <f xml:space="preserve"> RTD("cqg.rtd",,"StudyData", $Q$2, "BAR", "", "Time", $Q$4,-$A778,$Q$6,$Q$10, "","False","T")</f>
        <v>45637.423611111109</v>
      </c>
      <c r="C778" s="3">
        <f xml:space="preserve"> RTD("cqg.rtd",,"StudyData", $Q$2, "BAR", "", "Open", $Q$4, -$A778, $Q$6,$Q$10,,$Q$8,$Q$12)</f>
        <v>6153</v>
      </c>
      <c r="D778" s="3">
        <f xml:space="preserve"> RTD("cqg.rtd",,"StudyData", $Q$2, "BAR", "", "High", $Q$4, -$A778, $Q$6,$Q$10,,$Q$8,$Q$12)</f>
        <v>6155.25</v>
      </c>
      <c r="E778" s="3">
        <f xml:space="preserve"> RTD("cqg.rtd",,"StudyData", $Q$2, "BAR", "", "Low", $Q$4, -$A778, $Q$6,$Q$10,,$Q$8,$Q$12)</f>
        <v>6153</v>
      </c>
      <c r="F778" s="3">
        <f xml:space="preserve"> RTD("cqg.rtd",,"StudyData", $Q$2, "BAR", "", "Close", $Q$4, -$A778, $Q$6,$Q$10,,$Q$8,$Q$12)</f>
        <v>6155.25</v>
      </c>
      <c r="G778" s="5">
        <f xml:space="preserve"> RTD("cqg.rtd",,"StudyData", $Q$2, "Vol", "VolType=auto,CoCType=auto", "Vol",$Q$4,-$A778,$Q$6,,,$Q$8,$Q$12)</f>
        <v>142</v>
      </c>
      <c r="H778" s="3">
        <f xml:space="preserve"> RTD("cqg.rtd",,"StudyData", "MA("&amp;$Q$2&amp;",MAType:=Sim,Period:=20,InputChoice:=Close)", "Bar",, "Close",$Q$4,-A778,$Q$6, "", "",$Q$8,$Q$12)</f>
        <v>6151.9375</v>
      </c>
      <c r="I778" s="3">
        <f xml:space="preserve"> RTD("cqg.rtd",,"StudyData", "BHI("&amp;$Q$2&amp;",MAType:=Sim,Period1:=20,Percent:=2.00,Divisor:=0,InputChoice:=Close)", "Bar",, "Close",$Q$4,-A778,$Q$6, "", "",$Q$8,$Q$12)</f>
        <v>6158.3031794609997</v>
      </c>
      <c r="J778" s="3">
        <f xml:space="preserve"> RTD("cqg.rtd",,"StudyData", "BLO("&amp;$Q$2&amp;",MAType:=Sim,Period1:=20,Percent:=2.00,Divisor:=0,InputChoice:=Close)", "Bar",, "Close",$Q$4,-A778,$Q$6, "", "",$Q$8,$Q$12)</f>
        <v>6145.5718205390003</v>
      </c>
      <c r="K778" s="3">
        <f xml:space="preserve"> RTD("cqg.rtd",,"StudyData", "KHi("&amp;$Q$2&amp;",MAType:=Sim,Period:=20,MAType1:=Sim,Percent:=150,InputChoice:=Close) ", "Bar",, "Close",$Q$4,-A778,$Q$6, "", "",$Q$8,$Q$12)</f>
        <v>6156.7375000000002</v>
      </c>
      <c r="L778" s="3">
        <f xml:space="preserve"> RTD("cqg.rtd",,"StudyData", "KLo("&amp;$Q$2&amp;",MAType:=Sim,Period:=20,MAType1:=Sim,Percent:=150,InputChoice:=Close) ", "Bar",, "Close",$Q$4,-A778,$Q$6, "", "",$Q$8,$Q$12)</f>
        <v>6147.1374999999998</v>
      </c>
      <c r="M778" s="2">
        <f xml:space="preserve"> RTD("cqg.rtd",,"StudyData", "B.TTMSqueeze_BK_Pos_Osc("&amp;$Q$2&amp;",20,2,20,150,5,15)", "Bar",, "Close",$Q$4,-A778,$Q$6, "", "",$Q$8,$Q$12)</f>
        <v>0</v>
      </c>
      <c r="N778" s="2">
        <f xml:space="preserve"> RTD("cqg.rtd",,"StudyData", "B.TTMSqueeze_BK_Neg_Osc("&amp;$Q$2&amp;",20,2,20,150,5,15)", "Bar",, "Close",$Q$4,-A778,$Q$6, "", "",$Q$8,$Q$12)</f>
        <v>0</v>
      </c>
      <c r="O778" s="3">
        <f xml:space="preserve"> RTD("cqg.rtd",,"StudyData", "MLR(Mom("&amp;$Q$2&amp;",Period:=15,InputChoice:=Close),Period:=5,InputChoice:=Close)", "Bar",, "Close",$Q$4,-A778,$Q$6, "", "",$Q$8,$Q$12)</f>
        <v>2.1</v>
      </c>
    </row>
    <row r="779" spans="1:15" x14ac:dyDescent="0.25">
      <c r="A779" s="2">
        <f t="shared" si="12"/>
        <v>777</v>
      </c>
      <c r="B779" s="4">
        <f xml:space="preserve"> RTD("cqg.rtd",,"StudyData", $Q$2, "BAR", "", "Time", $Q$4,-$A779,$Q$6,$Q$10, "","False","T")</f>
        <v>45637.420138888891</v>
      </c>
      <c r="C779" s="3">
        <f xml:space="preserve"> RTD("cqg.rtd",,"StudyData", $Q$2, "BAR", "", "Open", $Q$4, -$A779, $Q$6,$Q$10,,$Q$8,$Q$12)</f>
        <v>6151.5</v>
      </c>
      <c r="D779" s="3">
        <f xml:space="preserve"> RTD("cqg.rtd",,"StudyData", $Q$2, "BAR", "", "High", $Q$4, -$A779, $Q$6,$Q$10,,$Q$8,$Q$12)</f>
        <v>6154.5</v>
      </c>
      <c r="E779" s="3">
        <f xml:space="preserve"> RTD("cqg.rtd",,"StudyData", $Q$2, "BAR", "", "Low", $Q$4, -$A779, $Q$6,$Q$10,,$Q$8,$Q$12)</f>
        <v>6151.5</v>
      </c>
      <c r="F779" s="3">
        <f xml:space="preserve"> RTD("cqg.rtd",,"StudyData", $Q$2, "BAR", "", "Close", $Q$4, -$A779, $Q$6,$Q$10,,$Q$8,$Q$12)</f>
        <v>6153</v>
      </c>
      <c r="G779" s="5">
        <f xml:space="preserve"> RTD("cqg.rtd",,"StudyData", $Q$2, "Vol", "VolType=auto,CoCType=auto", "Vol",$Q$4,-$A779,$Q$6,,,$Q$8,$Q$12)</f>
        <v>168</v>
      </c>
      <c r="H779" s="3">
        <f xml:space="preserve"> RTD("cqg.rtd",,"StudyData", "MA("&amp;$Q$2&amp;",MAType:=Sim,Period:=20,InputChoice:=Close)", "Bar",, "Close",$Q$4,-A779,$Q$6, "", "",$Q$8,$Q$12)</f>
        <v>6151.4250000000002</v>
      </c>
      <c r="I779" s="3">
        <f xml:space="preserve"> RTD("cqg.rtd",,"StudyData", "BHI("&amp;$Q$2&amp;",MAType:=Sim,Period1:=20,Percent:=2.00,Divisor:=0,InputChoice:=Close)", "Bar",, "Close",$Q$4,-A779,$Q$6, "", "",$Q$8,$Q$12)</f>
        <v>6158.2735399904004</v>
      </c>
      <c r="J779" s="3">
        <f xml:space="preserve"> RTD("cqg.rtd",,"StudyData", "BLO("&amp;$Q$2&amp;",MAType:=Sim,Period1:=20,Percent:=2.00,Divisor:=0,InputChoice:=Close)", "Bar",, "Close",$Q$4,-A779,$Q$6, "", "",$Q$8,$Q$12)</f>
        <v>6144.5764600095999</v>
      </c>
      <c r="K779" s="3">
        <f xml:space="preserve"> RTD("cqg.rtd",,"StudyData", "KHi("&amp;$Q$2&amp;",MAType:=Sim,Period:=20,MAType1:=Sim,Percent:=150,InputChoice:=Close) ", "Bar",, "Close",$Q$4,-A779,$Q$6, "", "",$Q$8,$Q$12)</f>
        <v>6158.0437499999998</v>
      </c>
      <c r="L779" s="3">
        <f xml:space="preserve"> RTD("cqg.rtd",,"StudyData", "KLo("&amp;$Q$2&amp;",MAType:=Sim,Period:=20,MAType1:=Sim,Percent:=150,InputChoice:=Close) ", "Bar",, "Close",$Q$4,-A779,$Q$6, "", "",$Q$8,$Q$12)</f>
        <v>6144.8062499999996</v>
      </c>
      <c r="M779" s="2">
        <f xml:space="preserve"> RTD("cqg.rtd",,"StudyData", "B.TTMSqueeze_BK_Pos_Osc("&amp;$Q$2&amp;",20,2,20,150,5,15)", "Bar",, "Close",$Q$4,-A779,$Q$6, "", "",$Q$8,$Q$12)</f>
        <v>0</v>
      </c>
      <c r="N779" s="2">
        <f xml:space="preserve"> RTD("cqg.rtd",,"StudyData", "B.TTMSqueeze_BK_Neg_Osc("&amp;$Q$2&amp;",20,2,20,150,5,15)", "Bar",, "Close",$Q$4,-A779,$Q$6, "", "",$Q$8,$Q$12)</f>
        <v>0</v>
      </c>
      <c r="O779" s="3">
        <f xml:space="preserve"> RTD("cqg.rtd",,"StudyData", "MLR(Mom("&amp;$Q$2&amp;",Period:=15,InputChoice:=Close),Period:=5,InputChoice:=Close)", "Bar",, "Close",$Q$4,-A779,$Q$6, "", "",$Q$8,$Q$12)</f>
        <v>2.2000000000000002</v>
      </c>
    </row>
    <row r="780" spans="1:15" x14ac:dyDescent="0.25">
      <c r="A780" s="2">
        <f t="shared" si="12"/>
        <v>778</v>
      </c>
      <c r="B780" s="4">
        <f xml:space="preserve"> RTD("cqg.rtd",,"StudyData", $Q$2, "BAR", "", "Time", $Q$4,-$A780,$Q$6,$Q$10, "","False","T")</f>
        <v>45637.416666666664</v>
      </c>
      <c r="C780" s="3">
        <f xml:space="preserve"> RTD("cqg.rtd",,"StudyData", $Q$2, "BAR", "", "Open", $Q$4, -$A780, $Q$6,$Q$10,,$Q$8,$Q$12)</f>
        <v>6153.25</v>
      </c>
      <c r="D780" s="3">
        <f xml:space="preserve"> RTD("cqg.rtd",,"StudyData", $Q$2, "BAR", "", "High", $Q$4, -$A780, $Q$6,$Q$10,,$Q$8,$Q$12)</f>
        <v>6153.25</v>
      </c>
      <c r="E780" s="3">
        <f xml:space="preserve"> RTD("cqg.rtd",,"StudyData", $Q$2, "BAR", "", "Low", $Q$4, -$A780, $Q$6,$Q$10,,$Q$8,$Q$12)</f>
        <v>6150.25</v>
      </c>
      <c r="F780" s="3">
        <f xml:space="preserve"> RTD("cqg.rtd",,"StudyData", $Q$2, "BAR", "", "Close", $Q$4, -$A780, $Q$6,$Q$10,,$Q$8,$Q$12)</f>
        <v>6151.5</v>
      </c>
      <c r="G780" s="5">
        <f xml:space="preserve"> RTD("cqg.rtd",,"StudyData", $Q$2, "Vol", "VolType=auto,CoCType=auto", "Vol",$Q$4,-$A780,$Q$6,,,$Q$8,$Q$12)</f>
        <v>145</v>
      </c>
      <c r="H780" s="3">
        <f xml:space="preserve"> RTD("cqg.rtd",,"StudyData", "MA("&amp;$Q$2&amp;",MAType:=Sim,Period:=20,InputChoice:=Close)", "Bar",, "Close",$Q$4,-A780,$Q$6, "", "",$Q$8,$Q$12)</f>
        <v>6149.7250000000004</v>
      </c>
      <c r="I780" s="3">
        <f xml:space="preserve"> RTD("cqg.rtd",,"StudyData", "BHI("&amp;$Q$2&amp;",MAType:=Sim,Period1:=20,Percent:=2.00,Divisor:=0,InputChoice:=Close)", "Bar",, "Close",$Q$4,-A780,$Q$6, "", "",$Q$8,$Q$12)</f>
        <v>6165.3813884724004</v>
      </c>
      <c r="J780" s="3">
        <f xml:space="preserve"> RTD("cqg.rtd",,"StudyData", "BLO("&amp;$Q$2&amp;",MAType:=Sim,Period1:=20,Percent:=2.00,Divisor:=0,InputChoice:=Close)", "Bar",, "Close",$Q$4,-A780,$Q$6, "", "",$Q$8,$Q$12)</f>
        <v>6134.0686115276003</v>
      </c>
      <c r="K780" s="3">
        <f xml:space="preserve"> RTD("cqg.rtd",,"StudyData", "KHi("&amp;$Q$2&amp;",MAType:=Sim,Period:=20,MAType1:=Sim,Percent:=150,InputChoice:=Close) ", "Bar",, "Close",$Q$4,-A780,$Q$6, "", "",$Q$8,$Q$12)</f>
        <v>6156.25</v>
      </c>
      <c r="L780" s="3">
        <f xml:space="preserve"> RTD("cqg.rtd",,"StudyData", "KLo("&amp;$Q$2&amp;",MAType:=Sim,Period:=20,MAType1:=Sim,Percent:=150,InputChoice:=Close) ", "Bar",, "Close",$Q$4,-A780,$Q$6, "", "",$Q$8,$Q$12)</f>
        <v>6143.2</v>
      </c>
      <c r="M780" s="2">
        <f xml:space="preserve"> RTD("cqg.rtd",,"StudyData", "B.TTMSqueeze_BK_Pos_Osc("&amp;$Q$2&amp;",20,2,20,150,5,15)", "Bar",, "Close",$Q$4,-A780,$Q$6, "", "",$Q$8,$Q$12)</f>
        <v>0</v>
      </c>
      <c r="N780" s="2">
        <f xml:space="preserve"> RTD("cqg.rtd",,"StudyData", "B.TTMSqueeze_BK_Neg_Osc("&amp;$Q$2&amp;",20,2,20,150,5,15)", "Bar",, "Close",$Q$4,-A780,$Q$6, "", "",$Q$8,$Q$12)</f>
        <v>0</v>
      </c>
      <c r="O780" s="3">
        <f xml:space="preserve"> RTD("cqg.rtd",,"StudyData", "MLR(Mom("&amp;$Q$2&amp;",Period:=15,InputChoice:=Close),Period:=5,InputChoice:=Close)", "Bar",, "Close",$Q$4,-A780,$Q$6, "", "",$Q$8,$Q$12)</f>
        <v>-0.45</v>
      </c>
    </row>
    <row r="781" spans="1:15" x14ac:dyDescent="0.25">
      <c r="A781" s="2">
        <f t="shared" si="12"/>
        <v>779</v>
      </c>
      <c r="B781" s="4">
        <f xml:space="preserve"> RTD("cqg.rtd",,"StudyData", $Q$2, "BAR", "", "Time", $Q$4,-$A781,$Q$6,$Q$10, "","False","T")</f>
        <v>45637.413194444445</v>
      </c>
      <c r="C781" s="3">
        <f xml:space="preserve"> RTD("cqg.rtd",,"StudyData", $Q$2, "BAR", "", "Open", $Q$4, -$A781, $Q$6,$Q$10,,$Q$8,$Q$12)</f>
        <v>6152.25</v>
      </c>
      <c r="D781" s="3">
        <f xml:space="preserve"> RTD("cqg.rtd",,"StudyData", $Q$2, "BAR", "", "High", $Q$4, -$A781, $Q$6,$Q$10,,$Q$8,$Q$12)</f>
        <v>6153.25</v>
      </c>
      <c r="E781" s="3">
        <f xml:space="preserve"> RTD("cqg.rtd",,"StudyData", $Q$2, "BAR", "", "Low", $Q$4, -$A781, $Q$6,$Q$10,,$Q$8,$Q$12)</f>
        <v>6150.25</v>
      </c>
      <c r="F781" s="3">
        <f xml:space="preserve"> RTD("cqg.rtd",,"StudyData", $Q$2, "BAR", "", "Close", $Q$4, -$A781, $Q$6,$Q$10,,$Q$8,$Q$12)</f>
        <v>6153</v>
      </c>
      <c r="G781" s="5">
        <f xml:space="preserve"> RTD("cqg.rtd",,"StudyData", $Q$2, "Vol", "VolType=auto,CoCType=auto", "Vol",$Q$4,-$A781,$Q$6,,,$Q$8,$Q$12)</f>
        <v>201</v>
      </c>
      <c r="H781" s="3">
        <f xml:space="preserve"> RTD("cqg.rtd",,"StudyData", "MA("&amp;$Q$2&amp;",MAType:=Sim,Period:=20,InputChoice:=Close)", "Bar",, "Close",$Q$4,-A781,$Q$6, "", "",$Q$8,$Q$12)</f>
        <v>6148.0625</v>
      </c>
      <c r="I781" s="3">
        <f xml:space="preserve"> RTD("cqg.rtd",,"StudyData", "BHI("&amp;$Q$2&amp;",MAType:=Sim,Period1:=20,Percent:=2.00,Divisor:=0,InputChoice:=Close)", "Bar",, "Close",$Q$4,-A781,$Q$6, "", "",$Q$8,$Q$12)</f>
        <v>6168.8368080511</v>
      </c>
      <c r="J781" s="3">
        <f xml:space="preserve"> RTD("cqg.rtd",,"StudyData", "BLO("&amp;$Q$2&amp;",MAType:=Sim,Period1:=20,Percent:=2.00,Divisor:=0,InputChoice:=Close)", "Bar",, "Close",$Q$4,-A781,$Q$6, "", "",$Q$8,$Q$12)</f>
        <v>6127.2881919490001</v>
      </c>
      <c r="K781" s="3">
        <f xml:space="preserve"> RTD("cqg.rtd",,"StudyData", "KHi("&amp;$Q$2&amp;",MAType:=Sim,Period:=20,MAType1:=Sim,Percent:=150,InputChoice:=Close) ", "Bar",, "Close",$Q$4,-A781,$Q$6, "", "",$Q$8,$Q$12)</f>
        <v>6154.55</v>
      </c>
      <c r="L781" s="3">
        <f xml:space="preserve"> RTD("cqg.rtd",,"StudyData", "KLo("&amp;$Q$2&amp;",MAType:=Sim,Period:=20,MAType1:=Sim,Percent:=150,InputChoice:=Close) ", "Bar",, "Close",$Q$4,-A781,$Q$6, "", "",$Q$8,$Q$12)</f>
        <v>6141.5749999999998</v>
      </c>
      <c r="M781" s="2">
        <f xml:space="preserve"> RTD("cqg.rtd",,"StudyData", "B.TTMSqueeze_BK_Pos_Osc("&amp;$Q$2&amp;",20,2,20,150,5,15)", "Bar",, "Close",$Q$4,-A781,$Q$6, "", "",$Q$8,$Q$12)</f>
        <v>0</v>
      </c>
      <c r="N781" s="2">
        <f xml:space="preserve"> RTD("cqg.rtd",,"StudyData", "B.TTMSqueeze_BK_Neg_Osc("&amp;$Q$2&amp;",20,2,20,150,5,15)", "Bar",, "Close",$Q$4,-A781,$Q$6, "", "",$Q$8,$Q$12)</f>
        <v>0</v>
      </c>
      <c r="O781" s="3">
        <f xml:space="preserve"> RTD("cqg.rtd",,"StudyData", "MLR(Mom("&amp;$Q$2&amp;",Period:=15,InputChoice:=Close),Period:=5,InputChoice:=Close)", "Bar",, "Close",$Q$4,-A781,$Q$6, "", "",$Q$8,$Q$12)</f>
        <v>2.85</v>
      </c>
    </row>
    <row r="782" spans="1:15" x14ac:dyDescent="0.25">
      <c r="A782" s="2">
        <f t="shared" si="12"/>
        <v>780</v>
      </c>
      <c r="B782" s="4">
        <f xml:space="preserve"> RTD("cqg.rtd",,"StudyData", $Q$2, "BAR", "", "Time", $Q$4,-$A782,$Q$6,$Q$10, "","False","T")</f>
        <v>45637.409722222219</v>
      </c>
      <c r="C782" s="3">
        <f xml:space="preserve"> RTD("cqg.rtd",,"StudyData", $Q$2, "BAR", "", "Open", $Q$4, -$A782, $Q$6,$Q$10,,$Q$8,$Q$12)</f>
        <v>6155.25</v>
      </c>
      <c r="D782" s="3">
        <f xml:space="preserve"> RTD("cqg.rtd",,"StudyData", $Q$2, "BAR", "", "High", $Q$4, -$A782, $Q$6,$Q$10,,$Q$8,$Q$12)</f>
        <v>6156.25</v>
      </c>
      <c r="E782" s="3">
        <f xml:space="preserve"> RTD("cqg.rtd",,"StudyData", $Q$2, "BAR", "", "Low", $Q$4, -$A782, $Q$6,$Q$10,,$Q$8,$Q$12)</f>
        <v>6151.25</v>
      </c>
      <c r="F782" s="3">
        <f xml:space="preserve"> RTD("cqg.rtd",,"StudyData", $Q$2, "BAR", "", "Close", $Q$4, -$A782, $Q$6,$Q$10,,$Q$8,$Q$12)</f>
        <v>6152.25</v>
      </c>
      <c r="G782" s="5">
        <f xml:space="preserve"> RTD("cqg.rtd",,"StudyData", $Q$2, "Vol", "VolType=auto,CoCType=auto", "Vol",$Q$4,-$A782,$Q$6,,,$Q$8,$Q$12)</f>
        <v>218</v>
      </c>
      <c r="H782" s="3">
        <f xml:space="preserve"> RTD("cqg.rtd",,"StudyData", "MA("&amp;$Q$2&amp;",MAType:=Sim,Period:=20,InputChoice:=Close)", "Bar",, "Close",$Q$4,-A782,$Q$6, "", "",$Q$8,$Q$12)</f>
        <v>6146.2</v>
      </c>
      <c r="I782" s="3">
        <f xml:space="preserve"> RTD("cqg.rtd",,"StudyData", "BHI("&amp;$Q$2&amp;",MAType:=Sim,Period1:=20,Percent:=2.00,Divisor:=0,InputChoice:=Close)", "Bar",, "Close",$Q$4,-A782,$Q$6, "", "",$Q$8,$Q$12)</f>
        <v>6171.1327094396001</v>
      </c>
      <c r="J782" s="3">
        <f xml:space="preserve"> RTD("cqg.rtd",,"StudyData", "BLO("&amp;$Q$2&amp;",MAType:=Sim,Period1:=20,Percent:=2.00,Divisor:=0,InputChoice:=Close)", "Bar",, "Close",$Q$4,-A782,$Q$6, "", "",$Q$8,$Q$12)</f>
        <v>6121.2672905604004</v>
      </c>
      <c r="K782" s="3">
        <f xml:space="preserve"> RTD("cqg.rtd",,"StudyData", "KHi("&amp;$Q$2&amp;",MAType:=Sim,Period:=20,MAType1:=Sim,Percent:=150,InputChoice:=Close) ", "Bar",, "Close",$Q$4,-A782,$Q$6, "", "",$Q$8,$Q$12)</f>
        <v>6152.7437499999996</v>
      </c>
      <c r="L782" s="3">
        <f xml:space="preserve"> RTD("cqg.rtd",,"StudyData", "KLo("&amp;$Q$2&amp;",MAType:=Sim,Period:=20,MAType1:=Sim,Percent:=150,InputChoice:=Close) ", "Bar",, "Close",$Q$4,-A782,$Q$6, "", "",$Q$8,$Q$12)</f>
        <v>6139.65625</v>
      </c>
      <c r="M782" s="2">
        <f xml:space="preserve"> RTD("cqg.rtd",,"StudyData", "B.TTMSqueeze_BK_Pos_Osc("&amp;$Q$2&amp;",20,2,20,150,5,15)", "Bar",, "Close",$Q$4,-A782,$Q$6, "", "",$Q$8,$Q$12)</f>
        <v>0</v>
      </c>
      <c r="N782" s="2">
        <f xml:space="preserve"> RTD("cqg.rtd",,"StudyData", "B.TTMSqueeze_BK_Neg_Osc("&amp;$Q$2&amp;",20,2,20,150,5,15)", "Bar",, "Close",$Q$4,-A782,$Q$6, "", "",$Q$8,$Q$12)</f>
        <v>0</v>
      </c>
      <c r="O782" s="3">
        <f xml:space="preserve"> RTD("cqg.rtd",,"StudyData", "MLR(Mom("&amp;$Q$2&amp;",Period:=15,InputChoice:=Close),Period:=5,InputChoice:=Close)", "Bar",, "Close",$Q$4,-A782,$Q$6, "", "",$Q$8,$Q$12)</f>
        <v>8.75</v>
      </c>
    </row>
    <row r="783" spans="1:15" x14ac:dyDescent="0.25">
      <c r="A783" s="2">
        <f t="shared" si="12"/>
        <v>781</v>
      </c>
      <c r="B783" s="4">
        <f xml:space="preserve"> RTD("cqg.rtd",,"StudyData", $Q$2, "BAR", "", "Time", $Q$4,-$A783,$Q$6,$Q$10, "","False","T")</f>
        <v>45637.40625</v>
      </c>
      <c r="C783" s="3">
        <f xml:space="preserve"> RTD("cqg.rtd",,"StudyData", $Q$2, "BAR", "", "Open", $Q$4, -$A783, $Q$6,$Q$10,,$Q$8,$Q$12)</f>
        <v>6153.75</v>
      </c>
      <c r="D783" s="3">
        <f xml:space="preserve"> RTD("cqg.rtd",,"StudyData", $Q$2, "BAR", "", "High", $Q$4, -$A783, $Q$6,$Q$10,,$Q$8,$Q$12)</f>
        <v>6155.5</v>
      </c>
      <c r="E783" s="3">
        <f xml:space="preserve"> RTD("cqg.rtd",,"StudyData", $Q$2, "BAR", "", "Low", $Q$4, -$A783, $Q$6,$Q$10,,$Q$8,$Q$12)</f>
        <v>6153.75</v>
      </c>
      <c r="F783" s="3">
        <f xml:space="preserve"> RTD("cqg.rtd",,"StudyData", $Q$2, "BAR", "", "Close", $Q$4, -$A783, $Q$6,$Q$10,,$Q$8,$Q$12)</f>
        <v>6155</v>
      </c>
      <c r="G783" s="5">
        <f xml:space="preserve"> RTD("cqg.rtd",,"StudyData", $Q$2, "Vol", "VolType=auto,CoCType=auto", "Vol",$Q$4,-$A783,$Q$6,,,$Q$8,$Q$12)</f>
        <v>181</v>
      </c>
      <c r="H783" s="3">
        <f xml:space="preserve"> RTD("cqg.rtd",,"StudyData", "MA("&amp;$Q$2&amp;",MAType:=Sim,Period:=20,InputChoice:=Close)", "Bar",, "Close",$Q$4,-A783,$Q$6, "", "",$Q$8,$Q$12)</f>
        <v>6144.25</v>
      </c>
      <c r="I783" s="3">
        <f xml:space="preserve"> RTD("cqg.rtd",,"StudyData", "BHI("&amp;$Q$2&amp;",MAType:=Sim,Period1:=20,Percent:=2.00,Divisor:=0,InputChoice:=Close)", "Bar",, "Close",$Q$4,-A783,$Q$6, "", "",$Q$8,$Q$12)</f>
        <v>6172.8200892543</v>
      </c>
      <c r="J783" s="3">
        <f xml:space="preserve"> RTD("cqg.rtd",,"StudyData", "BLO("&amp;$Q$2&amp;",MAType:=Sim,Period1:=20,Percent:=2.00,Divisor:=0,InputChoice:=Close)", "Bar",, "Close",$Q$4,-A783,$Q$6, "", "",$Q$8,$Q$12)</f>
        <v>6115.6799107457</v>
      </c>
      <c r="K783" s="3">
        <f xml:space="preserve"> RTD("cqg.rtd",,"StudyData", "KHi("&amp;$Q$2&amp;",MAType:=Sim,Period:=20,MAType1:=Sim,Percent:=150,InputChoice:=Close) ", "Bar",, "Close",$Q$4,-A783,$Q$6, "", "",$Q$8,$Q$12)</f>
        <v>6150.90625</v>
      </c>
      <c r="L783" s="3">
        <f xml:space="preserve"> RTD("cqg.rtd",,"StudyData", "KLo("&amp;$Q$2&amp;",MAType:=Sim,Period:=20,MAType1:=Sim,Percent:=150,InputChoice:=Close) ", "Bar",, "Close",$Q$4,-A783,$Q$6, "", "",$Q$8,$Q$12)</f>
        <v>6137.59375</v>
      </c>
      <c r="M783" s="2">
        <f xml:space="preserve"> RTD("cqg.rtd",,"StudyData", "B.TTMSqueeze_BK_Pos_Osc("&amp;$Q$2&amp;",20,2,20,150,5,15)", "Bar",, "Close",$Q$4,-A783,$Q$6, "", "",$Q$8,$Q$12)</f>
        <v>0</v>
      </c>
      <c r="N783" s="2">
        <f xml:space="preserve"> RTD("cqg.rtd",,"StudyData", "B.TTMSqueeze_BK_Neg_Osc("&amp;$Q$2&amp;",20,2,20,150,5,15)", "Bar",, "Close",$Q$4,-A783,$Q$6, "", "",$Q$8,$Q$12)</f>
        <v>0</v>
      </c>
      <c r="O783" s="3">
        <f xml:space="preserve"> RTD("cqg.rtd",,"StudyData", "MLR(Mom("&amp;$Q$2&amp;",Period:=15,InputChoice:=Close),Period:=5,InputChoice:=Close)", "Bar",, "Close",$Q$4,-A783,$Q$6, "", "",$Q$8,$Q$12)</f>
        <v>19.7</v>
      </c>
    </row>
    <row r="784" spans="1:15" x14ac:dyDescent="0.25">
      <c r="A784" s="2">
        <f t="shared" si="12"/>
        <v>782</v>
      </c>
      <c r="B784" s="4">
        <f xml:space="preserve"> RTD("cqg.rtd",,"StudyData", $Q$2, "BAR", "", "Time", $Q$4,-$A784,$Q$6,$Q$10, "","False","T")</f>
        <v>45637.402777777781</v>
      </c>
      <c r="C784" s="3">
        <f xml:space="preserve"> RTD("cqg.rtd",,"StudyData", $Q$2, "BAR", "", "Open", $Q$4, -$A784, $Q$6,$Q$10,,$Q$8,$Q$12)</f>
        <v>6153.75</v>
      </c>
      <c r="D784" s="3">
        <f xml:space="preserve"> RTD("cqg.rtd",,"StudyData", $Q$2, "BAR", "", "High", $Q$4, -$A784, $Q$6,$Q$10,,$Q$8,$Q$12)</f>
        <v>6155.25</v>
      </c>
      <c r="E784" s="3">
        <f xml:space="preserve"> RTD("cqg.rtd",,"StudyData", $Q$2, "BAR", "", "Low", $Q$4, -$A784, $Q$6,$Q$10,,$Q$8,$Q$12)</f>
        <v>6151.75</v>
      </c>
      <c r="F784" s="3">
        <f xml:space="preserve"> RTD("cqg.rtd",,"StudyData", $Q$2, "BAR", "", "Close", $Q$4, -$A784, $Q$6,$Q$10,,$Q$8,$Q$12)</f>
        <v>6154</v>
      </c>
      <c r="G784" s="5">
        <f xml:space="preserve"> RTD("cqg.rtd",,"StudyData", $Q$2, "Vol", "VolType=auto,CoCType=auto", "Vol",$Q$4,-$A784,$Q$6,,,$Q$8,$Q$12)</f>
        <v>252</v>
      </c>
      <c r="H784" s="3">
        <f xml:space="preserve"> RTD("cqg.rtd",,"StudyData", "MA("&amp;$Q$2&amp;",MAType:=Sim,Period:=20,InputChoice:=Close)", "Bar",, "Close",$Q$4,-A784,$Q$6, "", "",$Q$8,$Q$12)</f>
        <v>6141.9375</v>
      </c>
      <c r="I784" s="3">
        <f xml:space="preserve"> RTD("cqg.rtd",,"StudyData", "BHI("&amp;$Q$2&amp;",MAType:=Sim,Period1:=20,Percent:=2.00,Divisor:=0,InputChoice:=Close)", "Bar",, "Close",$Q$4,-A784,$Q$6, "", "",$Q$8,$Q$12)</f>
        <v>6173.9343260144997</v>
      </c>
      <c r="J784" s="3">
        <f xml:space="preserve"> RTD("cqg.rtd",,"StudyData", "BLO("&amp;$Q$2&amp;",MAType:=Sim,Period1:=20,Percent:=2.00,Divisor:=0,InputChoice:=Close)", "Bar",, "Close",$Q$4,-A784,$Q$6, "", "",$Q$8,$Q$12)</f>
        <v>6109.9406739855003</v>
      </c>
      <c r="K784" s="3">
        <f xml:space="preserve"> RTD("cqg.rtd",,"StudyData", "KHi("&amp;$Q$2&amp;",MAType:=Sim,Period:=20,MAType1:=Sim,Percent:=150,InputChoice:=Close) ", "Bar",, "Close",$Q$4,-A784,$Q$6, "", "",$Q$8,$Q$12)</f>
        <v>6148.7250000000004</v>
      </c>
      <c r="L784" s="3">
        <f xml:space="preserve"> RTD("cqg.rtd",,"StudyData", "KLo("&amp;$Q$2&amp;",MAType:=Sim,Period:=20,MAType1:=Sim,Percent:=150,InputChoice:=Close) ", "Bar",, "Close",$Q$4,-A784,$Q$6, "", "",$Q$8,$Q$12)</f>
        <v>6135.15</v>
      </c>
      <c r="M784" s="2">
        <f xml:space="preserve"> RTD("cqg.rtd",,"StudyData", "B.TTMSqueeze_BK_Pos_Osc("&amp;$Q$2&amp;",20,2,20,150,5,15)", "Bar",, "Close",$Q$4,-A784,$Q$6, "", "",$Q$8,$Q$12)</f>
        <v>0</v>
      </c>
      <c r="N784" s="2">
        <f xml:space="preserve"> RTD("cqg.rtd",,"StudyData", "B.TTMSqueeze_BK_Neg_Osc("&amp;$Q$2&amp;",20,2,20,150,5,15)", "Bar",, "Close",$Q$4,-A784,$Q$6, "", "",$Q$8,$Q$12)</f>
        <v>0</v>
      </c>
      <c r="O784" s="3">
        <f xml:space="preserve"> RTD("cqg.rtd",,"StudyData", "MLR(Mom("&amp;$Q$2&amp;",Period:=15,InputChoice:=Close),Period:=5,InputChoice:=Close)", "Bar",, "Close",$Q$4,-A784,$Q$6, "", "",$Q$8,$Q$12)</f>
        <v>34.1</v>
      </c>
    </row>
    <row r="785" spans="1:15" x14ac:dyDescent="0.25">
      <c r="A785" s="2">
        <f t="shared" si="12"/>
        <v>783</v>
      </c>
      <c r="B785" s="4">
        <f xml:space="preserve"> RTD("cqg.rtd",,"StudyData", $Q$2, "BAR", "", "Time", $Q$4,-$A785,$Q$6,$Q$10, "","False","T")</f>
        <v>45637.399305555555</v>
      </c>
      <c r="C785" s="3">
        <f xml:space="preserve"> RTD("cqg.rtd",,"StudyData", $Q$2, "BAR", "", "Open", $Q$4, -$A785, $Q$6,$Q$10,,$Q$8,$Q$12)</f>
        <v>6153</v>
      </c>
      <c r="D785" s="3">
        <f xml:space="preserve"> RTD("cqg.rtd",,"StudyData", $Q$2, "BAR", "", "High", $Q$4, -$A785, $Q$6,$Q$10,,$Q$8,$Q$12)</f>
        <v>6154.5</v>
      </c>
      <c r="E785" s="3">
        <f xml:space="preserve"> RTD("cqg.rtd",,"StudyData", $Q$2, "BAR", "", "Low", $Q$4, -$A785, $Q$6,$Q$10,,$Q$8,$Q$12)</f>
        <v>6152.5</v>
      </c>
      <c r="F785" s="3">
        <f xml:space="preserve"> RTD("cqg.rtd",,"StudyData", $Q$2, "BAR", "", "Close", $Q$4, -$A785, $Q$6,$Q$10,,$Q$8,$Q$12)</f>
        <v>6154</v>
      </c>
      <c r="G785" s="5">
        <f xml:space="preserve"> RTD("cqg.rtd",,"StudyData", $Q$2, "Vol", "VolType=auto,CoCType=auto", "Vol",$Q$4,-$A785,$Q$6,,,$Q$8,$Q$12)</f>
        <v>197</v>
      </c>
      <c r="H785" s="3">
        <f xml:space="preserve"> RTD("cqg.rtd",,"StudyData", "MA("&amp;$Q$2&amp;",MAType:=Sim,Period:=20,InputChoice:=Close)", "Bar",, "Close",$Q$4,-A785,$Q$6, "", "",$Q$8,$Q$12)</f>
        <v>6139.7124999999996</v>
      </c>
      <c r="I785" s="3">
        <f xml:space="preserve"> RTD("cqg.rtd",,"StudyData", "BHI("&amp;$Q$2&amp;",MAType:=Sim,Period1:=20,Percent:=2.00,Divisor:=0,InputChoice:=Close)", "Bar",, "Close",$Q$4,-A785,$Q$6, "", "",$Q$8,$Q$12)</f>
        <v>6174.1411490440996</v>
      </c>
      <c r="J785" s="3">
        <f xml:space="preserve"> RTD("cqg.rtd",,"StudyData", "BLO("&amp;$Q$2&amp;",MAType:=Sim,Period1:=20,Percent:=2.00,Divisor:=0,InputChoice:=Close)", "Bar",, "Close",$Q$4,-A785,$Q$6, "", "",$Q$8,$Q$12)</f>
        <v>6105.2838509558997</v>
      </c>
      <c r="K785" s="3">
        <f xml:space="preserve"> RTD("cqg.rtd",,"StudyData", "KHi("&amp;$Q$2&amp;",MAType:=Sim,Period:=20,MAType1:=Sim,Percent:=150,InputChoice:=Close) ", "Bar",, "Close",$Q$4,-A785,$Q$6, "", "",$Q$8,$Q$12)</f>
        <v>6146.5562499999996</v>
      </c>
      <c r="L785" s="3">
        <f xml:space="preserve"> RTD("cqg.rtd",,"StudyData", "KLo("&amp;$Q$2&amp;",MAType:=Sim,Period:=20,MAType1:=Sim,Percent:=150,InputChoice:=Close) ", "Bar",, "Close",$Q$4,-A785,$Q$6, "", "",$Q$8,$Q$12)</f>
        <v>6132.8687499999996</v>
      </c>
      <c r="M785" s="2">
        <f xml:space="preserve"> RTD("cqg.rtd",,"StudyData", "B.TTMSqueeze_BK_Pos_Osc("&amp;$Q$2&amp;",20,2,20,150,5,15)", "Bar",, "Close",$Q$4,-A785,$Q$6, "", "",$Q$8,$Q$12)</f>
        <v>0</v>
      </c>
      <c r="N785" s="2">
        <f xml:space="preserve"> RTD("cqg.rtd",,"StudyData", "B.TTMSqueeze_BK_Neg_Osc("&amp;$Q$2&amp;",20,2,20,150,5,15)", "Bar",, "Close",$Q$4,-A785,$Q$6, "", "",$Q$8,$Q$12)</f>
        <v>0</v>
      </c>
      <c r="O785" s="3">
        <f xml:space="preserve"> RTD("cqg.rtd",,"StudyData", "MLR(Mom("&amp;$Q$2&amp;",Period:=15,InputChoice:=Close),Period:=5,InputChoice:=Close)", "Bar",, "Close",$Q$4,-A785,$Q$6, "", "",$Q$8,$Q$12)</f>
        <v>35.049999999999997</v>
      </c>
    </row>
    <row r="786" spans="1:15" x14ac:dyDescent="0.25">
      <c r="A786" s="2">
        <f t="shared" si="12"/>
        <v>784</v>
      </c>
      <c r="B786" s="4">
        <f xml:space="preserve"> RTD("cqg.rtd",,"StudyData", $Q$2, "BAR", "", "Time", $Q$4,-$A786,$Q$6,$Q$10, "","False","T")</f>
        <v>45637.395833333336</v>
      </c>
      <c r="C786" s="3">
        <f xml:space="preserve"> RTD("cqg.rtd",,"StudyData", $Q$2, "BAR", "", "Open", $Q$4, -$A786, $Q$6,$Q$10,,$Q$8,$Q$12)</f>
        <v>6151.25</v>
      </c>
      <c r="D786" s="3">
        <f xml:space="preserve"> RTD("cqg.rtd",,"StudyData", $Q$2, "BAR", "", "High", $Q$4, -$A786, $Q$6,$Q$10,,$Q$8,$Q$12)</f>
        <v>6153.25</v>
      </c>
      <c r="E786" s="3">
        <f xml:space="preserve"> RTD("cqg.rtd",,"StudyData", $Q$2, "BAR", "", "Low", $Q$4, -$A786, $Q$6,$Q$10,,$Q$8,$Q$12)</f>
        <v>6150.75</v>
      </c>
      <c r="F786" s="3">
        <f xml:space="preserve"> RTD("cqg.rtd",,"StudyData", $Q$2, "BAR", "", "Close", $Q$4, -$A786, $Q$6,$Q$10,,$Q$8,$Q$12)</f>
        <v>6153.25</v>
      </c>
      <c r="G786" s="5">
        <f xml:space="preserve"> RTD("cqg.rtd",,"StudyData", $Q$2, "Vol", "VolType=auto,CoCType=auto", "Vol",$Q$4,-$A786,$Q$6,,,$Q$8,$Q$12)</f>
        <v>337</v>
      </c>
      <c r="H786" s="3">
        <f xml:space="preserve"> RTD("cqg.rtd",,"StudyData", "MA("&amp;$Q$2&amp;",MAType:=Sim,Period:=20,InputChoice:=Close)", "Bar",, "Close",$Q$4,-A786,$Q$6, "", "",$Q$8,$Q$12)</f>
        <v>6137.6374999999998</v>
      </c>
      <c r="I786" s="3">
        <f xml:space="preserve"> RTD("cqg.rtd",,"StudyData", "BHI("&amp;$Q$2&amp;",MAType:=Sim,Period1:=20,Percent:=2.00,Divisor:=0,InputChoice:=Close)", "Bar",, "Close",$Q$4,-A786,$Q$6, "", "",$Q$8,$Q$12)</f>
        <v>6173.3500590654003</v>
      </c>
      <c r="J786" s="3">
        <f xml:space="preserve"> RTD("cqg.rtd",,"StudyData", "BLO("&amp;$Q$2&amp;",MAType:=Sim,Period1:=20,Percent:=2.00,Divisor:=0,InputChoice:=Close)", "Bar",, "Close",$Q$4,-A786,$Q$6, "", "",$Q$8,$Q$12)</f>
        <v>6101.9249409346003</v>
      </c>
      <c r="K786" s="3">
        <f xml:space="preserve"> RTD("cqg.rtd",,"StudyData", "KHi("&amp;$Q$2&amp;",MAType:=Sim,Period:=20,MAType1:=Sim,Percent:=150,InputChoice:=Close) ", "Bar",, "Close",$Q$4,-A786,$Q$6, "", "",$Q$8,$Q$12)</f>
        <v>6144.5375000000004</v>
      </c>
      <c r="L786" s="3">
        <f xml:space="preserve"> RTD("cqg.rtd",,"StudyData", "KLo("&amp;$Q$2&amp;",MAType:=Sim,Period:=20,MAType1:=Sim,Percent:=150,InputChoice:=Close) ", "Bar",, "Close",$Q$4,-A786,$Q$6, "", "",$Q$8,$Q$12)</f>
        <v>6130.7375000000002</v>
      </c>
      <c r="M786" s="2">
        <f xml:space="preserve"> RTD("cqg.rtd",,"StudyData", "B.TTMSqueeze_BK_Pos_Osc("&amp;$Q$2&amp;",20,2,20,150,5,15)", "Bar",, "Close",$Q$4,-A786,$Q$6, "", "",$Q$8,$Q$12)</f>
        <v>0</v>
      </c>
      <c r="N786" s="2">
        <f xml:space="preserve"> RTD("cqg.rtd",,"StudyData", "B.TTMSqueeze_BK_Neg_Osc("&amp;$Q$2&amp;",20,2,20,150,5,15)", "Bar",, "Close",$Q$4,-A786,$Q$6, "", "",$Q$8,$Q$12)</f>
        <v>0</v>
      </c>
      <c r="O786" s="3">
        <f xml:space="preserve"> RTD("cqg.rtd",,"StudyData", "MLR(Mom("&amp;$Q$2&amp;",Period:=15,InputChoice:=Close),Period:=5,InputChoice:=Close)", "Bar",, "Close",$Q$4,-A786,$Q$6, "", "",$Q$8,$Q$12)</f>
        <v>37.15</v>
      </c>
    </row>
    <row r="787" spans="1:15" x14ac:dyDescent="0.25">
      <c r="A787" s="2">
        <f t="shared" si="12"/>
        <v>785</v>
      </c>
      <c r="B787" s="4">
        <f xml:space="preserve"> RTD("cqg.rtd",,"StudyData", $Q$2, "BAR", "", "Time", $Q$4,-$A787,$Q$6,$Q$10, "","False","T")</f>
        <v>45637.392361111109</v>
      </c>
      <c r="C787" s="3">
        <f xml:space="preserve"> RTD("cqg.rtd",,"StudyData", $Q$2, "BAR", "", "Open", $Q$4, -$A787, $Q$6,$Q$10,,$Q$8,$Q$12)</f>
        <v>6152.25</v>
      </c>
      <c r="D787" s="3">
        <f xml:space="preserve"> RTD("cqg.rtd",,"StudyData", $Q$2, "BAR", "", "High", $Q$4, -$A787, $Q$6,$Q$10,,$Q$8,$Q$12)</f>
        <v>6152.75</v>
      </c>
      <c r="E787" s="3">
        <f xml:space="preserve"> RTD("cqg.rtd",,"StudyData", $Q$2, "BAR", "", "Low", $Q$4, -$A787, $Q$6,$Q$10,,$Q$8,$Q$12)</f>
        <v>6150</v>
      </c>
      <c r="F787" s="3">
        <f xml:space="preserve"> RTD("cqg.rtd",,"StudyData", $Q$2, "BAR", "", "Close", $Q$4, -$A787, $Q$6,$Q$10,,$Q$8,$Q$12)</f>
        <v>6150.5</v>
      </c>
      <c r="G787" s="5">
        <f xml:space="preserve"> RTD("cqg.rtd",,"StudyData", $Q$2, "Vol", "VolType=auto,CoCType=auto", "Vol",$Q$4,-$A787,$Q$6,,,$Q$8,$Q$12)</f>
        <v>168</v>
      </c>
      <c r="H787" s="3">
        <f xml:space="preserve"> RTD("cqg.rtd",,"StudyData", "MA("&amp;$Q$2&amp;",MAType:=Sim,Period:=20,InputChoice:=Close)", "Bar",, "Close",$Q$4,-A787,$Q$6, "", "",$Q$8,$Q$12)</f>
        <v>6135.5749999999998</v>
      </c>
      <c r="I787" s="3">
        <f xml:space="preserve"> RTD("cqg.rtd",,"StudyData", "BHI("&amp;$Q$2&amp;",MAType:=Sim,Period1:=20,Percent:=2.00,Divisor:=0,InputChoice:=Close)", "Bar",, "Close",$Q$4,-A787,$Q$6, "", "",$Q$8,$Q$12)</f>
        <v>6172.1957250064997</v>
      </c>
      <c r="J787" s="3">
        <f xml:space="preserve"> RTD("cqg.rtd",,"StudyData", "BLO("&amp;$Q$2&amp;",MAType:=Sim,Period1:=20,Percent:=2.00,Divisor:=0,InputChoice:=Close)", "Bar",, "Close",$Q$4,-A787,$Q$6, "", "",$Q$8,$Q$12)</f>
        <v>6098.9542749934999</v>
      </c>
      <c r="K787" s="3">
        <f xml:space="preserve"> RTD("cqg.rtd",,"StudyData", "KHi("&amp;$Q$2&amp;",MAType:=Sim,Period:=20,MAType1:=Sim,Percent:=150,InputChoice:=Close) ", "Bar",, "Close",$Q$4,-A787,$Q$6, "", "",$Q$8,$Q$12)</f>
        <v>6142.4187499999998</v>
      </c>
      <c r="L787" s="3">
        <f xml:space="preserve"> RTD("cqg.rtd",,"StudyData", "KLo("&amp;$Q$2&amp;",MAType:=Sim,Period:=20,MAType1:=Sim,Percent:=150,InputChoice:=Close) ", "Bar",, "Close",$Q$4,-A787,$Q$6, "", "",$Q$8,$Q$12)</f>
        <v>6128.7312499999998</v>
      </c>
      <c r="M787" s="2">
        <f xml:space="preserve"> RTD("cqg.rtd",,"StudyData", "B.TTMSqueeze_BK_Pos_Osc("&amp;$Q$2&amp;",20,2,20,150,5,15)", "Bar",, "Close",$Q$4,-A787,$Q$6, "", "",$Q$8,$Q$12)</f>
        <v>0</v>
      </c>
      <c r="N787" s="2">
        <f xml:space="preserve"> RTD("cqg.rtd",,"StudyData", "B.TTMSqueeze_BK_Neg_Osc("&amp;$Q$2&amp;",20,2,20,150,5,15)", "Bar",, "Close",$Q$4,-A787,$Q$6, "", "",$Q$8,$Q$12)</f>
        <v>0</v>
      </c>
      <c r="O787" s="3">
        <f xml:space="preserve"> RTD("cqg.rtd",,"StudyData", "MLR(Mom("&amp;$Q$2&amp;",Period:=15,InputChoice:=Close),Period:=5,InputChoice:=Close)", "Bar",, "Close",$Q$4,-A787,$Q$6, "", "",$Q$8,$Q$12)</f>
        <v>40.15</v>
      </c>
    </row>
    <row r="788" spans="1:15" x14ac:dyDescent="0.25">
      <c r="A788" s="2">
        <f t="shared" si="12"/>
        <v>786</v>
      </c>
      <c r="B788" s="4">
        <f xml:space="preserve"> RTD("cqg.rtd",,"StudyData", $Q$2, "BAR", "", "Time", $Q$4,-$A788,$Q$6,$Q$10, "","False","T")</f>
        <v>45637.388888888891</v>
      </c>
      <c r="C788" s="3">
        <f xml:space="preserve"> RTD("cqg.rtd",,"StudyData", $Q$2, "BAR", "", "Open", $Q$4, -$A788, $Q$6,$Q$10,,$Q$8,$Q$12)</f>
        <v>6153.75</v>
      </c>
      <c r="D788" s="3">
        <f xml:space="preserve"> RTD("cqg.rtd",,"StudyData", $Q$2, "BAR", "", "High", $Q$4, -$A788, $Q$6,$Q$10,,$Q$8,$Q$12)</f>
        <v>6154.75</v>
      </c>
      <c r="E788" s="3">
        <f xml:space="preserve"> RTD("cqg.rtd",,"StudyData", $Q$2, "BAR", "", "Low", $Q$4, -$A788, $Q$6,$Q$10,,$Q$8,$Q$12)</f>
        <v>6151</v>
      </c>
      <c r="F788" s="3">
        <f xml:space="preserve"> RTD("cqg.rtd",,"StudyData", $Q$2, "BAR", "", "Close", $Q$4, -$A788, $Q$6,$Q$10,,$Q$8,$Q$12)</f>
        <v>6152.25</v>
      </c>
      <c r="G788" s="5">
        <f xml:space="preserve"> RTD("cqg.rtd",,"StudyData", $Q$2, "Vol", "VolType=auto,CoCType=auto", "Vol",$Q$4,-$A788,$Q$6,,,$Q$8,$Q$12)</f>
        <v>304</v>
      </c>
      <c r="H788" s="3">
        <f xml:space="preserve"> RTD("cqg.rtd",,"StudyData", "MA("&amp;$Q$2&amp;",MAType:=Sim,Period:=20,InputChoice:=Close)", "Bar",, "Close",$Q$4,-A788,$Q$6, "", "",$Q$8,$Q$12)</f>
        <v>6133.65</v>
      </c>
      <c r="I788" s="3">
        <f xml:space="preserve"> RTD("cqg.rtd",,"StudyData", "BHI("&amp;$Q$2&amp;",MAType:=Sim,Period1:=20,Percent:=2.00,Divisor:=0,InputChoice:=Close)", "Bar",, "Close",$Q$4,-A788,$Q$6, "", "",$Q$8,$Q$12)</f>
        <v>6170.9710396424998</v>
      </c>
      <c r="J788" s="3">
        <f xml:space="preserve"> RTD("cqg.rtd",,"StudyData", "BLO("&amp;$Q$2&amp;",MAType:=Sim,Period1:=20,Percent:=2.00,Divisor:=0,InputChoice:=Close)", "Bar",, "Close",$Q$4,-A788,$Q$6, "", "",$Q$8,$Q$12)</f>
        <v>6096.3289603575004</v>
      </c>
      <c r="K788" s="3">
        <f xml:space="preserve"> RTD("cqg.rtd",,"StudyData", "KHi("&amp;$Q$2&amp;",MAType:=Sim,Period:=20,MAType1:=Sim,Percent:=150,InputChoice:=Close) ", "Bar",, "Close",$Q$4,-A788,$Q$6, "", "",$Q$8,$Q$12)</f>
        <v>6140.71875</v>
      </c>
      <c r="L788" s="3">
        <f xml:space="preserve"> RTD("cqg.rtd",,"StudyData", "KLo("&amp;$Q$2&amp;",MAType:=Sim,Period:=20,MAType1:=Sim,Percent:=150,InputChoice:=Close) ", "Bar",, "Close",$Q$4,-A788,$Q$6, "", "",$Q$8,$Q$12)</f>
        <v>6126.5812500000002</v>
      </c>
      <c r="M788" s="2">
        <f xml:space="preserve"> RTD("cqg.rtd",,"StudyData", "B.TTMSqueeze_BK_Pos_Osc("&amp;$Q$2&amp;",20,2,20,150,5,15)", "Bar",, "Close",$Q$4,-A788,$Q$6, "", "",$Q$8,$Q$12)</f>
        <v>0</v>
      </c>
      <c r="N788" s="2">
        <f xml:space="preserve"> RTD("cqg.rtd",,"StudyData", "B.TTMSqueeze_BK_Neg_Osc("&amp;$Q$2&amp;",20,2,20,150,5,15)", "Bar",, "Close",$Q$4,-A788,$Q$6, "", "",$Q$8,$Q$12)</f>
        <v>0</v>
      </c>
      <c r="O788" s="3">
        <f xml:space="preserve"> RTD("cqg.rtd",,"StudyData", "MLR(Mom("&amp;$Q$2&amp;",Period:=15,InputChoice:=Close),Period:=5,InputChoice:=Close)", "Bar",, "Close",$Q$4,-A788,$Q$6, "", "",$Q$8,$Q$12)</f>
        <v>45.15</v>
      </c>
    </row>
    <row r="789" spans="1:15" x14ac:dyDescent="0.25">
      <c r="A789" s="2">
        <f t="shared" si="12"/>
        <v>787</v>
      </c>
      <c r="B789" s="4">
        <f xml:space="preserve"> RTD("cqg.rtd",,"StudyData", $Q$2, "BAR", "", "Time", $Q$4,-$A789,$Q$6,$Q$10, "","False","T")</f>
        <v>45637.385416666664</v>
      </c>
      <c r="C789" s="3">
        <f xml:space="preserve"> RTD("cqg.rtd",,"StudyData", $Q$2, "BAR", "", "Open", $Q$4, -$A789, $Q$6,$Q$10,,$Q$8,$Q$12)</f>
        <v>6157.25</v>
      </c>
      <c r="D789" s="3">
        <f xml:space="preserve"> RTD("cqg.rtd",,"StudyData", $Q$2, "BAR", "", "High", $Q$4, -$A789, $Q$6,$Q$10,,$Q$8,$Q$12)</f>
        <v>6157.25</v>
      </c>
      <c r="E789" s="3">
        <f xml:space="preserve"> RTD("cqg.rtd",,"StudyData", $Q$2, "BAR", "", "Low", $Q$4, -$A789, $Q$6,$Q$10,,$Q$8,$Q$12)</f>
        <v>6153.25</v>
      </c>
      <c r="F789" s="3">
        <f xml:space="preserve"> RTD("cqg.rtd",,"StudyData", $Q$2, "BAR", "", "Close", $Q$4, -$A789, $Q$6,$Q$10,,$Q$8,$Q$12)</f>
        <v>6153.75</v>
      </c>
      <c r="G789" s="5">
        <f xml:space="preserve"> RTD("cqg.rtd",,"StudyData", $Q$2, "Vol", "VolType=auto,CoCType=auto", "Vol",$Q$4,-$A789,$Q$6,,,$Q$8,$Q$12)</f>
        <v>302</v>
      </c>
      <c r="H789" s="3">
        <f xml:space="preserve"> RTD("cqg.rtd",,"StudyData", "MA("&amp;$Q$2&amp;",MAType:=Sim,Period:=20,InputChoice:=Close)", "Bar",, "Close",$Q$4,-A789,$Q$6, "", "",$Q$8,$Q$12)</f>
        <v>6131.6750000000002</v>
      </c>
      <c r="I789" s="3">
        <f xml:space="preserve"> RTD("cqg.rtd",,"StudyData", "BHI("&amp;$Q$2&amp;",MAType:=Sim,Period1:=20,Percent:=2.00,Divisor:=0,InputChoice:=Close)", "Bar",, "Close",$Q$4,-A789,$Q$6, "", "",$Q$8,$Q$12)</f>
        <v>6169.0304212932997</v>
      </c>
      <c r="J789" s="3">
        <f xml:space="preserve"> RTD("cqg.rtd",,"StudyData", "BLO("&amp;$Q$2&amp;",MAType:=Sim,Period1:=20,Percent:=2.00,Divisor:=0,InputChoice:=Close)", "Bar",, "Close",$Q$4,-A789,$Q$6, "", "",$Q$8,$Q$12)</f>
        <v>6094.3195787066998</v>
      </c>
      <c r="K789" s="3">
        <f xml:space="preserve"> RTD("cqg.rtd",,"StudyData", "KHi("&amp;$Q$2&amp;",MAType:=Sim,Period:=20,MAType1:=Sim,Percent:=150,InputChoice:=Close) ", "Bar",, "Close",$Q$4,-A789,$Q$6, "", "",$Q$8,$Q$12)</f>
        <v>6138.6875</v>
      </c>
      <c r="L789" s="3">
        <f xml:space="preserve"> RTD("cqg.rtd",,"StudyData", "KLo("&amp;$Q$2&amp;",MAType:=Sim,Period:=20,MAType1:=Sim,Percent:=150,InputChoice:=Close) ", "Bar",, "Close",$Q$4,-A789,$Q$6, "", "",$Q$8,$Q$12)</f>
        <v>6124.6625000000004</v>
      </c>
      <c r="M789" s="2">
        <f xml:space="preserve"> RTD("cqg.rtd",,"StudyData", "B.TTMSqueeze_BK_Pos_Osc("&amp;$Q$2&amp;",20,2,20,150,5,15)", "Bar",, "Close",$Q$4,-A789,$Q$6, "", "",$Q$8,$Q$12)</f>
        <v>0</v>
      </c>
      <c r="N789" s="2">
        <f xml:space="preserve"> RTD("cqg.rtd",,"StudyData", "B.TTMSqueeze_BK_Neg_Osc("&amp;$Q$2&amp;",20,2,20,150,5,15)", "Bar",, "Close",$Q$4,-A789,$Q$6, "", "",$Q$8,$Q$12)</f>
        <v>0</v>
      </c>
      <c r="O789" s="3">
        <f xml:space="preserve"> RTD("cqg.rtd",,"StudyData", "MLR(Mom("&amp;$Q$2&amp;",Period:=15,InputChoice:=Close),Period:=5,InputChoice:=Close)", "Bar",, "Close",$Q$4,-A789,$Q$6, "", "",$Q$8,$Q$12)</f>
        <v>45.15</v>
      </c>
    </row>
    <row r="790" spans="1:15" x14ac:dyDescent="0.25">
      <c r="A790" s="2">
        <f t="shared" si="12"/>
        <v>788</v>
      </c>
      <c r="B790" s="4">
        <f xml:space="preserve"> RTD("cqg.rtd",,"StudyData", $Q$2, "BAR", "", "Time", $Q$4,-$A790,$Q$6,$Q$10, "","False","T")</f>
        <v>45637.381944444445</v>
      </c>
      <c r="C790" s="3">
        <f xml:space="preserve"> RTD("cqg.rtd",,"StudyData", $Q$2, "BAR", "", "Open", $Q$4, -$A790, $Q$6,$Q$10,,$Q$8,$Q$12)</f>
        <v>6154.5</v>
      </c>
      <c r="D790" s="3">
        <f xml:space="preserve"> RTD("cqg.rtd",,"StudyData", $Q$2, "BAR", "", "High", $Q$4, -$A790, $Q$6,$Q$10,,$Q$8,$Q$12)</f>
        <v>6157.75</v>
      </c>
      <c r="E790" s="3">
        <f xml:space="preserve"> RTD("cqg.rtd",,"StudyData", $Q$2, "BAR", "", "Low", $Q$4, -$A790, $Q$6,$Q$10,,$Q$8,$Q$12)</f>
        <v>6154.25</v>
      </c>
      <c r="F790" s="3">
        <f xml:space="preserve"> RTD("cqg.rtd",,"StudyData", $Q$2, "BAR", "", "Close", $Q$4, -$A790, $Q$6,$Q$10,,$Q$8,$Q$12)</f>
        <v>6157.25</v>
      </c>
      <c r="G790" s="5">
        <f xml:space="preserve"> RTD("cqg.rtd",,"StudyData", $Q$2, "Vol", "VolType=auto,CoCType=auto", "Vol",$Q$4,-$A790,$Q$6,,,$Q$8,$Q$12)</f>
        <v>336</v>
      </c>
      <c r="H790" s="3">
        <f xml:space="preserve"> RTD("cqg.rtd",,"StudyData", "MA("&amp;$Q$2&amp;",MAType:=Sim,Period:=20,InputChoice:=Close)", "Bar",, "Close",$Q$4,-A790,$Q$6, "", "",$Q$8,$Q$12)</f>
        <v>6129.75</v>
      </c>
      <c r="I790" s="3">
        <f xml:space="preserve"> RTD("cqg.rtd",,"StudyData", "BHI("&amp;$Q$2&amp;",MAType:=Sim,Period1:=20,Percent:=2.00,Divisor:=0,InputChoice:=Close)", "Bar",, "Close",$Q$4,-A790,$Q$6, "", "",$Q$8,$Q$12)</f>
        <v>6166.3163779995002</v>
      </c>
      <c r="J790" s="3">
        <f xml:space="preserve"> RTD("cqg.rtd",,"StudyData", "BLO("&amp;$Q$2&amp;",MAType:=Sim,Period1:=20,Percent:=2.00,Divisor:=0,InputChoice:=Close)", "Bar",, "Close",$Q$4,-A790,$Q$6, "", "",$Q$8,$Q$12)</f>
        <v>6093.1836220004998</v>
      </c>
      <c r="K790" s="3">
        <f xml:space="preserve"> RTD("cqg.rtd",,"StudyData", "KHi("&amp;$Q$2&amp;",MAType:=Sim,Period:=20,MAType1:=Sim,Percent:=150,InputChoice:=Close) ", "Bar",, "Close",$Q$4,-A790,$Q$6, "", "",$Q$8,$Q$12)</f>
        <v>6136.65</v>
      </c>
      <c r="L790" s="3">
        <f xml:space="preserve"> RTD("cqg.rtd",,"StudyData", "KLo("&amp;$Q$2&amp;",MAType:=Sim,Period:=20,MAType1:=Sim,Percent:=150,InputChoice:=Close) ", "Bar",, "Close",$Q$4,-A790,$Q$6, "", "",$Q$8,$Q$12)</f>
        <v>6122.85</v>
      </c>
      <c r="M790" s="2">
        <f xml:space="preserve"> RTD("cqg.rtd",,"StudyData", "B.TTMSqueeze_BK_Pos_Osc("&amp;$Q$2&amp;",20,2,20,150,5,15)", "Bar",, "Close",$Q$4,-A790,$Q$6, "", "",$Q$8,$Q$12)</f>
        <v>0</v>
      </c>
      <c r="N790" s="2">
        <f xml:space="preserve"> RTD("cqg.rtd",,"StudyData", "B.TTMSqueeze_BK_Neg_Osc("&amp;$Q$2&amp;",20,2,20,150,5,15)", "Bar",, "Close",$Q$4,-A790,$Q$6, "", "",$Q$8,$Q$12)</f>
        <v>0</v>
      </c>
      <c r="O790" s="3">
        <f xml:space="preserve"> RTD("cqg.rtd",,"StudyData", "MLR(Mom("&amp;$Q$2&amp;",Period:=15,InputChoice:=Close),Period:=5,InputChoice:=Close)", "Bar",, "Close",$Q$4,-A790,$Q$6, "", "",$Q$8,$Q$12)</f>
        <v>44.3</v>
      </c>
    </row>
    <row r="791" spans="1:15" x14ac:dyDescent="0.25">
      <c r="A791" s="2">
        <f t="shared" si="12"/>
        <v>789</v>
      </c>
      <c r="B791" s="4">
        <f xml:space="preserve"> RTD("cqg.rtd",,"StudyData", $Q$2, "BAR", "", "Time", $Q$4,-$A791,$Q$6,$Q$10, "","False","T")</f>
        <v>45637.378472222219</v>
      </c>
      <c r="C791" s="3">
        <f xml:space="preserve"> RTD("cqg.rtd",,"StudyData", $Q$2, "BAR", "", "Open", $Q$4, -$A791, $Q$6,$Q$10,,$Q$8,$Q$12)</f>
        <v>6150.25</v>
      </c>
      <c r="D791" s="3">
        <f xml:space="preserve"> RTD("cqg.rtd",,"StudyData", $Q$2, "BAR", "", "High", $Q$4, -$A791, $Q$6,$Q$10,,$Q$8,$Q$12)</f>
        <v>6154.25</v>
      </c>
      <c r="E791" s="3">
        <f xml:space="preserve"> RTD("cqg.rtd",,"StudyData", $Q$2, "BAR", "", "Low", $Q$4, -$A791, $Q$6,$Q$10,,$Q$8,$Q$12)</f>
        <v>6150.25</v>
      </c>
      <c r="F791" s="3">
        <f xml:space="preserve"> RTD("cqg.rtd",,"StudyData", $Q$2, "BAR", "", "Close", $Q$4, -$A791, $Q$6,$Q$10,,$Q$8,$Q$12)</f>
        <v>6154.25</v>
      </c>
      <c r="G791" s="5">
        <f xml:space="preserve"> RTD("cqg.rtd",,"StudyData", $Q$2, "Vol", "VolType=auto,CoCType=auto", "Vol",$Q$4,-$A791,$Q$6,,,$Q$8,$Q$12)</f>
        <v>223</v>
      </c>
      <c r="H791" s="3">
        <f xml:space="preserve"> RTD("cqg.rtd",,"StudyData", "MA("&amp;$Q$2&amp;",MAType:=Sim,Period:=20,InputChoice:=Close)", "Bar",, "Close",$Q$4,-A791,$Q$6, "", "",$Q$8,$Q$12)</f>
        <v>6127.6875</v>
      </c>
      <c r="I791" s="3">
        <f xml:space="preserve"> RTD("cqg.rtd",,"StudyData", "BHI("&amp;$Q$2&amp;",MAType:=Sim,Period1:=20,Percent:=2.00,Divisor:=0,InputChoice:=Close)", "Bar",, "Close",$Q$4,-A791,$Q$6, "", "",$Q$8,$Q$12)</f>
        <v>6162.4243230413003</v>
      </c>
      <c r="J791" s="3">
        <f xml:space="preserve"> RTD("cqg.rtd",,"StudyData", "BLO("&amp;$Q$2&amp;",MAType:=Sim,Period1:=20,Percent:=2.00,Divisor:=0,InputChoice:=Close)", "Bar",, "Close",$Q$4,-A791,$Q$6, "", "",$Q$8,$Q$12)</f>
        <v>6092.9506769586997</v>
      </c>
      <c r="K791" s="3">
        <f xml:space="preserve"> RTD("cqg.rtd",,"StudyData", "KHi("&amp;$Q$2&amp;",MAType:=Sim,Period:=20,MAType1:=Sim,Percent:=150,InputChoice:=Close) ", "Bar",, "Close",$Q$4,-A791,$Q$6, "", "",$Q$8,$Q$12)</f>
        <v>6134.4937499999996</v>
      </c>
      <c r="L791" s="3">
        <f xml:space="preserve"> RTD("cqg.rtd",,"StudyData", "KLo("&amp;$Q$2&amp;",MAType:=Sim,Period:=20,MAType1:=Sim,Percent:=150,InputChoice:=Close) ", "Bar",, "Close",$Q$4,-A791,$Q$6, "", "",$Q$8,$Q$12)</f>
        <v>6120.8812500000004</v>
      </c>
      <c r="M791" s="2">
        <f xml:space="preserve"> RTD("cqg.rtd",,"StudyData", "B.TTMSqueeze_BK_Pos_Osc("&amp;$Q$2&amp;",20,2,20,150,5,15)", "Bar",, "Close",$Q$4,-A791,$Q$6, "", "",$Q$8,$Q$12)</f>
        <v>0</v>
      </c>
      <c r="N791" s="2">
        <f xml:space="preserve"> RTD("cqg.rtd",,"StudyData", "B.TTMSqueeze_BK_Neg_Osc("&amp;$Q$2&amp;",20,2,20,150,5,15)", "Bar",, "Close",$Q$4,-A791,$Q$6, "", "",$Q$8,$Q$12)</f>
        <v>0</v>
      </c>
      <c r="O791" s="3">
        <f xml:space="preserve"> RTD("cqg.rtd",,"StudyData", "MLR(Mom("&amp;$Q$2&amp;",Period:=15,InputChoice:=Close),Period:=5,InputChoice:=Close)", "Bar",, "Close",$Q$4,-A791,$Q$6, "", "",$Q$8,$Q$12)</f>
        <v>41.8</v>
      </c>
    </row>
    <row r="792" spans="1:15" x14ac:dyDescent="0.25">
      <c r="A792" s="2">
        <f t="shared" si="12"/>
        <v>790</v>
      </c>
      <c r="B792" s="4">
        <f xml:space="preserve"> RTD("cqg.rtd",,"StudyData", $Q$2, "BAR", "", "Time", $Q$4,-$A792,$Q$6,$Q$10, "","False","T")</f>
        <v>45637.375</v>
      </c>
      <c r="C792" s="3">
        <f xml:space="preserve"> RTD("cqg.rtd",,"StudyData", $Q$2, "BAR", "", "Open", $Q$4, -$A792, $Q$6,$Q$10,,$Q$8,$Q$12)</f>
        <v>6150.75</v>
      </c>
      <c r="D792" s="3">
        <f xml:space="preserve"> RTD("cqg.rtd",,"StudyData", $Q$2, "BAR", "", "High", $Q$4, -$A792, $Q$6,$Q$10,,$Q$8,$Q$12)</f>
        <v>6150.75</v>
      </c>
      <c r="E792" s="3">
        <f xml:space="preserve"> RTD("cqg.rtd",,"StudyData", $Q$2, "BAR", "", "Low", $Q$4, -$A792, $Q$6,$Q$10,,$Q$8,$Q$12)</f>
        <v>6148.75</v>
      </c>
      <c r="F792" s="3">
        <f xml:space="preserve"> RTD("cqg.rtd",,"StudyData", $Q$2, "BAR", "", "Close", $Q$4, -$A792, $Q$6,$Q$10,,$Q$8,$Q$12)</f>
        <v>6150</v>
      </c>
      <c r="G792" s="5">
        <f xml:space="preserve"> RTD("cqg.rtd",,"StudyData", $Q$2, "Vol", "VolType=auto,CoCType=auto", "Vol",$Q$4,-$A792,$Q$6,,,$Q$8,$Q$12)</f>
        <v>184</v>
      </c>
      <c r="H792" s="3">
        <f xml:space="preserve"> RTD("cqg.rtd",,"StudyData", "MA("&amp;$Q$2&amp;",MAType:=Sim,Period:=20,InputChoice:=Close)", "Bar",, "Close",$Q$4,-A792,$Q$6, "", "",$Q$8,$Q$12)</f>
        <v>6125.7875000000004</v>
      </c>
      <c r="I792" s="3">
        <f xml:space="preserve"> RTD("cqg.rtd",,"StudyData", "BHI("&amp;$Q$2&amp;",MAType:=Sim,Period1:=20,Percent:=2.00,Divisor:=0,InputChoice:=Close)", "Bar",, "Close",$Q$4,-A792,$Q$6, "", "",$Q$8,$Q$12)</f>
        <v>6158.6090915976001</v>
      </c>
      <c r="J792" s="3">
        <f xml:space="preserve"> RTD("cqg.rtd",,"StudyData", "BLO("&amp;$Q$2&amp;",MAType:=Sim,Period1:=20,Percent:=2.00,Divisor:=0,InputChoice:=Close)", "Bar",, "Close",$Q$4,-A792,$Q$6, "", "",$Q$8,$Q$12)</f>
        <v>6092.9659084023997</v>
      </c>
      <c r="K792" s="3">
        <f xml:space="preserve"> RTD("cqg.rtd",,"StudyData", "KHi("&amp;$Q$2&amp;",MAType:=Sim,Period:=20,MAType1:=Sim,Percent:=150,InputChoice:=Close) ", "Bar",, "Close",$Q$4,-A792,$Q$6, "", "",$Q$8,$Q$12)</f>
        <v>6132.6125000000002</v>
      </c>
      <c r="L792" s="3">
        <f xml:space="preserve"> RTD("cqg.rtd",,"StudyData", "KLo("&amp;$Q$2&amp;",MAType:=Sim,Period:=20,MAType1:=Sim,Percent:=150,InputChoice:=Close) ", "Bar",, "Close",$Q$4,-A792,$Q$6, "", "",$Q$8,$Q$12)</f>
        <v>6118.9624999999996</v>
      </c>
      <c r="M792" s="2">
        <f xml:space="preserve"> RTD("cqg.rtd",,"StudyData", "B.TTMSqueeze_BK_Pos_Osc("&amp;$Q$2&amp;",20,2,20,150,5,15)", "Bar",, "Close",$Q$4,-A792,$Q$6, "", "",$Q$8,$Q$12)</f>
        <v>0</v>
      </c>
      <c r="N792" s="2">
        <f xml:space="preserve"> RTD("cqg.rtd",,"StudyData", "B.TTMSqueeze_BK_Neg_Osc("&amp;$Q$2&amp;",20,2,20,150,5,15)", "Bar",, "Close",$Q$4,-A792,$Q$6, "", "",$Q$8,$Q$12)</f>
        <v>0</v>
      </c>
      <c r="O792" s="3">
        <f xml:space="preserve"> RTD("cqg.rtd",,"StudyData", "MLR(Mom("&amp;$Q$2&amp;",Period:=15,InputChoice:=Close),Period:=5,InputChoice:=Close)", "Bar",, "Close",$Q$4,-A792,$Q$6, "", "",$Q$8,$Q$12)</f>
        <v>39.5</v>
      </c>
    </row>
    <row r="793" spans="1:15" x14ac:dyDescent="0.25">
      <c r="A793" s="2">
        <f t="shared" si="12"/>
        <v>791</v>
      </c>
      <c r="B793" s="4">
        <f xml:space="preserve"> RTD("cqg.rtd",,"StudyData", $Q$2, "BAR", "", "Time", $Q$4,-$A793,$Q$6,$Q$10, "","False","T")</f>
        <v>45637.371527777781</v>
      </c>
      <c r="C793" s="3">
        <f xml:space="preserve"> RTD("cqg.rtd",,"StudyData", $Q$2, "BAR", "", "Open", $Q$4, -$A793, $Q$6,$Q$10,,$Q$8,$Q$12)</f>
        <v>6150.75</v>
      </c>
      <c r="D793" s="3">
        <f xml:space="preserve"> RTD("cqg.rtd",,"StudyData", $Q$2, "BAR", "", "High", $Q$4, -$A793, $Q$6,$Q$10,,$Q$8,$Q$12)</f>
        <v>6151.5</v>
      </c>
      <c r="E793" s="3">
        <f xml:space="preserve"> RTD("cqg.rtd",,"StudyData", $Q$2, "BAR", "", "Low", $Q$4, -$A793, $Q$6,$Q$10,,$Q$8,$Q$12)</f>
        <v>6149.25</v>
      </c>
      <c r="F793" s="3">
        <f xml:space="preserve"> RTD("cqg.rtd",,"StudyData", $Q$2, "BAR", "", "Close", $Q$4, -$A793, $Q$6,$Q$10,,$Q$8,$Q$12)</f>
        <v>6151.5</v>
      </c>
      <c r="G793" s="5">
        <f xml:space="preserve"> RTD("cqg.rtd",,"StudyData", $Q$2, "Vol", "VolType=auto,CoCType=auto", "Vol",$Q$4,-$A793,$Q$6,,,$Q$8,$Q$12)</f>
        <v>332</v>
      </c>
      <c r="H793" s="3">
        <f xml:space="preserve"> RTD("cqg.rtd",,"StudyData", "MA("&amp;$Q$2&amp;",MAType:=Sim,Period:=20,InputChoice:=Close)", "Bar",, "Close",$Q$4,-A793,$Q$6, "", "",$Q$8,$Q$12)</f>
        <v>6124.2749999999996</v>
      </c>
      <c r="I793" s="3">
        <f xml:space="preserve"> RTD("cqg.rtd",,"StudyData", "BHI("&amp;$Q$2&amp;",MAType:=Sim,Period1:=20,Percent:=2.00,Divisor:=0,InputChoice:=Close)", "Bar",, "Close",$Q$4,-A793,$Q$6, "", "",$Q$8,$Q$12)</f>
        <v>6155.2289577437004</v>
      </c>
      <c r="J793" s="3">
        <f xml:space="preserve"> RTD("cqg.rtd",,"StudyData", "BLO("&amp;$Q$2&amp;",MAType:=Sim,Period1:=20,Percent:=2.00,Divisor:=0,InputChoice:=Close)", "Bar",, "Close",$Q$4,-A793,$Q$6, "", "",$Q$8,$Q$12)</f>
        <v>6093.3210422562997</v>
      </c>
      <c r="K793" s="3">
        <f xml:space="preserve"> RTD("cqg.rtd",,"StudyData", "KHi("&amp;$Q$2&amp;",MAType:=Sim,Period:=20,MAType1:=Sim,Percent:=150,InputChoice:=Close) ", "Bar",, "Close",$Q$4,-A793,$Q$6, "", "",$Q$8,$Q$12)</f>
        <v>6131.0062500000004</v>
      </c>
      <c r="L793" s="3">
        <f xml:space="preserve"> RTD("cqg.rtd",,"StudyData", "KLo("&amp;$Q$2&amp;",MAType:=Sim,Period:=20,MAType1:=Sim,Percent:=150,InputChoice:=Close) ", "Bar",, "Close",$Q$4,-A793,$Q$6, "", "",$Q$8,$Q$12)</f>
        <v>6117.5437499999998</v>
      </c>
      <c r="M793" s="2">
        <f xml:space="preserve"> RTD("cqg.rtd",,"StudyData", "B.TTMSqueeze_BK_Pos_Osc("&amp;$Q$2&amp;",20,2,20,150,5,15)", "Bar",, "Close",$Q$4,-A793,$Q$6, "", "",$Q$8,$Q$12)</f>
        <v>0</v>
      </c>
      <c r="N793" s="2">
        <f xml:space="preserve"> RTD("cqg.rtd",,"StudyData", "B.TTMSqueeze_BK_Neg_Osc("&amp;$Q$2&amp;",20,2,20,150,5,15)", "Bar",, "Close",$Q$4,-A793,$Q$6, "", "",$Q$8,$Q$12)</f>
        <v>0</v>
      </c>
      <c r="O793" s="3">
        <f xml:space="preserve"> RTD("cqg.rtd",,"StudyData", "MLR(Mom("&amp;$Q$2&amp;",Period:=15,InputChoice:=Close),Period:=5,InputChoice:=Close)", "Bar",, "Close",$Q$4,-A793,$Q$6, "", "",$Q$8,$Q$12)</f>
        <v>39.1</v>
      </c>
    </row>
    <row r="794" spans="1:15" x14ac:dyDescent="0.25">
      <c r="A794" s="2">
        <f t="shared" si="12"/>
        <v>792</v>
      </c>
      <c r="B794" s="4">
        <f xml:space="preserve"> RTD("cqg.rtd",,"StudyData", $Q$2, "BAR", "", "Time", $Q$4,-$A794,$Q$6,$Q$10, "","False","T")</f>
        <v>45637.368055555555</v>
      </c>
      <c r="C794" s="3">
        <f xml:space="preserve"> RTD("cqg.rtd",,"StudyData", $Q$2, "BAR", "", "Open", $Q$4, -$A794, $Q$6,$Q$10,,$Q$8,$Q$12)</f>
        <v>6148.5</v>
      </c>
      <c r="D794" s="3">
        <f xml:space="preserve"> RTD("cqg.rtd",,"StudyData", $Q$2, "BAR", "", "High", $Q$4, -$A794, $Q$6,$Q$10,,$Q$8,$Q$12)</f>
        <v>6151.25</v>
      </c>
      <c r="E794" s="3">
        <f xml:space="preserve"> RTD("cqg.rtd",,"StudyData", $Q$2, "BAR", "", "Low", $Q$4, -$A794, $Q$6,$Q$10,,$Q$8,$Q$12)</f>
        <v>6148.25</v>
      </c>
      <c r="F794" s="3">
        <f xml:space="preserve"> RTD("cqg.rtd",,"StudyData", $Q$2, "BAR", "", "Close", $Q$4, -$A794, $Q$6,$Q$10,,$Q$8,$Q$12)</f>
        <v>6150.5</v>
      </c>
      <c r="G794" s="5">
        <f xml:space="preserve"> RTD("cqg.rtd",,"StudyData", $Q$2, "Vol", "VolType=auto,CoCType=auto", "Vol",$Q$4,-$A794,$Q$6,,,$Q$8,$Q$12)</f>
        <v>292</v>
      </c>
      <c r="H794" s="3">
        <f xml:space="preserve"> RTD("cqg.rtd",,"StudyData", "MA("&amp;$Q$2&amp;",MAType:=Sim,Period:=20,InputChoice:=Close)", "Bar",, "Close",$Q$4,-A794,$Q$6, "", "",$Q$8,$Q$12)</f>
        <v>6122.6875</v>
      </c>
      <c r="I794" s="3">
        <f xml:space="preserve"> RTD("cqg.rtd",,"StudyData", "BHI("&amp;$Q$2&amp;",MAType:=Sim,Period1:=20,Percent:=2.00,Divisor:=0,InputChoice:=Close)", "Bar",, "Close",$Q$4,-A794,$Q$6, "", "",$Q$8,$Q$12)</f>
        <v>6151.0410160959</v>
      </c>
      <c r="J794" s="3">
        <f xml:space="preserve"> RTD("cqg.rtd",,"StudyData", "BLO("&amp;$Q$2&amp;",MAType:=Sim,Period1:=20,Percent:=2.00,Divisor:=0,InputChoice:=Close)", "Bar",, "Close",$Q$4,-A794,$Q$6, "", "",$Q$8,$Q$12)</f>
        <v>6094.3339839041</v>
      </c>
      <c r="K794" s="3">
        <f xml:space="preserve"> RTD("cqg.rtd",,"StudyData", "KHi("&amp;$Q$2&amp;",MAType:=Sim,Period:=20,MAType1:=Sim,Percent:=150,InputChoice:=Close) ", "Bar",, "Close",$Q$4,-A794,$Q$6, "", "",$Q$8,$Q$12)</f>
        <v>6129.5124999999998</v>
      </c>
      <c r="L794" s="3">
        <f xml:space="preserve"> RTD("cqg.rtd",,"StudyData", "KLo("&amp;$Q$2&amp;",MAType:=Sim,Period:=20,MAType1:=Sim,Percent:=150,InputChoice:=Close) ", "Bar",, "Close",$Q$4,-A794,$Q$6, "", "",$Q$8,$Q$12)</f>
        <v>6115.8625000000002</v>
      </c>
      <c r="M794" s="2">
        <f xml:space="preserve"> RTD("cqg.rtd",,"StudyData", "B.TTMSqueeze_BK_Pos_Osc("&amp;$Q$2&amp;",20,2,20,150,5,15)", "Bar",, "Close",$Q$4,-A794,$Q$6, "", "",$Q$8,$Q$12)</f>
        <v>0</v>
      </c>
      <c r="N794" s="2">
        <f xml:space="preserve"> RTD("cqg.rtd",,"StudyData", "B.TTMSqueeze_BK_Neg_Osc("&amp;$Q$2&amp;",20,2,20,150,5,15)", "Bar",, "Close",$Q$4,-A794,$Q$6, "", "",$Q$8,$Q$12)</f>
        <v>0</v>
      </c>
      <c r="O794" s="3">
        <f xml:space="preserve"> RTD("cqg.rtd",,"StudyData", "MLR(Mom("&amp;$Q$2&amp;",Period:=15,InputChoice:=Close),Period:=5,InputChoice:=Close)", "Bar",, "Close",$Q$4,-A794,$Q$6, "", "",$Q$8,$Q$12)</f>
        <v>34.950000000000003</v>
      </c>
    </row>
    <row r="795" spans="1:15" x14ac:dyDescent="0.25">
      <c r="A795" s="2">
        <f t="shared" si="12"/>
        <v>793</v>
      </c>
      <c r="B795" s="4">
        <f xml:space="preserve"> RTD("cqg.rtd",,"StudyData", $Q$2, "BAR", "", "Time", $Q$4,-$A795,$Q$6,$Q$10, "","False","T")</f>
        <v>45637.364583333336</v>
      </c>
      <c r="C795" s="3">
        <f xml:space="preserve"> RTD("cqg.rtd",,"StudyData", $Q$2, "BAR", "", "Open", $Q$4, -$A795, $Q$6,$Q$10,,$Q$8,$Q$12)</f>
        <v>6145.5</v>
      </c>
      <c r="D795" s="3">
        <f xml:space="preserve"> RTD("cqg.rtd",,"StudyData", $Q$2, "BAR", "", "High", $Q$4, -$A795, $Q$6,$Q$10,,$Q$8,$Q$12)</f>
        <v>6151</v>
      </c>
      <c r="E795" s="3">
        <f xml:space="preserve"> RTD("cqg.rtd",,"StudyData", $Q$2, "BAR", "", "Low", $Q$4, -$A795, $Q$6,$Q$10,,$Q$8,$Q$12)</f>
        <v>6145</v>
      </c>
      <c r="F795" s="3">
        <f xml:space="preserve"> RTD("cqg.rtd",,"StudyData", $Q$2, "BAR", "", "Close", $Q$4, -$A795, $Q$6,$Q$10,,$Q$8,$Q$12)</f>
        <v>6148.5</v>
      </c>
      <c r="G795" s="5">
        <f xml:space="preserve"> RTD("cqg.rtd",,"StudyData", $Q$2, "Vol", "VolType=auto,CoCType=auto", "Vol",$Q$4,-$A795,$Q$6,,,$Q$8,$Q$12)</f>
        <v>375</v>
      </c>
      <c r="H795" s="3">
        <f xml:space="preserve"> RTD("cqg.rtd",,"StudyData", "MA("&amp;$Q$2&amp;",MAType:=Sim,Period:=20,InputChoice:=Close)", "Bar",, "Close",$Q$4,-A795,$Q$6, "", "",$Q$8,$Q$12)</f>
        <v>6121.2875000000004</v>
      </c>
      <c r="I795" s="3">
        <f xml:space="preserve"> RTD("cqg.rtd",,"StudyData", "BHI("&amp;$Q$2&amp;",MAType:=Sim,Period1:=20,Percent:=2.00,Divisor:=0,InputChoice:=Close)", "Bar",, "Close",$Q$4,-A795,$Q$6, "", "",$Q$8,$Q$12)</f>
        <v>6146.6130182572997</v>
      </c>
      <c r="J795" s="3">
        <f xml:space="preserve"> RTD("cqg.rtd",,"StudyData", "BLO("&amp;$Q$2&amp;",MAType:=Sim,Period1:=20,Percent:=2.00,Divisor:=0,InputChoice:=Close)", "Bar",, "Close",$Q$4,-A795,$Q$6, "", "",$Q$8,$Q$12)</f>
        <v>6095.9619817427001</v>
      </c>
      <c r="K795" s="3">
        <f xml:space="preserve"> RTD("cqg.rtd",,"StudyData", "KHi("&amp;$Q$2&amp;",MAType:=Sim,Period:=20,MAType1:=Sim,Percent:=150,InputChoice:=Close) ", "Bar",, "Close",$Q$4,-A795,$Q$6, "", "",$Q$8,$Q$12)</f>
        <v>6128.0375000000004</v>
      </c>
      <c r="L795" s="3">
        <f xml:space="preserve"> RTD("cqg.rtd",,"StudyData", "KLo("&amp;$Q$2&amp;",MAType:=Sim,Period:=20,MAType1:=Sim,Percent:=150,InputChoice:=Close) ", "Bar",, "Close",$Q$4,-A795,$Q$6, "", "",$Q$8,$Q$12)</f>
        <v>6114.5375000000004</v>
      </c>
      <c r="M795" s="2">
        <f xml:space="preserve"> RTD("cqg.rtd",,"StudyData", "B.TTMSqueeze_BK_Pos_Osc("&amp;$Q$2&amp;",20,2,20,150,5,15)", "Bar",, "Close",$Q$4,-A795,$Q$6, "", "",$Q$8,$Q$12)</f>
        <v>0</v>
      </c>
      <c r="N795" s="2">
        <f xml:space="preserve"> RTD("cqg.rtd",,"StudyData", "B.TTMSqueeze_BK_Neg_Osc("&amp;$Q$2&amp;",20,2,20,150,5,15)", "Bar",, "Close",$Q$4,-A795,$Q$6, "", "",$Q$8,$Q$12)</f>
        <v>0</v>
      </c>
      <c r="O795" s="3">
        <f xml:space="preserve"> RTD("cqg.rtd",,"StudyData", "MLR(Mom("&amp;$Q$2&amp;",Period:=15,InputChoice:=Close),Period:=5,InputChoice:=Close)", "Bar",, "Close",$Q$4,-A795,$Q$6, "", "",$Q$8,$Q$12)</f>
        <v>36.65</v>
      </c>
    </row>
    <row r="796" spans="1:15" x14ac:dyDescent="0.25">
      <c r="A796" s="2">
        <f t="shared" si="12"/>
        <v>794</v>
      </c>
      <c r="B796" s="4">
        <f xml:space="preserve"> RTD("cqg.rtd",,"StudyData", $Q$2, "BAR", "", "Time", $Q$4,-$A796,$Q$6,$Q$10, "","False","T")</f>
        <v>45637.361111111109</v>
      </c>
      <c r="C796" s="3">
        <f xml:space="preserve"> RTD("cqg.rtd",,"StudyData", $Q$2, "BAR", "", "Open", $Q$4, -$A796, $Q$6,$Q$10,,$Q$8,$Q$12)</f>
        <v>6143.5</v>
      </c>
      <c r="D796" s="3">
        <f xml:space="preserve"> RTD("cqg.rtd",,"StudyData", $Q$2, "BAR", "", "High", $Q$4, -$A796, $Q$6,$Q$10,,$Q$8,$Q$12)</f>
        <v>6146.5</v>
      </c>
      <c r="E796" s="3">
        <f xml:space="preserve"> RTD("cqg.rtd",,"StudyData", $Q$2, "BAR", "", "Low", $Q$4, -$A796, $Q$6,$Q$10,,$Q$8,$Q$12)</f>
        <v>6143.5</v>
      </c>
      <c r="F796" s="3">
        <f xml:space="preserve"> RTD("cqg.rtd",,"StudyData", $Q$2, "BAR", "", "Close", $Q$4, -$A796, $Q$6,$Q$10,,$Q$8,$Q$12)</f>
        <v>6145.5</v>
      </c>
      <c r="G796" s="5">
        <f xml:space="preserve"> RTD("cqg.rtd",,"StudyData", $Q$2, "Vol", "VolType=auto,CoCType=auto", "Vol",$Q$4,-$A796,$Q$6,,,$Q$8,$Q$12)</f>
        <v>257</v>
      </c>
      <c r="H796" s="3">
        <f xml:space="preserve"> RTD("cqg.rtd",,"StudyData", "MA("&amp;$Q$2&amp;",MAType:=Sim,Period:=20,InputChoice:=Close)", "Bar",, "Close",$Q$4,-A796,$Q$6, "", "",$Q$8,$Q$12)</f>
        <v>6119.9624999999996</v>
      </c>
      <c r="I796" s="3">
        <f xml:space="preserve"> RTD("cqg.rtd",,"StudyData", "BHI("&amp;$Q$2&amp;",MAType:=Sim,Period1:=20,Percent:=2.00,Divisor:=0,InputChoice:=Close)", "Bar",, "Close",$Q$4,-A796,$Q$6, "", "",$Q$8,$Q$12)</f>
        <v>6142.0160002890998</v>
      </c>
      <c r="J796" s="3">
        <f xml:space="preserve"> RTD("cqg.rtd",,"StudyData", "BLO("&amp;$Q$2&amp;",MAType:=Sim,Period1:=20,Percent:=2.00,Divisor:=0,InputChoice:=Close)", "Bar",, "Close",$Q$4,-A796,$Q$6, "", "",$Q$8,$Q$12)</f>
        <v>6097.9089997109004</v>
      </c>
      <c r="K796" s="3">
        <f xml:space="preserve"> RTD("cqg.rtd",,"StudyData", "KHi("&amp;$Q$2&amp;",MAType:=Sim,Period:=20,MAType1:=Sim,Percent:=150,InputChoice:=Close) ", "Bar",, "Close",$Q$4,-A796,$Q$6, "", "",$Q$8,$Q$12)</f>
        <v>6126.3374999999996</v>
      </c>
      <c r="L796" s="3">
        <f xml:space="preserve"> RTD("cqg.rtd",,"StudyData", "KLo("&amp;$Q$2&amp;",MAType:=Sim,Period:=20,MAType1:=Sim,Percent:=150,InputChoice:=Close) ", "Bar",, "Close",$Q$4,-A796,$Q$6, "", "",$Q$8,$Q$12)</f>
        <v>6113.5874999999996</v>
      </c>
      <c r="M796" s="2">
        <f xml:space="preserve"> RTD("cqg.rtd",,"StudyData", "B.TTMSqueeze_BK_Pos_Osc("&amp;$Q$2&amp;",20,2,20,150,5,15)", "Bar",, "Close",$Q$4,-A796,$Q$6, "", "",$Q$8,$Q$12)</f>
        <v>0</v>
      </c>
      <c r="N796" s="2">
        <f xml:space="preserve"> RTD("cqg.rtd",,"StudyData", "B.TTMSqueeze_BK_Neg_Osc("&amp;$Q$2&amp;",20,2,20,150,5,15)", "Bar",, "Close",$Q$4,-A796,$Q$6, "", "",$Q$8,$Q$12)</f>
        <v>0</v>
      </c>
      <c r="O796" s="3">
        <f xml:space="preserve"> RTD("cqg.rtd",,"StudyData", "MLR(Mom("&amp;$Q$2&amp;",Period:=15,InputChoice:=Close),Period:=5,InputChoice:=Close)", "Bar",, "Close",$Q$4,-A796,$Q$6, "", "",$Q$8,$Q$12)</f>
        <v>32.85</v>
      </c>
    </row>
    <row r="797" spans="1:15" x14ac:dyDescent="0.25">
      <c r="A797" s="2">
        <f t="shared" si="12"/>
        <v>795</v>
      </c>
      <c r="B797" s="4">
        <f xml:space="preserve"> RTD("cqg.rtd",,"StudyData", $Q$2, "BAR", "", "Time", $Q$4,-$A797,$Q$6,$Q$10, "","False","T")</f>
        <v>45637.357638888891</v>
      </c>
      <c r="C797" s="3">
        <f xml:space="preserve"> RTD("cqg.rtd",,"StudyData", $Q$2, "BAR", "", "Open", $Q$4, -$A797, $Q$6,$Q$10,,$Q$8,$Q$12)</f>
        <v>6145</v>
      </c>
      <c r="D797" s="3">
        <f xml:space="preserve"> RTD("cqg.rtd",,"StudyData", $Q$2, "BAR", "", "High", $Q$4, -$A797, $Q$6,$Q$10,,$Q$8,$Q$12)</f>
        <v>6146</v>
      </c>
      <c r="E797" s="3">
        <f xml:space="preserve"> RTD("cqg.rtd",,"StudyData", $Q$2, "BAR", "", "Low", $Q$4, -$A797, $Q$6,$Q$10,,$Q$8,$Q$12)</f>
        <v>6143.5</v>
      </c>
      <c r="F797" s="3">
        <f xml:space="preserve"> RTD("cqg.rtd",,"StudyData", $Q$2, "BAR", "", "Close", $Q$4, -$A797, $Q$6,$Q$10,,$Q$8,$Q$12)</f>
        <v>6143.5</v>
      </c>
      <c r="G797" s="5">
        <f xml:space="preserve"> RTD("cqg.rtd",,"StudyData", $Q$2, "Vol", "VolType=auto,CoCType=auto", "Vol",$Q$4,-$A797,$Q$6,,,$Q$8,$Q$12)</f>
        <v>324</v>
      </c>
      <c r="H797" s="3">
        <f xml:space="preserve"> RTD("cqg.rtd",,"StudyData", "MA("&amp;$Q$2&amp;",MAType:=Sim,Period:=20,InputChoice:=Close)", "Bar",, "Close",$Q$4,-A797,$Q$6, "", "",$Q$8,$Q$12)</f>
        <v>6118.8125</v>
      </c>
      <c r="I797" s="3">
        <f xml:space="preserve"> RTD("cqg.rtd",,"StudyData", "BHI("&amp;$Q$2&amp;",MAType:=Sim,Period1:=20,Percent:=2.00,Divisor:=0,InputChoice:=Close)", "Bar",, "Close",$Q$4,-A797,$Q$6, "", "",$Q$8,$Q$12)</f>
        <v>6137.5720808855003</v>
      </c>
      <c r="J797" s="3">
        <f xml:space="preserve"> RTD("cqg.rtd",,"StudyData", "BLO("&amp;$Q$2&amp;",MAType:=Sim,Period1:=20,Percent:=2.00,Divisor:=0,InputChoice:=Close)", "Bar",, "Close",$Q$4,-A797,$Q$6, "", "",$Q$8,$Q$12)</f>
        <v>6100.0529191144997</v>
      </c>
      <c r="K797" s="3">
        <f xml:space="preserve"> RTD("cqg.rtd",,"StudyData", "KHi("&amp;$Q$2&amp;",MAType:=Sim,Period:=20,MAType1:=Sim,Percent:=150,InputChoice:=Close) ", "Bar",, "Close",$Q$4,-A797,$Q$6, "", "",$Q$8,$Q$12)</f>
        <v>6125.15</v>
      </c>
      <c r="L797" s="3">
        <f xml:space="preserve"> RTD("cqg.rtd",,"StudyData", "KLo("&amp;$Q$2&amp;",MAType:=Sim,Period:=20,MAType1:=Sim,Percent:=150,InputChoice:=Close) ", "Bar",, "Close",$Q$4,-A797,$Q$6, "", "",$Q$8,$Q$12)</f>
        <v>6112.4750000000004</v>
      </c>
      <c r="M797" s="2">
        <f xml:space="preserve"> RTD("cqg.rtd",,"StudyData", "B.TTMSqueeze_BK_Pos_Osc("&amp;$Q$2&amp;",20,2,20,150,5,15)", "Bar",, "Close",$Q$4,-A797,$Q$6, "", "",$Q$8,$Q$12)</f>
        <v>0</v>
      </c>
      <c r="N797" s="2">
        <f xml:space="preserve"> RTD("cqg.rtd",,"StudyData", "B.TTMSqueeze_BK_Neg_Osc("&amp;$Q$2&amp;",20,2,20,150,5,15)", "Bar",, "Close",$Q$4,-A797,$Q$6, "", "",$Q$8,$Q$12)</f>
        <v>0</v>
      </c>
      <c r="O797" s="3">
        <f xml:space="preserve"> RTD("cqg.rtd",,"StudyData", "MLR(Mom("&amp;$Q$2&amp;",Period:=15,InputChoice:=Close),Period:=5,InputChoice:=Close)", "Bar",, "Close",$Q$4,-A797,$Q$6, "", "",$Q$8,$Q$12)</f>
        <v>25</v>
      </c>
    </row>
    <row r="798" spans="1:15" x14ac:dyDescent="0.25">
      <c r="A798" s="2">
        <f t="shared" si="12"/>
        <v>796</v>
      </c>
      <c r="B798" s="4">
        <f xml:space="preserve"> RTD("cqg.rtd",,"StudyData", $Q$2, "BAR", "", "Time", $Q$4,-$A798,$Q$6,$Q$10, "","False","T")</f>
        <v>45637.354166666664</v>
      </c>
      <c r="C798" s="3">
        <f xml:space="preserve"> RTD("cqg.rtd",,"StudyData", $Q$2, "BAR", "", "Open", $Q$4, -$A798, $Q$6,$Q$10,,$Q$8,$Q$12)</f>
        <v>6143.25</v>
      </c>
      <c r="D798" s="3">
        <f xml:space="preserve"> RTD("cqg.rtd",,"StudyData", $Q$2, "BAR", "", "High", $Q$4, -$A798, $Q$6,$Q$10,,$Q$8,$Q$12)</f>
        <v>6145.5</v>
      </c>
      <c r="E798" s="3">
        <f xml:space="preserve"> RTD("cqg.rtd",,"StudyData", $Q$2, "BAR", "", "Low", $Q$4, -$A798, $Q$6,$Q$10,,$Q$8,$Q$12)</f>
        <v>6140</v>
      </c>
      <c r="F798" s="3">
        <f xml:space="preserve"> RTD("cqg.rtd",,"StudyData", $Q$2, "BAR", "", "Close", $Q$4, -$A798, $Q$6,$Q$10,,$Q$8,$Q$12)</f>
        <v>6145</v>
      </c>
      <c r="G798" s="5">
        <f xml:space="preserve"> RTD("cqg.rtd",,"StudyData", $Q$2, "Vol", "VolType=auto,CoCType=auto", "Vol",$Q$4,-$A798,$Q$6,,,$Q$8,$Q$12)</f>
        <v>745</v>
      </c>
      <c r="H798" s="3">
        <f xml:space="preserve"> RTD("cqg.rtd",,"StudyData", "MA("&amp;$Q$2&amp;",MAType:=Sim,Period:=20,InputChoice:=Close)", "Bar",, "Close",$Q$4,-A798,$Q$6, "", "",$Q$8,$Q$12)</f>
        <v>6117.8625000000002</v>
      </c>
      <c r="I798" s="3">
        <f xml:space="preserve"> RTD("cqg.rtd",,"StudyData", "BHI("&amp;$Q$2&amp;",MAType:=Sim,Period1:=20,Percent:=2.00,Divisor:=0,InputChoice:=Close)", "Bar",, "Close",$Q$4,-A798,$Q$6, "", "",$Q$8,$Q$12)</f>
        <v>6133.12313154</v>
      </c>
      <c r="J798" s="3">
        <f xml:space="preserve"> RTD("cqg.rtd",,"StudyData", "BLO("&amp;$Q$2&amp;",MAType:=Sim,Period1:=20,Percent:=2.00,Divisor:=0,InputChoice:=Close)", "Bar",, "Close",$Q$4,-A798,$Q$6, "", "",$Q$8,$Q$12)</f>
        <v>6102.6018684600003</v>
      </c>
      <c r="K798" s="3">
        <f xml:space="preserve"> RTD("cqg.rtd",,"StudyData", "KHi("&amp;$Q$2&amp;",MAType:=Sim,Period:=20,MAType1:=Sim,Percent:=150,InputChoice:=Close) ", "Bar",, "Close",$Q$4,-A798,$Q$6, "", "",$Q$8,$Q$12)</f>
        <v>6124.2562500000004</v>
      </c>
      <c r="L798" s="3">
        <f xml:space="preserve"> RTD("cqg.rtd",,"StudyData", "KLo("&amp;$Q$2&amp;",MAType:=Sim,Period:=20,MAType1:=Sim,Percent:=150,InputChoice:=Close) ", "Bar",, "Close",$Q$4,-A798,$Q$6, "", "",$Q$8,$Q$12)</f>
        <v>6111.46875</v>
      </c>
      <c r="M798" s="2">
        <f xml:space="preserve"> RTD("cqg.rtd",,"StudyData", "B.TTMSqueeze_BK_Pos_Osc("&amp;$Q$2&amp;",20,2,20,150,5,15)", "Bar",, "Close",$Q$4,-A798,$Q$6, "", "",$Q$8,$Q$12)</f>
        <v>0</v>
      </c>
      <c r="N798" s="2">
        <f xml:space="preserve"> RTD("cqg.rtd",,"StudyData", "B.TTMSqueeze_BK_Neg_Osc("&amp;$Q$2&amp;",20,2,20,150,5,15)", "Bar",, "Close",$Q$4,-A798,$Q$6, "", "",$Q$8,$Q$12)</f>
        <v>0</v>
      </c>
      <c r="O798" s="3">
        <f xml:space="preserve"> RTD("cqg.rtd",,"StudyData", "MLR(Mom("&amp;$Q$2&amp;",Period:=15,InputChoice:=Close),Period:=5,InputChoice:=Close)", "Bar",, "Close",$Q$4,-A798,$Q$6, "", "",$Q$8,$Q$12)</f>
        <v>15.25</v>
      </c>
    </row>
    <row r="799" spans="1:15" x14ac:dyDescent="0.25">
      <c r="A799" s="2">
        <f t="shared" si="12"/>
        <v>797</v>
      </c>
      <c r="B799" s="4">
        <f xml:space="preserve"> RTD("cqg.rtd",,"StudyData", $Q$2, "BAR", "", "Time", $Q$4,-$A799,$Q$6,$Q$10, "","False","T")</f>
        <v>45636.631944444445</v>
      </c>
      <c r="C799" s="3">
        <f xml:space="preserve"> RTD("cqg.rtd",,"StudyData", $Q$2, "BAR", "", "Open", $Q$4, -$A799, $Q$6,$Q$10,,$Q$8,$Q$12)</f>
        <v>6118.25</v>
      </c>
      <c r="D799" s="3">
        <f xml:space="preserve"> RTD("cqg.rtd",,"StudyData", $Q$2, "BAR", "", "High", $Q$4, -$A799, $Q$6,$Q$10,,$Q$8,$Q$12)</f>
        <v>6119</v>
      </c>
      <c r="E799" s="3">
        <f xml:space="preserve"> RTD("cqg.rtd",,"StudyData", $Q$2, "BAR", "", "Low", $Q$4, -$A799, $Q$6,$Q$10,,$Q$8,$Q$12)</f>
        <v>6117.25</v>
      </c>
      <c r="F799" s="3">
        <f xml:space="preserve"> RTD("cqg.rtd",,"StudyData", $Q$2, "BAR", "", "Close", $Q$4, -$A799, $Q$6,$Q$10,,$Q$8,$Q$12)</f>
        <v>6119</v>
      </c>
      <c r="G799" s="5">
        <f xml:space="preserve"> RTD("cqg.rtd",,"StudyData", $Q$2, "Vol", "VolType=auto,CoCType=auto", "Vol",$Q$4,-$A799,$Q$6,,,$Q$8,$Q$12)</f>
        <v>46</v>
      </c>
      <c r="H799" s="3">
        <f xml:space="preserve"> RTD("cqg.rtd",,"StudyData", "MA("&amp;$Q$2&amp;",MAType:=Sim,Period:=20,InputChoice:=Close)", "Bar",, "Close",$Q$4,-A799,$Q$6, "", "",$Q$8,$Q$12)</f>
        <v>6116.7875000000004</v>
      </c>
      <c r="I799" s="3">
        <f xml:space="preserve"> RTD("cqg.rtd",,"StudyData", "BHI("&amp;$Q$2&amp;",MAType:=Sim,Period1:=20,Percent:=2.00,Divisor:=0,InputChoice:=Close)", "Bar",, "Close",$Q$4,-A799,$Q$6, "", "",$Q$8,$Q$12)</f>
        <v>6126.1326524867</v>
      </c>
      <c r="J799" s="3">
        <f xml:space="preserve"> RTD("cqg.rtd",,"StudyData", "BLO("&amp;$Q$2&amp;",MAType:=Sim,Period1:=20,Percent:=2.00,Divisor:=0,InputChoice:=Close)", "Bar",, "Close",$Q$4,-A799,$Q$6, "", "",$Q$8,$Q$12)</f>
        <v>6107.4423475132999</v>
      </c>
      <c r="K799" s="3">
        <f xml:space="preserve"> RTD("cqg.rtd",,"StudyData", "KHi("&amp;$Q$2&amp;",MAType:=Sim,Period:=20,MAType1:=Sim,Percent:=150,InputChoice:=Close) ", "Bar",, "Close",$Q$4,-A799,$Q$6, "", "",$Q$8,$Q$12)</f>
        <v>6121.2687500000002</v>
      </c>
      <c r="L799" s="3">
        <f xml:space="preserve"> RTD("cqg.rtd",,"StudyData", "KLo("&amp;$Q$2&amp;",MAType:=Sim,Period:=20,MAType1:=Sim,Percent:=150,InputChoice:=Close) ", "Bar",, "Close",$Q$4,-A799,$Q$6, "", "",$Q$8,$Q$12)</f>
        <v>6112.3062499999996</v>
      </c>
      <c r="M799" s="2">
        <f xml:space="preserve"> RTD("cqg.rtd",,"StudyData", "B.TTMSqueeze_BK_Pos_Osc("&amp;$Q$2&amp;",20,2,20,150,5,15)", "Bar",, "Close",$Q$4,-A799,$Q$6, "", "",$Q$8,$Q$12)</f>
        <v>0</v>
      </c>
      <c r="N799" s="2">
        <f xml:space="preserve"> RTD("cqg.rtd",,"StudyData", "B.TTMSqueeze_BK_Neg_Osc("&amp;$Q$2&amp;",20,2,20,150,5,15)", "Bar",, "Close",$Q$4,-A799,$Q$6, "", "",$Q$8,$Q$12)</f>
        <v>0</v>
      </c>
      <c r="O799" s="3">
        <f xml:space="preserve"> RTD("cqg.rtd",,"StudyData", "MLR(Mom("&amp;$Q$2&amp;",Period:=15,InputChoice:=Close),Period:=5,InputChoice:=Close)", "Bar",, "Close",$Q$4,-A799,$Q$6, "", "",$Q$8,$Q$12)</f>
        <v>-2</v>
      </c>
    </row>
    <row r="800" spans="1:15" x14ac:dyDescent="0.25">
      <c r="A800" s="2">
        <f t="shared" si="12"/>
        <v>798</v>
      </c>
      <c r="B800" s="4">
        <f xml:space="preserve"> RTD("cqg.rtd",,"StudyData", $Q$2, "BAR", "", "Time", $Q$4,-$A800,$Q$6,$Q$10, "","False","T")</f>
        <v>45636.628472222219</v>
      </c>
      <c r="C800" s="3">
        <f xml:space="preserve"> RTD("cqg.rtd",,"StudyData", $Q$2, "BAR", "", "Open", $Q$4, -$A800, $Q$6,$Q$10,,$Q$8,$Q$12)</f>
        <v>6116.25</v>
      </c>
      <c r="D800" s="3">
        <f xml:space="preserve"> RTD("cqg.rtd",,"StudyData", $Q$2, "BAR", "", "High", $Q$4, -$A800, $Q$6,$Q$10,,$Q$8,$Q$12)</f>
        <v>6118.25</v>
      </c>
      <c r="E800" s="3">
        <f xml:space="preserve"> RTD("cqg.rtd",,"StudyData", $Q$2, "BAR", "", "Low", $Q$4, -$A800, $Q$6,$Q$10,,$Q$8,$Q$12)</f>
        <v>6116.25</v>
      </c>
      <c r="F800" s="3">
        <f xml:space="preserve"> RTD("cqg.rtd",,"StudyData", $Q$2, "BAR", "", "Close", $Q$4, -$A800, $Q$6,$Q$10,,$Q$8,$Q$12)</f>
        <v>6118.25</v>
      </c>
      <c r="G800" s="5">
        <f xml:space="preserve"> RTD("cqg.rtd",,"StudyData", $Q$2, "Vol", "VolType=auto,CoCType=auto", "Vol",$Q$4,-$A800,$Q$6,,,$Q$8,$Q$12)</f>
        <v>35</v>
      </c>
      <c r="H800" s="3">
        <f xml:space="preserve"> RTD("cqg.rtd",,"StudyData", "MA("&amp;$Q$2&amp;",MAType:=Sim,Period:=20,InputChoice:=Close)", "Bar",, "Close",$Q$4,-A800,$Q$6, "", "",$Q$8,$Q$12)</f>
        <v>6117.0124999999998</v>
      </c>
      <c r="I800" s="3">
        <f xml:space="preserve"> RTD("cqg.rtd",,"StudyData", "BHI("&amp;$Q$2&amp;",MAType:=Sim,Period1:=20,Percent:=2.00,Divisor:=0,InputChoice:=Close)", "Bar",, "Close",$Q$4,-A800,$Q$6, "", "",$Q$8,$Q$12)</f>
        <v>6126.7675948226997</v>
      </c>
      <c r="J800" s="3">
        <f xml:space="preserve"> RTD("cqg.rtd",,"StudyData", "BLO("&amp;$Q$2&amp;",MAType:=Sim,Period1:=20,Percent:=2.00,Divisor:=0,InputChoice:=Close)", "Bar",, "Close",$Q$4,-A800,$Q$6, "", "",$Q$8,$Q$12)</f>
        <v>6107.2574051772999</v>
      </c>
      <c r="K800" s="3">
        <f xml:space="preserve"> RTD("cqg.rtd",,"StudyData", "KHi("&amp;$Q$2&amp;",MAType:=Sim,Period:=20,MAType1:=Sim,Percent:=150,InputChoice:=Close) ", "Bar",, "Close",$Q$4,-A800,$Q$6, "", "",$Q$8,$Q$12)</f>
        <v>6121.5874999999996</v>
      </c>
      <c r="L800" s="3">
        <f xml:space="preserve"> RTD("cqg.rtd",,"StudyData", "KLo("&amp;$Q$2&amp;",MAType:=Sim,Period:=20,MAType1:=Sim,Percent:=150,InputChoice:=Close) ", "Bar",, "Close",$Q$4,-A800,$Q$6, "", "",$Q$8,$Q$12)</f>
        <v>6112.4375</v>
      </c>
      <c r="M800" s="2">
        <f xml:space="preserve"> RTD("cqg.rtd",,"StudyData", "B.TTMSqueeze_BK_Pos_Osc("&amp;$Q$2&amp;",20,2,20,150,5,15)", "Bar",, "Close",$Q$4,-A800,$Q$6, "", "",$Q$8,$Q$12)</f>
        <v>0</v>
      </c>
      <c r="N800" s="2">
        <f xml:space="preserve"> RTD("cqg.rtd",,"StudyData", "B.TTMSqueeze_BK_Neg_Osc("&amp;$Q$2&amp;",20,2,20,150,5,15)", "Bar",, "Close",$Q$4,-A800,$Q$6, "", "",$Q$8,$Q$12)</f>
        <v>0</v>
      </c>
      <c r="O800" s="3">
        <f xml:space="preserve"> RTD("cqg.rtd",,"StudyData", "MLR(Mom("&amp;$Q$2&amp;",Period:=15,InputChoice:=Close),Period:=5,InputChoice:=Close)", "Bar",, "Close",$Q$4,-A800,$Q$6, "", "",$Q$8,$Q$12)</f>
        <v>-4.4000000000000004</v>
      </c>
    </row>
    <row r="801" spans="1:15" x14ac:dyDescent="0.25">
      <c r="A801" s="2">
        <f t="shared" si="12"/>
        <v>799</v>
      </c>
      <c r="B801" s="4">
        <f xml:space="preserve"> RTD("cqg.rtd",,"StudyData", $Q$2, "BAR", "", "Time", $Q$4,-$A801,$Q$6,$Q$10, "","False","T")</f>
        <v>45636.625</v>
      </c>
      <c r="C801" s="3">
        <f xml:space="preserve"> RTD("cqg.rtd",,"StudyData", $Q$2, "BAR", "", "Open", $Q$4, -$A801, $Q$6,$Q$10,,$Q$8,$Q$12)</f>
        <v>6114.75</v>
      </c>
      <c r="D801" s="3">
        <f xml:space="preserve"> RTD("cqg.rtd",,"StudyData", $Q$2, "BAR", "", "High", $Q$4, -$A801, $Q$6,$Q$10,,$Q$8,$Q$12)</f>
        <v>6117</v>
      </c>
      <c r="E801" s="3">
        <f xml:space="preserve"> RTD("cqg.rtd",,"StudyData", $Q$2, "BAR", "", "Low", $Q$4, -$A801, $Q$6,$Q$10,,$Q$8,$Q$12)</f>
        <v>6114.5</v>
      </c>
      <c r="F801" s="3">
        <f xml:space="preserve"> RTD("cqg.rtd",,"StudyData", $Q$2, "BAR", "", "Close", $Q$4, -$A801, $Q$6,$Q$10,,$Q$8,$Q$12)</f>
        <v>6115.75</v>
      </c>
      <c r="G801" s="5">
        <f xml:space="preserve"> RTD("cqg.rtd",,"StudyData", $Q$2, "Vol", "VolType=auto,CoCType=auto", "Vol",$Q$4,-$A801,$Q$6,,,$Q$8,$Q$12)</f>
        <v>720</v>
      </c>
      <c r="H801" s="3">
        <f xml:space="preserve"> RTD("cqg.rtd",,"StudyData", "MA("&amp;$Q$2&amp;",MAType:=Sim,Period:=20,InputChoice:=Close)", "Bar",, "Close",$Q$4,-A801,$Q$6, "", "",$Q$8,$Q$12)</f>
        <v>6117.3874999999998</v>
      </c>
      <c r="I801" s="3">
        <f xml:space="preserve"> RTD("cqg.rtd",,"StudyData", "BHI("&amp;$Q$2&amp;",MAType:=Sim,Period1:=20,Percent:=2.00,Divisor:=0,InputChoice:=Close)", "Bar",, "Close",$Q$4,-A801,$Q$6, "", "",$Q$8,$Q$12)</f>
        <v>6127.8546808525998</v>
      </c>
      <c r="J801" s="3">
        <f xml:space="preserve"> RTD("cqg.rtd",,"StudyData", "BLO("&amp;$Q$2&amp;",MAType:=Sim,Period1:=20,Percent:=2.00,Divisor:=0,InputChoice:=Close)", "Bar",, "Close",$Q$4,-A801,$Q$6, "", "",$Q$8,$Q$12)</f>
        <v>6106.9203191474999</v>
      </c>
      <c r="K801" s="3">
        <f xml:space="preserve"> RTD("cqg.rtd",,"StudyData", "KHi("&amp;$Q$2&amp;",MAType:=Sim,Period:=20,MAType1:=Sim,Percent:=150,InputChoice:=Close) ", "Bar",, "Close",$Q$4,-A801,$Q$6, "", "",$Q$8,$Q$12)</f>
        <v>6121.8874999999998</v>
      </c>
      <c r="L801" s="3">
        <f xml:space="preserve"> RTD("cqg.rtd",,"StudyData", "KLo("&amp;$Q$2&amp;",MAType:=Sim,Period:=20,MAType1:=Sim,Percent:=150,InputChoice:=Close) ", "Bar",, "Close",$Q$4,-A801,$Q$6, "", "",$Q$8,$Q$12)</f>
        <v>6112.8874999999998</v>
      </c>
      <c r="M801" s="2">
        <f xml:space="preserve"> RTD("cqg.rtd",,"StudyData", "B.TTMSqueeze_BK_Pos_Osc("&amp;$Q$2&amp;",20,2,20,150,5,15)", "Bar",, "Close",$Q$4,-A801,$Q$6, "", "",$Q$8,$Q$12)</f>
        <v>0</v>
      </c>
      <c r="N801" s="2">
        <f xml:space="preserve"> RTD("cqg.rtd",,"StudyData", "B.TTMSqueeze_BK_Neg_Osc("&amp;$Q$2&amp;",20,2,20,150,5,15)", "Bar",, "Close",$Q$4,-A801,$Q$6, "", "",$Q$8,$Q$12)</f>
        <v>0</v>
      </c>
      <c r="O801" s="3">
        <f xml:space="preserve"> RTD("cqg.rtd",,"StudyData", "MLR(Mom("&amp;$Q$2&amp;",Period:=15,InputChoice:=Close),Period:=5,InputChoice:=Close)", "Bar",, "Close",$Q$4,-A801,$Q$6, "", "",$Q$8,$Q$12)</f>
        <v>-8.85</v>
      </c>
    </row>
    <row r="802" spans="1:15" x14ac:dyDescent="0.25">
      <c r="A802" s="2">
        <f t="shared" si="12"/>
        <v>800</v>
      </c>
      <c r="B802" s="4">
        <f xml:space="preserve"> RTD("cqg.rtd",,"StudyData", $Q$2, "BAR", "", "Time", $Q$4,-$A802,$Q$6,$Q$10, "","False","T")</f>
        <v>45636.621527777781</v>
      </c>
      <c r="C802" s="3">
        <f xml:space="preserve"> RTD("cqg.rtd",,"StudyData", $Q$2, "BAR", "", "Open", $Q$4, -$A802, $Q$6,$Q$10,,$Q$8,$Q$12)</f>
        <v>6108.75</v>
      </c>
      <c r="D802" s="3">
        <f xml:space="preserve"> RTD("cqg.rtd",,"StudyData", $Q$2, "BAR", "", "High", $Q$4, -$A802, $Q$6,$Q$10,,$Q$8,$Q$12)</f>
        <v>6115.25</v>
      </c>
      <c r="E802" s="3">
        <f xml:space="preserve"> RTD("cqg.rtd",,"StudyData", $Q$2, "BAR", "", "Low", $Q$4, -$A802, $Q$6,$Q$10,,$Q$8,$Q$12)</f>
        <v>6108.75</v>
      </c>
      <c r="F802" s="3">
        <f xml:space="preserve"> RTD("cqg.rtd",,"StudyData", $Q$2, "BAR", "", "Close", $Q$4, -$A802, $Q$6,$Q$10,,$Q$8,$Q$12)</f>
        <v>6113.25</v>
      </c>
      <c r="G802" s="5">
        <f xml:space="preserve"> RTD("cqg.rtd",,"StudyData", $Q$2, "Vol", "VolType=auto,CoCType=auto", "Vol",$Q$4,-$A802,$Q$6,,,$Q$8,$Q$12)</f>
        <v>767</v>
      </c>
      <c r="H802" s="3">
        <f xml:space="preserve"> RTD("cqg.rtd",,"StudyData", "MA("&amp;$Q$2&amp;",MAType:=Sim,Period:=20,InputChoice:=Close)", "Bar",, "Close",$Q$4,-A802,$Q$6, "", "",$Q$8,$Q$12)</f>
        <v>6117.875</v>
      </c>
      <c r="I802" s="3">
        <f xml:space="preserve"> RTD("cqg.rtd",,"StudyData", "BHI("&amp;$Q$2&amp;",MAType:=Sim,Period1:=20,Percent:=2.00,Divisor:=0,InputChoice:=Close)", "Bar",, "Close",$Q$4,-A802,$Q$6, "", "",$Q$8,$Q$12)</f>
        <v>6128.8857901623996</v>
      </c>
      <c r="J802" s="3">
        <f xml:space="preserve"> RTD("cqg.rtd",,"StudyData", "BLO("&amp;$Q$2&amp;",MAType:=Sim,Period1:=20,Percent:=2.00,Divisor:=0,InputChoice:=Close)", "Bar",, "Close",$Q$4,-A802,$Q$6, "", "",$Q$8,$Q$12)</f>
        <v>6106.8642098376004</v>
      </c>
      <c r="K802" s="3">
        <f xml:space="preserve"> RTD("cqg.rtd",,"StudyData", "KHi("&amp;$Q$2&amp;",MAType:=Sim,Period:=20,MAType1:=Sim,Percent:=150,InputChoice:=Close) ", "Bar",, "Close",$Q$4,-A802,$Q$6, "", "",$Q$8,$Q$12)</f>
        <v>6122.2250000000004</v>
      </c>
      <c r="L802" s="3">
        <f xml:space="preserve"> RTD("cqg.rtd",,"StudyData", "KLo("&amp;$Q$2&amp;",MAType:=Sim,Period:=20,MAType1:=Sim,Percent:=150,InputChoice:=Close) ", "Bar",, "Close",$Q$4,-A802,$Q$6, "", "",$Q$8,$Q$12)</f>
        <v>6113.5249999999996</v>
      </c>
      <c r="M802" s="2">
        <f xml:space="preserve"> RTD("cqg.rtd",,"StudyData", "B.TTMSqueeze_BK_Pos_Osc("&amp;$Q$2&amp;",20,2,20,150,5,15)", "Bar",, "Close",$Q$4,-A802,$Q$6, "", "",$Q$8,$Q$12)</f>
        <v>0</v>
      </c>
      <c r="N802" s="2">
        <f xml:space="preserve"> RTD("cqg.rtd",,"StudyData", "B.TTMSqueeze_BK_Neg_Osc("&amp;$Q$2&amp;",20,2,20,150,5,15)", "Bar",, "Close",$Q$4,-A802,$Q$6, "", "",$Q$8,$Q$12)</f>
        <v>0</v>
      </c>
      <c r="O802" s="3">
        <f xml:space="preserve"> RTD("cqg.rtd",,"StudyData", "MLR(Mom("&amp;$Q$2&amp;",Period:=15,InputChoice:=Close),Period:=5,InputChoice:=Close)", "Bar",, "Close",$Q$4,-A802,$Q$6, "", "",$Q$8,$Q$12)</f>
        <v>-12.75</v>
      </c>
    </row>
    <row r="803" spans="1:15" x14ac:dyDescent="0.25">
      <c r="A803" s="2">
        <f t="shared" si="12"/>
        <v>801</v>
      </c>
      <c r="B803" s="4">
        <f xml:space="preserve"> RTD("cqg.rtd",,"StudyData", $Q$2, "BAR", "", "Time", $Q$4,-$A803,$Q$6,$Q$10, "","False","T")</f>
        <v>45636.618055555555</v>
      </c>
      <c r="C803" s="3">
        <f xml:space="preserve"> RTD("cqg.rtd",,"StudyData", $Q$2, "BAR", "", "Open", $Q$4, -$A803, $Q$6,$Q$10,,$Q$8,$Q$12)</f>
        <v>6109.5</v>
      </c>
      <c r="D803" s="3">
        <f xml:space="preserve"> RTD("cqg.rtd",,"StudyData", $Q$2, "BAR", "", "High", $Q$4, -$A803, $Q$6,$Q$10,,$Q$8,$Q$12)</f>
        <v>6112</v>
      </c>
      <c r="E803" s="3">
        <f xml:space="preserve"> RTD("cqg.rtd",,"StudyData", $Q$2, "BAR", "", "Low", $Q$4, -$A803, $Q$6,$Q$10,,$Q$8,$Q$12)</f>
        <v>6108.5</v>
      </c>
      <c r="F803" s="3">
        <f xml:space="preserve"> RTD("cqg.rtd",,"StudyData", $Q$2, "BAR", "", "Close", $Q$4, -$A803, $Q$6,$Q$10,,$Q$8,$Q$12)</f>
        <v>6108.75</v>
      </c>
      <c r="G803" s="5">
        <f xml:space="preserve"> RTD("cqg.rtd",,"StudyData", $Q$2, "Vol", "VolType=auto,CoCType=auto", "Vol",$Q$4,-$A803,$Q$6,,,$Q$8,$Q$12)</f>
        <v>262</v>
      </c>
      <c r="H803" s="3">
        <f xml:space="preserve"> RTD("cqg.rtd",,"StudyData", "MA("&amp;$Q$2&amp;",MAType:=Sim,Period:=20,InputChoice:=Close)", "Bar",, "Close",$Q$4,-A803,$Q$6, "", "",$Q$8,$Q$12)</f>
        <v>6118.4125000000004</v>
      </c>
      <c r="I803" s="3">
        <f xml:space="preserve"> RTD("cqg.rtd",,"StudyData", "BHI("&amp;$Q$2&amp;",MAType:=Sim,Period1:=20,Percent:=2.00,Divisor:=0,InputChoice:=Close)", "Bar",, "Close",$Q$4,-A803,$Q$6, "", "",$Q$8,$Q$12)</f>
        <v>6129.5168628812999</v>
      </c>
      <c r="J803" s="3">
        <f xml:space="preserve"> RTD("cqg.rtd",,"StudyData", "BLO("&amp;$Q$2&amp;",MAType:=Sim,Period1:=20,Percent:=2.00,Divisor:=0,InputChoice:=Close)", "Bar",, "Close",$Q$4,-A803,$Q$6, "", "",$Q$8,$Q$12)</f>
        <v>6107.3081371187</v>
      </c>
      <c r="K803" s="3">
        <f xml:space="preserve"> RTD("cqg.rtd",,"StudyData", "KHi("&amp;$Q$2&amp;",MAType:=Sim,Period:=20,MAType1:=Sim,Percent:=150,InputChoice:=Close) ", "Bar",, "Close",$Q$4,-A803,$Q$6, "", "",$Q$8,$Q$12)</f>
        <v>6122.4624999999996</v>
      </c>
      <c r="L803" s="3">
        <f xml:space="preserve"> RTD("cqg.rtd",,"StudyData", "KLo("&amp;$Q$2&amp;",MAType:=Sim,Period:=20,MAType1:=Sim,Percent:=150,InputChoice:=Close) ", "Bar",, "Close",$Q$4,-A803,$Q$6, "", "",$Q$8,$Q$12)</f>
        <v>6114.3625000000002</v>
      </c>
      <c r="M803" s="2">
        <f xml:space="preserve"> RTD("cqg.rtd",,"StudyData", "B.TTMSqueeze_BK_Pos_Osc("&amp;$Q$2&amp;",20,2,20,150,5,15)", "Bar",, "Close",$Q$4,-A803,$Q$6, "", "",$Q$8,$Q$12)</f>
        <v>0</v>
      </c>
      <c r="N803" s="2">
        <f xml:space="preserve"> RTD("cqg.rtd",,"StudyData", "B.TTMSqueeze_BK_Neg_Osc("&amp;$Q$2&amp;",20,2,20,150,5,15)", "Bar",, "Close",$Q$4,-A803,$Q$6, "", "",$Q$8,$Q$12)</f>
        <v>0</v>
      </c>
      <c r="O803" s="3">
        <f xml:space="preserve"> RTD("cqg.rtd",,"StudyData", "MLR(Mom("&amp;$Q$2&amp;",Period:=15,InputChoice:=Close),Period:=5,InputChoice:=Close)", "Bar",, "Close",$Q$4,-A803,$Q$6, "", "",$Q$8,$Q$12)</f>
        <v>-14.7</v>
      </c>
    </row>
    <row r="804" spans="1:15" x14ac:dyDescent="0.25">
      <c r="A804" s="2">
        <f t="shared" si="12"/>
        <v>802</v>
      </c>
      <c r="B804" s="4">
        <f xml:space="preserve"> RTD("cqg.rtd",,"StudyData", $Q$2, "BAR", "", "Time", $Q$4,-$A804,$Q$6,$Q$10, "","False","T")</f>
        <v>45636.614583333336</v>
      </c>
      <c r="C804" s="3">
        <f xml:space="preserve"> RTD("cqg.rtd",,"StudyData", $Q$2, "BAR", "", "Open", $Q$4, -$A804, $Q$6,$Q$10,,$Q$8,$Q$12)</f>
        <v>6112.5</v>
      </c>
      <c r="D804" s="3">
        <f xml:space="preserve"> RTD("cqg.rtd",,"StudyData", $Q$2, "BAR", "", "High", $Q$4, -$A804, $Q$6,$Q$10,,$Q$8,$Q$12)</f>
        <v>6113.25</v>
      </c>
      <c r="E804" s="3">
        <f xml:space="preserve"> RTD("cqg.rtd",,"StudyData", $Q$2, "BAR", "", "Low", $Q$4, -$A804, $Q$6,$Q$10,,$Q$8,$Q$12)</f>
        <v>6109</v>
      </c>
      <c r="F804" s="3">
        <f xml:space="preserve"> RTD("cqg.rtd",,"StudyData", $Q$2, "BAR", "", "Close", $Q$4, -$A804, $Q$6,$Q$10,,$Q$8,$Q$12)</f>
        <v>6109.5</v>
      </c>
      <c r="G804" s="5">
        <f xml:space="preserve"> RTD("cqg.rtd",,"StudyData", $Q$2, "Vol", "VolType=auto,CoCType=auto", "Vol",$Q$4,-$A804,$Q$6,,,$Q$8,$Q$12)</f>
        <v>155</v>
      </c>
      <c r="H804" s="3">
        <f xml:space="preserve"> RTD("cqg.rtd",,"StudyData", "MA("&amp;$Q$2&amp;",MAType:=Sim,Period:=20,InputChoice:=Close)", "Bar",, "Close",$Q$4,-A804,$Q$6, "", "",$Q$8,$Q$12)</f>
        <v>6119.125</v>
      </c>
      <c r="I804" s="3">
        <f xml:space="preserve"> RTD("cqg.rtd",,"StudyData", "BHI("&amp;$Q$2&amp;",MAType:=Sim,Period1:=20,Percent:=2.00,Divisor:=0,InputChoice:=Close)", "Bar",, "Close",$Q$4,-A804,$Q$6, "", "",$Q$8,$Q$12)</f>
        <v>6129.4600133043004</v>
      </c>
      <c r="J804" s="3">
        <f xml:space="preserve"> RTD("cqg.rtd",,"StudyData", "BLO("&amp;$Q$2&amp;",MAType:=Sim,Period1:=20,Percent:=2.00,Divisor:=0,InputChoice:=Close)", "Bar",, "Close",$Q$4,-A804,$Q$6, "", "",$Q$8,$Q$12)</f>
        <v>6108.7899866956996</v>
      </c>
      <c r="K804" s="3">
        <f xml:space="preserve"> RTD("cqg.rtd",,"StudyData", "KHi("&amp;$Q$2&amp;",MAType:=Sim,Period:=20,MAType1:=Sim,Percent:=150,InputChoice:=Close) ", "Bar",, "Close",$Q$4,-A804,$Q$6, "", "",$Q$8,$Q$12)</f>
        <v>6123.1187499999996</v>
      </c>
      <c r="L804" s="3">
        <f xml:space="preserve"> RTD("cqg.rtd",,"StudyData", "KLo("&amp;$Q$2&amp;",MAType:=Sim,Period:=20,MAType1:=Sim,Percent:=150,InputChoice:=Close) ", "Bar",, "Close",$Q$4,-A804,$Q$6, "", "",$Q$8,$Q$12)</f>
        <v>6115.1312500000004</v>
      </c>
      <c r="M804" s="2">
        <f xml:space="preserve"> RTD("cqg.rtd",,"StudyData", "B.TTMSqueeze_BK_Pos_Osc("&amp;$Q$2&amp;",20,2,20,150,5,15)", "Bar",, "Close",$Q$4,-A804,$Q$6, "", "",$Q$8,$Q$12)</f>
        <v>0</v>
      </c>
      <c r="N804" s="2">
        <f xml:space="preserve"> RTD("cqg.rtd",,"StudyData", "B.TTMSqueeze_BK_Neg_Osc("&amp;$Q$2&amp;",20,2,20,150,5,15)", "Bar",, "Close",$Q$4,-A804,$Q$6, "", "",$Q$8,$Q$12)</f>
        <v>0</v>
      </c>
      <c r="O804" s="3">
        <f xml:space="preserve"> RTD("cqg.rtd",,"StudyData", "MLR(Mom("&amp;$Q$2&amp;",Period:=15,InputChoice:=Close),Period:=5,InputChoice:=Close)", "Bar",, "Close",$Q$4,-A804,$Q$6, "", "",$Q$8,$Q$12)</f>
        <v>-14.35</v>
      </c>
    </row>
    <row r="805" spans="1:15" x14ac:dyDescent="0.25">
      <c r="A805" s="2">
        <f t="shared" si="12"/>
        <v>803</v>
      </c>
      <c r="B805" s="4">
        <f xml:space="preserve"> RTD("cqg.rtd",,"StudyData", $Q$2, "BAR", "", "Time", $Q$4,-$A805,$Q$6,$Q$10, "","False","T")</f>
        <v>45636.611111111109</v>
      </c>
      <c r="C805" s="3">
        <f xml:space="preserve"> RTD("cqg.rtd",,"StudyData", $Q$2, "BAR", "", "Open", $Q$4, -$A805, $Q$6,$Q$10,,$Q$8,$Q$12)</f>
        <v>6112</v>
      </c>
      <c r="D805" s="3">
        <f xml:space="preserve"> RTD("cqg.rtd",,"StudyData", $Q$2, "BAR", "", "High", $Q$4, -$A805, $Q$6,$Q$10,,$Q$8,$Q$12)</f>
        <v>6114.5</v>
      </c>
      <c r="E805" s="3">
        <f xml:space="preserve"> RTD("cqg.rtd",,"StudyData", $Q$2, "BAR", "", "Low", $Q$4, -$A805, $Q$6,$Q$10,,$Q$8,$Q$12)</f>
        <v>6111.75</v>
      </c>
      <c r="F805" s="3">
        <f xml:space="preserve"> RTD("cqg.rtd",,"StudyData", $Q$2, "BAR", "", "Close", $Q$4, -$A805, $Q$6,$Q$10,,$Q$8,$Q$12)</f>
        <v>6112.5</v>
      </c>
      <c r="G805" s="5">
        <f xml:space="preserve"> RTD("cqg.rtd",,"StudyData", $Q$2, "Vol", "VolType=auto,CoCType=auto", "Vol",$Q$4,-$A805,$Q$6,,,$Q$8,$Q$12)</f>
        <v>217</v>
      </c>
      <c r="H805" s="3">
        <f xml:space="preserve"> RTD("cqg.rtd",,"StudyData", "MA("&amp;$Q$2&amp;",MAType:=Sim,Period:=20,InputChoice:=Close)", "Bar",, "Close",$Q$4,-A805,$Q$6, "", "",$Q$8,$Q$12)</f>
        <v>6119.875</v>
      </c>
      <c r="I805" s="3">
        <f xml:space="preserve"> RTD("cqg.rtd",,"StudyData", "BHI("&amp;$Q$2&amp;",MAType:=Sim,Period1:=20,Percent:=2.00,Divisor:=0,InputChoice:=Close)", "Bar",, "Close",$Q$4,-A805,$Q$6, "", "",$Q$8,$Q$12)</f>
        <v>6129.4568839484</v>
      </c>
      <c r="J805" s="3">
        <f xml:space="preserve"> RTD("cqg.rtd",,"StudyData", "BLO("&amp;$Q$2&amp;",MAType:=Sim,Period1:=20,Percent:=2.00,Divisor:=0,InputChoice:=Close)", "Bar",, "Close",$Q$4,-A805,$Q$6, "", "",$Q$8,$Q$12)</f>
        <v>6110.2931160516</v>
      </c>
      <c r="K805" s="3">
        <f xml:space="preserve"> RTD("cqg.rtd",,"StudyData", "KHi("&amp;$Q$2&amp;",MAType:=Sim,Period:=20,MAType1:=Sim,Percent:=150,InputChoice:=Close) ", "Bar",, "Close",$Q$4,-A805,$Q$6, "", "",$Q$8,$Q$12)</f>
        <v>6123.6625000000004</v>
      </c>
      <c r="L805" s="3">
        <f xml:space="preserve"> RTD("cqg.rtd",,"StudyData", "KLo("&amp;$Q$2&amp;",MAType:=Sim,Period:=20,MAType1:=Sim,Percent:=150,InputChoice:=Close) ", "Bar",, "Close",$Q$4,-A805,$Q$6, "", "",$Q$8,$Q$12)</f>
        <v>6116.0874999999996</v>
      </c>
      <c r="M805" s="2">
        <f xml:space="preserve"> RTD("cqg.rtd",,"StudyData", "B.TTMSqueeze_BK_Pos_Osc("&amp;$Q$2&amp;",20,2,20,150,5,15)", "Bar",, "Close",$Q$4,-A805,$Q$6, "", "",$Q$8,$Q$12)</f>
        <v>0</v>
      </c>
      <c r="N805" s="2">
        <f xml:space="preserve"> RTD("cqg.rtd",,"StudyData", "B.TTMSqueeze_BK_Neg_Osc("&amp;$Q$2&amp;",20,2,20,150,5,15)", "Bar",, "Close",$Q$4,-A805,$Q$6, "", "",$Q$8,$Q$12)</f>
        <v>0</v>
      </c>
      <c r="O805" s="3">
        <f xml:space="preserve"> RTD("cqg.rtd",,"StudyData", "MLR(Mom("&amp;$Q$2&amp;",Period:=15,InputChoice:=Close),Period:=5,InputChoice:=Close)", "Bar",, "Close",$Q$4,-A805,$Q$6, "", "",$Q$8,$Q$12)</f>
        <v>-13.9</v>
      </c>
    </row>
    <row r="806" spans="1:15" x14ac:dyDescent="0.25">
      <c r="A806" s="2">
        <f t="shared" si="12"/>
        <v>804</v>
      </c>
      <c r="B806" s="4">
        <f xml:space="preserve"> RTD("cqg.rtd",,"StudyData", $Q$2, "BAR", "", "Time", $Q$4,-$A806,$Q$6,$Q$10, "","False","T")</f>
        <v>45636.607638888891</v>
      </c>
      <c r="C806" s="3">
        <f xml:space="preserve"> RTD("cqg.rtd",,"StudyData", $Q$2, "BAR", "", "Open", $Q$4, -$A806, $Q$6,$Q$10,,$Q$8,$Q$12)</f>
        <v>6112.5</v>
      </c>
      <c r="D806" s="3">
        <f xml:space="preserve"> RTD("cqg.rtd",,"StudyData", $Q$2, "BAR", "", "High", $Q$4, -$A806, $Q$6,$Q$10,,$Q$8,$Q$12)</f>
        <v>6112.75</v>
      </c>
      <c r="E806" s="3">
        <f xml:space="preserve"> RTD("cqg.rtd",,"StudyData", $Q$2, "BAR", "", "Low", $Q$4, -$A806, $Q$6,$Q$10,,$Q$8,$Q$12)</f>
        <v>6110.75</v>
      </c>
      <c r="F806" s="3">
        <f xml:space="preserve"> RTD("cqg.rtd",,"StudyData", $Q$2, "BAR", "", "Close", $Q$4, -$A806, $Q$6,$Q$10,,$Q$8,$Q$12)</f>
        <v>6112</v>
      </c>
      <c r="G806" s="5">
        <f xml:space="preserve"> RTD("cqg.rtd",,"StudyData", $Q$2, "Vol", "VolType=auto,CoCType=auto", "Vol",$Q$4,-$A806,$Q$6,,,$Q$8,$Q$12)</f>
        <v>165</v>
      </c>
      <c r="H806" s="3">
        <f xml:space="preserve"> RTD("cqg.rtd",,"StudyData", "MA("&amp;$Q$2&amp;",MAType:=Sim,Period:=20,InputChoice:=Close)", "Bar",, "Close",$Q$4,-A806,$Q$6, "", "",$Q$8,$Q$12)</f>
        <v>6120.4875000000002</v>
      </c>
      <c r="I806" s="3">
        <f xml:space="preserve"> RTD("cqg.rtd",,"StudyData", "BHI("&amp;$Q$2&amp;",MAType:=Sim,Period1:=20,Percent:=2.00,Divisor:=0,InputChoice:=Close)", "Bar",, "Close",$Q$4,-A806,$Q$6, "", "",$Q$8,$Q$12)</f>
        <v>6129.6628405930996</v>
      </c>
      <c r="J806" s="3">
        <f xml:space="preserve"> RTD("cqg.rtd",,"StudyData", "BLO("&amp;$Q$2&amp;",MAType:=Sim,Period1:=20,Percent:=2.00,Divisor:=0,InputChoice:=Close)", "Bar",, "Close",$Q$4,-A806,$Q$6, "", "",$Q$8,$Q$12)</f>
        <v>6111.3121594068998</v>
      </c>
      <c r="K806" s="3">
        <f xml:space="preserve"> RTD("cqg.rtd",,"StudyData", "KHi("&amp;$Q$2&amp;",MAType:=Sim,Period:=20,MAType1:=Sim,Percent:=150,InputChoice:=Close) ", "Bar",, "Close",$Q$4,-A806,$Q$6, "", "",$Q$8,$Q$12)</f>
        <v>6124.2749999999996</v>
      </c>
      <c r="L806" s="3">
        <f xml:space="preserve"> RTD("cqg.rtd",,"StudyData", "KLo("&amp;$Q$2&amp;",MAType:=Sim,Period:=20,MAType1:=Sim,Percent:=150,InputChoice:=Close) ", "Bar",, "Close",$Q$4,-A806,$Q$6, "", "",$Q$8,$Q$12)</f>
        <v>6116.7</v>
      </c>
      <c r="M806" s="2">
        <f xml:space="preserve"> RTD("cqg.rtd",,"StudyData", "B.TTMSqueeze_BK_Pos_Osc("&amp;$Q$2&amp;",20,2,20,150,5,15)", "Bar",, "Close",$Q$4,-A806,$Q$6, "", "",$Q$8,$Q$12)</f>
        <v>0</v>
      </c>
      <c r="N806" s="2">
        <f xml:space="preserve"> RTD("cqg.rtd",,"StudyData", "B.TTMSqueeze_BK_Neg_Osc("&amp;$Q$2&amp;",20,2,20,150,5,15)", "Bar",, "Close",$Q$4,-A806,$Q$6, "", "",$Q$8,$Q$12)</f>
        <v>0</v>
      </c>
      <c r="O806" s="3">
        <f xml:space="preserve"> RTD("cqg.rtd",,"StudyData", "MLR(Mom("&amp;$Q$2&amp;",Period:=15,InputChoice:=Close),Period:=5,InputChoice:=Close)", "Bar",, "Close",$Q$4,-A806,$Q$6, "", "",$Q$8,$Q$12)</f>
        <v>-13.2</v>
      </c>
    </row>
    <row r="807" spans="1:15" x14ac:dyDescent="0.25">
      <c r="A807" s="2">
        <f t="shared" si="12"/>
        <v>805</v>
      </c>
      <c r="B807" s="4">
        <f xml:space="preserve"> RTD("cqg.rtd",,"StudyData", $Q$2, "BAR", "", "Time", $Q$4,-$A807,$Q$6,$Q$10, "","False","T")</f>
        <v>45636.604166666664</v>
      </c>
      <c r="C807" s="3">
        <f xml:space="preserve"> RTD("cqg.rtd",,"StudyData", $Q$2, "BAR", "", "Open", $Q$4, -$A807, $Q$6,$Q$10,,$Q$8,$Q$12)</f>
        <v>6112.5</v>
      </c>
      <c r="D807" s="3">
        <f xml:space="preserve"> RTD("cqg.rtd",,"StudyData", $Q$2, "BAR", "", "High", $Q$4, -$A807, $Q$6,$Q$10,,$Q$8,$Q$12)</f>
        <v>6112.5</v>
      </c>
      <c r="E807" s="3">
        <f xml:space="preserve"> RTD("cqg.rtd",,"StudyData", $Q$2, "BAR", "", "Low", $Q$4, -$A807, $Q$6,$Q$10,,$Q$8,$Q$12)</f>
        <v>6107</v>
      </c>
      <c r="F807" s="3">
        <f xml:space="preserve"> RTD("cqg.rtd",,"StudyData", $Q$2, "BAR", "", "Close", $Q$4, -$A807, $Q$6,$Q$10,,$Q$8,$Q$12)</f>
        <v>6112</v>
      </c>
      <c r="G807" s="5">
        <f xml:space="preserve"> RTD("cqg.rtd",,"StudyData", $Q$2, "Vol", "VolType=auto,CoCType=auto", "Vol",$Q$4,-$A807,$Q$6,,,$Q$8,$Q$12)</f>
        <v>515</v>
      </c>
      <c r="H807" s="3">
        <f xml:space="preserve"> RTD("cqg.rtd",,"StudyData", "MA("&amp;$Q$2&amp;",MAType:=Sim,Period:=20,InputChoice:=Close)", "Bar",, "Close",$Q$4,-A807,$Q$6, "", "",$Q$8,$Q$12)</f>
        <v>6121.1875</v>
      </c>
      <c r="I807" s="3">
        <f xml:space="preserve"> RTD("cqg.rtd",,"StudyData", "BHI("&amp;$Q$2&amp;",MAType:=Sim,Period1:=20,Percent:=2.00,Divisor:=0,InputChoice:=Close)", "Bar",, "Close",$Q$4,-A807,$Q$6, "", "",$Q$8,$Q$12)</f>
        <v>6129.7838291584003</v>
      </c>
      <c r="J807" s="3">
        <f xml:space="preserve"> RTD("cqg.rtd",,"StudyData", "BLO("&amp;$Q$2&amp;",MAType:=Sim,Period1:=20,Percent:=2.00,Divisor:=0,InputChoice:=Close)", "Bar",, "Close",$Q$4,-A807,$Q$6, "", "",$Q$8,$Q$12)</f>
        <v>6112.5911708415997</v>
      </c>
      <c r="K807" s="3">
        <f xml:space="preserve"> RTD("cqg.rtd",,"StudyData", "KHi("&amp;$Q$2&amp;",MAType:=Sim,Period:=20,MAType1:=Sim,Percent:=150,InputChoice:=Close) ", "Bar",, "Close",$Q$4,-A807,$Q$6, "", "",$Q$8,$Q$12)</f>
        <v>6124.9375</v>
      </c>
      <c r="L807" s="3">
        <f xml:space="preserve"> RTD("cqg.rtd",,"StudyData", "KLo("&amp;$Q$2&amp;",MAType:=Sim,Period:=20,MAType1:=Sim,Percent:=150,InputChoice:=Close) ", "Bar",, "Close",$Q$4,-A807,$Q$6, "", "",$Q$8,$Q$12)</f>
        <v>6117.4375</v>
      </c>
      <c r="M807" s="2">
        <f xml:space="preserve"> RTD("cqg.rtd",,"StudyData", "B.TTMSqueeze_BK_Pos_Osc("&amp;$Q$2&amp;",20,2,20,150,5,15)", "Bar",, "Close",$Q$4,-A807,$Q$6, "", "",$Q$8,$Q$12)</f>
        <v>0</v>
      </c>
      <c r="N807" s="2">
        <f xml:space="preserve"> RTD("cqg.rtd",,"StudyData", "B.TTMSqueeze_BK_Neg_Osc("&amp;$Q$2&amp;",20,2,20,150,5,15)", "Bar",, "Close",$Q$4,-A807,$Q$6, "", "",$Q$8,$Q$12)</f>
        <v>0</v>
      </c>
      <c r="O807" s="3">
        <f xml:space="preserve"> RTD("cqg.rtd",,"StudyData", "MLR(Mom("&amp;$Q$2&amp;",Period:=15,InputChoice:=Close),Period:=5,InputChoice:=Close)", "Bar",, "Close",$Q$4,-A807,$Q$6, "", "",$Q$8,$Q$12)</f>
        <v>-11.2</v>
      </c>
    </row>
    <row r="808" spans="1:15" x14ac:dyDescent="0.25">
      <c r="A808" s="2">
        <f t="shared" si="12"/>
        <v>806</v>
      </c>
      <c r="B808" s="4">
        <f xml:space="preserve"> RTD("cqg.rtd",,"StudyData", $Q$2, "BAR", "", "Time", $Q$4,-$A808,$Q$6,$Q$10, "","False","T")</f>
        <v>45636.600694444445</v>
      </c>
      <c r="C808" s="3">
        <f xml:space="preserve"> RTD("cqg.rtd",,"StudyData", $Q$2, "BAR", "", "Open", $Q$4, -$A808, $Q$6,$Q$10,,$Q$8,$Q$12)</f>
        <v>6114.5</v>
      </c>
      <c r="D808" s="3">
        <f xml:space="preserve"> RTD("cqg.rtd",,"StudyData", $Q$2, "BAR", "", "High", $Q$4, -$A808, $Q$6,$Q$10,,$Q$8,$Q$12)</f>
        <v>6114.75</v>
      </c>
      <c r="E808" s="3">
        <f xml:space="preserve"> RTD("cqg.rtd",,"StudyData", $Q$2, "BAR", "", "Low", $Q$4, -$A808, $Q$6,$Q$10,,$Q$8,$Q$12)</f>
        <v>6112.25</v>
      </c>
      <c r="F808" s="3">
        <f xml:space="preserve"> RTD("cqg.rtd",,"StudyData", $Q$2, "BAR", "", "Close", $Q$4, -$A808, $Q$6,$Q$10,,$Q$8,$Q$12)</f>
        <v>6112.75</v>
      </c>
      <c r="G808" s="5">
        <f xml:space="preserve"> RTD("cqg.rtd",,"StudyData", $Q$2, "Vol", "VolType=auto,CoCType=auto", "Vol",$Q$4,-$A808,$Q$6,,,$Q$8,$Q$12)</f>
        <v>120</v>
      </c>
      <c r="H808" s="3">
        <f xml:space="preserve"> RTD("cqg.rtd",,"StudyData", "MA("&amp;$Q$2&amp;",MAType:=Sim,Period:=20,InputChoice:=Close)", "Bar",, "Close",$Q$4,-A808,$Q$6, "", "",$Q$8,$Q$12)</f>
        <v>6121.95</v>
      </c>
      <c r="I808" s="3">
        <f xml:space="preserve"> RTD("cqg.rtd",,"StudyData", "BHI("&amp;$Q$2&amp;",MAType:=Sim,Period1:=20,Percent:=2.00,Divisor:=0,InputChoice:=Close)", "Bar",, "Close",$Q$4,-A808,$Q$6, "", "",$Q$8,$Q$12)</f>
        <v>6129.8265474669997</v>
      </c>
      <c r="J808" s="3">
        <f xml:space="preserve"> RTD("cqg.rtd",,"StudyData", "BLO("&amp;$Q$2&amp;",MAType:=Sim,Period1:=20,Percent:=2.00,Divisor:=0,InputChoice:=Close)", "Bar",, "Close",$Q$4,-A808,$Q$6, "", "",$Q$8,$Q$12)</f>
        <v>6114.0734525329999</v>
      </c>
      <c r="K808" s="3">
        <f xml:space="preserve"> RTD("cqg.rtd",,"StudyData", "KHi("&amp;$Q$2&amp;",MAType:=Sim,Period:=20,MAType1:=Sim,Percent:=150,InputChoice:=Close) ", "Bar",, "Close",$Q$4,-A808,$Q$6, "", "",$Q$8,$Q$12)</f>
        <v>6125.4375</v>
      </c>
      <c r="L808" s="3">
        <f xml:space="preserve"> RTD("cqg.rtd",,"StudyData", "KLo("&amp;$Q$2&amp;",MAType:=Sim,Period:=20,MAType1:=Sim,Percent:=150,InputChoice:=Close) ", "Bar",, "Close",$Q$4,-A808,$Q$6, "", "",$Q$8,$Q$12)</f>
        <v>6118.4624999999996</v>
      </c>
      <c r="M808" s="2">
        <f xml:space="preserve"> RTD("cqg.rtd",,"StudyData", "B.TTMSqueeze_BK_Pos_Osc("&amp;$Q$2&amp;",20,2,20,150,5,15)", "Bar",, "Close",$Q$4,-A808,$Q$6, "", "",$Q$8,$Q$12)</f>
        <v>0</v>
      </c>
      <c r="N808" s="2">
        <f xml:space="preserve"> RTD("cqg.rtd",,"StudyData", "B.TTMSqueeze_BK_Neg_Osc("&amp;$Q$2&amp;",20,2,20,150,5,15)", "Bar",, "Close",$Q$4,-A808,$Q$6, "", "",$Q$8,$Q$12)</f>
        <v>0</v>
      </c>
      <c r="O808" s="3">
        <f xml:space="preserve"> RTD("cqg.rtd",,"StudyData", "MLR(Mom("&amp;$Q$2&amp;",Period:=15,InputChoice:=Close),Period:=5,InputChoice:=Close)", "Bar",, "Close",$Q$4,-A808,$Q$6, "", "",$Q$8,$Q$12)</f>
        <v>-10.1</v>
      </c>
    </row>
    <row r="809" spans="1:15" x14ac:dyDescent="0.25">
      <c r="A809" s="2">
        <f t="shared" si="12"/>
        <v>807</v>
      </c>
      <c r="B809" s="4">
        <f xml:space="preserve"> RTD("cqg.rtd",,"StudyData", $Q$2, "BAR", "", "Time", $Q$4,-$A809,$Q$6,$Q$10, "","False","T")</f>
        <v>45636.597222222219</v>
      </c>
      <c r="C809" s="3">
        <f xml:space="preserve"> RTD("cqg.rtd",,"StudyData", $Q$2, "BAR", "", "Open", $Q$4, -$A809, $Q$6,$Q$10,,$Q$8,$Q$12)</f>
        <v>6115.75</v>
      </c>
      <c r="D809" s="3">
        <f xml:space="preserve"> RTD("cqg.rtd",,"StudyData", $Q$2, "BAR", "", "High", $Q$4, -$A809, $Q$6,$Q$10,,$Q$8,$Q$12)</f>
        <v>6116.25</v>
      </c>
      <c r="E809" s="3">
        <f xml:space="preserve"> RTD("cqg.rtd",,"StudyData", $Q$2, "BAR", "", "Low", $Q$4, -$A809, $Q$6,$Q$10,,$Q$8,$Q$12)</f>
        <v>6113.75</v>
      </c>
      <c r="F809" s="3">
        <f xml:space="preserve"> RTD("cqg.rtd",,"StudyData", $Q$2, "BAR", "", "Close", $Q$4, -$A809, $Q$6,$Q$10,,$Q$8,$Q$12)</f>
        <v>6115.25</v>
      </c>
      <c r="G809" s="5">
        <f xml:space="preserve"> RTD("cqg.rtd",,"StudyData", $Q$2, "Vol", "VolType=auto,CoCType=auto", "Vol",$Q$4,-$A809,$Q$6,,,$Q$8,$Q$12)</f>
        <v>139</v>
      </c>
      <c r="H809" s="3">
        <f xml:space="preserve"> RTD("cqg.rtd",,"StudyData", "MA("&amp;$Q$2&amp;",MAType:=Sim,Period:=20,InputChoice:=Close)", "Bar",, "Close",$Q$4,-A809,$Q$6, "", "",$Q$8,$Q$12)</f>
        <v>6122.75</v>
      </c>
      <c r="I809" s="3">
        <f xml:space="preserve"> RTD("cqg.rtd",,"StudyData", "BHI("&amp;$Q$2&amp;",MAType:=Sim,Period1:=20,Percent:=2.00,Divisor:=0,InputChoice:=Close)", "Bar",, "Close",$Q$4,-A809,$Q$6, "", "",$Q$8,$Q$12)</f>
        <v>6129.9472216861996</v>
      </c>
      <c r="J809" s="3">
        <f xml:space="preserve"> RTD("cqg.rtd",,"StudyData", "BLO("&amp;$Q$2&amp;",MAType:=Sim,Period1:=20,Percent:=2.00,Divisor:=0,InputChoice:=Close)", "Bar",, "Close",$Q$4,-A809,$Q$6, "", "",$Q$8,$Q$12)</f>
        <v>6115.5527783138004</v>
      </c>
      <c r="K809" s="3">
        <f xml:space="preserve"> RTD("cqg.rtd",,"StudyData", "KHi("&amp;$Q$2&amp;",MAType:=Sim,Period:=20,MAType1:=Sim,Percent:=150,InputChoice:=Close) ", "Bar",, "Close",$Q$4,-A809,$Q$6, "", "",$Q$8,$Q$12)</f>
        <v>6126.125</v>
      </c>
      <c r="L809" s="3">
        <f xml:space="preserve"> RTD("cqg.rtd",,"StudyData", "KLo("&amp;$Q$2&amp;",MAType:=Sim,Period:=20,MAType1:=Sim,Percent:=150,InputChoice:=Close) ", "Bar",, "Close",$Q$4,-A809,$Q$6, "", "",$Q$8,$Q$12)</f>
        <v>6119.375</v>
      </c>
      <c r="M809" s="2">
        <f xml:space="preserve"> RTD("cqg.rtd",,"StudyData", "B.TTMSqueeze_BK_Pos_Osc("&amp;$Q$2&amp;",20,2,20,150,5,15)", "Bar",, "Close",$Q$4,-A809,$Q$6, "", "",$Q$8,$Q$12)</f>
        <v>0</v>
      </c>
      <c r="N809" s="2">
        <f xml:space="preserve"> RTD("cqg.rtd",,"StudyData", "B.TTMSqueeze_BK_Neg_Osc("&amp;$Q$2&amp;",20,2,20,150,5,15)", "Bar",, "Close",$Q$4,-A809,$Q$6, "", "",$Q$8,$Q$12)</f>
        <v>0</v>
      </c>
      <c r="O809" s="3">
        <f xml:space="preserve"> RTD("cqg.rtd",,"StudyData", "MLR(Mom("&amp;$Q$2&amp;",Period:=15,InputChoice:=Close),Period:=5,InputChoice:=Close)", "Bar",, "Close",$Q$4,-A809,$Q$6, "", "",$Q$8,$Q$12)</f>
        <v>-9.1999999999999993</v>
      </c>
    </row>
    <row r="810" spans="1:15" x14ac:dyDescent="0.25">
      <c r="A810" s="2">
        <f t="shared" si="12"/>
        <v>808</v>
      </c>
      <c r="B810" s="4">
        <f xml:space="preserve"> RTD("cqg.rtd",,"StudyData", $Q$2, "BAR", "", "Time", $Q$4,-$A810,$Q$6,$Q$10, "","False","T")</f>
        <v>45636.59375</v>
      </c>
      <c r="C810" s="3">
        <f xml:space="preserve"> RTD("cqg.rtd",,"StudyData", $Q$2, "BAR", "", "Open", $Q$4, -$A810, $Q$6,$Q$10,,$Q$8,$Q$12)</f>
        <v>6116</v>
      </c>
      <c r="D810" s="3">
        <f xml:space="preserve"> RTD("cqg.rtd",,"StudyData", $Q$2, "BAR", "", "High", $Q$4, -$A810, $Q$6,$Q$10,,$Q$8,$Q$12)</f>
        <v>6117</v>
      </c>
      <c r="E810" s="3">
        <f xml:space="preserve"> RTD("cqg.rtd",,"StudyData", $Q$2, "BAR", "", "Low", $Q$4, -$A810, $Q$6,$Q$10,,$Q$8,$Q$12)</f>
        <v>6114.75</v>
      </c>
      <c r="F810" s="3">
        <f xml:space="preserve"> RTD("cqg.rtd",,"StudyData", $Q$2, "BAR", "", "Close", $Q$4, -$A810, $Q$6,$Q$10,,$Q$8,$Q$12)</f>
        <v>6116</v>
      </c>
      <c r="G810" s="5">
        <f xml:space="preserve"> RTD("cqg.rtd",,"StudyData", $Q$2, "Vol", "VolType=auto,CoCType=auto", "Vol",$Q$4,-$A810,$Q$6,,,$Q$8,$Q$12)</f>
        <v>137</v>
      </c>
      <c r="H810" s="3">
        <f xml:space="preserve"> RTD("cqg.rtd",,"StudyData", "MA("&amp;$Q$2&amp;",MAType:=Sim,Period:=20,InputChoice:=Close)", "Bar",, "Close",$Q$4,-A810,$Q$6, "", "",$Q$8,$Q$12)</f>
        <v>6123.4250000000002</v>
      </c>
      <c r="I810" s="3">
        <f xml:space="preserve"> RTD("cqg.rtd",,"StudyData", "BHI("&amp;$Q$2&amp;",MAType:=Sim,Period1:=20,Percent:=2.00,Divisor:=0,InputChoice:=Close)", "Bar",, "Close",$Q$4,-A810,$Q$6, "", "",$Q$8,$Q$12)</f>
        <v>6130.2019831046</v>
      </c>
      <c r="J810" s="3">
        <f xml:space="preserve"> RTD("cqg.rtd",,"StudyData", "BLO("&amp;$Q$2&amp;",MAType:=Sim,Period1:=20,Percent:=2.00,Divisor:=0,InputChoice:=Close)", "Bar",, "Close",$Q$4,-A810,$Q$6, "", "",$Q$8,$Q$12)</f>
        <v>6116.6480168954004</v>
      </c>
      <c r="K810" s="3">
        <f xml:space="preserve"> RTD("cqg.rtd",,"StudyData", "KHi("&amp;$Q$2&amp;",MAType:=Sim,Period:=20,MAType1:=Sim,Percent:=150,InputChoice:=Close) ", "Bar",, "Close",$Q$4,-A810,$Q$6, "", "",$Q$8,$Q$12)</f>
        <v>6126.8374999999996</v>
      </c>
      <c r="L810" s="3">
        <f xml:space="preserve"> RTD("cqg.rtd",,"StudyData", "KLo("&amp;$Q$2&amp;",MAType:=Sim,Period:=20,MAType1:=Sim,Percent:=150,InputChoice:=Close) ", "Bar",, "Close",$Q$4,-A810,$Q$6, "", "",$Q$8,$Q$12)</f>
        <v>6120.0124999999998</v>
      </c>
      <c r="M810" s="2">
        <f xml:space="preserve"> RTD("cqg.rtd",,"StudyData", "B.TTMSqueeze_BK_Pos_Osc("&amp;$Q$2&amp;",20,2,20,150,5,15)", "Bar",, "Close",$Q$4,-A810,$Q$6, "", "",$Q$8,$Q$12)</f>
        <v>0</v>
      </c>
      <c r="N810" s="2">
        <f xml:space="preserve"> RTD("cqg.rtd",,"StudyData", "B.TTMSqueeze_BK_Neg_Osc("&amp;$Q$2&amp;",20,2,20,150,5,15)", "Bar",, "Close",$Q$4,-A810,$Q$6, "", "",$Q$8,$Q$12)</f>
        <v>0</v>
      </c>
      <c r="O810" s="3">
        <f xml:space="preserve"> RTD("cqg.rtd",,"StudyData", "MLR(Mom("&amp;$Q$2&amp;",Period:=15,InputChoice:=Close),Period:=5,InputChoice:=Close)", "Bar",, "Close",$Q$4,-A810,$Q$6, "", "",$Q$8,$Q$12)</f>
        <v>-9.4</v>
      </c>
    </row>
    <row r="811" spans="1:15" x14ac:dyDescent="0.25">
      <c r="A811" s="2">
        <f t="shared" si="12"/>
        <v>809</v>
      </c>
      <c r="B811" s="4">
        <f xml:space="preserve"> RTD("cqg.rtd",,"StudyData", $Q$2, "BAR", "", "Time", $Q$4,-$A811,$Q$6,$Q$10, "","False","T")</f>
        <v>45636.590277777781</v>
      </c>
      <c r="C811" s="3">
        <f xml:space="preserve"> RTD("cqg.rtd",,"StudyData", $Q$2, "BAR", "", "Open", $Q$4, -$A811, $Q$6,$Q$10,,$Q$8,$Q$12)</f>
        <v>6119.5</v>
      </c>
      <c r="D811" s="3">
        <f xml:space="preserve"> RTD("cqg.rtd",,"StudyData", $Q$2, "BAR", "", "High", $Q$4, -$A811, $Q$6,$Q$10,,$Q$8,$Q$12)</f>
        <v>6119.5</v>
      </c>
      <c r="E811" s="3">
        <f xml:space="preserve"> RTD("cqg.rtd",,"StudyData", $Q$2, "BAR", "", "Low", $Q$4, -$A811, $Q$6,$Q$10,,$Q$8,$Q$12)</f>
        <v>6115.25</v>
      </c>
      <c r="F811" s="3">
        <f xml:space="preserve"> RTD("cqg.rtd",,"StudyData", $Q$2, "BAR", "", "Close", $Q$4, -$A811, $Q$6,$Q$10,,$Q$8,$Q$12)</f>
        <v>6116.25</v>
      </c>
      <c r="G811" s="5">
        <f xml:space="preserve"> RTD("cqg.rtd",,"StudyData", $Q$2, "Vol", "VolType=auto,CoCType=auto", "Vol",$Q$4,-$A811,$Q$6,,,$Q$8,$Q$12)</f>
        <v>263</v>
      </c>
      <c r="H811" s="3">
        <f xml:space="preserve"> RTD("cqg.rtd",,"StudyData", "MA("&amp;$Q$2&amp;",MAType:=Sim,Period:=20,InputChoice:=Close)", "Bar",, "Close",$Q$4,-A811,$Q$6, "", "",$Q$8,$Q$12)</f>
        <v>6124.15</v>
      </c>
      <c r="I811" s="3">
        <f xml:space="preserve"> RTD("cqg.rtd",,"StudyData", "BHI("&amp;$Q$2&amp;",MAType:=Sim,Period1:=20,Percent:=2.00,Divisor:=0,InputChoice:=Close)", "Bar",, "Close",$Q$4,-A811,$Q$6, "", "",$Q$8,$Q$12)</f>
        <v>6130.6929351212002</v>
      </c>
      <c r="J811" s="3">
        <f xml:space="preserve"> RTD("cqg.rtd",,"StudyData", "BLO("&amp;$Q$2&amp;",MAType:=Sim,Period1:=20,Percent:=2.00,Divisor:=0,InputChoice:=Close)", "Bar",, "Close",$Q$4,-A811,$Q$6, "", "",$Q$8,$Q$12)</f>
        <v>6117.6070648788</v>
      </c>
      <c r="K811" s="3">
        <f xml:space="preserve"> RTD("cqg.rtd",,"StudyData", "KHi("&amp;$Q$2&amp;",MAType:=Sim,Period:=20,MAType1:=Sim,Percent:=150,InputChoice:=Close) ", "Bar",, "Close",$Q$4,-A811,$Q$6, "", "",$Q$8,$Q$12)</f>
        <v>6127.5437499999998</v>
      </c>
      <c r="L811" s="3">
        <f xml:space="preserve"> RTD("cqg.rtd",,"StudyData", "KLo("&amp;$Q$2&amp;",MAType:=Sim,Period:=20,MAType1:=Sim,Percent:=150,InputChoice:=Close) ", "Bar",, "Close",$Q$4,-A811,$Q$6, "", "",$Q$8,$Q$12)</f>
        <v>6120.7562500000004</v>
      </c>
      <c r="M811" s="2">
        <f xml:space="preserve"> RTD("cqg.rtd",,"StudyData", "B.TTMSqueeze_BK_Pos_Osc("&amp;$Q$2&amp;",20,2,20,150,5,15)", "Bar",, "Close",$Q$4,-A811,$Q$6, "", "",$Q$8,$Q$12)</f>
        <v>0</v>
      </c>
      <c r="N811" s="2">
        <f xml:space="preserve"> RTD("cqg.rtd",,"StudyData", "B.TTMSqueeze_BK_Neg_Osc("&amp;$Q$2&amp;",20,2,20,150,5,15)", "Bar",, "Close",$Q$4,-A811,$Q$6, "", "",$Q$8,$Q$12)</f>
        <v>0</v>
      </c>
      <c r="O811" s="3">
        <f xml:space="preserve"> RTD("cqg.rtd",,"StudyData", "MLR(Mom("&amp;$Q$2&amp;",Period:=15,InputChoice:=Close),Period:=5,InputChoice:=Close)", "Bar",, "Close",$Q$4,-A811,$Q$6, "", "",$Q$8,$Q$12)</f>
        <v>-8.9499999999999993</v>
      </c>
    </row>
    <row r="812" spans="1:15" x14ac:dyDescent="0.25">
      <c r="A812" s="2">
        <f t="shared" si="12"/>
        <v>810</v>
      </c>
      <c r="B812" s="4">
        <f xml:space="preserve"> RTD("cqg.rtd",,"StudyData", $Q$2, "BAR", "", "Time", $Q$4,-$A812,$Q$6,$Q$10, "","False","T")</f>
        <v>45636.586805555555</v>
      </c>
      <c r="C812" s="3">
        <f xml:space="preserve"> RTD("cqg.rtd",,"StudyData", $Q$2, "BAR", "", "Open", $Q$4, -$A812, $Q$6,$Q$10,,$Q$8,$Q$12)</f>
        <v>6119.75</v>
      </c>
      <c r="D812" s="3">
        <f xml:space="preserve"> RTD("cqg.rtd",,"StudyData", $Q$2, "BAR", "", "High", $Q$4, -$A812, $Q$6,$Q$10,,$Q$8,$Q$12)</f>
        <v>6120</v>
      </c>
      <c r="E812" s="3">
        <f xml:space="preserve"> RTD("cqg.rtd",,"StudyData", $Q$2, "BAR", "", "Low", $Q$4, -$A812, $Q$6,$Q$10,,$Q$8,$Q$12)</f>
        <v>6118.5</v>
      </c>
      <c r="F812" s="3">
        <f xml:space="preserve"> RTD("cqg.rtd",,"StudyData", $Q$2, "BAR", "", "Close", $Q$4, -$A812, $Q$6,$Q$10,,$Q$8,$Q$12)</f>
        <v>6119.75</v>
      </c>
      <c r="G812" s="5">
        <f xml:space="preserve"> RTD("cqg.rtd",,"StudyData", $Q$2, "Vol", "VolType=auto,CoCType=auto", "Vol",$Q$4,-$A812,$Q$6,,,$Q$8,$Q$12)</f>
        <v>144</v>
      </c>
      <c r="H812" s="3">
        <f xml:space="preserve"> RTD("cqg.rtd",,"StudyData", "MA("&amp;$Q$2&amp;",MAType:=Sim,Period:=20,InputChoice:=Close)", "Bar",, "Close",$Q$4,-A812,$Q$6, "", "",$Q$8,$Q$12)</f>
        <v>6124.85</v>
      </c>
      <c r="I812" s="3">
        <f xml:space="preserve"> RTD("cqg.rtd",,"StudyData", "BHI("&amp;$Q$2&amp;",MAType:=Sim,Period1:=20,Percent:=2.00,Divisor:=0,InputChoice:=Close)", "Bar",, "Close",$Q$4,-A812,$Q$6, "", "",$Q$8,$Q$12)</f>
        <v>6130.8341457201996</v>
      </c>
      <c r="J812" s="3">
        <f xml:space="preserve"> RTD("cqg.rtd",,"StudyData", "BLO("&amp;$Q$2&amp;",MAType:=Sim,Period1:=20,Percent:=2.00,Divisor:=0,InputChoice:=Close)", "Bar",, "Close",$Q$4,-A812,$Q$6, "", "",$Q$8,$Q$12)</f>
        <v>6118.8658542799003</v>
      </c>
      <c r="K812" s="3">
        <f xml:space="preserve"> RTD("cqg.rtd",,"StudyData", "KHi("&amp;$Q$2&amp;",MAType:=Sim,Period:=20,MAType1:=Sim,Percent:=150,InputChoice:=Close) ", "Bar",, "Close",$Q$4,-A812,$Q$6, "", "",$Q$8,$Q$12)</f>
        <v>6128.0375000000004</v>
      </c>
      <c r="L812" s="3">
        <f xml:space="preserve"> RTD("cqg.rtd",,"StudyData", "KLo("&amp;$Q$2&amp;",MAType:=Sim,Period:=20,MAType1:=Sim,Percent:=150,InputChoice:=Close) ", "Bar",, "Close",$Q$4,-A812,$Q$6, "", "",$Q$8,$Q$12)</f>
        <v>6121.6625000000004</v>
      </c>
      <c r="M812" s="2">
        <f xml:space="preserve"> RTD("cqg.rtd",,"StudyData", "B.TTMSqueeze_BK_Pos_Osc("&amp;$Q$2&amp;",20,2,20,150,5,15)", "Bar",, "Close",$Q$4,-A812,$Q$6, "", "",$Q$8,$Q$12)</f>
        <v>0</v>
      </c>
      <c r="N812" s="2">
        <f xml:space="preserve"> RTD("cqg.rtd",,"StudyData", "B.TTMSqueeze_BK_Neg_Osc("&amp;$Q$2&amp;",20,2,20,150,5,15)", "Bar",, "Close",$Q$4,-A812,$Q$6, "", "",$Q$8,$Q$12)</f>
        <v>0</v>
      </c>
      <c r="O812" s="3">
        <f xml:space="preserve"> RTD("cqg.rtd",,"StudyData", "MLR(Mom("&amp;$Q$2&amp;",Period:=15,InputChoice:=Close),Period:=5,InputChoice:=Close)", "Bar",, "Close",$Q$4,-A812,$Q$6, "", "",$Q$8,$Q$12)</f>
        <v>-7.8</v>
      </c>
    </row>
    <row r="813" spans="1:15" x14ac:dyDescent="0.25">
      <c r="A813" s="2">
        <f t="shared" si="12"/>
        <v>811</v>
      </c>
      <c r="B813" s="4">
        <f xml:space="preserve"> RTD("cqg.rtd",,"StudyData", $Q$2, "BAR", "", "Time", $Q$4,-$A813,$Q$6,$Q$10, "","False","T")</f>
        <v>45636.583333333336</v>
      </c>
      <c r="C813" s="3">
        <f xml:space="preserve"> RTD("cqg.rtd",,"StudyData", $Q$2, "BAR", "", "Open", $Q$4, -$A813, $Q$6,$Q$10,,$Q$8,$Q$12)</f>
        <v>6122.25</v>
      </c>
      <c r="D813" s="3">
        <f xml:space="preserve"> RTD("cqg.rtd",,"StudyData", $Q$2, "BAR", "", "High", $Q$4, -$A813, $Q$6,$Q$10,,$Q$8,$Q$12)</f>
        <v>6122.25</v>
      </c>
      <c r="E813" s="3">
        <f xml:space="preserve"> RTD("cqg.rtd",,"StudyData", $Q$2, "BAR", "", "Low", $Q$4, -$A813, $Q$6,$Q$10,,$Q$8,$Q$12)</f>
        <v>6119</v>
      </c>
      <c r="F813" s="3">
        <f xml:space="preserve"> RTD("cqg.rtd",,"StudyData", $Q$2, "BAR", "", "Close", $Q$4, -$A813, $Q$6,$Q$10,,$Q$8,$Q$12)</f>
        <v>6119.75</v>
      </c>
      <c r="G813" s="5">
        <f xml:space="preserve"> RTD("cqg.rtd",,"StudyData", $Q$2, "Vol", "VolType=auto,CoCType=auto", "Vol",$Q$4,-$A813,$Q$6,,,$Q$8,$Q$12)</f>
        <v>211</v>
      </c>
      <c r="H813" s="3">
        <f xml:space="preserve"> RTD("cqg.rtd",,"StudyData", "MA("&amp;$Q$2&amp;",MAType:=Sim,Period:=20,InputChoice:=Close)", "Bar",, "Close",$Q$4,-A813,$Q$6, "", "",$Q$8,$Q$12)</f>
        <v>6125.3374999999996</v>
      </c>
      <c r="I813" s="3">
        <f xml:space="preserve"> RTD("cqg.rtd",,"StudyData", "BHI("&amp;$Q$2&amp;",MAType:=Sim,Period1:=20,Percent:=2.00,Divisor:=0,InputChoice:=Close)", "Bar",, "Close",$Q$4,-A813,$Q$6, "", "",$Q$8,$Q$12)</f>
        <v>6131.1668974817003</v>
      </c>
      <c r="J813" s="3">
        <f xml:space="preserve"> RTD("cqg.rtd",,"StudyData", "BLO("&amp;$Q$2&amp;",MAType:=Sim,Period1:=20,Percent:=2.00,Divisor:=0,InputChoice:=Close)", "Bar",, "Close",$Q$4,-A813,$Q$6, "", "",$Q$8,$Q$12)</f>
        <v>6119.5081025182999</v>
      </c>
      <c r="K813" s="3">
        <f xml:space="preserve"> RTD("cqg.rtd",,"StudyData", "KHi("&amp;$Q$2&amp;",MAType:=Sim,Period:=20,MAType1:=Sim,Percent:=150,InputChoice:=Close) ", "Bar",, "Close",$Q$4,-A813,$Q$6, "", "",$Q$8,$Q$12)</f>
        <v>6128.5625</v>
      </c>
      <c r="L813" s="3">
        <f xml:space="preserve"> RTD("cqg.rtd",,"StudyData", "KLo("&amp;$Q$2&amp;",MAType:=Sim,Period:=20,MAType1:=Sim,Percent:=150,InputChoice:=Close) ", "Bar",, "Close",$Q$4,-A813,$Q$6, "", "",$Q$8,$Q$12)</f>
        <v>6122.1125000000002</v>
      </c>
      <c r="M813" s="2">
        <f xml:space="preserve"> RTD("cqg.rtd",,"StudyData", "B.TTMSqueeze_BK_Pos_Osc("&amp;$Q$2&amp;",20,2,20,150,5,15)", "Bar",, "Close",$Q$4,-A813,$Q$6, "", "",$Q$8,$Q$12)</f>
        <v>0</v>
      </c>
      <c r="N813" s="2">
        <f xml:space="preserve"> RTD("cqg.rtd",,"StudyData", "B.TTMSqueeze_BK_Neg_Osc("&amp;$Q$2&amp;",20,2,20,150,5,15)", "Bar",, "Close",$Q$4,-A813,$Q$6, "", "",$Q$8,$Q$12)</f>
        <v>0</v>
      </c>
      <c r="O813" s="3">
        <f xml:space="preserve"> RTD("cqg.rtd",,"StudyData", "MLR(Mom("&amp;$Q$2&amp;",Period:=15,InputChoice:=Close),Period:=5,InputChoice:=Close)", "Bar",, "Close",$Q$4,-A813,$Q$6, "", "",$Q$8,$Q$12)</f>
        <v>-8.6</v>
      </c>
    </row>
    <row r="814" spans="1:15" x14ac:dyDescent="0.25">
      <c r="A814" s="2">
        <f t="shared" si="12"/>
        <v>812</v>
      </c>
      <c r="B814" s="4">
        <f xml:space="preserve"> RTD("cqg.rtd",,"StudyData", $Q$2, "BAR", "", "Time", $Q$4,-$A814,$Q$6,$Q$10, "","False","T")</f>
        <v>45636.579861111109</v>
      </c>
      <c r="C814" s="3">
        <f xml:space="preserve"> RTD("cqg.rtd",,"StudyData", $Q$2, "BAR", "", "Open", $Q$4, -$A814, $Q$6,$Q$10,,$Q$8,$Q$12)</f>
        <v>6121.75</v>
      </c>
      <c r="D814" s="3">
        <f xml:space="preserve"> RTD("cqg.rtd",,"StudyData", $Q$2, "BAR", "", "High", $Q$4, -$A814, $Q$6,$Q$10,,$Q$8,$Q$12)</f>
        <v>6123.25</v>
      </c>
      <c r="E814" s="3">
        <f xml:space="preserve"> RTD("cqg.rtd",,"StudyData", $Q$2, "BAR", "", "Low", $Q$4, -$A814, $Q$6,$Q$10,,$Q$8,$Q$12)</f>
        <v>6121.25</v>
      </c>
      <c r="F814" s="3">
        <f xml:space="preserve"> RTD("cqg.rtd",,"StudyData", $Q$2, "BAR", "", "Close", $Q$4, -$A814, $Q$6,$Q$10,,$Q$8,$Q$12)</f>
        <v>6122.5</v>
      </c>
      <c r="G814" s="5">
        <f xml:space="preserve"> RTD("cqg.rtd",,"StudyData", $Q$2, "Vol", "VolType=auto,CoCType=auto", "Vol",$Q$4,-$A814,$Q$6,,,$Q$8,$Q$12)</f>
        <v>78</v>
      </c>
      <c r="H814" s="3">
        <f xml:space="preserve"> RTD("cqg.rtd",,"StudyData", "MA("&amp;$Q$2&amp;",MAType:=Sim,Period:=20,InputChoice:=Close)", "Bar",, "Close",$Q$4,-A814,$Q$6, "", "",$Q$8,$Q$12)</f>
        <v>6125.75</v>
      </c>
      <c r="I814" s="3">
        <f xml:space="preserve"> RTD("cqg.rtd",,"StudyData", "BHI("&amp;$Q$2&amp;",MAType:=Sim,Period1:=20,Percent:=2.00,Divisor:=0,InputChoice:=Close)", "Bar",, "Close",$Q$4,-A814,$Q$6, "", "",$Q$8,$Q$12)</f>
        <v>6131.0861971477998</v>
      </c>
      <c r="J814" s="3">
        <f xml:space="preserve"> RTD("cqg.rtd",,"StudyData", "BLO("&amp;$Q$2&amp;",MAType:=Sim,Period1:=20,Percent:=2.00,Divisor:=0,InputChoice:=Close)", "Bar",, "Close",$Q$4,-A814,$Q$6, "", "",$Q$8,$Q$12)</f>
        <v>6120.4138028522002</v>
      </c>
      <c r="K814" s="3">
        <f xml:space="preserve"> RTD("cqg.rtd",,"StudyData", "KHi("&amp;$Q$2&amp;",MAType:=Sim,Period:=20,MAType1:=Sim,Percent:=150,InputChoice:=Close) ", "Bar",, "Close",$Q$4,-A814,$Q$6, "", "",$Q$8,$Q$12)</f>
        <v>6128.8062499999996</v>
      </c>
      <c r="L814" s="3">
        <f xml:space="preserve"> RTD("cqg.rtd",,"StudyData", "KLo("&amp;$Q$2&amp;",MAType:=Sim,Period:=20,MAType1:=Sim,Percent:=150,InputChoice:=Close) ", "Bar",, "Close",$Q$4,-A814,$Q$6, "", "",$Q$8,$Q$12)</f>
        <v>6122.6937500000004</v>
      </c>
      <c r="M814" s="2">
        <f xml:space="preserve"> RTD("cqg.rtd",,"StudyData", "B.TTMSqueeze_BK_Pos_Osc("&amp;$Q$2&amp;",20,2,20,150,5,15)", "Bar",, "Close",$Q$4,-A814,$Q$6, "", "",$Q$8,$Q$12)</f>
        <v>0</v>
      </c>
      <c r="N814" s="2">
        <f xml:space="preserve"> RTD("cqg.rtd",,"StudyData", "B.TTMSqueeze_BK_Neg_Osc("&amp;$Q$2&amp;",20,2,20,150,5,15)", "Bar",, "Close",$Q$4,-A814,$Q$6, "", "",$Q$8,$Q$12)</f>
        <v>0</v>
      </c>
      <c r="O814" s="3">
        <f xml:space="preserve"> RTD("cqg.rtd",,"StudyData", "MLR(Mom("&amp;$Q$2&amp;",Period:=15,InputChoice:=Close),Period:=5,InputChoice:=Close)", "Bar",, "Close",$Q$4,-A814,$Q$6, "", "",$Q$8,$Q$12)</f>
        <v>-7.8</v>
      </c>
    </row>
    <row r="815" spans="1:15" x14ac:dyDescent="0.25">
      <c r="A815" s="2">
        <f t="shared" si="12"/>
        <v>813</v>
      </c>
      <c r="B815" s="4">
        <f xml:space="preserve"> RTD("cqg.rtd",,"StudyData", $Q$2, "BAR", "", "Time", $Q$4,-$A815,$Q$6,$Q$10, "","False","T")</f>
        <v>45636.576388888891</v>
      </c>
      <c r="C815" s="3">
        <f xml:space="preserve"> RTD("cqg.rtd",,"StudyData", $Q$2, "BAR", "", "Open", $Q$4, -$A815, $Q$6,$Q$10,,$Q$8,$Q$12)</f>
        <v>6122.5</v>
      </c>
      <c r="D815" s="3">
        <f xml:space="preserve"> RTD("cqg.rtd",,"StudyData", $Q$2, "BAR", "", "High", $Q$4, -$A815, $Q$6,$Q$10,,$Q$8,$Q$12)</f>
        <v>6122.5</v>
      </c>
      <c r="E815" s="3">
        <f xml:space="preserve"> RTD("cqg.rtd",,"StudyData", $Q$2, "BAR", "", "Low", $Q$4, -$A815, $Q$6,$Q$10,,$Q$8,$Q$12)</f>
        <v>6121.5</v>
      </c>
      <c r="F815" s="3">
        <f xml:space="preserve"> RTD("cqg.rtd",,"StudyData", $Q$2, "BAR", "", "Close", $Q$4, -$A815, $Q$6,$Q$10,,$Q$8,$Q$12)</f>
        <v>6122</v>
      </c>
      <c r="G815" s="5">
        <f xml:space="preserve"> RTD("cqg.rtd",,"StudyData", $Q$2, "Vol", "VolType=auto,CoCType=auto", "Vol",$Q$4,-$A815,$Q$6,,,$Q$8,$Q$12)</f>
        <v>51</v>
      </c>
      <c r="H815" s="3">
        <f xml:space="preserve"> RTD("cqg.rtd",,"StudyData", "MA("&amp;$Q$2&amp;",MAType:=Sim,Period:=20,InputChoice:=Close)", "Bar",, "Close",$Q$4,-A815,$Q$6, "", "",$Q$8,$Q$12)</f>
        <v>6126.05</v>
      </c>
      <c r="I815" s="3">
        <f xml:space="preserve"> RTD("cqg.rtd",,"StudyData", "BHI("&amp;$Q$2&amp;",MAType:=Sim,Period1:=20,Percent:=2.00,Divisor:=0,InputChoice:=Close)", "Bar",, "Close",$Q$4,-A815,$Q$6, "", "",$Q$8,$Q$12)</f>
        <v>6131.2954742397997</v>
      </c>
      <c r="J815" s="3">
        <f xml:space="preserve"> RTD("cqg.rtd",,"StudyData", "BLO("&amp;$Q$2&amp;",MAType:=Sim,Period1:=20,Percent:=2.00,Divisor:=0,InputChoice:=Close)", "Bar",, "Close",$Q$4,-A815,$Q$6, "", "",$Q$8,$Q$12)</f>
        <v>6120.8045257601998</v>
      </c>
      <c r="K815" s="3">
        <f xml:space="preserve"> RTD("cqg.rtd",,"StudyData", "KHi("&amp;$Q$2&amp;",MAType:=Sim,Period:=20,MAType1:=Sim,Percent:=150,InputChoice:=Close) ", "Bar",, "Close",$Q$4,-A815,$Q$6, "", "",$Q$8,$Q$12)</f>
        <v>6129.1812499999996</v>
      </c>
      <c r="L815" s="3">
        <f xml:space="preserve"> RTD("cqg.rtd",,"StudyData", "KLo("&amp;$Q$2&amp;",MAType:=Sim,Period:=20,MAType1:=Sim,Percent:=150,InputChoice:=Close) ", "Bar",, "Close",$Q$4,-A815,$Q$6, "", "",$Q$8,$Q$12)</f>
        <v>6122.9187499999998</v>
      </c>
      <c r="M815" s="2">
        <f xml:space="preserve"> RTD("cqg.rtd",,"StudyData", "B.TTMSqueeze_BK_Pos_Osc("&amp;$Q$2&amp;",20,2,20,150,5,15)", "Bar",, "Close",$Q$4,-A815,$Q$6, "", "",$Q$8,$Q$12)</f>
        <v>0</v>
      </c>
      <c r="N815" s="2">
        <f xml:space="preserve"> RTD("cqg.rtd",,"StudyData", "B.TTMSqueeze_BK_Neg_Osc("&amp;$Q$2&amp;",20,2,20,150,5,15)", "Bar",, "Close",$Q$4,-A815,$Q$6, "", "",$Q$8,$Q$12)</f>
        <v>0</v>
      </c>
      <c r="O815" s="3">
        <f xml:space="preserve"> RTD("cqg.rtd",,"StudyData", "MLR(Mom("&amp;$Q$2&amp;",Period:=15,InputChoice:=Close),Period:=5,InputChoice:=Close)", "Bar",, "Close",$Q$4,-A815,$Q$6, "", "",$Q$8,$Q$12)</f>
        <v>-8.1999999999999993</v>
      </c>
    </row>
    <row r="816" spans="1:15" x14ac:dyDescent="0.25">
      <c r="A816" s="2">
        <f t="shared" si="12"/>
        <v>814</v>
      </c>
      <c r="B816" s="4">
        <f xml:space="preserve"> RTD("cqg.rtd",,"StudyData", $Q$2, "BAR", "", "Time", $Q$4,-$A816,$Q$6,$Q$10, "","False","T")</f>
        <v>45636.572916666664</v>
      </c>
      <c r="C816" s="3">
        <f xml:space="preserve"> RTD("cqg.rtd",,"StudyData", $Q$2, "BAR", "", "Open", $Q$4, -$A816, $Q$6,$Q$10,,$Q$8,$Q$12)</f>
        <v>6124.5</v>
      </c>
      <c r="D816" s="3">
        <f xml:space="preserve"> RTD("cqg.rtd",,"StudyData", $Q$2, "BAR", "", "High", $Q$4, -$A816, $Q$6,$Q$10,,$Q$8,$Q$12)</f>
        <v>6125</v>
      </c>
      <c r="E816" s="3">
        <f xml:space="preserve"> RTD("cqg.rtd",,"StudyData", $Q$2, "BAR", "", "Low", $Q$4, -$A816, $Q$6,$Q$10,,$Q$8,$Q$12)</f>
        <v>6122.5</v>
      </c>
      <c r="F816" s="3">
        <f xml:space="preserve"> RTD("cqg.rtd",,"StudyData", $Q$2, "BAR", "", "Close", $Q$4, -$A816, $Q$6,$Q$10,,$Q$8,$Q$12)</f>
        <v>6122.5</v>
      </c>
      <c r="G816" s="5">
        <f xml:space="preserve"> RTD("cqg.rtd",,"StudyData", $Q$2, "Vol", "VolType=auto,CoCType=auto", "Vol",$Q$4,-$A816,$Q$6,,,$Q$8,$Q$12)</f>
        <v>55</v>
      </c>
      <c r="H816" s="3">
        <f xml:space="preserve"> RTD("cqg.rtd",,"StudyData", "MA("&amp;$Q$2&amp;",MAType:=Sim,Period:=20,InputChoice:=Close)", "Bar",, "Close",$Q$4,-A816,$Q$6, "", "",$Q$8,$Q$12)</f>
        <v>6126.3</v>
      </c>
      <c r="I816" s="3">
        <f xml:space="preserve"> RTD("cqg.rtd",,"StudyData", "BHI("&amp;$Q$2&amp;",MAType:=Sim,Period1:=20,Percent:=2.00,Divisor:=0,InputChoice:=Close)", "Bar",, "Close",$Q$4,-A816,$Q$6, "", "",$Q$8,$Q$12)</f>
        <v>6131.2157908825002</v>
      </c>
      <c r="J816" s="3">
        <f xml:space="preserve"> RTD("cqg.rtd",,"StudyData", "BLO("&amp;$Q$2&amp;",MAType:=Sim,Period1:=20,Percent:=2.00,Divisor:=0,InputChoice:=Close)", "Bar",, "Close",$Q$4,-A816,$Q$6, "", "",$Q$8,$Q$12)</f>
        <v>6121.3842091176002</v>
      </c>
      <c r="K816" s="3">
        <f xml:space="preserve"> RTD("cqg.rtd",,"StudyData", "KHi("&amp;$Q$2&amp;",MAType:=Sim,Period:=20,MAType1:=Sim,Percent:=150,InputChoice:=Close) ", "Bar",, "Close",$Q$4,-A816,$Q$6, "", "",$Q$8,$Q$12)</f>
        <v>6129.4875000000002</v>
      </c>
      <c r="L816" s="3">
        <f xml:space="preserve"> RTD("cqg.rtd",,"StudyData", "KLo("&amp;$Q$2&amp;",MAType:=Sim,Period:=20,MAType1:=Sim,Percent:=150,InputChoice:=Close) ", "Bar",, "Close",$Q$4,-A816,$Q$6, "", "",$Q$8,$Q$12)</f>
        <v>6123.1125000000002</v>
      </c>
      <c r="M816" s="2">
        <f xml:space="preserve"> RTD("cqg.rtd",,"StudyData", "B.TTMSqueeze_BK_Pos_Osc("&amp;$Q$2&amp;",20,2,20,150,5,15)", "Bar",, "Close",$Q$4,-A816,$Q$6, "", "",$Q$8,$Q$12)</f>
        <v>0</v>
      </c>
      <c r="N816" s="2">
        <f xml:space="preserve"> RTD("cqg.rtd",,"StudyData", "B.TTMSqueeze_BK_Neg_Osc("&amp;$Q$2&amp;",20,2,20,150,5,15)", "Bar",, "Close",$Q$4,-A816,$Q$6, "", "",$Q$8,$Q$12)</f>
        <v>0</v>
      </c>
      <c r="O816" s="3">
        <f xml:space="preserve"> RTD("cqg.rtd",,"StudyData", "MLR(Mom("&amp;$Q$2&amp;",Period:=15,InputChoice:=Close),Period:=5,InputChoice:=Close)", "Bar",, "Close",$Q$4,-A816,$Q$6, "", "",$Q$8,$Q$12)</f>
        <v>-7.3</v>
      </c>
    </row>
    <row r="817" spans="1:15" x14ac:dyDescent="0.25">
      <c r="A817" s="2">
        <f t="shared" si="12"/>
        <v>815</v>
      </c>
      <c r="B817" s="4">
        <f xml:space="preserve"> RTD("cqg.rtd",,"StudyData", $Q$2, "BAR", "", "Time", $Q$4,-$A817,$Q$6,$Q$10, "","False","T")</f>
        <v>45636.569444444445</v>
      </c>
      <c r="C817" s="3">
        <f xml:space="preserve"> RTD("cqg.rtd",,"StudyData", $Q$2, "BAR", "", "Open", $Q$4, -$A817, $Q$6,$Q$10,,$Q$8,$Q$12)</f>
        <v>6123.5</v>
      </c>
      <c r="D817" s="3">
        <f xml:space="preserve"> RTD("cqg.rtd",,"StudyData", $Q$2, "BAR", "", "High", $Q$4, -$A817, $Q$6,$Q$10,,$Q$8,$Q$12)</f>
        <v>6125.75</v>
      </c>
      <c r="E817" s="3">
        <f xml:space="preserve"> RTD("cqg.rtd",,"StudyData", $Q$2, "BAR", "", "Low", $Q$4, -$A817, $Q$6,$Q$10,,$Q$8,$Q$12)</f>
        <v>6122.5</v>
      </c>
      <c r="F817" s="3">
        <f xml:space="preserve"> RTD("cqg.rtd",,"StudyData", $Q$2, "BAR", "", "Close", $Q$4, -$A817, $Q$6,$Q$10,,$Q$8,$Q$12)</f>
        <v>6124.5</v>
      </c>
      <c r="G817" s="5">
        <f xml:space="preserve"> RTD("cqg.rtd",,"StudyData", $Q$2, "Vol", "VolType=auto,CoCType=auto", "Vol",$Q$4,-$A817,$Q$6,,,$Q$8,$Q$12)</f>
        <v>89</v>
      </c>
      <c r="H817" s="3">
        <f xml:space="preserve"> RTD("cqg.rtd",,"StudyData", "MA("&amp;$Q$2&amp;",MAType:=Sim,Period:=20,InputChoice:=Close)", "Bar",, "Close",$Q$4,-A817,$Q$6, "", "",$Q$8,$Q$12)</f>
        <v>6126.5749999999998</v>
      </c>
      <c r="I817" s="3">
        <f xml:space="preserve"> RTD("cqg.rtd",,"StudyData", "BHI("&amp;$Q$2&amp;",MAType:=Sim,Period1:=20,Percent:=2.00,Divisor:=0,InputChoice:=Close)", "Bar",, "Close",$Q$4,-A817,$Q$6, "", "",$Q$8,$Q$12)</f>
        <v>6131.2174670165996</v>
      </c>
      <c r="J817" s="3">
        <f xml:space="preserve"> RTD("cqg.rtd",,"StudyData", "BLO("&amp;$Q$2&amp;",MAType:=Sim,Period1:=20,Percent:=2.00,Divisor:=0,InputChoice:=Close)", "Bar",, "Close",$Q$4,-A817,$Q$6, "", "",$Q$8,$Q$12)</f>
        <v>6121.9325329834001</v>
      </c>
      <c r="K817" s="3">
        <f xml:space="preserve"> RTD("cqg.rtd",,"StudyData", "KHi("&amp;$Q$2&amp;",MAType:=Sim,Period:=20,MAType1:=Sim,Percent:=150,InputChoice:=Close) ", "Bar",, "Close",$Q$4,-A817,$Q$6, "", "",$Q$8,$Q$12)</f>
        <v>6129.7062500000002</v>
      </c>
      <c r="L817" s="3">
        <f xml:space="preserve"> RTD("cqg.rtd",,"StudyData", "KLo("&amp;$Q$2&amp;",MAType:=Sim,Period:=20,MAType1:=Sim,Percent:=150,InputChoice:=Close) ", "Bar",, "Close",$Q$4,-A817,$Q$6, "", "",$Q$8,$Q$12)</f>
        <v>6123.4437500000004</v>
      </c>
      <c r="M817" s="2">
        <f xml:space="preserve"> RTD("cqg.rtd",,"StudyData", "B.TTMSqueeze_BK_Pos_Osc("&amp;$Q$2&amp;",20,2,20,150,5,15)", "Bar",, "Close",$Q$4,-A817,$Q$6, "", "",$Q$8,$Q$12)</f>
        <v>0</v>
      </c>
      <c r="N817" s="2">
        <f xml:space="preserve"> RTD("cqg.rtd",,"StudyData", "B.TTMSqueeze_BK_Neg_Osc("&amp;$Q$2&amp;",20,2,20,150,5,15)", "Bar",, "Close",$Q$4,-A817,$Q$6, "", "",$Q$8,$Q$12)</f>
        <v>0</v>
      </c>
      <c r="O817" s="3">
        <f xml:space="preserve"> RTD("cqg.rtd",,"StudyData", "MLR(Mom("&amp;$Q$2&amp;",Period:=15,InputChoice:=Close),Period:=5,InputChoice:=Close)", "Bar",, "Close",$Q$4,-A817,$Q$6, "", "",$Q$8,$Q$12)</f>
        <v>-5.3</v>
      </c>
    </row>
    <row r="818" spans="1:15" x14ac:dyDescent="0.25">
      <c r="A818" s="2">
        <f t="shared" si="12"/>
        <v>816</v>
      </c>
      <c r="B818" s="4">
        <f xml:space="preserve"> RTD("cqg.rtd",,"StudyData", $Q$2, "BAR", "", "Time", $Q$4,-$A818,$Q$6,$Q$10, "","False","T")</f>
        <v>45636.565972222219</v>
      </c>
      <c r="C818" s="3">
        <f xml:space="preserve"> RTD("cqg.rtd",,"StudyData", $Q$2, "BAR", "", "Open", $Q$4, -$A818, $Q$6,$Q$10,,$Q$8,$Q$12)</f>
        <v>6123.5</v>
      </c>
      <c r="D818" s="3">
        <f xml:space="preserve"> RTD("cqg.rtd",,"StudyData", $Q$2, "BAR", "", "High", $Q$4, -$A818, $Q$6,$Q$10,,$Q$8,$Q$12)</f>
        <v>6124.25</v>
      </c>
      <c r="E818" s="3">
        <f xml:space="preserve"> RTD("cqg.rtd",,"StudyData", $Q$2, "BAR", "", "Low", $Q$4, -$A818, $Q$6,$Q$10,,$Q$8,$Q$12)</f>
        <v>6123.25</v>
      </c>
      <c r="F818" s="3">
        <f xml:space="preserve"> RTD("cqg.rtd",,"StudyData", $Q$2, "BAR", "", "Close", $Q$4, -$A818, $Q$6,$Q$10,,$Q$8,$Q$12)</f>
        <v>6123.5</v>
      </c>
      <c r="G818" s="5">
        <f xml:space="preserve"> RTD("cqg.rtd",,"StudyData", $Q$2, "Vol", "VolType=auto,CoCType=auto", "Vol",$Q$4,-$A818,$Q$6,,,$Q$8,$Q$12)</f>
        <v>50</v>
      </c>
      <c r="H818" s="3">
        <f xml:space="preserve"> RTD("cqg.rtd",,"StudyData", "MA("&amp;$Q$2&amp;",MAType:=Sim,Period:=20,InputChoice:=Close)", "Bar",, "Close",$Q$4,-A818,$Q$6, "", "",$Q$8,$Q$12)</f>
        <v>6126.7624999999998</v>
      </c>
      <c r="I818" s="3">
        <f xml:space="preserve"> RTD("cqg.rtd",,"StudyData", "BHI("&amp;$Q$2&amp;",MAType:=Sim,Period1:=20,Percent:=2.00,Divisor:=0,InputChoice:=Close)", "Bar",, "Close",$Q$4,-A818,$Q$6, "", "",$Q$8,$Q$12)</f>
        <v>6131.3572660440996</v>
      </c>
      <c r="J818" s="3">
        <f xml:space="preserve"> RTD("cqg.rtd",,"StudyData", "BLO("&amp;$Q$2&amp;",MAType:=Sim,Period1:=20,Percent:=2.00,Divisor:=0,InputChoice:=Close)", "Bar",, "Close",$Q$4,-A818,$Q$6, "", "",$Q$8,$Q$12)</f>
        <v>6122.1677339559001</v>
      </c>
      <c r="K818" s="3">
        <f xml:space="preserve"> RTD("cqg.rtd",,"StudyData", "KHi("&amp;$Q$2&amp;",MAType:=Sim,Period:=20,MAType1:=Sim,Percent:=150,InputChoice:=Close) ", "Bar",, "Close",$Q$4,-A818,$Q$6, "", "",$Q$8,$Q$12)</f>
        <v>6129.78125</v>
      </c>
      <c r="L818" s="3">
        <f xml:space="preserve"> RTD("cqg.rtd",,"StudyData", "KLo("&amp;$Q$2&amp;",MAType:=Sim,Period:=20,MAType1:=Sim,Percent:=150,InputChoice:=Close) ", "Bar",, "Close",$Q$4,-A818,$Q$6, "", "",$Q$8,$Q$12)</f>
        <v>6123.7437499999996</v>
      </c>
      <c r="M818" s="2">
        <f xml:space="preserve"> RTD("cqg.rtd",,"StudyData", "B.TTMSqueeze_BK_Pos_Osc("&amp;$Q$2&amp;",20,2,20,150,5,15)", "Bar",, "Close",$Q$4,-A818,$Q$6, "", "",$Q$8,$Q$12)</f>
        <v>0</v>
      </c>
      <c r="N818" s="2">
        <f xml:space="preserve"> RTD("cqg.rtd",,"StudyData", "B.TTMSqueeze_BK_Neg_Osc("&amp;$Q$2&amp;",20,2,20,150,5,15)", "Bar",, "Close",$Q$4,-A818,$Q$6, "", "",$Q$8,$Q$12)</f>
        <v>0</v>
      </c>
      <c r="O818" s="3">
        <f xml:space="preserve"> RTD("cqg.rtd",,"StudyData", "MLR(Mom("&amp;$Q$2&amp;",Period:=15,InputChoice:=Close),Period:=5,InputChoice:=Close)", "Bar",, "Close",$Q$4,-A818,$Q$6, "", "",$Q$8,$Q$12)</f>
        <v>-4.0999999999999996</v>
      </c>
    </row>
    <row r="819" spans="1:15" x14ac:dyDescent="0.25">
      <c r="A819" s="2">
        <f t="shared" si="12"/>
        <v>817</v>
      </c>
      <c r="B819" s="4">
        <f xml:space="preserve"> RTD("cqg.rtd",,"StudyData", $Q$2, "BAR", "", "Time", $Q$4,-$A819,$Q$6,$Q$10, "","False","T")</f>
        <v>45636.5625</v>
      </c>
      <c r="C819" s="3">
        <f xml:space="preserve"> RTD("cqg.rtd",,"StudyData", $Q$2, "BAR", "", "Open", $Q$4, -$A819, $Q$6,$Q$10,,$Q$8,$Q$12)</f>
        <v>6125.75</v>
      </c>
      <c r="D819" s="3">
        <f xml:space="preserve"> RTD("cqg.rtd",,"StudyData", $Q$2, "BAR", "", "High", $Q$4, -$A819, $Q$6,$Q$10,,$Q$8,$Q$12)</f>
        <v>6126</v>
      </c>
      <c r="E819" s="3">
        <f xml:space="preserve"> RTD("cqg.rtd",,"StudyData", $Q$2, "BAR", "", "Low", $Q$4, -$A819, $Q$6,$Q$10,,$Q$8,$Q$12)</f>
        <v>6123</v>
      </c>
      <c r="F819" s="3">
        <f xml:space="preserve"> RTD("cqg.rtd",,"StudyData", $Q$2, "BAR", "", "Close", $Q$4, -$A819, $Q$6,$Q$10,,$Q$8,$Q$12)</f>
        <v>6123.5</v>
      </c>
      <c r="G819" s="5">
        <f xml:space="preserve"> RTD("cqg.rtd",,"StudyData", $Q$2, "Vol", "VolType=auto,CoCType=auto", "Vol",$Q$4,-$A819,$Q$6,,,$Q$8,$Q$12)</f>
        <v>52</v>
      </c>
      <c r="H819" s="3">
        <f xml:space="preserve"> RTD("cqg.rtd",,"StudyData", "MA("&amp;$Q$2&amp;",MAType:=Sim,Period:=20,InputChoice:=Close)", "Bar",, "Close",$Q$4,-A819,$Q$6, "", "",$Q$8,$Q$12)</f>
        <v>6127.0375000000004</v>
      </c>
      <c r="I819" s="3">
        <f xml:space="preserve"> RTD("cqg.rtd",,"StudyData", "BHI("&amp;$Q$2&amp;",MAType:=Sim,Period1:=20,Percent:=2.00,Divisor:=0,InputChoice:=Close)", "Bar",, "Close",$Q$4,-A819,$Q$6, "", "",$Q$8,$Q$12)</f>
        <v>6131.4739259263997</v>
      </c>
      <c r="J819" s="3">
        <f xml:space="preserve"> RTD("cqg.rtd",,"StudyData", "BLO("&amp;$Q$2&amp;",MAType:=Sim,Period1:=20,Percent:=2.00,Divisor:=0,InputChoice:=Close)", "Bar",, "Close",$Q$4,-A819,$Q$6, "", "",$Q$8,$Q$12)</f>
        <v>6122.6010740737001</v>
      </c>
      <c r="K819" s="3">
        <f xml:space="preserve"> RTD("cqg.rtd",,"StudyData", "KHi("&amp;$Q$2&amp;",MAType:=Sim,Period:=20,MAType1:=Sim,Percent:=150,InputChoice:=Close) ", "Bar",, "Close",$Q$4,-A819,$Q$6, "", "",$Q$8,$Q$12)</f>
        <v>6130.1125000000002</v>
      </c>
      <c r="L819" s="3">
        <f xml:space="preserve"> RTD("cqg.rtd",,"StudyData", "KLo("&amp;$Q$2&amp;",MAType:=Sim,Period:=20,MAType1:=Sim,Percent:=150,InputChoice:=Close) ", "Bar",, "Close",$Q$4,-A819,$Q$6, "", "",$Q$8,$Q$12)</f>
        <v>6123.9624999999996</v>
      </c>
      <c r="M819" s="2">
        <f xml:space="preserve"> RTD("cqg.rtd",,"StudyData", "B.TTMSqueeze_BK_Pos_Osc("&amp;$Q$2&amp;",20,2,20,150,5,15)", "Bar",, "Close",$Q$4,-A819,$Q$6, "", "",$Q$8,$Q$12)</f>
        <v>0</v>
      </c>
      <c r="N819" s="2">
        <f xml:space="preserve"> RTD("cqg.rtd",,"StudyData", "B.TTMSqueeze_BK_Neg_Osc("&amp;$Q$2&amp;",20,2,20,150,5,15)", "Bar",, "Close",$Q$4,-A819,$Q$6, "", "",$Q$8,$Q$12)</f>
        <v>0</v>
      </c>
      <c r="O819" s="3">
        <f xml:space="preserve"> RTD("cqg.rtd",,"StudyData", "MLR(Mom("&amp;$Q$2&amp;",Period:=15,InputChoice:=Close),Period:=5,InputChoice:=Close)", "Bar",, "Close",$Q$4,-A819,$Q$6, "", "",$Q$8,$Q$12)</f>
        <v>-2.8</v>
      </c>
    </row>
    <row r="820" spans="1:15" x14ac:dyDescent="0.25">
      <c r="A820" s="2">
        <f t="shared" si="12"/>
        <v>818</v>
      </c>
      <c r="B820" s="4">
        <f xml:space="preserve"> RTD("cqg.rtd",,"StudyData", $Q$2, "BAR", "", "Time", $Q$4,-$A820,$Q$6,$Q$10, "","False","T")</f>
        <v>45636.559027777781</v>
      </c>
      <c r="C820" s="3">
        <f xml:space="preserve"> RTD("cqg.rtd",,"StudyData", $Q$2, "BAR", "", "Open", $Q$4, -$A820, $Q$6,$Q$10,,$Q$8,$Q$12)</f>
        <v>6125.5</v>
      </c>
      <c r="D820" s="3">
        <f xml:space="preserve"> RTD("cqg.rtd",,"StudyData", $Q$2, "BAR", "", "High", $Q$4, -$A820, $Q$6,$Q$10,,$Q$8,$Q$12)</f>
        <v>6126.25</v>
      </c>
      <c r="E820" s="3">
        <f xml:space="preserve"> RTD("cqg.rtd",,"StudyData", $Q$2, "BAR", "", "Low", $Q$4, -$A820, $Q$6,$Q$10,,$Q$8,$Q$12)</f>
        <v>6124.75</v>
      </c>
      <c r="F820" s="3">
        <f xml:space="preserve"> RTD("cqg.rtd",,"StudyData", $Q$2, "BAR", "", "Close", $Q$4, -$A820, $Q$6,$Q$10,,$Q$8,$Q$12)</f>
        <v>6125.75</v>
      </c>
      <c r="G820" s="5">
        <f xml:space="preserve"> RTD("cqg.rtd",,"StudyData", $Q$2, "Vol", "VolType=auto,CoCType=auto", "Vol",$Q$4,-$A820,$Q$6,,,$Q$8,$Q$12)</f>
        <v>54</v>
      </c>
      <c r="H820" s="3">
        <f xml:space="preserve"> RTD("cqg.rtd",,"StudyData", "MA("&amp;$Q$2&amp;",MAType:=Sim,Period:=20,InputChoice:=Close)", "Bar",, "Close",$Q$4,-A820,$Q$6, "", "",$Q$8,$Q$12)</f>
        <v>6127.35</v>
      </c>
      <c r="I820" s="3">
        <f xml:space="preserve"> RTD("cqg.rtd",,"StudyData", "BHI("&amp;$Q$2&amp;",MAType:=Sim,Period1:=20,Percent:=2.00,Divisor:=0,InputChoice:=Close)", "Bar",, "Close",$Q$4,-A820,$Q$6, "", "",$Q$8,$Q$12)</f>
        <v>6131.6231721239001</v>
      </c>
      <c r="J820" s="3">
        <f xml:space="preserve"> RTD("cqg.rtd",,"StudyData", "BLO("&amp;$Q$2&amp;",MAType:=Sim,Period1:=20,Percent:=2.00,Divisor:=0,InputChoice:=Close)", "Bar",, "Close",$Q$4,-A820,$Q$6, "", "",$Q$8,$Q$12)</f>
        <v>6123.0768278761998</v>
      </c>
      <c r="K820" s="3">
        <f xml:space="preserve"> RTD("cqg.rtd",,"StudyData", "KHi("&amp;$Q$2&amp;",MAType:=Sim,Period:=20,MAType1:=Sim,Percent:=150,InputChoice:=Close) ", "Bar",, "Close",$Q$4,-A820,$Q$6, "", "",$Q$8,$Q$12)</f>
        <v>6130.59375</v>
      </c>
      <c r="L820" s="3">
        <f xml:space="preserve"> RTD("cqg.rtd",,"StudyData", "KLo("&amp;$Q$2&amp;",MAType:=Sim,Period:=20,MAType1:=Sim,Percent:=150,InputChoice:=Close) ", "Bar",, "Close",$Q$4,-A820,$Q$6, "", "",$Q$8,$Q$12)</f>
        <v>6124.1062499999998</v>
      </c>
      <c r="M820" s="2">
        <f xml:space="preserve"> RTD("cqg.rtd",,"StudyData", "B.TTMSqueeze_BK_Pos_Osc("&amp;$Q$2&amp;",20,2,20,150,5,15)", "Bar",, "Close",$Q$4,-A820,$Q$6, "", "",$Q$8,$Q$12)</f>
        <v>0</v>
      </c>
      <c r="N820" s="2">
        <f xml:space="preserve"> RTD("cqg.rtd",,"StudyData", "B.TTMSqueeze_BK_Neg_Osc("&amp;$Q$2&amp;",20,2,20,150,5,15)", "Bar",, "Close",$Q$4,-A820,$Q$6, "", "",$Q$8,$Q$12)</f>
        <v>0</v>
      </c>
      <c r="O820" s="3">
        <f xml:space="preserve"> RTD("cqg.rtd",,"StudyData", "MLR(Mom("&amp;$Q$2&amp;",Period:=15,InputChoice:=Close),Period:=5,InputChoice:=Close)", "Bar",, "Close",$Q$4,-A820,$Q$6, "", "",$Q$8,$Q$12)</f>
        <v>-1.55</v>
      </c>
    </row>
    <row r="821" spans="1:15" x14ac:dyDescent="0.25">
      <c r="A821" s="2">
        <f t="shared" si="12"/>
        <v>819</v>
      </c>
      <c r="B821" s="4">
        <f xml:space="preserve"> RTD("cqg.rtd",,"StudyData", $Q$2, "BAR", "", "Time", $Q$4,-$A821,$Q$6,$Q$10, "","False","T")</f>
        <v>45636.555555555555</v>
      </c>
      <c r="C821" s="3">
        <f xml:space="preserve"> RTD("cqg.rtd",,"StudyData", $Q$2, "BAR", "", "Open", $Q$4, -$A821, $Q$6,$Q$10,,$Q$8,$Q$12)</f>
        <v>6124</v>
      </c>
      <c r="D821" s="3">
        <f xml:space="preserve"> RTD("cqg.rtd",,"StudyData", $Q$2, "BAR", "", "High", $Q$4, -$A821, $Q$6,$Q$10,,$Q$8,$Q$12)</f>
        <v>6125.75</v>
      </c>
      <c r="E821" s="3">
        <f xml:space="preserve"> RTD("cqg.rtd",,"StudyData", $Q$2, "BAR", "", "Low", $Q$4, -$A821, $Q$6,$Q$10,,$Q$8,$Q$12)</f>
        <v>6124</v>
      </c>
      <c r="F821" s="3">
        <f xml:space="preserve"> RTD("cqg.rtd",,"StudyData", $Q$2, "BAR", "", "Close", $Q$4, -$A821, $Q$6,$Q$10,,$Q$8,$Q$12)</f>
        <v>6125.5</v>
      </c>
      <c r="G821" s="5">
        <f xml:space="preserve"> RTD("cqg.rtd",,"StudyData", $Q$2, "Vol", "VolType=auto,CoCType=auto", "Vol",$Q$4,-$A821,$Q$6,,,$Q$8,$Q$12)</f>
        <v>68</v>
      </c>
      <c r="H821" s="3">
        <f xml:space="preserve"> RTD("cqg.rtd",,"StudyData", "MA("&amp;$Q$2&amp;",MAType:=Sim,Period:=20,InputChoice:=Close)", "Bar",, "Close",$Q$4,-A821,$Q$6, "", "",$Q$8,$Q$12)</f>
        <v>6127.8</v>
      </c>
      <c r="I821" s="3">
        <f xml:space="preserve"> RTD("cqg.rtd",,"StudyData", "BHI("&amp;$Q$2&amp;",MAType:=Sim,Period1:=20,Percent:=2.00,Divisor:=0,InputChoice:=Close)", "Bar",, "Close",$Q$4,-A821,$Q$6, "", "",$Q$8,$Q$12)</f>
        <v>6133.0810983705996</v>
      </c>
      <c r="J821" s="3">
        <f xml:space="preserve"> RTD("cqg.rtd",,"StudyData", "BLO("&amp;$Q$2&amp;",MAType:=Sim,Period1:=20,Percent:=2.00,Divisor:=0,InputChoice:=Close)", "Bar",, "Close",$Q$4,-A821,$Q$6, "", "",$Q$8,$Q$12)</f>
        <v>6122.5189016293998</v>
      </c>
      <c r="K821" s="3">
        <f xml:space="preserve"> RTD("cqg.rtd",,"StudyData", "KHi("&amp;$Q$2&amp;",MAType:=Sim,Period:=20,MAType1:=Sim,Percent:=150,InputChoice:=Close) ", "Bar",, "Close",$Q$4,-A821,$Q$6, "", "",$Q$8,$Q$12)</f>
        <v>6131.0062500000004</v>
      </c>
      <c r="L821" s="3">
        <f xml:space="preserve"> RTD("cqg.rtd",,"StudyData", "KLo("&amp;$Q$2&amp;",MAType:=Sim,Period:=20,MAType1:=Sim,Percent:=150,InputChoice:=Close) ", "Bar",, "Close",$Q$4,-A821,$Q$6, "", "",$Q$8,$Q$12)</f>
        <v>6124.59375</v>
      </c>
      <c r="M821" s="2">
        <f xml:space="preserve"> RTD("cqg.rtd",,"StudyData", "B.TTMSqueeze_BK_Pos_Osc("&amp;$Q$2&amp;",20,2,20,150,5,15)", "Bar",, "Close",$Q$4,-A821,$Q$6, "", "",$Q$8,$Q$12)</f>
        <v>0</v>
      </c>
      <c r="N821" s="2">
        <f xml:space="preserve"> RTD("cqg.rtd",,"StudyData", "B.TTMSqueeze_BK_Neg_Osc("&amp;$Q$2&amp;",20,2,20,150,5,15)", "Bar",, "Close",$Q$4,-A821,$Q$6, "", "",$Q$8,$Q$12)</f>
        <v>0</v>
      </c>
      <c r="O821" s="3">
        <f xml:space="preserve"> RTD("cqg.rtd",,"StudyData", "MLR(Mom("&amp;$Q$2&amp;",Period:=15,InputChoice:=Close),Period:=5,InputChoice:=Close)", "Bar",, "Close",$Q$4,-A821,$Q$6, "", "",$Q$8,$Q$12)</f>
        <v>-2.4</v>
      </c>
    </row>
    <row r="822" spans="1:15" x14ac:dyDescent="0.25">
      <c r="A822" s="2">
        <f t="shared" si="12"/>
        <v>820</v>
      </c>
      <c r="B822" s="4">
        <f xml:space="preserve"> RTD("cqg.rtd",,"StudyData", $Q$2, "BAR", "", "Time", $Q$4,-$A822,$Q$6,$Q$10, "","False","T")</f>
        <v>45636.552083333336</v>
      </c>
      <c r="C822" s="3">
        <f xml:space="preserve"> RTD("cqg.rtd",,"StudyData", $Q$2, "BAR", "", "Open", $Q$4, -$A822, $Q$6,$Q$10,,$Q$8,$Q$12)</f>
        <v>6123</v>
      </c>
      <c r="D822" s="3">
        <f xml:space="preserve"> RTD("cqg.rtd",,"StudyData", $Q$2, "BAR", "", "High", $Q$4, -$A822, $Q$6,$Q$10,,$Q$8,$Q$12)</f>
        <v>6124</v>
      </c>
      <c r="E822" s="3">
        <f xml:space="preserve"> RTD("cqg.rtd",,"StudyData", $Q$2, "BAR", "", "Low", $Q$4, -$A822, $Q$6,$Q$10,,$Q$8,$Q$12)</f>
        <v>6121.5</v>
      </c>
      <c r="F822" s="3">
        <f xml:space="preserve"> RTD("cqg.rtd",,"StudyData", $Q$2, "BAR", "", "Close", $Q$4, -$A822, $Q$6,$Q$10,,$Q$8,$Q$12)</f>
        <v>6124</v>
      </c>
      <c r="G822" s="5">
        <f xml:space="preserve"> RTD("cqg.rtd",,"StudyData", $Q$2, "Vol", "VolType=auto,CoCType=auto", "Vol",$Q$4,-$A822,$Q$6,,,$Q$8,$Q$12)</f>
        <v>65</v>
      </c>
      <c r="H822" s="3">
        <f xml:space="preserve"> RTD("cqg.rtd",,"StudyData", "MA("&amp;$Q$2&amp;",MAType:=Sim,Period:=20,InputChoice:=Close)", "Bar",, "Close",$Q$4,-A822,$Q$6, "", "",$Q$8,$Q$12)</f>
        <v>6128.2124999999996</v>
      </c>
      <c r="I822" s="3">
        <f xml:space="preserve"> RTD("cqg.rtd",,"StudyData", "BHI("&amp;$Q$2&amp;",MAType:=Sim,Period1:=20,Percent:=2.00,Divisor:=0,InputChoice:=Close)", "Bar",, "Close",$Q$4,-A822,$Q$6, "", "",$Q$8,$Q$12)</f>
        <v>6133.9772094462996</v>
      </c>
      <c r="J822" s="3">
        <f xml:space="preserve"> RTD("cqg.rtd",,"StudyData", "BLO("&amp;$Q$2&amp;",MAType:=Sim,Period1:=20,Percent:=2.00,Divisor:=0,InputChoice:=Close)", "Bar",, "Close",$Q$4,-A822,$Q$6, "", "",$Q$8,$Q$12)</f>
        <v>6122.4477905536996</v>
      </c>
      <c r="K822" s="3">
        <f xml:space="preserve"> RTD("cqg.rtd",,"StudyData", "KHi("&amp;$Q$2&amp;",MAType:=Sim,Period:=20,MAType1:=Sim,Percent:=150,InputChoice:=Close) ", "Bar",, "Close",$Q$4,-A822,$Q$6, "", "",$Q$8,$Q$12)</f>
        <v>6131.4</v>
      </c>
      <c r="L822" s="3">
        <f xml:space="preserve"> RTD("cqg.rtd",,"StudyData", "KLo("&amp;$Q$2&amp;",MAType:=Sim,Period:=20,MAType1:=Sim,Percent:=150,InputChoice:=Close) ", "Bar",, "Close",$Q$4,-A822,$Q$6, "", "",$Q$8,$Q$12)</f>
        <v>6125.0249999999996</v>
      </c>
      <c r="M822" s="2">
        <f xml:space="preserve"> RTD("cqg.rtd",,"StudyData", "B.TTMSqueeze_BK_Pos_Osc("&amp;$Q$2&amp;",20,2,20,150,5,15)", "Bar",, "Close",$Q$4,-A822,$Q$6, "", "",$Q$8,$Q$12)</f>
        <v>0</v>
      </c>
      <c r="N822" s="2">
        <f xml:space="preserve"> RTD("cqg.rtd",,"StudyData", "B.TTMSqueeze_BK_Neg_Osc("&amp;$Q$2&amp;",20,2,20,150,5,15)", "Bar",, "Close",$Q$4,-A822,$Q$6, "", "",$Q$8,$Q$12)</f>
        <v>0</v>
      </c>
      <c r="O822" s="3">
        <f xml:space="preserve"> RTD("cqg.rtd",,"StudyData", "MLR(Mom("&amp;$Q$2&amp;",Period:=15,InputChoice:=Close),Period:=5,InputChoice:=Close)", "Bar",, "Close",$Q$4,-A822,$Q$6, "", "",$Q$8,$Q$12)</f>
        <v>-4.45</v>
      </c>
    </row>
    <row r="823" spans="1:15" x14ac:dyDescent="0.25">
      <c r="A823" s="2">
        <f t="shared" si="12"/>
        <v>821</v>
      </c>
      <c r="B823" s="4">
        <f xml:space="preserve"> RTD("cqg.rtd",,"StudyData", $Q$2, "BAR", "", "Time", $Q$4,-$A823,$Q$6,$Q$10, "","False","T")</f>
        <v>45636.548611111109</v>
      </c>
      <c r="C823" s="3">
        <f xml:space="preserve"> RTD("cqg.rtd",,"StudyData", $Q$2, "BAR", "", "Open", $Q$4, -$A823, $Q$6,$Q$10,,$Q$8,$Q$12)</f>
        <v>6124.25</v>
      </c>
      <c r="D823" s="3">
        <f xml:space="preserve"> RTD("cqg.rtd",,"StudyData", $Q$2, "BAR", "", "High", $Q$4, -$A823, $Q$6,$Q$10,,$Q$8,$Q$12)</f>
        <v>6124.5</v>
      </c>
      <c r="E823" s="3">
        <f xml:space="preserve"> RTD("cqg.rtd",,"StudyData", $Q$2, "BAR", "", "Low", $Q$4, -$A823, $Q$6,$Q$10,,$Q$8,$Q$12)</f>
        <v>6121.75</v>
      </c>
      <c r="F823" s="3">
        <f xml:space="preserve"> RTD("cqg.rtd",,"StudyData", $Q$2, "BAR", "", "Close", $Q$4, -$A823, $Q$6,$Q$10,,$Q$8,$Q$12)</f>
        <v>6123</v>
      </c>
      <c r="G823" s="5">
        <f xml:space="preserve"> RTD("cqg.rtd",,"StudyData", $Q$2, "Vol", "VolType=auto,CoCType=auto", "Vol",$Q$4,-$A823,$Q$6,,,$Q$8,$Q$12)</f>
        <v>152</v>
      </c>
      <c r="H823" s="3">
        <f xml:space="preserve"> RTD("cqg.rtd",,"StudyData", "MA("&amp;$Q$2&amp;",MAType:=Sim,Period:=20,InputChoice:=Close)", "Bar",, "Close",$Q$4,-A823,$Q$6, "", "",$Q$8,$Q$12)</f>
        <v>6128.7</v>
      </c>
      <c r="I823" s="3">
        <f xml:space="preserve"> RTD("cqg.rtd",,"StudyData", "BHI("&amp;$Q$2&amp;",MAType:=Sim,Period1:=20,Percent:=2.00,Divisor:=0,InputChoice:=Close)", "Bar",, "Close",$Q$4,-A823,$Q$6, "", "",$Q$8,$Q$12)</f>
        <v>6134.6046591773002</v>
      </c>
      <c r="J823" s="3">
        <f xml:space="preserve"> RTD("cqg.rtd",,"StudyData", "BLO("&amp;$Q$2&amp;",MAType:=Sim,Period1:=20,Percent:=2.00,Divisor:=0,InputChoice:=Close)", "Bar",, "Close",$Q$4,-A823,$Q$6, "", "",$Q$8,$Q$12)</f>
        <v>6122.7953408227004</v>
      </c>
      <c r="K823" s="3">
        <f xml:space="preserve"> RTD("cqg.rtd",,"StudyData", "KHi("&amp;$Q$2&amp;",MAType:=Sim,Period:=20,MAType1:=Sim,Percent:=150,InputChoice:=Close) ", "Bar",, "Close",$Q$4,-A823,$Q$6, "", "",$Q$8,$Q$12)</f>
        <v>6131.85</v>
      </c>
      <c r="L823" s="3">
        <f xml:space="preserve"> RTD("cqg.rtd",,"StudyData", "KLo("&amp;$Q$2&amp;",MAType:=Sim,Period:=20,MAType1:=Sim,Percent:=150,InputChoice:=Close) ", "Bar",, "Close",$Q$4,-A823,$Q$6, "", "",$Q$8,$Q$12)</f>
        <v>6125.55</v>
      </c>
      <c r="M823" s="2">
        <f xml:space="preserve"> RTD("cqg.rtd",,"StudyData", "B.TTMSqueeze_BK_Pos_Osc("&amp;$Q$2&amp;",20,2,20,150,5,15)", "Bar",, "Close",$Q$4,-A823,$Q$6, "", "",$Q$8,$Q$12)</f>
        <v>0</v>
      </c>
      <c r="N823" s="2">
        <f xml:space="preserve"> RTD("cqg.rtd",,"StudyData", "B.TTMSqueeze_BK_Neg_Osc("&amp;$Q$2&amp;",20,2,20,150,5,15)", "Bar",, "Close",$Q$4,-A823,$Q$6, "", "",$Q$8,$Q$12)</f>
        <v>0</v>
      </c>
      <c r="O823" s="3">
        <f xml:space="preserve"> RTD("cqg.rtd",,"StudyData", "MLR(Mom("&amp;$Q$2&amp;",Period:=15,InputChoice:=Close),Period:=5,InputChoice:=Close)", "Bar",, "Close",$Q$4,-A823,$Q$6, "", "",$Q$8,$Q$12)</f>
        <v>-6.4</v>
      </c>
    </row>
    <row r="824" spans="1:15" x14ac:dyDescent="0.25">
      <c r="A824" s="2">
        <f t="shared" si="12"/>
        <v>822</v>
      </c>
      <c r="B824" s="4">
        <f xml:space="preserve"> RTD("cqg.rtd",,"StudyData", $Q$2, "BAR", "", "Time", $Q$4,-$A824,$Q$6,$Q$10, "","False","T")</f>
        <v>45636.545138888891</v>
      </c>
      <c r="C824" s="3">
        <f xml:space="preserve"> RTD("cqg.rtd",,"StudyData", $Q$2, "BAR", "", "Open", $Q$4, -$A824, $Q$6,$Q$10,,$Q$8,$Q$12)</f>
        <v>6125</v>
      </c>
      <c r="D824" s="3">
        <f xml:space="preserve"> RTD("cqg.rtd",,"StudyData", $Q$2, "BAR", "", "High", $Q$4, -$A824, $Q$6,$Q$10,,$Q$8,$Q$12)</f>
        <v>6125.25</v>
      </c>
      <c r="E824" s="3">
        <f xml:space="preserve"> RTD("cqg.rtd",,"StudyData", $Q$2, "BAR", "", "Low", $Q$4, -$A824, $Q$6,$Q$10,,$Q$8,$Q$12)</f>
        <v>6123.75</v>
      </c>
      <c r="F824" s="3">
        <f xml:space="preserve"> RTD("cqg.rtd",,"StudyData", $Q$2, "BAR", "", "Close", $Q$4, -$A824, $Q$6,$Q$10,,$Q$8,$Q$12)</f>
        <v>6124.5</v>
      </c>
      <c r="G824" s="5">
        <f xml:space="preserve"> RTD("cqg.rtd",,"StudyData", $Q$2, "Vol", "VolType=auto,CoCType=auto", "Vol",$Q$4,-$A824,$Q$6,,,$Q$8,$Q$12)</f>
        <v>67</v>
      </c>
      <c r="H824" s="3">
        <f xml:space="preserve"> RTD("cqg.rtd",,"StudyData", "MA("&amp;$Q$2&amp;",MAType:=Sim,Period:=20,InputChoice:=Close)", "Bar",, "Close",$Q$4,-A824,$Q$6, "", "",$Q$8,$Q$12)</f>
        <v>6129.3249999999998</v>
      </c>
      <c r="I824" s="3">
        <f xml:space="preserve"> RTD("cqg.rtd",,"StudyData", "BHI("&amp;$Q$2&amp;",MAType:=Sim,Period1:=20,Percent:=2.00,Divisor:=0,InputChoice:=Close)", "Bar",, "Close",$Q$4,-A824,$Q$6, "", "",$Q$8,$Q$12)</f>
        <v>6135.3293734060999</v>
      </c>
      <c r="J824" s="3">
        <f xml:space="preserve"> RTD("cqg.rtd",,"StudyData", "BLO("&amp;$Q$2&amp;",MAType:=Sim,Period1:=20,Percent:=2.00,Divisor:=0,InputChoice:=Close)", "Bar",, "Close",$Q$4,-A824,$Q$6, "", "",$Q$8,$Q$12)</f>
        <v>6123.3206265938998</v>
      </c>
      <c r="K824" s="3">
        <f xml:space="preserve"> RTD("cqg.rtd",,"StudyData", "KHi("&amp;$Q$2&amp;",MAType:=Sim,Period:=20,MAType1:=Sim,Percent:=150,InputChoice:=Close) ", "Bar",, "Close",$Q$4,-A824,$Q$6, "", "",$Q$8,$Q$12)</f>
        <v>6132.6625000000004</v>
      </c>
      <c r="L824" s="3">
        <f xml:space="preserve"> RTD("cqg.rtd",,"StudyData", "KLo("&amp;$Q$2&amp;",MAType:=Sim,Period:=20,MAType1:=Sim,Percent:=150,InputChoice:=Close) ", "Bar",, "Close",$Q$4,-A824,$Q$6, "", "",$Q$8,$Q$12)</f>
        <v>6125.9875000000002</v>
      </c>
      <c r="M824" s="2">
        <f xml:space="preserve"> RTD("cqg.rtd",,"StudyData", "B.TTMSqueeze_BK_Pos_Osc("&amp;$Q$2&amp;",20,2,20,150,5,15)", "Bar",, "Close",$Q$4,-A824,$Q$6, "", "",$Q$8,$Q$12)</f>
        <v>0</v>
      </c>
      <c r="N824" s="2">
        <f xml:space="preserve"> RTD("cqg.rtd",,"StudyData", "B.TTMSqueeze_BK_Neg_Osc("&amp;$Q$2&amp;",20,2,20,150,5,15)", "Bar",, "Close",$Q$4,-A824,$Q$6, "", "",$Q$8,$Q$12)</f>
        <v>0</v>
      </c>
      <c r="O824" s="3">
        <f xml:space="preserve"> RTD("cqg.rtd",,"StudyData", "MLR(Mom("&amp;$Q$2&amp;",Period:=15,InputChoice:=Close),Period:=5,InputChoice:=Close)", "Bar",, "Close",$Q$4,-A824,$Q$6, "", "",$Q$8,$Q$12)</f>
        <v>-7.35</v>
      </c>
    </row>
    <row r="825" spans="1:15" x14ac:dyDescent="0.25">
      <c r="A825" s="2">
        <f t="shared" si="12"/>
        <v>823</v>
      </c>
      <c r="B825" s="4">
        <f xml:space="preserve"> RTD("cqg.rtd",,"StudyData", $Q$2, "BAR", "", "Time", $Q$4,-$A825,$Q$6,$Q$10, "","False","T")</f>
        <v>45636.541666666664</v>
      </c>
      <c r="C825" s="3">
        <f xml:space="preserve"> RTD("cqg.rtd",,"StudyData", $Q$2, "BAR", "", "Open", $Q$4, -$A825, $Q$6,$Q$10,,$Q$8,$Q$12)</f>
        <v>6125.75</v>
      </c>
      <c r="D825" s="3">
        <f xml:space="preserve"> RTD("cqg.rtd",,"StudyData", $Q$2, "BAR", "", "High", $Q$4, -$A825, $Q$6,$Q$10,,$Q$8,$Q$12)</f>
        <v>6126.75</v>
      </c>
      <c r="E825" s="3">
        <f xml:space="preserve"> RTD("cqg.rtd",,"StudyData", $Q$2, "BAR", "", "Low", $Q$4, -$A825, $Q$6,$Q$10,,$Q$8,$Q$12)</f>
        <v>6124</v>
      </c>
      <c r="F825" s="3">
        <f xml:space="preserve"> RTD("cqg.rtd",,"StudyData", $Q$2, "BAR", "", "Close", $Q$4, -$A825, $Q$6,$Q$10,,$Q$8,$Q$12)</f>
        <v>6124.75</v>
      </c>
      <c r="G825" s="5">
        <f xml:space="preserve"> RTD("cqg.rtd",,"StudyData", $Q$2, "Vol", "VolType=auto,CoCType=auto", "Vol",$Q$4,-$A825,$Q$6,,,$Q$8,$Q$12)</f>
        <v>134</v>
      </c>
      <c r="H825" s="3">
        <f xml:space="preserve"> RTD("cqg.rtd",,"StudyData", "MA("&amp;$Q$2&amp;",MAType:=Sim,Period:=20,InputChoice:=Close)", "Bar",, "Close",$Q$4,-A825,$Q$6, "", "",$Q$8,$Q$12)</f>
        <v>6129.625</v>
      </c>
      <c r="I825" s="3">
        <f xml:space="preserve"> RTD("cqg.rtd",,"StudyData", "BHI("&amp;$Q$2&amp;",MAType:=Sim,Period1:=20,Percent:=2.00,Divisor:=0,InputChoice:=Close)", "Bar",, "Close",$Q$4,-A825,$Q$6, "", "",$Q$8,$Q$12)</f>
        <v>6135.2207573214</v>
      </c>
      <c r="J825" s="3">
        <f xml:space="preserve"> RTD("cqg.rtd",,"StudyData", "BLO("&amp;$Q$2&amp;",MAType:=Sim,Period1:=20,Percent:=2.00,Divisor:=0,InputChoice:=Close)", "Bar",, "Close",$Q$4,-A825,$Q$6, "", "",$Q$8,$Q$12)</f>
        <v>6124.0292426786</v>
      </c>
      <c r="K825" s="3">
        <f xml:space="preserve"> RTD("cqg.rtd",,"StudyData", "KHi("&amp;$Q$2&amp;",MAType:=Sim,Period:=20,MAType1:=Sim,Percent:=150,InputChoice:=Close) ", "Bar",, "Close",$Q$4,-A825,$Q$6, "", "",$Q$8,$Q$12)</f>
        <v>6133</v>
      </c>
      <c r="L825" s="3">
        <f xml:space="preserve"> RTD("cqg.rtd",,"StudyData", "KLo("&amp;$Q$2&amp;",MAType:=Sim,Period:=20,MAType1:=Sim,Percent:=150,InputChoice:=Close) ", "Bar",, "Close",$Q$4,-A825,$Q$6, "", "",$Q$8,$Q$12)</f>
        <v>6126.25</v>
      </c>
      <c r="M825" s="2">
        <f xml:space="preserve"> RTD("cqg.rtd",,"StudyData", "B.TTMSqueeze_BK_Pos_Osc("&amp;$Q$2&amp;",20,2,20,150,5,15)", "Bar",, "Close",$Q$4,-A825,$Q$6, "", "",$Q$8,$Q$12)</f>
        <v>0</v>
      </c>
      <c r="N825" s="2">
        <f xml:space="preserve"> RTD("cqg.rtd",,"StudyData", "B.TTMSqueeze_BK_Neg_Osc("&amp;$Q$2&amp;",20,2,20,150,5,15)", "Bar",, "Close",$Q$4,-A825,$Q$6, "", "",$Q$8,$Q$12)</f>
        <v>0</v>
      </c>
      <c r="O825" s="3">
        <f xml:space="preserve"> RTD("cqg.rtd",,"StudyData", "MLR(Mom("&amp;$Q$2&amp;",Period:=15,InputChoice:=Close),Period:=5,InputChoice:=Close)", "Bar",, "Close",$Q$4,-A825,$Q$6, "", "",$Q$8,$Q$12)</f>
        <v>-10.050000000000001</v>
      </c>
    </row>
    <row r="826" spans="1:15" x14ac:dyDescent="0.25">
      <c r="A826" s="2">
        <f t="shared" si="12"/>
        <v>824</v>
      </c>
      <c r="B826" s="4">
        <f xml:space="preserve"> RTD("cqg.rtd",,"StudyData", $Q$2, "BAR", "", "Time", $Q$4,-$A826,$Q$6,$Q$10, "","False","T")</f>
        <v>45636.538194444445</v>
      </c>
      <c r="C826" s="3">
        <f xml:space="preserve"> RTD("cqg.rtd",,"StudyData", $Q$2, "BAR", "", "Open", $Q$4, -$A826, $Q$6,$Q$10,,$Q$8,$Q$12)</f>
        <v>6126.5</v>
      </c>
      <c r="D826" s="3">
        <f xml:space="preserve"> RTD("cqg.rtd",,"StudyData", $Q$2, "BAR", "", "High", $Q$4, -$A826, $Q$6,$Q$10,,$Q$8,$Q$12)</f>
        <v>6127.25</v>
      </c>
      <c r="E826" s="3">
        <f xml:space="preserve"> RTD("cqg.rtd",,"StudyData", $Q$2, "BAR", "", "Low", $Q$4, -$A826, $Q$6,$Q$10,,$Q$8,$Q$12)</f>
        <v>6125.75</v>
      </c>
      <c r="F826" s="3">
        <f xml:space="preserve"> RTD("cqg.rtd",,"StudyData", $Q$2, "BAR", "", "Close", $Q$4, -$A826, $Q$6,$Q$10,,$Q$8,$Q$12)</f>
        <v>6126</v>
      </c>
      <c r="G826" s="5">
        <f xml:space="preserve"> RTD("cqg.rtd",,"StudyData", $Q$2, "Vol", "VolType=auto,CoCType=auto", "Vol",$Q$4,-$A826,$Q$6,,,$Q$8,$Q$12)</f>
        <v>47</v>
      </c>
      <c r="H826" s="3">
        <f xml:space="preserve"> RTD("cqg.rtd",,"StudyData", "MA("&amp;$Q$2&amp;",MAType:=Sim,Period:=20,InputChoice:=Close)", "Bar",, "Close",$Q$4,-A826,$Q$6, "", "",$Q$8,$Q$12)</f>
        <v>6129.9624999999996</v>
      </c>
      <c r="I826" s="3">
        <f xml:space="preserve"> RTD("cqg.rtd",,"StudyData", "BHI("&amp;$Q$2&amp;",MAType:=Sim,Period1:=20,Percent:=2.00,Divisor:=0,InputChoice:=Close)", "Bar",, "Close",$Q$4,-A826,$Q$6, "", "",$Q$8,$Q$12)</f>
        <v>6135.1400356106997</v>
      </c>
      <c r="J826" s="3">
        <f xml:space="preserve"> RTD("cqg.rtd",,"StudyData", "BLO("&amp;$Q$2&amp;",MAType:=Sim,Period1:=20,Percent:=2.00,Divisor:=0,InputChoice:=Close)", "Bar",, "Close",$Q$4,-A826,$Q$6, "", "",$Q$8,$Q$12)</f>
        <v>6124.7849643892996</v>
      </c>
      <c r="K826" s="3">
        <f xml:space="preserve"> RTD("cqg.rtd",,"StudyData", "KHi("&amp;$Q$2&amp;",MAType:=Sim,Period:=20,MAType1:=Sim,Percent:=150,InputChoice:=Close) ", "Bar",, "Close",$Q$4,-A826,$Q$6, "", "",$Q$8,$Q$12)</f>
        <v>6133.4312499999996</v>
      </c>
      <c r="L826" s="3">
        <f xml:space="preserve"> RTD("cqg.rtd",,"StudyData", "KLo("&amp;$Q$2&amp;",MAType:=Sim,Period:=20,MAType1:=Sim,Percent:=150,InputChoice:=Close) ", "Bar",, "Close",$Q$4,-A826,$Q$6, "", "",$Q$8,$Q$12)</f>
        <v>6126.4937499999996</v>
      </c>
      <c r="M826" s="2">
        <f xml:space="preserve"> RTD("cqg.rtd",,"StudyData", "B.TTMSqueeze_BK_Pos_Osc("&amp;$Q$2&amp;",20,2,20,150,5,15)", "Bar",, "Close",$Q$4,-A826,$Q$6, "", "",$Q$8,$Q$12)</f>
        <v>0</v>
      </c>
      <c r="N826" s="2">
        <f xml:space="preserve"> RTD("cqg.rtd",,"StudyData", "B.TTMSqueeze_BK_Neg_Osc("&amp;$Q$2&amp;",20,2,20,150,5,15)", "Bar",, "Close",$Q$4,-A826,$Q$6, "", "",$Q$8,$Q$12)</f>
        <v>0</v>
      </c>
      <c r="O826" s="3">
        <f xml:space="preserve"> RTD("cqg.rtd",,"StudyData", "MLR(Mom("&amp;$Q$2&amp;",Period:=15,InputChoice:=Close),Period:=5,InputChoice:=Close)", "Bar",, "Close",$Q$4,-A826,$Q$6, "", "",$Q$8,$Q$12)</f>
        <v>-8.4</v>
      </c>
    </row>
    <row r="827" spans="1:15" x14ac:dyDescent="0.25">
      <c r="A827" s="2">
        <f t="shared" si="12"/>
        <v>825</v>
      </c>
      <c r="B827" s="4">
        <f xml:space="preserve"> RTD("cqg.rtd",,"StudyData", $Q$2, "BAR", "", "Time", $Q$4,-$A827,$Q$6,$Q$10, "","False","T")</f>
        <v>45636.534722222219</v>
      </c>
      <c r="C827" s="3">
        <f xml:space="preserve"> RTD("cqg.rtd",,"StudyData", $Q$2, "BAR", "", "Open", $Q$4, -$A827, $Q$6,$Q$10,,$Q$8,$Q$12)</f>
        <v>6128.5</v>
      </c>
      <c r="D827" s="3">
        <f xml:space="preserve"> RTD("cqg.rtd",,"StudyData", $Q$2, "BAR", "", "High", $Q$4, -$A827, $Q$6,$Q$10,,$Q$8,$Q$12)</f>
        <v>6128.5</v>
      </c>
      <c r="E827" s="3">
        <f xml:space="preserve"> RTD("cqg.rtd",,"StudyData", $Q$2, "BAR", "", "Low", $Q$4, -$A827, $Q$6,$Q$10,,$Q$8,$Q$12)</f>
        <v>6126.5</v>
      </c>
      <c r="F827" s="3">
        <f xml:space="preserve"> RTD("cqg.rtd",,"StudyData", $Q$2, "BAR", "", "Close", $Q$4, -$A827, $Q$6,$Q$10,,$Q$8,$Q$12)</f>
        <v>6127.25</v>
      </c>
      <c r="G827" s="5">
        <f xml:space="preserve"> RTD("cqg.rtd",,"StudyData", $Q$2, "Vol", "VolType=auto,CoCType=auto", "Vol",$Q$4,-$A827,$Q$6,,,$Q$8,$Q$12)</f>
        <v>58</v>
      </c>
      <c r="H827" s="3">
        <f xml:space="preserve"> RTD("cqg.rtd",,"StudyData", "MA("&amp;$Q$2&amp;",MAType:=Sim,Period:=20,InputChoice:=Close)", "Bar",, "Close",$Q$4,-A827,$Q$6, "", "",$Q$8,$Q$12)</f>
        <v>6130.0375000000004</v>
      </c>
      <c r="I827" s="3">
        <f xml:space="preserve"> RTD("cqg.rtd",,"StudyData", "BHI("&amp;$Q$2&amp;",MAType:=Sim,Period1:=20,Percent:=2.00,Divisor:=0,InputChoice:=Close)", "Bar",, "Close",$Q$4,-A827,$Q$6, "", "",$Q$8,$Q$12)</f>
        <v>6135.0231669564</v>
      </c>
      <c r="J827" s="3">
        <f xml:space="preserve"> RTD("cqg.rtd",,"StudyData", "BLO("&amp;$Q$2&amp;",MAType:=Sim,Period1:=20,Percent:=2.00,Divisor:=0,InputChoice:=Close)", "Bar",, "Close",$Q$4,-A827,$Q$6, "", "",$Q$8,$Q$12)</f>
        <v>6125.0518330435998</v>
      </c>
      <c r="K827" s="3">
        <f xml:space="preserve"> RTD("cqg.rtd",,"StudyData", "KHi("&amp;$Q$2&amp;",MAType:=Sim,Period:=20,MAType1:=Sim,Percent:=150,InputChoice:=Close) ", "Bar",, "Close",$Q$4,-A827,$Q$6, "", "",$Q$8,$Q$12)</f>
        <v>6133.5437499999998</v>
      </c>
      <c r="L827" s="3">
        <f xml:space="preserve"> RTD("cqg.rtd",,"StudyData", "KLo("&amp;$Q$2&amp;",MAType:=Sim,Period:=20,MAType1:=Sim,Percent:=150,InputChoice:=Close) ", "Bar",, "Close",$Q$4,-A827,$Q$6, "", "",$Q$8,$Q$12)</f>
        <v>6126.53125</v>
      </c>
      <c r="M827" s="2">
        <f xml:space="preserve"> RTD("cqg.rtd",,"StudyData", "B.TTMSqueeze_BK_Pos_Osc("&amp;$Q$2&amp;",20,2,20,150,5,15)", "Bar",, "Close",$Q$4,-A827,$Q$6, "", "",$Q$8,$Q$12)</f>
        <v>0</v>
      </c>
      <c r="N827" s="2">
        <f xml:space="preserve"> RTD("cqg.rtd",,"StudyData", "B.TTMSqueeze_BK_Neg_Osc("&amp;$Q$2&amp;",20,2,20,150,5,15)", "Bar",, "Close",$Q$4,-A827,$Q$6, "", "",$Q$8,$Q$12)</f>
        <v>0</v>
      </c>
      <c r="O827" s="3">
        <f xml:space="preserve"> RTD("cqg.rtd",,"StudyData", "MLR(Mom("&amp;$Q$2&amp;",Period:=15,InputChoice:=Close),Period:=5,InputChoice:=Close)", "Bar",, "Close",$Q$4,-A827,$Q$6, "", "",$Q$8,$Q$12)</f>
        <v>-7.5</v>
      </c>
    </row>
    <row r="828" spans="1:15" x14ac:dyDescent="0.25">
      <c r="A828" s="2">
        <f t="shared" si="12"/>
        <v>826</v>
      </c>
      <c r="B828" s="4">
        <f xml:space="preserve"> RTD("cqg.rtd",,"StudyData", $Q$2, "BAR", "", "Time", $Q$4,-$A828,$Q$6,$Q$10, "","False","T")</f>
        <v>45636.53125</v>
      </c>
      <c r="C828" s="3">
        <f xml:space="preserve"> RTD("cqg.rtd",,"StudyData", $Q$2, "BAR", "", "Open", $Q$4, -$A828, $Q$6,$Q$10,,$Q$8,$Q$12)</f>
        <v>6129</v>
      </c>
      <c r="D828" s="3">
        <f xml:space="preserve"> RTD("cqg.rtd",,"StudyData", $Q$2, "BAR", "", "High", $Q$4, -$A828, $Q$6,$Q$10,,$Q$8,$Q$12)</f>
        <v>6129</v>
      </c>
      <c r="E828" s="3">
        <f xml:space="preserve"> RTD("cqg.rtd",,"StudyData", $Q$2, "BAR", "", "Low", $Q$4, -$A828, $Q$6,$Q$10,,$Q$8,$Q$12)</f>
        <v>6127.5</v>
      </c>
      <c r="F828" s="3">
        <f xml:space="preserve"> RTD("cqg.rtd",,"StudyData", $Q$2, "BAR", "", "Close", $Q$4, -$A828, $Q$6,$Q$10,,$Q$8,$Q$12)</f>
        <v>6128.75</v>
      </c>
      <c r="G828" s="5">
        <f xml:space="preserve"> RTD("cqg.rtd",,"StudyData", $Q$2, "Vol", "VolType=auto,CoCType=auto", "Vol",$Q$4,-$A828,$Q$6,,,$Q$8,$Q$12)</f>
        <v>33</v>
      </c>
      <c r="H828" s="3">
        <f xml:space="preserve"> RTD("cqg.rtd",,"StudyData", "MA("&amp;$Q$2&amp;",MAType:=Sim,Period:=20,InputChoice:=Close)", "Bar",, "Close",$Q$4,-A828,$Q$6, "", "",$Q$8,$Q$12)</f>
        <v>6130.1125000000002</v>
      </c>
      <c r="I828" s="3">
        <f xml:space="preserve"> RTD("cqg.rtd",,"StudyData", "BHI("&amp;$Q$2&amp;",MAType:=Sim,Period1:=20,Percent:=2.00,Divisor:=0,InputChoice:=Close)", "Bar",, "Close",$Q$4,-A828,$Q$6, "", "",$Q$8,$Q$12)</f>
        <v>6134.9717051818998</v>
      </c>
      <c r="J828" s="3">
        <f xml:space="preserve"> RTD("cqg.rtd",,"StudyData", "BLO("&amp;$Q$2&amp;",MAType:=Sim,Period1:=20,Percent:=2.00,Divisor:=0,InputChoice:=Close)", "Bar",, "Close",$Q$4,-A828,$Q$6, "", "",$Q$8,$Q$12)</f>
        <v>6125.2532948180997</v>
      </c>
      <c r="K828" s="3">
        <f xml:space="preserve"> RTD("cqg.rtd",,"StudyData", "KHi("&amp;$Q$2&amp;",MAType:=Sim,Period:=20,MAType1:=Sim,Percent:=150,InputChoice:=Close) ", "Bar",, "Close",$Q$4,-A828,$Q$6, "", "",$Q$8,$Q$12)</f>
        <v>6133.7875000000004</v>
      </c>
      <c r="L828" s="3">
        <f xml:space="preserve"> RTD("cqg.rtd",,"StudyData", "KLo("&amp;$Q$2&amp;",MAType:=Sim,Period:=20,MAType1:=Sim,Percent:=150,InputChoice:=Close) ", "Bar",, "Close",$Q$4,-A828,$Q$6, "", "",$Q$8,$Q$12)</f>
        <v>6126.4375</v>
      </c>
      <c r="M828" s="2">
        <f xml:space="preserve"> RTD("cqg.rtd",,"StudyData", "B.TTMSqueeze_BK_Pos_Osc("&amp;$Q$2&amp;",20,2,20,150,5,15)", "Bar",, "Close",$Q$4,-A828,$Q$6, "", "",$Q$8,$Q$12)</f>
        <v>0</v>
      </c>
      <c r="N828" s="2">
        <f xml:space="preserve"> RTD("cqg.rtd",,"StudyData", "B.TTMSqueeze_BK_Neg_Osc("&amp;$Q$2&amp;",20,2,20,150,5,15)", "Bar",, "Close",$Q$4,-A828,$Q$6, "", "",$Q$8,$Q$12)</f>
        <v>0</v>
      </c>
      <c r="O828" s="3">
        <f xml:space="preserve"> RTD("cqg.rtd",,"StudyData", "MLR(Mom("&amp;$Q$2&amp;",Period:=15,InputChoice:=Close),Period:=5,InputChoice:=Close)", "Bar",, "Close",$Q$4,-A828,$Q$6, "", "",$Q$8,$Q$12)</f>
        <v>-5.0999999999999996</v>
      </c>
    </row>
    <row r="829" spans="1:15" x14ac:dyDescent="0.25">
      <c r="A829" s="2">
        <f t="shared" si="12"/>
        <v>827</v>
      </c>
      <c r="B829" s="4">
        <f xml:space="preserve"> RTD("cqg.rtd",,"StudyData", $Q$2, "BAR", "", "Time", $Q$4,-$A829,$Q$6,$Q$10, "","False","T")</f>
        <v>45636.527777777781</v>
      </c>
      <c r="C829" s="3">
        <f xml:space="preserve"> RTD("cqg.rtd",,"StudyData", $Q$2, "BAR", "", "Open", $Q$4, -$A829, $Q$6,$Q$10,,$Q$8,$Q$12)</f>
        <v>6130.5</v>
      </c>
      <c r="D829" s="3">
        <f xml:space="preserve"> RTD("cqg.rtd",,"StudyData", $Q$2, "BAR", "", "High", $Q$4, -$A829, $Q$6,$Q$10,,$Q$8,$Q$12)</f>
        <v>6131.5</v>
      </c>
      <c r="E829" s="3">
        <f xml:space="preserve"> RTD("cqg.rtd",,"StudyData", $Q$2, "BAR", "", "Low", $Q$4, -$A829, $Q$6,$Q$10,,$Q$8,$Q$12)</f>
        <v>6128.5</v>
      </c>
      <c r="F829" s="3">
        <f xml:space="preserve"> RTD("cqg.rtd",,"StudyData", $Q$2, "BAR", "", "Close", $Q$4, -$A829, $Q$6,$Q$10,,$Q$8,$Q$12)</f>
        <v>6128.75</v>
      </c>
      <c r="G829" s="5">
        <f xml:space="preserve"> RTD("cqg.rtd",,"StudyData", $Q$2, "Vol", "VolType=auto,CoCType=auto", "Vol",$Q$4,-$A829,$Q$6,,,$Q$8,$Q$12)</f>
        <v>34</v>
      </c>
      <c r="H829" s="3">
        <f xml:space="preserve"> RTD("cqg.rtd",,"StudyData", "MA("&amp;$Q$2&amp;",MAType:=Sim,Period:=20,InputChoice:=Close)", "Bar",, "Close",$Q$4,-A829,$Q$6, "", "",$Q$8,$Q$12)</f>
        <v>6130.3</v>
      </c>
      <c r="I829" s="3">
        <f xml:space="preserve"> RTD("cqg.rtd",,"StudyData", "BHI("&amp;$Q$2&amp;",MAType:=Sim,Period1:=20,Percent:=2.00,Divisor:=0,InputChoice:=Close)", "Bar",, "Close",$Q$4,-A829,$Q$6, "", "",$Q$8,$Q$12)</f>
        <v>6135.2234134500004</v>
      </c>
      <c r="J829" s="3">
        <f xml:space="preserve"> RTD("cqg.rtd",,"StudyData", "BLO("&amp;$Q$2&amp;",MAType:=Sim,Period1:=20,Percent:=2.00,Divisor:=0,InputChoice:=Close)", "Bar",, "Close",$Q$4,-A829,$Q$6, "", "",$Q$8,$Q$12)</f>
        <v>6125.37658655</v>
      </c>
      <c r="K829" s="3">
        <f xml:space="preserve"> RTD("cqg.rtd",,"StudyData", "KHi("&amp;$Q$2&amp;",MAType:=Sim,Period:=20,MAType1:=Sim,Percent:=150,InputChoice:=Close) ", "Bar",, "Close",$Q$4,-A829,$Q$6, "", "",$Q$8,$Q$12)</f>
        <v>6134.05</v>
      </c>
      <c r="L829" s="3">
        <f xml:space="preserve"> RTD("cqg.rtd",,"StudyData", "KLo("&amp;$Q$2&amp;",MAType:=Sim,Period:=20,MAType1:=Sim,Percent:=150,InputChoice:=Close) ", "Bar",, "Close",$Q$4,-A829,$Q$6, "", "",$Q$8,$Q$12)</f>
        <v>6126.55</v>
      </c>
      <c r="M829" s="2">
        <f xml:space="preserve"> RTD("cqg.rtd",,"StudyData", "B.TTMSqueeze_BK_Pos_Osc("&amp;$Q$2&amp;",20,2,20,150,5,15)", "Bar",, "Close",$Q$4,-A829,$Q$6, "", "",$Q$8,$Q$12)</f>
        <v>0</v>
      </c>
      <c r="N829" s="2">
        <f xml:space="preserve"> RTD("cqg.rtd",,"StudyData", "B.TTMSqueeze_BK_Neg_Osc("&amp;$Q$2&amp;",20,2,20,150,5,15)", "Bar",, "Close",$Q$4,-A829,$Q$6, "", "",$Q$8,$Q$12)</f>
        <v>0</v>
      </c>
      <c r="O829" s="3">
        <f xml:space="preserve"> RTD("cqg.rtd",,"StudyData", "MLR(Mom("&amp;$Q$2&amp;",Period:=15,InputChoice:=Close),Period:=5,InputChoice:=Close)", "Bar",, "Close",$Q$4,-A829,$Q$6, "", "",$Q$8,$Q$12)</f>
        <v>0</v>
      </c>
    </row>
    <row r="830" spans="1:15" x14ac:dyDescent="0.25">
      <c r="A830" s="2">
        <f t="shared" si="12"/>
        <v>828</v>
      </c>
      <c r="B830" s="4">
        <f xml:space="preserve"> RTD("cqg.rtd",,"StudyData", $Q$2, "BAR", "", "Time", $Q$4,-$A830,$Q$6,$Q$10, "","False","T")</f>
        <v>45636.524305555555</v>
      </c>
      <c r="C830" s="3">
        <f xml:space="preserve"> RTD("cqg.rtd",,"StudyData", $Q$2, "BAR", "", "Open", $Q$4, -$A830, $Q$6,$Q$10,,$Q$8,$Q$12)</f>
        <v>6129.75</v>
      </c>
      <c r="D830" s="3">
        <f xml:space="preserve"> RTD("cqg.rtd",,"StudyData", $Q$2, "BAR", "", "High", $Q$4, -$A830, $Q$6,$Q$10,,$Q$8,$Q$12)</f>
        <v>6131.75</v>
      </c>
      <c r="E830" s="3">
        <f xml:space="preserve"> RTD("cqg.rtd",,"StudyData", $Q$2, "BAR", "", "Low", $Q$4, -$A830, $Q$6,$Q$10,,$Q$8,$Q$12)</f>
        <v>6129.75</v>
      </c>
      <c r="F830" s="3">
        <f xml:space="preserve"> RTD("cqg.rtd",,"StudyData", $Q$2, "BAR", "", "Close", $Q$4, -$A830, $Q$6,$Q$10,,$Q$8,$Q$12)</f>
        <v>6130.5</v>
      </c>
      <c r="G830" s="5">
        <f xml:space="preserve"> RTD("cqg.rtd",,"StudyData", $Q$2, "Vol", "VolType=auto,CoCType=auto", "Vol",$Q$4,-$A830,$Q$6,,,$Q$8,$Q$12)</f>
        <v>89</v>
      </c>
      <c r="H830" s="3">
        <f xml:space="preserve"> RTD("cqg.rtd",,"StudyData", "MA("&amp;$Q$2&amp;",MAType:=Sim,Period:=20,InputChoice:=Close)", "Bar",, "Close",$Q$4,-A830,$Q$6, "", "",$Q$8,$Q$12)</f>
        <v>6130.4</v>
      </c>
      <c r="I830" s="3">
        <f xml:space="preserve"> RTD("cqg.rtd",,"StudyData", "BHI("&amp;$Q$2&amp;",MAType:=Sim,Period1:=20,Percent:=2.00,Divisor:=0,InputChoice:=Close)", "Bar",, "Close",$Q$4,-A830,$Q$6, "", "",$Q$8,$Q$12)</f>
        <v>6135.2744230427998</v>
      </c>
      <c r="J830" s="3">
        <f xml:space="preserve"> RTD("cqg.rtd",,"StudyData", "BLO("&amp;$Q$2&amp;",MAType:=Sim,Period1:=20,Percent:=2.00,Divisor:=0,InputChoice:=Close)", "Bar",, "Close",$Q$4,-A830,$Q$6, "", "",$Q$8,$Q$12)</f>
        <v>6125.5255769572004</v>
      </c>
      <c r="K830" s="3">
        <f xml:space="preserve"> RTD("cqg.rtd",,"StudyData", "KHi("&amp;$Q$2&amp;",MAType:=Sim,Period:=20,MAType1:=Sim,Percent:=150,InputChoice:=Close) ", "Bar",, "Close",$Q$4,-A830,$Q$6, "", "",$Q$8,$Q$12)</f>
        <v>6134.0187500000002</v>
      </c>
      <c r="L830" s="3">
        <f xml:space="preserve"> RTD("cqg.rtd",,"StudyData", "KLo("&amp;$Q$2&amp;",MAType:=Sim,Period:=20,MAType1:=Sim,Percent:=150,InputChoice:=Close) ", "Bar",, "Close",$Q$4,-A830,$Q$6, "", "",$Q$8,$Q$12)</f>
        <v>6126.78125</v>
      </c>
      <c r="M830" s="2">
        <f xml:space="preserve"> RTD("cqg.rtd",,"StudyData", "B.TTMSqueeze_BK_Pos_Osc("&amp;$Q$2&amp;",20,2,20,150,5,15)", "Bar",, "Close",$Q$4,-A830,$Q$6, "", "",$Q$8,$Q$12)</f>
        <v>0</v>
      </c>
      <c r="N830" s="2">
        <f xml:space="preserve"> RTD("cqg.rtd",,"StudyData", "B.TTMSqueeze_BK_Neg_Osc("&amp;$Q$2&amp;",20,2,20,150,5,15)", "Bar",, "Close",$Q$4,-A830,$Q$6, "", "",$Q$8,$Q$12)</f>
        <v>0</v>
      </c>
      <c r="O830" s="3">
        <f xml:space="preserve"> RTD("cqg.rtd",,"StudyData", "MLR(Mom("&amp;$Q$2&amp;",Period:=15,InputChoice:=Close),Period:=5,InputChoice:=Close)", "Bar",, "Close",$Q$4,-A830,$Q$6, "", "",$Q$8,$Q$12)</f>
        <v>1.1000000000000001</v>
      </c>
    </row>
    <row r="831" spans="1:15" x14ac:dyDescent="0.25">
      <c r="A831" s="2">
        <f t="shared" si="12"/>
        <v>829</v>
      </c>
      <c r="B831" s="4">
        <f xml:space="preserve"> RTD("cqg.rtd",,"StudyData", $Q$2, "BAR", "", "Time", $Q$4,-$A831,$Q$6,$Q$10, "","False","T")</f>
        <v>45636.520833333336</v>
      </c>
      <c r="C831" s="3">
        <f xml:space="preserve"> RTD("cqg.rtd",,"StudyData", $Q$2, "BAR", "", "Open", $Q$4, -$A831, $Q$6,$Q$10,,$Q$8,$Q$12)</f>
        <v>6129</v>
      </c>
      <c r="D831" s="3">
        <f xml:space="preserve"> RTD("cqg.rtd",,"StudyData", $Q$2, "BAR", "", "High", $Q$4, -$A831, $Q$6,$Q$10,,$Q$8,$Q$12)</f>
        <v>6130.25</v>
      </c>
      <c r="E831" s="3">
        <f xml:space="preserve"> RTD("cqg.rtd",,"StudyData", $Q$2, "BAR", "", "Low", $Q$4, -$A831, $Q$6,$Q$10,,$Q$8,$Q$12)</f>
        <v>6128.5</v>
      </c>
      <c r="F831" s="3">
        <f xml:space="preserve"> RTD("cqg.rtd",,"StudyData", $Q$2, "BAR", "", "Close", $Q$4, -$A831, $Q$6,$Q$10,,$Q$8,$Q$12)</f>
        <v>6130.25</v>
      </c>
      <c r="G831" s="5">
        <f xml:space="preserve"> RTD("cqg.rtd",,"StudyData", $Q$2, "Vol", "VolType=auto,CoCType=auto", "Vol",$Q$4,-$A831,$Q$6,,,$Q$8,$Q$12)</f>
        <v>37</v>
      </c>
      <c r="H831" s="3">
        <f xml:space="preserve"> RTD("cqg.rtd",,"StudyData", "MA("&amp;$Q$2&amp;",MAType:=Sim,Period:=20,InputChoice:=Close)", "Bar",, "Close",$Q$4,-A831,$Q$6, "", "",$Q$8,$Q$12)</f>
        <v>6130.4375</v>
      </c>
      <c r="I831" s="3">
        <f xml:space="preserve"> RTD("cqg.rtd",,"StudyData", "BHI("&amp;$Q$2&amp;",MAType:=Sim,Period1:=20,Percent:=2.00,Divisor:=0,InputChoice:=Close)", "Bar",, "Close",$Q$4,-A831,$Q$6, "", "",$Q$8,$Q$12)</f>
        <v>6135.3259430036996</v>
      </c>
      <c r="J831" s="3">
        <f xml:space="preserve"> RTD("cqg.rtd",,"StudyData", "BLO("&amp;$Q$2&amp;",MAType:=Sim,Period1:=20,Percent:=2.00,Divisor:=0,InputChoice:=Close)", "Bar",, "Close",$Q$4,-A831,$Q$6, "", "",$Q$8,$Q$12)</f>
        <v>6125.5490569963004</v>
      </c>
      <c r="K831" s="3">
        <f xml:space="preserve"> RTD("cqg.rtd",,"StudyData", "KHi("&amp;$Q$2&amp;",MAType:=Sim,Period:=20,MAType1:=Sim,Percent:=150,InputChoice:=Close) ", "Bar",, "Close",$Q$4,-A831,$Q$6, "", "",$Q$8,$Q$12)</f>
        <v>6134.1312500000004</v>
      </c>
      <c r="L831" s="3">
        <f xml:space="preserve"> RTD("cqg.rtd",,"StudyData", "KLo("&amp;$Q$2&amp;",MAType:=Sim,Period:=20,MAType1:=Sim,Percent:=150,InputChoice:=Close) ", "Bar",, "Close",$Q$4,-A831,$Q$6, "", "",$Q$8,$Q$12)</f>
        <v>6126.7437499999996</v>
      </c>
      <c r="M831" s="2">
        <f xml:space="preserve"> RTD("cqg.rtd",,"StudyData", "B.TTMSqueeze_BK_Pos_Osc("&amp;$Q$2&amp;",20,2,20,150,5,15)", "Bar",, "Close",$Q$4,-A831,$Q$6, "", "",$Q$8,$Q$12)</f>
        <v>0</v>
      </c>
      <c r="N831" s="2">
        <f xml:space="preserve"> RTD("cqg.rtd",,"StudyData", "B.TTMSqueeze_BK_Neg_Osc("&amp;$Q$2&amp;",20,2,20,150,5,15)", "Bar",, "Close",$Q$4,-A831,$Q$6, "", "",$Q$8,$Q$12)</f>
        <v>0</v>
      </c>
      <c r="O831" s="3">
        <f xml:space="preserve"> RTD("cqg.rtd",,"StudyData", "MLR(Mom("&amp;$Q$2&amp;",Period:=15,InputChoice:=Close),Period:=5,InputChoice:=Close)", "Bar",, "Close",$Q$4,-A831,$Q$6, "", "",$Q$8,$Q$12)</f>
        <v>1.9</v>
      </c>
    </row>
    <row r="832" spans="1:15" x14ac:dyDescent="0.25">
      <c r="A832" s="2">
        <f t="shared" si="12"/>
        <v>830</v>
      </c>
      <c r="B832" s="4">
        <f xml:space="preserve"> RTD("cqg.rtd",,"StudyData", $Q$2, "BAR", "", "Time", $Q$4,-$A832,$Q$6,$Q$10, "","False","T")</f>
        <v>45636.517361111109</v>
      </c>
      <c r="C832" s="3">
        <f xml:space="preserve"> RTD("cqg.rtd",,"StudyData", $Q$2, "BAR", "", "Open", $Q$4, -$A832, $Q$6,$Q$10,,$Q$8,$Q$12)</f>
        <v>6127.75</v>
      </c>
      <c r="D832" s="3">
        <f xml:space="preserve"> RTD("cqg.rtd",,"StudyData", $Q$2, "BAR", "", "High", $Q$4, -$A832, $Q$6,$Q$10,,$Q$8,$Q$12)</f>
        <v>6129.75</v>
      </c>
      <c r="E832" s="3">
        <f xml:space="preserve"> RTD("cqg.rtd",,"StudyData", $Q$2, "BAR", "", "Low", $Q$4, -$A832, $Q$6,$Q$10,,$Q$8,$Q$12)</f>
        <v>6127.75</v>
      </c>
      <c r="F832" s="3">
        <f xml:space="preserve"> RTD("cqg.rtd",,"StudyData", $Q$2, "BAR", "", "Close", $Q$4, -$A832, $Q$6,$Q$10,,$Q$8,$Q$12)</f>
        <v>6129.5</v>
      </c>
      <c r="G832" s="5">
        <f xml:space="preserve"> RTD("cqg.rtd",,"StudyData", $Q$2, "Vol", "VolType=auto,CoCType=auto", "Vol",$Q$4,-$A832,$Q$6,,,$Q$8,$Q$12)</f>
        <v>46</v>
      </c>
      <c r="H832" s="3">
        <f xml:space="preserve"> RTD("cqg.rtd",,"StudyData", "MA("&amp;$Q$2&amp;",MAType:=Sim,Period:=20,InputChoice:=Close)", "Bar",, "Close",$Q$4,-A832,$Q$6, "", "",$Q$8,$Q$12)</f>
        <v>6130.4125000000004</v>
      </c>
      <c r="I832" s="3">
        <f xml:space="preserve"> RTD("cqg.rtd",,"StudyData", "BHI("&amp;$Q$2&amp;",MAType:=Sim,Period1:=20,Percent:=2.00,Divisor:=0,InputChoice:=Close)", "Bar",, "Close",$Q$4,-A832,$Q$6, "", "",$Q$8,$Q$12)</f>
        <v>6135.3096292610999</v>
      </c>
      <c r="J832" s="3">
        <f xml:space="preserve"> RTD("cqg.rtd",,"StudyData", "BLO("&amp;$Q$2&amp;",MAType:=Sim,Period1:=20,Percent:=2.00,Divisor:=0,InputChoice:=Close)", "Bar",, "Close",$Q$4,-A832,$Q$6, "", "",$Q$8,$Q$12)</f>
        <v>6125.5153707388999</v>
      </c>
      <c r="K832" s="3">
        <f xml:space="preserve"> RTD("cqg.rtd",,"StudyData", "KHi("&amp;$Q$2&amp;",MAType:=Sim,Period:=20,MAType1:=Sim,Percent:=150,InputChoice:=Close) ", "Bar",, "Close",$Q$4,-A832,$Q$6, "", "",$Q$8,$Q$12)</f>
        <v>6134.2</v>
      </c>
      <c r="L832" s="3">
        <f xml:space="preserve"> RTD("cqg.rtd",,"StudyData", "KLo("&amp;$Q$2&amp;",MAType:=Sim,Period:=20,MAType1:=Sim,Percent:=150,InputChoice:=Close) ", "Bar",, "Close",$Q$4,-A832,$Q$6, "", "",$Q$8,$Q$12)</f>
        <v>6126.625</v>
      </c>
      <c r="M832" s="2">
        <f xml:space="preserve"> RTD("cqg.rtd",,"StudyData", "B.TTMSqueeze_BK_Pos_Osc("&amp;$Q$2&amp;",20,2,20,150,5,15)", "Bar",, "Close",$Q$4,-A832,$Q$6, "", "",$Q$8,$Q$12)</f>
        <v>0</v>
      </c>
      <c r="N832" s="2">
        <f xml:space="preserve"> RTD("cqg.rtd",,"StudyData", "B.TTMSqueeze_BK_Neg_Osc("&amp;$Q$2&amp;",20,2,20,150,5,15)", "Bar",, "Close",$Q$4,-A832,$Q$6, "", "",$Q$8,$Q$12)</f>
        <v>0</v>
      </c>
      <c r="O832" s="3">
        <f xml:space="preserve"> RTD("cqg.rtd",,"StudyData", "MLR(Mom("&amp;$Q$2&amp;",Period:=15,InputChoice:=Close),Period:=5,InputChoice:=Close)", "Bar",, "Close",$Q$4,-A832,$Q$6, "", "",$Q$8,$Q$12)</f>
        <v>-1.45</v>
      </c>
    </row>
    <row r="833" spans="1:15" x14ac:dyDescent="0.25">
      <c r="A833" s="2">
        <f t="shared" si="12"/>
        <v>831</v>
      </c>
      <c r="B833" s="4">
        <f xml:space="preserve"> RTD("cqg.rtd",,"StudyData", $Q$2, "BAR", "", "Time", $Q$4,-$A833,$Q$6,$Q$10, "","False","T")</f>
        <v>45636.513888888891</v>
      </c>
      <c r="C833" s="3">
        <f xml:space="preserve"> RTD("cqg.rtd",,"StudyData", $Q$2, "BAR", "", "Open", $Q$4, -$A833, $Q$6,$Q$10,,$Q$8,$Q$12)</f>
        <v>6128.25</v>
      </c>
      <c r="D833" s="3">
        <f xml:space="preserve"> RTD("cqg.rtd",,"StudyData", $Q$2, "BAR", "", "High", $Q$4, -$A833, $Q$6,$Q$10,,$Q$8,$Q$12)</f>
        <v>6128.75</v>
      </c>
      <c r="E833" s="3">
        <f xml:space="preserve"> RTD("cqg.rtd",,"StudyData", $Q$2, "BAR", "", "Low", $Q$4, -$A833, $Q$6,$Q$10,,$Q$8,$Q$12)</f>
        <v>6127.5</v>
      </c>
      <c r="F833" s="3">
        <f xml:space="preserve"> RTD("cqg.rtd",,"StudyData", $Q$2, "BAR", "", "Close", $Q$4, -$A833, $Q$6,$Q$10,,$Q$8,$Q$12)</f>
        <v>6128</v>
      </c>
      <c r="G833" s="5">
        <f xml:space="preserve"> RTD("cqg.rtd",,"StudyData", $Q$2, "Vol", "VolType=auto,CoCType=auto", "Vol",$Q$4,-$A833,$Q$6,,,$Q$8,$Q$12)</f>
        <v>43</v>
      </c>
      <c r="H833" s="3">
        <f xml:space="preserve"> RTD("cqg.rtd",,"StudyData", "MA("&amp;$Q$2&amp;",MAType:=Sim,Period:=20,InputChoice:=Close)", "Bar",, "Close",$Q$4,-A833,$Q$6, "", "",$Q$8,$Q$12)</f>
        <v>6130.45</v>
      </c>
      <c r="I833" s="3">
        <f xml:space="preserve"> RTD("cqg.rtd",,"StudyData", "BHI("&amp;$Q$2&amp;",MAType:=Sim,Period1:=20,Percent:=2.00,Divisor:=0,InputChoice:=Close)", "Bar",, "Close",$Q$4,-A833,$Q$6, "", "",$Q$8,$Q$12)</f>
        <v>6135.3300614749996</v>
      </c>
      <c r="J833" s="3">
        <f xml:space="preserve"> RTD("cqg.rtd",,"StudyData", "BLO("&amp;$Q$2&amp;",MAType:=Sim,Period1:=20,Percent:=2.00,Divisor:=0,InputChoice:=Close)", "Bar",, "Close",$Q$4,-A833,$Q$6, "", "",$Q$8,$Q$12)</f>
        <v>6125.569938525</v>
      </c>
      <c r="K833" s="3">
        <f xml:space="preserve"> RTD("cqg.rtd",,"StudyData", "KHi("&amp;$Q$2&amp;",MAType:=Sim,Period:=20,MAType1:=Sim,Percent:=150,InputChoice:=Close) ", "Bar",, "Close",$Q$4,-A833,$Q$6, "", "",$Q$8,$Q$12)</f>
        <v>6134.21875</v>
      </c>
      <c r="L833" s="3">
        <f xml:space="preserve"> RTD("cqg.rtd",,"StudyData", "KLo("&amp;$Q$2&amp;",MAType:=Sim,Period:=20,MAType1:=Sim,Percent:=150,InputChoice:=Close) ", "Bar",, "Close",$Q$4,-A833,$Q$6, "", "",$Q$8,$Q$12)</f>
        <v>6126.6812499999996</v>
      </c>
      <c r="M833" s="2">
        <f xml:space="preserve"> RTD("cqg.rtd",,"StudyData", "B.TTMSqueeze_BK_Pos_Osc("&amp;$Q$2&amp;",20,2,20,150,5,15)", "Bar",, "Close",$Q$4,-A833,$Q$6, "", "",$Q$8,$Q$12)</f>
        <v>0</v>
      </c>
      <c r="N833" s="2">
        <f xml:space="preserve"> RTD("cqg.rtd",,"StudyData", "B.TTMSqueeze_BK_Neg_Osc("&amp;$Q$2&amp;",20,2,20,150,5,15)", "Bar",, "Close",$Q$4,-A833,$Q$6, "", "",$Q$8,$Q$12)</f>
        <v>0</v>
      </c>
      <c r="O833" s="3">
        <f xml:space="preserve"> RTD("cqg.rtd",,"StudyData", "MLR(Mom("&amp;$Q$2&amp;",Period:=15,InputChoice:=Close),Period:=5,InputChoice:=Close)", "Bar",, "Close",$Q$4,-A833,$Q$6, "", "",$Q$8,$Q$12)</f>
        <v>-4.05</v>
      </c>
    </row>
    <row r="834" spans="1:15" x14ac:dyDescent="0.25">
      <c r="A834" s="2">
        <f t="shared" si="12"/>
        <v>832</v>
      </c>
      <c r="B834" s="4">
        <f xml:space="preserve"> RTD("cqg.rtd",,"StudyData", $Q$2, "BAR", "", "Time", $Q$4,-$A834,$Q$6,$Q$10, "","False","T")</f>
        <v>45636.510416666664</v>
      </c>
      <c r="C834" s="3">
        <f xml:space="preserve"> RTD("cqg.rtd",,"StudyData", $Q$2, "BAR", "", "Open", $Q$4, -$A834, $Q$6,$Q$10,,$Q$8,$Q$12)</f>
        <v>6127</v>
      </c>
      <c r="D834" s="3">
        <f xml:space="preserve"> RTD("cqg.rtd",,"StudyData", $Q$2, "BAR", "", "High", $Q$4, -$A834, $Q$6,$Q$10,,$Q$8,$Q$12)</f>
        <v>6130</v>
      </c>
      <c r="E834" s="3">
        <f xml:space="preserve"> RTD("cqg.rtd",,"StudyData", $Q$2, "BAR", "", "Low", $Q$4, -$A834, $Q$6,$Q$10,,$Q$8,$Q$12)</f>
        <v>6127</v>
      </c>
      <c r="F834" s="3">
        <f xml:space="preserve"> RTD("cqg.rtd",,"StudyData", $Q$2, "BAR", "", "Close", $Q$4, -$A834, $Q$6,$Q$10,,$Q$8,$Q$12)</f>
        <v>6128.5</v>
      </c>
      <c r="G834" s="5">
        <f xml:space="preserve"> RTD("cqg.rtd",,"StudyData", $Q$2, "Vol", "VolType=auto,CoCType=auto", "Vol",$Q$4,-$A834,$Q$6,,,$Q$8,$Q$12)</f>
        <v>78</v>
      </c>
      <c r="H834" s="3">
        <f xml:space="preserve"> RTD("cqg.rtd",,"StudyData", "MA("&amp;$Q$2&amp;",MAType:=Sim,Period:=20,InputChoice:=Close)", "Bar",, "Close",$Q$4,-A834,$Q$6, "", "",$Q$8,$Q$12)</f>
        <v>6130.55</v>
      </c>
      <c r="I834" s="3">
        <f xml:space="preserve"> RTD("cqg.rtd",,"StudyData", "BHI("&amp;$Q$2&amp;",MAType:=Sim,Period1:=20,Percent:=2.00,Divisor:=0,InputChoice:=Close)", "Bar",, "Close",$Q$4,-A834,$Q$6, "", "",$Q$8,$Q$12)</f>
        <v>6135.3055231048002</v>
      </c>
      <c r="J834" s="3">
        <f xml:space="preserve"> RTD("cqg.rtd",,"StudyData", "BLO("&amp;$Q$2&amp;",MAType:=Sim,Period1:=20,Percent:=2.00,Divisor:=0,InputChoice:=Close)", "Bar",, "Close",$Q$4,-A834,$Q$6, "", "",$Q$8,$Q$12)</f>
        <v>6125.7944768952002</v>
      </c>
      <c r="K834" s="3">
        <f xml:space="preserve"> RTD("cqg.rtd",,"StudyData", "KHi("&amp;$Q$2&amp;",MAType:=Sim,Period:=20,MAType1:=Sim,Percent:=150,InputChoice:=Close) ", "Bar",, "Close",$Q$4,-A834,$Q$6, "", "",$Q$8,$Q$12)</f>
        <v>6134.3374999999996</v>
      </c>
      <c r="L834" s="3">
        <f xml:space="preserve"> RTD("cqg.rtd",,"StudyData", "KLo("&amp;$Q$2&amp;",MAType:=Sim,Period:=20,MAType1:=Sim,Percent:=150,InputChoice:=Close) ", "Bar",, "Close",$Q$4,-A834,$Q$6, "", "",$Q$8,$Q$12)</f>
        <v>6126.7624999999998</v>
      </c>
      <c r="M834" s="2">
        <f xml:space="preserve"> RTD("cqg.rtd",,"StudyData", "B.TTMSqueeze_BK_Pos_Osc("&amp;$Q$2&amp;",20,2,20,150,5,15)", "Bar",, "Close",$Q$4,-A834,$Q$6, "", "",$Q$8,$Q$12)</f>
        <v>0</v>
      </c>
      <c r="N834" s="2">
        <f xml:space="preserve"> RTD("cqg.rtd",,"StudyData", "B.TTMSqueeze_BK_Neg_Osc("&amp;$Q$2&amp;",20,2,20,150,5,15)", "Bar",, "Close",$Q$4,-A834,$Q$6, "", "",$Q$8,$Q$12)</f>
        <v>0</v>
      </c>
      <c r="O834" s="3">
        <f xml:space="preserve"> RTD("cqg.rtd",,"StudyData", "MLR(Mom("&amp;$Q$2&amp;",Period:=15,InputChoice:=Close),Period:=5,InputChoice:=Close)", "Bar",, "Close",$Q$4,-A834,$Q$6, "", "",$Q$8,$Q$12)</f>
        <v>-3.2</v>
      </c>
    </row>
    <row r="835" spans="1:15" x14ac:dyDescent="0.25">
      <c r="A835" s="2">
        <f t="shared" si="12"/>
        <v>833</v>
      </c>
      <c r="B835" s="4">
        <f xml:space="preserve"> RTD("cqg.rtd",,"StudyData", $Q$2, "BAR", "", "Time", $Q$4,-$A835,$Q$6,$Q$10, "","False","T")</f>
        <v>45636.506944444445</v>
      </c>
      <c r="C835" s="3">
        <f xml:space="preserve"> RTD("cqg.rtd",,"StudyData", $Q$2, "BAR", "", "Open", $Q$4, -$A835, $Q$6,$Q$10,,$Q$8,$Q$12)</f>
        <v>6128</v>
      </c>
      <c r="D835" s="3">
        <f xml:space="preserve"> RTD("cqg.rtd",,"StudyData", $Q$2, "BAR", "", "High", $Q$4, -$A835, $Q$6,$Q$10,,$Q$8,$Q$12)</f>
        <v>6128.75</v>
      </c>
      <c r="E835" s="3">
        <f xml:space="preserve"> RTD("cqg.rtd",,"StudyData", $Q$2, "BAR", "", "Low", $Q$4, -$A835, $Q$6,$Q$10,,$Q$8,$Q$12)</f>
        <v>6127</v>
      </c>
      <c r="F835" s="3">
        <f xml:space="preserve"> RTD("cqg.rtd",,"StudyData", $Q$2, "BAR", "", "Close", $Q$4, -$A835, $Q$6,$Q$10,,$Q$8,$Q$12)</f>
        <v>6127</v>
      </c>
      <c r="G835" s="5">
        <f xml:space="preserve"> RTD("cqg.rtd",,"StudyData", $Q$2, "Vol", "VolType=auto,CoCType=auto", "Vol",$Q$4,-$A835,$Q$6,,,$Q$8,$Q$12)</f>
        <v>73</v>
      </c>
      <c r="H835" s="3">
        <f xml:space="preserve"> RTD("cqg.rtd",,"StudyData", "MA("&amp;$Q$2&amp;",MAType:=Sim,Period:=20,InputChoice:=Close)", "Bar",, "Close",$Q$4,-A835,$Q$6, "", "",$Q$8,$Q$12)</f>
        <v>6130.6374999999998</v>
      </c>
      <c r="I835" s="3">
        <f xml:space="preserve"> RTD("cqg.rtd",,"StudyData", "BHI("&amp;$Q$2&amp;",MAType:=Sim,Period1:=20,Percent:=2.00,Divisor:=0,InputChoice:=Close)", "Bar",, "Close",$Q$4,-A835,$Q$6, "", "",$Q$8,$Q$12)</f>
        <v>6135.3024624865002</v>
      </c>
      <c r="J835" s="3">
        <f xml:space="preserve"> RTD("cqg.rtd",,"StudyData", "BLO("&amp;$Q$2&amp;",MAType:=Sim,Period1:=20,Percent:=2.00,Divisor:=0,InputChoice:=Close)", "Bar",, "Close",$Q$4,-A835,$Q$6, "", "",$Q$8,$Q$12)</f>
        <v>6125.9725375136004</v>
      </c>
      <c r="K835" s="3">
        <f xml:space="preserve"> RTD("cqg.rtd",,"StudyData", "KHi("&amp;$Q$2&amp;",MAType:=Sim,Period:=20,MAType1:=Sim,Percent:=150,InputChoice:=Close) ", "Bar",, "Close",$Q$4,-A835,$Q$6, "", "",$Q$8,$Q$12)</f>
        <v>6134.3874999999998</v>
      </c>
      <c r="L835" s="3">
        <f xml:space="preserve"> RTD("cqg.rtd",,"StudyData", "KLo("&amp;$Q$2&amp;",MAType:=Sim,Period:=20,MAType1:=Sim,Percent:=150,InputChoice:=Close) ", "Bar",, "Close",$Q$4,-A835,$Q$6, "", "",$Q$8,$Q$12)</f>
        <v>6126.8874999999998</v>
      </c>
      <c r="M835" s="2">
        <f xml:space="preserve"> RTD("cqg.rtd",,"StudyData", "B.TTMSqueeze_BK_Pos_Osc("&amp;$Q$2&amp;",20,2,20,150,5,15)", "Bar",, "Close",$Q$4,-A835,$Q$6, "", "",$Q$8,$Q$12)</f>
        <v>0</v>
      </c>
      <c r="N835" s="2">
        <f xml:space="preserve"> RTD("cqg.rtd",,"StudyData", "B.TTMSqueeze_BK_Neg_Osc("&amp;$Q$2&amp;",20,2,20,150,5,15)", "Bar",, "Close",$Q$4,-A835,$Q$6, "", "",$Q$8,$Q$12)</f>
        <v>0</v>
      </c>
      <c r="O835" s="3">
        <f xml:space="preserve"> RTD("cqg.rtd",,"StudyData", "MLR(Mom("&amp;$Q$2&amp;",Period:=15,InputChoice:=Close),Period:=5,InputChoice:=Close)", "Bar",, "Close",$Q$4,-A835,$Q$6, "", "",$Q$8,$Q$12)</f>
        <v>-3.55</v>
      </c>
    </row>
    <row r="836" spans="1:15" x14ac:dyDescent="0.25">
      <c r="A836" s="2">
        <f t="shared" ref="A836:A899" si="13">A835+1</f>
        <v>834</v>
      </c>
      <c r="B836" s="4">
        <f xml:space="preserve"> RTD("cqg.rtd",,"StudyData", $Q$2, "BAR", "", "Time", $Q$4,-$A836,$Q$6,$Q$10, "","False","T")</f>
        <v>45636.503472222219</v>
      </c>
      <c r="C836" s="3">
        <f xml:space="preserve"> RTD("cqg.rtd",,"StudyData", $Q$2, "BAR", "", "Open", $Q$4, -$A836, $Q$6,$Q$10,,$Q$8,$Q$12)</f>
        <v>6128.25</v>
      </c>
      <c r="D836" s="3">
        <f xml:space="preserve"> RTD("cqg.rtd",,"StudyData", $Q$2, "BAR", "", "High", $Q$4, -$A836, $Q$6,$Q$10,,$Q$8,$Q$12)</f>
        <v>6129.25</v>
      </c>
      <c r="E836" s="3">
        <f xml:space="preserve"> RTD("cqg.rtd",,"StudyData", $Q$2, "BAR", "", "Low", $Q$4, -$A836, $Q$6,$Q$10,,$Q$8,$Q$12)</f>
        <v>6127.5</v>
      </c>
      <c r="F836" s="3">
        <f xml:space="preserve"> RTD("cqg.rtd",,"StudyData", $Q$2, "BAR", "", "Close", $Q$4, -$A836, $Q$6,$Q$10,,$Q$8,$Q$12)</f>
        <v>6128</v>
      </c>
      <c r="G836" s="5">
        <f xml:space="preserve"> RTD("cqg.rtd",,"StudyData", $Q$2, "Vol", "VolType=auto,CoCType=auto", "Vol",$Q$4,-$A836,$Q$6,,,$Q$8,$Q$12)</f>
        <v>65</v>
      </c>
      <c r="H836" s="3">
        <f xml:space="preserve"> RTD("cqg.rtd",,"StudyData", "MA("&amp;$Q$2&amp;",MAType:=Sim,Period:=20,InputChoice:=Close)", "Bar",, "Close",$Q$4,-A836,$Q$6, "", "",$Q$8,$Q$12)</f>
        <v>6130.85</v>
      </c>
      <c r="I836" s="3">
        <f xml:space="preserve"> RTD("cqg.rtd",,"StudyData", "BHI("&amp;$Q$2&amp;",MAType:=Sim,Period1:=20,Percent:=2.00,Divisor:=0,InputChoice:=Close)", "Bar",, "Close",$Q$4,-A836,$Q$6, "", "",$Q$8,$Q$12)</f>
        <v>6135.2100458713003</v>
      </c>
      <c r="J836" s="3">
        <f xml:space="preserve"> RTD("cqg.rtd",,"StudyData", "BLO("&amp;$Q$2&amp;",MAType:=Sim,Period1:=20,Percent:=2.00,Divisor:=0,InputChoice:=Close)", "Bar",, "Close",$Q$4,-A836,$Q$6, "", "",$Q$8,$Q$12)</f>
        <v>6126.4899541287004</v>
      </c>
      <c r="K836" s="3">
        <f xml:space="preserve"> RTD("cqg.rtd",,"StudyData", "KHi("&amp;$Q$2&amp;",MAType:=Sim,Period:=20,MAType1:=Sim,Percent:=150,InputChoice:=Close) ", "Bar",, "Close",$Q$4,-A836,$Q$6, "", "",$Q$8,$Q$12)</f>
        <v>6134.65625</v>
      </c>
      <c r="L836" s="3">
        <f xml:space="preserve"> RTD("cqg.rtd",,"StudyData", "KLo("&amp;$Q$2&amp;",MAType:=Sim,Period:=20,MAType1:=Sim,Percent:=150,InputChoice:=Close) ", "Bar",, "Close",$Q$4,-A836,$Q$6, "", "",$Q$8,$Q$12)</f>
        <v>6127.0437499999998</v>
      </c>
      <c r="M836" s="2">
        <f xml:space="preserve"> RTD("cqg.rtd",,"StudyData", "B.TTMSqueeze_BK_Pos_Osc("&amp;$Q$2&amp;",20,2,20,150,5,15)", "Bar",, "Close",$Q$4,-A836,$Q$6, "", "",$Q$8,$Q$12)</f>
        <v>0</v>
      </c>
      <c r="N836" s="2">
        <f xml:space="preserve"> RTD("cqg.rtd",,"StudyData", "B.TTMSqueeze_BK_Neg_Osc("&amp;$Q$2&amp;",20,2,20,150,5,15)", "Bar",, "Close",$Q$4,-A836,$Q$6, "", "",$Q$8,$Q$12)</f>
        <v>0</v>
      </c>
      <c r="O836" s="3">
        <f xml:space="preserve"> RTD("cqg.rtd",,"StudyData", "MLR(Mom("&amp;$Q$2&amp;",Period:=15,InputChoice:=Close),Period:=5,InputChoice:=Close)", "Bar",, "Close",$Q$4,-A836,$Q$6, "", "",$Q$8,$Q$12)</f>
        <v>-2.75</v>
      </c>
    </row>
    <row r="837" spans="1:15" x14ac:dyDescent="0.25">
      <c r="A837" s="2">
        <f t="shared" si="13"/>
        <v>835</v>
      </c>
      <c r="B837" s="4">
        <f xml:space="preserve"> RTD("cqg.rtd",,"StudyData", $Q$2, "BAR", "", "Time", $Q$4,-$A837,$Q$6,$Q$10, "","False","T")</f>
        <v>45636.5</v>
      </c>
      <c r="C837" s="3">
        <f xml:space="preserve"> RTD("cqg.rtd",,"StudyData", $Q$2, "BAR", "", "Open", $Q$4, -$A837, $Q$6,$Q$10,,$Q$8,$Q$12)</f>
        <v>6128.25</v>
      </c>
      <c r="D837" s="3">
        <f xml:space="preserve"> RTD("cqg.rtd",,"StudyData", $Q$2, "BAR", "", "High", $Q$4, -$A837, $Q$6,$Q$10,,$Q$8,$Q$12)</f>
        <v>6129.5</v>
      </c>
      <c r="E837" s="3">
        <f xml:space="preserve"> RTD("cqg.rtd",,"StudyData", $Q$2, "BAR", "", "Low", $Q$4, -$A837, $Q$6,$Q$10,,$Q$8,$Q$12)</f>
        <v>6127.75</v>
      </c>
      <c r="F837" s="3">
        <f xml:space="preserve"> RTD("cqg.rtd",,"StudyData", $Q$2, "BAR", "", "Close", $Q$4, -$A837, $Q$6,$Q$10,,$Q$8,$Q$12)</f>
        <v>6128.25</v>
      </c>
      <c r="G837" s="5">
        <f xml:space="preserve"> RTD("cqg.rtd",,"StudyData", $Q$2, "Vol", "VolType=auto,CoCType=auto", "Vol",$Q$4,-$A837,$Q$6,,,$Q$8,$Q$12)</f>
        <v>50</v>
      </c>
      <c r="H837" s="3">
        <f xml:space="preserve"> RTD("cqg.rtd",,"StudyData", "MA("&amp;$Q$2&amp;",MAType:=Sim,Period:=20,InputChoice:=Close)", "Bar",, "Close",$Q$4,-A837,$Q$6, "", "",$Q$8,$Q$12)</f>
        <v>6131.0375000000004</v>
      </c>
      <c r="I837" s="3">
        <f xml:space="preserve"> RTD("cqg.rtd",,"StudyData", "BHI("&amp;$Q$2&amp;",MAType:=Sim,Period1:=20,Percent:=2.00,Divisor:=0,InputChoice:=Close)", "Bar",, "Close",$Q$4,-A837,$Q$6, "", "",$Q$8,$Q$12)</f>
        <v>6135.2096547191004</v>
      </c>
      <c r="J837" s="3">
        <f xml:space="preserve"> RTD("cqg.rtd",,"StudyData", "BLO("&amp;$Q$2&amp;",MAType:=Sim,Period1:=20,Percent:=2.00,Divisor:=0,InputChoice:=Close)", "Bar",, "Close",$Q$4,-A837,$Q$6, "", "",$Q$8,$Q$12)</f>
        <v>6126.8653452809003</v>
      </c>
      <c r="K837" s="3">
        <f xml:space="preserve"> RTD("cqg.rtd",,"StudyData", "KHi("&amp;$Q$2&amp;",MAType:=Sim,Period:=20,MAType1:=Sim,Percent:=150,InputChoice:=Close) ", "Bar",, "Close",$Q$4,-A837,$Q$6, "", "",$Q$8,$Q$12)</f>
        <v>6134.9375</v>
      </c>
      <c r="L837" s="3">
        <f xml:space="preserve"> RTD("cqg.rtd",,"StudyData", "KLo("&amp;$Q$2&amp;",MAType:=Sim,Period:=20,MAType1:=Sim,Percent:=150,InputChoice:=Close) ", "Bar",, "Close",$Q$4,-A837,$Q$6, "", "",$Q$8,$Q$12)</f>
        <v>6127.1374999999998</v>
      </c>
      <c r="M837" s="2">
        <f xml:space="preserve"> RTD("cqg.rtd",,"StudyData", "B.TTMSqueeze_BK_Pos_Osc("&amp;$Q$2&amp;",20,2,20,150,5,15)", "Bar",, "Close",$Q$4,-A837,$Q$6, "", "",$Q$8,$Q$12)</f>
        <v>0</v>
      </c>
      <c r="N837" s="2">
        <f xml:space="preserve"> RTD("cqg.rtd",,"StudyData", "B.TTMSqueeze_BK_Neg_Osc("&amp;$Q$2&amp;",20,2,20,150,5,15)", "Bar",, "Close",$Q$4,-A837,$Q$6, "", "",$Q$8,$Q$12)</f>
        <v>0</v>
      </c>
      <c r="O837" s="3">
        <f xml:space="preserve"> RTD("cqg.rtd",,"StudyData", "MLR(Mom("&amp;$Q$2&amp;",Period:=15,InputChoice:=Close),Period:=5,InputChoice:=Close)", "Bar",, "Close",$Q$4,-A837,$Q$6, "", "",$Q$8,$Q$12)</f>
        <v>-2.1</v>
      </c>
    </row>
    <row r="838" spans="1:15" x14ac:dyDescent="0.25">
      <c r="A838" s="2">
        <f t="shared" si="13"/>
        <v>836</v>
      </c>
      <c r="B838" s="4">
        <f xml:space="preserve"> RTD("cqg.rtd",,"StudyData", $Q$2, "BAR", "", "Time", $Q$4,-$A838,$Q$6,$Q$10, "","False","T")</f>
        <v>45636.496527777781</v>
      </c>
      <c r="C838" s="3">
        <f xml:space="preserve"> RTD("cqg.rtd",,"StudyData", $Q$2, "BAR", "", "Open", $Q$4, -$A838, $Q$6,$Q$10,,$Q$8,$Q$12)</f>
        <v>6130</v>
      </c>
      <c r="D838" s="3">
        <f xml:space="preserve"> RTD("cqg.rtd",,"StudyData", $Q$2, "BAR", "", "High", $Q$4, -$A838, $Q$6,$Q$10,,$Q$8,$Q$12)</f>
        <v>6130.5</v>
      </c>
      <c r="E838" s="3">
        <f xml:space="preserve"> RTD("cqg.rtd",,"StudyData", $Q$2, "BAR", "", "Low", $Q$4, -$A838, $Q$6,$Q$10,,$Q$8,$Q$12)</f>
        <v>6128.75</v>
      </c>
      <c r="F838" s="3">
        <f xml:space="preserve"> RTD("cqg.rtd",,"StudyData", $Q$2, "BAR", "", "Close", $Q$4, -$A838, $Q$6,$Q$10,,$Q$8,$Q$12)</f>
        <v>6129</v>
      </c>
      <c r="G838" s="5">
        <f xml:space="preserve"> RTD("cqg.rtd",,"StudyData", $Q$2, "Vol", "VolType=auto,CoCType=auto", "Vol",$Q$4,-$A838,$Q$6,,,$Q$8,$Q$12)</f>
        <v>44</v>
      </c>
      <c r="H838" s="3">
        <f xml:space="preserve"> RTD("cqg.rtd",,"StudyData", "MA("&amp;$Q$2&amp;",MAType:=Sim,Period:=20,InputChoice:=Close)", "Bar",, "Close",$Q$4,-A838,$Q$6, "", "",$Q$8,$Q$12)</f>
        <v>6131.2749999999996</v>
      </c>
      <c r="I838" s="3">
        <f xml:space="preserve"> RTD("cqg.rtd",,"StudyData", "BHI("&amp;$Q$2&amp;",MAType:=Sim,Period1:=20,Percent:=2.00,Divisor:=0,InputChoice:=Close)", "Bar",, "Close",$Q$4,-A838,$Q$6, "", "",$Q$8,$Q$12)</f>
        <v>6135.3243826690004</v>
      </c>
      <c r="J838" s="3">
        <f xml:space="preserve"> RTD("cqg.rtd",,"StudyData", "BLO("&amp;$Q$2&amp;",MAType:=Sim,Period1:=20,Percent:=2.00,Divisor:=0,InputChoice:=Close)", "Bar",, "Close",$Q$4,-A838,$Q$6, "", "",$Q$8,$Q$12)</f>
        <v>6127.2256173309997</v>
      </c>
      <c r="K838" s="3">
        <f xml:space="preserve"> RTD("cqg.rtd",,"StudyData", "KHi("&amp;$Q$2&amp;",MAType:=Sim,Period:=20,MAType1:=Sim,Percent:=150,InputChoice:=Close) ", "Bar",, "Close",$Q$4,-A838,$Q$6, "", "",$Q$8,$Q$12)</f>
        <v>6135.2124999999996</v>
      </c>
      <c r="L838" s="3">
        <f xml:space="preserve"> RTD("cqg.rtd",,"StudyData", "KLo("&amp;$Q$2&amp;",MAType:=Sim,Period:=20,MAType1:=Sim,Percent:=150,InputChoice:=Close) ", "Bar",, "Close",$Q$4,-A838,$Q$6, "", "",$Q$8,$Q$12)</f>
        <v>6127.3374999999996</v>
      </c>
      <c r="M838" s="2">
        <f xml:space="preserve"> RTD("cqg.rtd",,"StudyData", "B.TTMSqueeze_BK_Pos_Osc("&amp;$Q$2&amp;",20,2,20,150,5,15)", "Bar",, "Close",$Q$4,-A838,$Q$6, "", "",$Q$8,$Q$12)</f>
        <v>0</v>
      </c>
      <c r="N838" s="2">
        <f xml:space="preserve"> RTD("cqg.rtd",,"StudyData", "B.TTMSqueeze_BK_Neg_Osc("&amp;$Q$2&amp;",20,2,20,150,5,15)", "Bar",, "Close",$Q$4,-A838,$Q$6, "", "",$Q$8,$Q$12)</f>
        <v>0</v>
      </c>
      <c r="O838" s="3">
        <f xml:space="preserve"> RTD("cqg.rtd",,"StudyData", "MLR(Mom("&amp;$Q$2&amp;",Period:=15,InputChoice:=Close),Period:=5,InputChoice:=Close)", "Bar",, "Close",$Q$4,-A838,$Q$6, "", "",$Q$8,$Q$12)</f>
        <v>-0.25</v>
      </c>
    </row>
    <row r="839" spans="1:15" x14ac:dyDescent="0.25">
      <c r="A839" s="2">
        <f t="shared" si="13"/>
        <v>837</v>
      </c>
      <c r="B839" s="4">
        <f xml:space="preserve"> RTD("cqg.rtd",,"StudyData", $Q$2, "BAR", "", "Time", $Q$4,-$A839,$Q$6,$Q$10, "","False","T")</f>
        <v>45636.493055555555</v>
      </c>
      <c r="C839" s="3">
        <f xml:space="preserve"> RTD("cqg.rtd",,"StudyData", $Q$2, "BAR", "", "Open", $Q$4, -$A839, $Q$6,$Q$10,,$Q$8,$Q$12)</f>
        <v>6134.25</v>
      </c>
      <c r="D839" s="3">
        <f xml:space="preserve"> RTD("cqg.rtd",,"StudyData", $Q$2, "BAR", "", "High", $Q$4, -$A839, $Q$6,$Q$10,,$Q$8,$Q$12)</f>
        <v>6134.25</v>
      </c>
      <c r="E839" s="3">
        <f xml:space="preserve"> RTD("cqg.rtd",,"StudyData", $Q$2, "BAR", "", "Low", $Q$4, -$A839, $Q$6,$Q$10,,$Q$8,$Q$12)</f>
        <v>6129.5</v>
      </c>
      <c r="F839" s="3">
        <f xml:space="preserve"> RTD("cqg.rtd",,"StudyData", $Q$2, "BAR", "", "Close", $Q$4, -$A839, $Q$6,$Q$10,,$Q$8,$Q$12)</f>
        <v>6129.75</v>
      </c>
      <c r="G839" s="5">
        <f xml:space="preserve"> RTD("cqg.rtd",,"StudyData", $Q$2, "Vol", "VolType=auto,CoCType=auto", "Vol",$Q$4,-$A839,$Q$6,,,$Q$8,$Q$12)</f>
        <v>194</v>
      </c>
      <c r="H839" s="3">
        <f xml:space="preserve"> RTD("cqg.rtd",,"StudyData", "MA("&amp;$Q$2&amp;",MAType:=Sim,Period:=20,InputChoice:=Close)", "Bar",, "Close",$Q$4,-A839,$Q$6, "", "",$Q$8,$Q$12)</f>
        <v>6131.5</v>
      </c>
      <c r="I839" s="3">
        <f xml:space="preserve"> RTD("cqg.rtd",,"StudyData", "BHI("&amp;$Q$2&amp;",MAType:=Sim,Period1:=20,Percent:=2.00,Divisor:=0,InputChoice:=Close)", "Bar",, "Close",$Q$4,-A839,$Q$6, "", "",$Q$8,$Q$12)</f>
        <v>6135.5187062594996</v>
      </c>
      <c r="J839" s="3">
        <f xml:space="preserve"> RTD("cqg.rtd",,"StudyData", "BLO("&amp;$Q$2&amp;",MAType:=Sim,Period1:=20,Percent:=2.00,Divisor:=0,InputChoice:=Close)", "Bar",, "Close",$Q$4,-A839,$Q$6, "", "",$Q$8,$Q$12)</f>
        <v>6127.4812937405004</v>
      </c>
      <c r="K839" s="3">
        <f xml:space="preserve"> RTD("cqg.rtd",,"StudyData", "KHi("&amp;$Q$2&amp;",MAType:=Sim,Period:=20,MAType1:=Sim,Percent:=150,InputChoice:=Close) ", "Bar",, "Close",$Q$4,-A839,$Q$6, "", "",$Q$8,$Q$12)</f>
        <v>6135.4375</v>
      </c>
      <c r="L839" s="3">
        <f xml:space="preserve"> RTD("cqg.rtd",,"StudyData", "KLo("&amp;$Q$2&amp;",MAType:=Sim,Period:=20,MAType1:=Sim,Percent:=150,InputChoice:=Close) ", "Bar",, "Close",$Q$4,-A839,$Q$6, "", "",$Q$8,$Q$12)</f>
        <v>6127.5625</v>
      </c>
      <c r="M839" s="2">
        <f xml:space="preserve"> RTD("cqg.rtd",,"StudyData", "B.TTMSqueeze_BK_Pos_Osc("&amp;$Q$2&amp;",20,2,20,150,5,15)", "Bar",, "Close",$Q$4,-A839,$Q$6, "", "",$Q$8,$Q$12)</f>
        <v>0</v>
      </c>
      <c r="N839" s="2">
        <f xml:space="preserve"> RTD("cqg.rtd",,"StudyData", "B.TTMSqueeze_BK_Neg_Osc("&amp;$Q$2&amp;",20,2,20,150,5,15)", "Bar",, "Close",$Q$4,-A839,$Q$6, "", "",$Q$8,$Q$12)</f>
        <v>0</v>
      </c>
      <c r="O839" s="3">
        <f xml:space="preserve"> RTD("cqg.rtd",,"StudyData", "MLR(Mom("&amp;$Q$2&amp;",Period:=15,InputChoice:=Close),Period:=5,InputChoice:=Close)", "Bar",, "Close",$Q$4,-A839,$Q$6, "", "",$Q$8,$Q$12)</f>
        <v>1.1000000000000001</v>
      </c>
    </row>
    <row r="840" spans="1:15" x14ac:dyDescent="0.25">
      <c r="A840" s="2">
        <f t="shared" si="13"/>
        <v>838</v>
      </c>
      <c r="B840" s="4">
        <f xml:space="preserve"> RTD("cqg.rtd",,"StudyData", $Q$2, "BAR", "", "Time", $Q$4,-$A840,$Q$6,$Q$10, "","False","T")</f>
        <v>45636.489583333336</v>
      </c>
      <c r="C840" s="3">
        <f xml:space="preserve"> RTD("cqg.rtd",,"StudyData", $Q$2, "BAR", "", "Open", $Q$4, -$A840, $Q$6,$Q$10,,$Q$8,$Q$12)</f>
        <v>6134.25</v>
      </c>
      <c r="D840" s="3">
        <f xml:space="preserve"> RTD("cqg.rtd",,"StudyData", $Q$2, "BAR", "", "High", $Q$4, -$A840, $Q$6,$Q$10,,$Q$8,$Q$12)</f>
        <v>6134.75</v>
      </c>
      <c r="E840" s="3">
        <f xml:space="preserve"> RTD("cqg.rtd",,"StudyData", $Q$2, "BAR", "", "Low", $Q$4, -$A840, $Q$6,$Q$10,,$Q$8,$Q$12)</f>
        <v>6133.75</v>
      </c>
      <c r="F840" s="3">
        <f xml:space="preserve"> RTD("cqg.rtd",,"StudyData", $Q$2, "BAR", "", "Close", $Q$4, -$A840, $Q$6,$Q$10,,$Q$8,$Q$12)</f>
        <v>6134.75</v>
      </c>
      <c r="G840" s="5">
        <f xml:space="preserve"> RTD("cqg.rtd",,"StudyData", $Q$2, "Vol", "VolType=auto,CoCType=auto", "Vol",$Q$4,-$A840,$Q$6,,,$Q$8,$Q$12)</f>
        <v>27</v>
      </c>
      <c r="H840" s="3">
        <f xml:space="preserve"> RTD("cqg.rtd",,"StudyData", "MA("&amp;$Q$2&amp;",MAType:=Sim,Period:=20,InputChoice:=Close)", "Bar",, "Close",$Q$4,-A840,$Q$6, "", "",$Q$8,$Q$12)</f>
        <v>6131.7124999999996</v>
      </c>
      <c r="I840" s="3">
        <f xml:space="preserve"> RTD("cqg.rtd",,"StudyData", "BHI("&amp;$Q$2&amp;",MAType:=Sim,Period1:=20,Percent:=2.00,Divisor:=0,InputChoice:=Close)", "Bar",, "Close",$Q$4,-A840,$Q$6, "", "",$Q$8,$Q$12)</f>
        <v>6135.7876533713998</v>
      </c>
      <c r="J840" s="3">
        <f xml:space="preserve"> RTD("cqg.rtd",,"StudyData", "BLO("&amp;$Q$2&amp;",MAType:=Sim,Period1:=20,Percent:=2.00,Divisor:=0,InputChoice:=Close)", "Bar",, "Close",$Q$4,-A840,$Q$6, "", "",$Q$8,$Q$12)</f>
        <v>6127.6373466286996</v>
      </c>
      <c r="K840" s="3">
        <f xml:space="preserve"> RTD("cqg.rtd",,"StudyData", "KHi("&amp;$Q$2&amp;",MAType:=Sim,Period:=20,MAType1:=Sim,Percent:=150,InputChoice:=Close) ", "Bar",, "Close",$Q$4,-A840,$Q$6, "", "",$Q$8,$Q$12)</f>
        <v>6135.5749999999998</v>
      </c>
      <c r="L840" s="3">
        <f xml:space="preserve"> RTD("cqg.rtd",,"StudyData", "KLo("&amp;$Q$2&amp;",MAType:=Sim,Period:=20,MAType1:=Sim,Percent:=150,InputChoice:=Close) ", "Bar",, "Close",$Q$4,-A840,$Q$6, "", "",$Q$8,$Q$12)</f>
        <v>6127.85</v>
      </c>
      <c r="M840" s="2">
        <f xml:space="preserve"> RTD("cqg.rtd",,"StudyData", "B.TTMSqueeze_BK_Pos_Osc("&amp;$Q$2&amp;",20,2,20,150,5,15)", "Bar",, "Close",$Q$4,-A840,$Q$6, "", "",$Q$8,$Q$12)</f>
        <v>0</v>
      </c>
      <c r="N840" s="2">
        <f xml:space="preserve"> RTD("cqg.rtd",,"StudyData", "B.TTMSqueeze_BK_Neg_Osc("&amp;$Q$2&amp;",20,2,20,150,5,15)", "Bar",, "Close",$Q$4,-A840,$Q$6, "", "",$Q$8,$Q$12)</f>
        <v>0</v>
      </c>
      <c r="O840" s="3">
        <f xml:space="preserve"> RTD("cqg.rtd",,"StudyData", "MLR(Mom("&amp;$Q$2&amp;",Period:=15,InputChoice:=Close),Period:=5,InputChoice:=Close)", "Bar",, "Close",$Q$4,-A840,$Q$6, "", "",$Q$8,$Q$12)</f>
        <v>3.75</v>
      </c>
    </row>
    <row r="841" spans="1:15" x14ac:dyDescent="0.25">
      <c r="A841" s="2">
        <f t="shared" si="13"/>
        <v>839</v>
      </c>
      <c r="B841" s="4">
        <f xml:space="preserve"> RTD("cqg.rtd",,"StudyData", $Q$2, "BAR", "", "Time", $Q$4,-$A841,$Q$6,$Q$10, "","False","T")</f>
        <v>45636.486111111109</v>
      </c>
      <c r="C841" s="3">
        <f xml:space="preserve"> RTD("cqg.rtd",,"StudyData", $Q$2, "BAR", "", "Open", $Q$4, -$A841, $Q$6,$Q$10,,$Q$8,$Q$12)</f>
        <v>6133.75</v>
      </c>
      <c r="D841" s="3">
        <f xml:space="preserve"> RTD("cqg.rtd",,"StudyData", $Q$2, "BAR", "", "High", $Q$4, -$A841, $Q$6,$Q$10,,$Q$8,$Q$12)</f>
        <v>6134.25</v>
      </c>
      <c r="E841" s="3">
        <f xml:space="preserve"> RTD("cqg.rtd",,"StudyData", $Q$2, "BAR", "", "Low", $Q$4, -$A841, $Q$6,$Q$10,,$Q$8,$Q$12)</f>
        <v>6132.75</v>
      </c>
      <c r="F841" s="3">
        <f xml:space="preserve"> RTD("cqg.rtd",,"StudyData", $Q$2, "BAR", "", "Close", $Q$4, -$A841, $Q$6,$Q$10,,$Q$8,$Q$12)</f>
        <v>6133.75</v>
      </c>
      <c r="G841" s="5">
        <f xml:space="preserve"> RTD("cqg.rtd",,"StudyData", $Q$2, "Vol", "VolType=auto,CoCType=auto", "Vol",$Q$4,-$A841,$Q$6,,,$Q$8,$Q$12)</f>
        <v>49</v>
      </c>
      <c r="H841" s="3">
        <f xml:space="preserve"> RTD("cqg.rtd",,"StudyData", "MA("&amp;$Q$2&amp;",MAType:=Sim,Period:=20,InputChoice:=Close)", "Bar",, "Close",$Q$4,-A841,$Q$6, "", "",$Q$8,$Q$12)</f>
        <v>6131.5874999999996</v>
      </c>
      <c r="I841" s="3">
        <f xml:space="preserve"> RTD("cqg.rtd",,"StudyData", "BHI("&amp;$Q$2&amp;",MAType:=Sim,Period1:=20,Percent:=2.00,Divisor:=0,InputChoice:=Close)", "Bar",, "Close",$Q$4,-A841,$Q$6, "", "",$Q$8,$Q$12)</f>
        <v>6135.4289678184005</v>
      </c>
      <c r="J841" s="3">
        <f xml:space="preserve"> RTD("cqg.rtd",,"StudyData", "BLO("&amp;$Q$2&amp;",MAType:=Sim,Period1:=20,Percent:=2.00,Divisor:=0,InputChoice:=Close)", "Bar",, "Close",$Q$4,-A841,$Q$6, "", "",$Q$8,$Q$12)</f>
        <v>6127.7460321815997</v>
      </c>
      <c r="K841" s="3">
        <f xml:space="preserve"> RTD("cqg.rtd",,"StudyData", "KHi("&amp;$Q$2&amp;",MAType:=Sim,Period:=20,MAType1:=Sim,Percent:=150,InputChoice:=Close) ", "Bar",, "Close",$Q$4,-A841,$Q$6, "", "",$Q$8,$Q$12)</f>
        <v>6135.8625000000002</v>
      </c>
      <c r="L841" s="3">
        <f xml:space="preserve"> RTD("cqg.rtd",,"StudyData", "KLo("&amp;$Q$2&amp;",MAType:=Sim,Period:=20,MAType1:=Sim,Percent:=150,InputChoice:=Close) ", "Bar",, "Close",$Q$4,-A841,$Q$6, "", "",$Q$8,$Q$12)</f>
        <v>6127.3125</v>
      </c>
      <c r="M841" s="2">
        <f xml:space="preserve"> RTD("cqg.rtd",,"StudyData", "B.TTMSqueeze_BK_Pos_Osc("&amp;$Q$2&amp;",20,2,20,150,5,15)", "Bar",, "Close",$Q$4,-A841,$Q$6, "", "",$Q$8,$Q$12)</f>
        <v>1</v>
      </c>
      <c r="N841" s="2">
        <f xml:space="preserve"> RTD("cqg.rtd",,"StudyData", "B.TTMSqueeze_BK_Neg_Osc("&amp;$Q$2&amp;",20,2,20,150,5,15)", "Bar",, "Close",$Q$4,-A841,$Q$6, "", "",$Q$8,$Q$12)</f>
        <v>0</v>
      </c>
      <c r="O841" s="3">
        <f xml:space="preserve"> RTD("cqg.rtd",,"StudyData", "MLR(Mom("&amp;$Q$2&amp;",Period:=15,InputChoice:=Close),Period:=5,InputChoice:=Close)", "Bar",, "Close",$Q$4,-A841,$Q$6, "", "",$Q$8,$Q$12)</f>
        <v>2.0499999999999998</v>
      </c>
    </row>
    <row r="842" spans="1:15" x14ac:dyDescent="0.25">
      <c r="A842" s="2">
        <f t="shared" si="13"/>
        <v>840</v>
      </c>
      <c r="B842" s="4">
        <f xml:space="preserve"> RTD("cqg.rtd",,"StudyData", $Q$2, "BAR", "", "Time", $Q$4,-$A842,$Q$6,$Q$10, "","False","T")</f>
        <v>45636.482638888891</v>
      </c>
      <c r="C842" s="3">
        <f xml:space="preserve"> RTD("cqg.rtd",,"StudyData", $Q$2, "BAR", "", "Open", $Q$4, -$A842, $Q$6,$Q$10,,$Q$8,$Q$12)</f>
        <v>6135.25</v>
      </c>
      <c r="D842" s="3">
        <f xml:space="preserve"> RTD("cqg.rtd",,"StudyData", $Q$2, "BAR", "", "High", $Q$4, -$A842, $Q$6,$Q$10,,$Q$8,$Q$12)</f>
        <v>6135.5</v>
      </c>
      <c r="E842" s="3">
        <f xml:space="preserve"> RTD("cqg.rtd",,"StudyData", $Q$2, "BAR", "", "Low", $Q$4, -$A842, $Q$6,$Q$10,,$Q$8,$Q$12)</f>
        <v>6133.5</v>
      </c>
      <c r="F842" s="3">
        <f xml:space="preserve"> RTD("cqg.rtd",,"StudyData", $Q$2, "BAR", "", "Close", $Q$4, -$A842, $Q$6,$Q$10,,$Q$8,$Q$12)</f>
        <v>6133.75</v>
      </c>
      <c r="G842" s="5">
        <f xml:space="preserve"> RTD("cqg.rtd",,"StudyData", $Q$2, "Vol", "VolType=auto,CoCType=auto", "Vol",$Q$4,-$A842,$Q$6,,,$Q$8,$Q$12)</f>
        <v>40</v>
      </c>
      <c r="H842" s="3">
        <f xml:space="preserve"> RTD("cqg.rtd",,"StudyData", "MA("&amp;$Q$2&amp;",MAType:=Sim,Period:=20,InputChoice:=Close)", "Bar",, "Close",$Q$4,-A842,$Q$6, "", "",$Q$8,$Q$12)</f>
        <v>6131.8125</v>
      </c>
      <c r="I842" s="3">
        <f xml:space="preserve"> RTD("cqg.rtd",,"StudyData", "BHI("&amp;$Q$2&amp;",MAType:=Sim,Period1:=20,Percent:=2.00,Divisor:=0,InputChoice:=Close)", "Bar",, "Close",$Q$4,-A842,$Q$6, "", "",$Q$8,$Q$12)</f>
        <v>6136.5555870749004</v>
      </c>
      <c r="J842" s="3">
        <f xml:space="preserve"> RTD("cqg.rtd",,"StudyData", "BLO("&amp;$Q$2&amp;",MAType:=Sim,Period1:=20,Percent:=2.00,Divisor:=0,InputChoice:=Close)", "Bar",, "Close",$Q$4,-A842,$Q$6, "", "",$Q$8,$Q$12)</f>
        <v>6127.0694129250996</v>
      </c>
      <c r="K842" s="3">
        <f xml:space="preserve"> RTD("cqg.rtd",,"StudyData", "KHi("&amp;$Q$2&amp;",MAType:=Sim,Period:=20,MAType1:=Sim,Percent:=150,InputChoice:=Close) ", "Bar",, "Close",$Q$4,-A842,$Q$6, "", "",$Q$8,$Q$12)</f>
        <v>6136.3687499999996</v>
      </c>
      <c r="L842" s="3">
        <f xml:space="preserve"> RTD("cqg.rtd",,"StudyData", "KLo("&amp;$Q$2&amp;",MAType:=Sim,Period:=20,MAType1:=Sim,Percent:=150,InputChoice:=Close) ", "Bar",, "Close",$Q$4,-A842,$Q$6, "", "",$Q$8,$Q$12)</f>
        <v>6127.2562500000004</v>
      </c>
      <c r="M842" s="2">
        <f xml:space="preserve"> RTD("cqg.rtd",,"StudyData", "B.TTMSqueeze_BK_Pos_Osc("&amp;$Q$2&amp;",20,2,20,150,5,15)", "Bar",, "Close",$Q$4,-A842,$Q$6, "", "",$Q$8,$Q$12)</f>
        <v>0</v>
      </c>
      <c r="N842" s="2">
        <f xml:space="preserve"> RTD("cqg.rtd",,"StudyData", "B.TTMSqueeze_BK_Neg_Osc("&amp;$Q$2&amp;",20,2,20,150,5,15)", "Bar",, "Close",$Q$4,-A842,$Q$6, "", "",$Q$8,$Q$12)</f>
        <v>0</v>
      </c>
      <c r="O842" s="3">
        <f xml:space="preserve"> RTD("cqg.rtd",,"StudyData", "MLR(Mom("&amp;$Q$2&amp;",Period:=15,InputChoice:=Close),Period:=5,InputChoice:=Close)", "Bar",, "Close",$Q$4,-A842,$Q$6, "", "",$Q$8,$Q$12)</f>
        <v>2.7</v>
      </c>
    </row>
    <row r="843" spans="1:15" x14ac:dyDescent="0.25">
      <c r="A843" s="2">
        <f t="shared" si="13"/>
        <v>841</v>
      </c>
      <c r="B843" s="4">
        <f xml:space="preserve"> RTD("cqg.rtd",,"StudyData", $Q$2, "BAR", "", "Time", $Q$4,-$A843,$Q$6,$Q$10, "","False","T")</f>
        <v>45636.479166666664</v>
      </c>
      <c r="C843" s="3">
        <f xml:space="preserve"> RTD("cqg.rtd",,"StudyData", $Q$2, "BAR", "", "Open", $Q$4, -$A843, $Q$6,$Q$10,,$Q$8,$Q$12)</f>
        <v>6130.75</v>
      </c>
      <c r="D843" s="3">
        <f xml:space="preserve"> RTD("cqg.rtd",,"StudyData", $Q$2, "BAR", "", "High", $Q$4, -$A843, $Q$6,$Q$10,,$Q$8,$Q$12)</f>
        <v>6135.75</v>
      </c>
      <c r="E843" s="3">
        <f xml:space="preserve"> RTD("cqg.rtd",,"StudyData", $Q$2, "BAR", "", "Low", $Q$4, -$A843, $Q$6,$Q$10,,$Q$8,$Q$12)</f>
        <v>6130.75</v>
      </c>
      <c r="F843" s="3">
        <f xml:space="preserve"> RTD("cqg.rtd",,"StudyData", $Q$2, "BAR", "", "Close", $Q$4, -$A843, $Q$6,$Q$10,,$Q$8,$Q$12)</f>
        <v>6135.5</v>
      </c>
      <c r="G843" s="5">
        <f xml:space="preserve"> RTD("cqg.rtd",,"StudyData", $Q$2, "Vol", "VolType=auto,CoCType=auto", "Vol",$Q$4,-$A843,$Q$6,,,$Q$8,$Q$12)</f>
        <v>104</v>
      </c>
      <c r="H843" s="3">
        <f xml:space="preserve"> RTD("cqg.rtd",,"StudyData", "MA("&amp;$Q$2&amp;",MAType:=Sim,Period:=20,InputChoice:=Close)", "Bar",, "Close",$Q$4,-A843,$Q$6, "", "",$Q$8,$Q$12)</f>
        <v>6131.9125000000004</v>
      </c>
      <c r="I843" s="3">
        <f xml:space="preserve"> RTD("cqg.rtd",,"StudyData", "BHI("&amp;$Q$2&amp;",MAType:=Sim,Period1:=20,Percent:=2.00,Divisor:=0,InputChoice:=Close)", "Bar",, "Close",$Q$4,-A843,$Q$6, "", "",$Q$8,$Q$12)</f>
        <v>6136.8931500580002</v>
      </c>
      <c r="J843" s="3">
        <f xml:space="preserve"> RTD("cqg.rtd",,"StudyData", "BLO("&amp;$Q$2&amp;",MAType:=Sim,Period1:=20,Percent:=2.00,Divisor:=0,InputChoice:=Close)", "Bar",, "Close",$Q$4,-A843,$Q$6, "", "",$Q$8,$Q$12)</f>
        <v>6126.9318499419996</v>
      </c>
      <c r="K843" s="3">
        <f xml:space="preserve"> RTD("cqg.rtd",,"StudyData", "KHi("&amp;$Q$2&amp;",MAType:=Sim,Period:=20,MAType1:=Sim,Percent:=150,InputChoice:=Close) ", "Bar",, "Close",$Q$4,-A843,$Q$6, "", "",$Q$8,$Q$12)</f>
        <v>6136.6</v>
      </c>
      <c r="L843" s="3">
        <f xml:space="preserve"> RTD("cqg.rtd",,"StudyData", "KLo("&amp;$Q$2&amp;",MAType:=Sim,Period:=20,MAType1:=Sim,Percent:=150,InputChoice:=Close) ", "Bar",, "Close",$Q$4,-A843,$Q$6, "", "",$Q$8,$Q$12)</f>
        <v>6127.2250000000004</v>
      </c>
      <c r="M843" s="2">
        <f xml:space="preserve"> RTD("cqg.rtd",,"StudyData", "B.TTMSqueeze_BK_Pos_Osc("&amp;$Q$2&amp;",20,2,20,150,5,15)", "Bar",, "Close",$Q$4,-A843,$Q$6, "", "",$Q$8,$Q$12)</f>
        <v>0</v>
      </c>
      <c r="N843" s="2">
        <f xml:space="preserve"> RTD("cqg.rtd",,"StudyData", "B.TTMSqueeze_BK_Neg_Osc("&amp;$Q$2&amp;",20,2,20,150,5,15)", "Bar",, "Close",$Q$4,-A843,$Q$6, "", "",$Q$8,$Q$12)</f>
        <v>0</v>
      </c>
      <c r="O843" s="3">
        <f xml:space="preserve"> RTD("cqg.rtd",,"StudyData", "MLR(Mom("&amp;$Q$2&amp;",Period:=15,InputChoice:=Close),Period:=5,InputChoice:=Close)", "Bar",, "Close",$Q$4,-A843,$Q$6, "", "",$Q$8,$Q$12)</f>
        <v>1.05</v>
      </c>
    </row>
    <row r="844" spans="1:15" x14ac:dyDescent="0.25">
      <c r="A844" s="2">
        <f t="shared" si="13"/>
        <v>842</v>
      </c>
      <c r="B844" s="4">
        <f xml:space="preserve"> RTD("cqg.rtd",,"StudyData", $Q$2, "BAR", "", "Time", $Q$4,-$A844,$Q$6,$Q$10, "","False","T")</f>
        <v>45636.475694444445</v>
      </c>
      <c r="C844" s="3">
        <f xml:space="preserve"> RTD("cqg.rtd",,"StudyData", $Q$2, "BAR", "", "Open", $Q$4, -$A844, $Q$6,$Q$10,,$Q$8,$Q$12)</f>
        <v>6130.75</v>
      </c>
      <c r="D844" s="3">
        <f xml:space="preserve"> RTD("cqg.rtd",,"StudyData", $Q$2, "BAR", "", "High", $Q$4, -$A844, $Q$6,$Q$10,,$Q$8,$Q$12)</f>
        <v>6132</v>
      </c>
      <c r="E844" s="3">
        <f xml:space="preserve"> RTD("cqg.rtd",,"StudyData", $Q$2, "BAR", "", "Low", $Q$4, -$A844, $Q$6,$Q$10,,$Q$8,$Q$12)</f>
        <v>6130</v>
      </c>
      <c r="F844" s="3">
        <f xml:space="preserve"> RTD("cqg.rtd",,"StudyData", $Q$2, "BAR", "", "Close", $Q$4, -$A844, $Q$6,$Q$10,,$Q$8,$Q$12)</f>
        <v>6130.5</v>
      </c>
      <c r="G844" s="5">
        <f xml:space="preserve"> RTD("cqg.rtd",,"StudyData", $Q$2, "Vol", "VolType=auto,CoCType=auto", "Vol",$Q$4,-$A844,$Q$6,,,$Q$8,$Q$12)</f>
        <v>47</v>
      </c>
      <c r="H844" s="3">
        <f xml:space="preserve"> RTD("cqg.rtd",,"StudyData", "MA("&amp;$Q$2&amp;",MAType:=Sim,Period:=20,InputChoice:=Close)", "Bar",, "Close",$Q$4,-A844,$Q$6, "", "",$Q$8,$Q$12)</f>
        <v>6132</v>
      </c>
      <c r="I844" s="3">
        <f xml:space="preserve"> RTD("cqg.rtd",,"StudyData", "BHI("&amp;$Q$2&amp;",MAType:=Sim,Period1:=20,Percent:=2.00,Divisor:=0,InputChoice:=Close)", "Bar",, "Close",$Q$4,-A844,$Q$6, "", "",$Q$8,$Q$12)</f>
        <v>6137.2820450585004</v>
      </c>
      <c r="J844" s="3">
        <f xml:space="preserve"> RTD("cqg.rtd",,"StudyData", "BLO("&amp;$Q$2&amp;",MAType:=Sim,Period1:=20,Percent:=2.00,Divisor:=0,InputChoice:=Close)", "Bar",, "Close",$Q$4,-A844,$Q$6, "", "",$Q$8,$Q$12)</f>
        <v>6126.7179549414996</v>
      </c>
      <c r="K844" s="3">
        <f xml:space="preserve"> RTD("cqg.rtd",,"StudyData", "KHi("&amp;$Q$2&amp;",MAType:=Sim,Period:=20,MAType1:=Sim,Percent:=150,InputChoice:=Close) ", "Bar",, "Close",$Q$4,-A844,$Q$6, "", "",$Q$8,$Q$12)</f>
        <v>6136.59375</v>
      </c>
      <c r="L844" s="3">
        <f xml:space="preserve"> RTD("cqg.rtd",,"StudyData", "KLo("&amp;$Q$2&amp;",MAType:=Sim,Period:=20,MAType1:=Sim,Percent:=150,InputChoice:=Close) ", "Bar",, "Close",$Q$4,-A844,$Q$6, "", "",$Q$8,$Q$12)</f>
        <v>6127.40625</v>
      </c>
      <c r="M844" s="2">
        <f xml:space="preserve"> RTD("cqg.rtd",,"StudyData", "B.TTMSqueeze_BK_Pos_Osc("&amp;$Q$2&amp;",20,2,20,150,5,15)", "Bar",, "Close",$Q$4,-A844,$Q$6, "", "",$Q$8,$Q$12)</f>
        <v>0</v>
      </c>
      <c r="N844" s="2">
        <f xml:space="preserve"> RTD("cqg.rtd",,"StudyData", "B.TTMSqueeze_BK_Neg_Osc("&amp;$Q$2&amp;",20,2,20,150,5,15)", "Bar",, "Close",$Q$4,-A844,$Q$6, "", "",$Q$8,$Q$12)</f>
        <v>0</v>
      </c>
      <c r="O844" s="3">
        <f xml:space="preserve"> RTD("cqg.rtd",,"StudyData", "MLR(Mom("&amp;$Q$2&amp;",Period:=15,InputChoice:=Close),Period:=5,InputChoice:=Close)", "Bar",, "Close",$Q$4,-A844,$Q$6, "", "",$Q$8,$Q$12)</f>
        <v>-3.6</v>
      </c>
    </row>
    <row r="845" spans="1:15" x14ac:dyDescent="0.25">
      <c r="A845" s="2">
        <f t="shared" si="13"/>
        <v>843</v>
      </c>
      <c r="B845" s="4">
        <f xml:space="preserve"> RTD("cqg.rtd",,"StudyData", $Q$2, "BAR", "", "Time", $Q$4,-$A845,$Q$6,$Q$10, "","False","T")</f>
        <v>45636.472222222219</v>
      </c>
      <c r="C845" s="3">
        <f xml:space="preserve"> RTD("cqg.rtd",,"StudyData", $Q$2, "BAR", "", "Open", $Q$4, -$A845, $Q$6,$Q$10,,$Q$8,$Q$12)</f>
        <v>6128.75</v>
      </c>
      <c r="D845" s="3">
        <f xml:space="preserve"> RTD("cqg.rtd",,"StudyData", $Q$2, "BAR", "", "High", $Q$4, -$A845, $Q$6,$Q$10,,$Q$8,$Q$12)</f>
        <v>6131.5</v>
      </c>
      <c r="E845" s="3">
        <f xml:space="preserve"> RTD("cqg.rtd",,"StudyData", $Q$2, "BAR", "", "Low", $Q$4, -$A845, $Q$6,$Q$10,,$Q$8,$Q$12)</f>
        <v>6128.75</v>
      </c>
      <c r="F845" s="3">
        <f xml:space="preserve"> RTD("cqg.rtd",,"StudyData", $Q$2, "BAR", "", "Close", $Q$4, -$A845, $Q$6,$Q$10,,$Q$8,$Q$12)</f>
        <v>6131.5</v>
      </c>
      <c r="G845" s="5">
        <f xml:space="preserve"> RTD("cqg.rtd",,"StudyData", $Q$2, "Vol", "VolType=auto,CoCType=auto", "Vol",$Q$4,-$A845,$Q$6,,,$Q$8,$Q$12)</f>
        <v>56</v>
      </c>
      <c r="H845" s="3">
        <f xml:space="preserve"> RTD("cqg.rtd",,"StudyData", "MA("&amp;$Q$2&amp;",MAType:=Sim,Period:=20,InputChoice:=Close)", "Bar",, "Close",$Q$4,-A845,$Q$6, "", "",$Q$8,$Q$12)</f>
        <v>6132.5375000000004</v>
      </c>
      <c r="I845" s="3">
        <f xml:space="preserve"> RTD("cqg.rtd",,"StudyData", "BHI("&amp;$Q$2&amp;",MAType:=Sim,Period1:=20,Percent:=2.00,Divisor:=0,InputChoice:=Close)", "Bar",, "Close",$Q$4,-A845,$Q$6, "", "",$Q$8,$Q$12)</f>
        <v>6139.1258894086995</v>
      </c>
      <c r="J845" s="3">
        <f xml:space="preserve"> RTD("cqg.rtd",,"StudyData", "BLO("&amp;$Q$2&amp;",MAType:=Sim,Period1:=20,Percent:=2.00,Divisor:=0,InputChoice:=Close)", "Bar",, "Close",$Q$4,-A845,$Q$6, "", "",$Q$8,$Q$12)</f>
        <v>6125.9491105914003</v>
      </c>
      <c r="K845" s="3">
        <f xml:space="preserve"> RTD("cqg.rtd",,"StudyData", "KHi("&amp;$Q$2&amp;",MAType:=Sim,Period:=20,MAType1:=Sim,Percent:=150,InputChoice:=Close) ", "Bar",, "Close",$Q$4,-A845,$Q$6, "", "",$Q$8,$Q$12)</f>
        <v>6137.1687499999998</v>
      </c>
      <c r="L845" s="3">
        <f xml:space="preserve"> RTD("cqg.rtd",,"StudyData", "KLo("&amp;$Q$2&amp;",MAType:=Sim,Period:=20,MAType1:=Sim,Percent:=150,InputChoice:=Close) ", "Bar",, "Close",$Q$4,-A845,$Q$6, "", "",$Q$8,$Q$12)</f>
        <v>6127.90625</v>
      </c>
      <c r="M845" s="2">
        <f xml:space="preserve"> RTD("cqg.rtd",,"StudyData", "B.TTMSqueeze_BK_Pos_Osc("&amp;$Q$2&amp;",20,2,20,150,5,15)", "Bar",, "Close",$Q$4,-A845,$Q$6, "", "",$Q$8,$Q$12)</f>
        <v>0</v>
      </c>
      <c r="N845" s="2">
        <f xml:space="preserve"> RTD("cqg.rtd",,"StudyData", "B.TTMSqueeze_BK_Neg_Osc("&amp;$Q$2&amp;",20,2,20,150,5,15)", "Bar",, "Close",$Q$4,-A845,$Q$6, "", "",$Q$8,$Q$12)</f>
        <v>0</v>
      </c>
      <c r="O845" s="3">
        <f xml:space="preserve"> RTD("cqg.rtd",,"StudyData", "MLR(Mom("&amp;$Q$2&amp;",Period:=15,InputChoice:=Close),Period:=5,InputChoice:=Close)", "Bar",, "Close",$Q$4,-A845,$Q$6, "", "",$Q$8,$Q$12)</f>
        <v>-4.05</v>
      </c>
    </row>
    <row r="846" spans="1:15" x14ac:dyDescent="0.25">
      <c r="A846" s="2">
        <f t="shared" si="13"/>
        <v>844</v>
      </c>
      <c r="B846" s="4">
        <f xml:space="preserve"> RTD("cqg.rtd",,"StudyData", $Q$2, "BAR", "", "Time", $Q$4,-$A846,$Q$6,$Q$10, "","False","T")</f>
        <v>45636.46875</v>
      </c>
      <c r="C846" s="3">
        <f xml:space="preserve"> RTD("cqg.rtd",,"StudyData", $Q$2, "BAR", "", "Open", $Q$4, -$A846, $Q$6,$Q$10,,$Q$8,$Q$12)</f>
        <v>6128.75</v>
      </c>
      <c r="D846" s="3">
        <f xml:space="preserve"> RTD("cqg.rtd",,"StudyData", $Q$2, "BAR", "", "High", $Q$4, -$A846, $Q$6,$Q$10,,$Q$8,$Q$12)</f>
        <v>6129.5</v>
      </c>
      <c r="E846" s="3">
        <f xml:space="preserve"> RTD("cqg.rtd",,"StudyData", $Q$2, "BAR", "", "Low", $Q$4, -$A846, $Q$6,$Q$10,,$Q$8,$Q$12)</f>
        <v>6127.5</v>
      </c>
      <c r="F846" s="3">
        <f xml:space="preserve"> RTD("cqg.rtd",,"StudyData", $Q$2, "BAR", "", "Close", $Q$4, -$A846, $Q$6,$Q$10,,$Q$8,$Q$12)</f>
        <v>6127.5</v>
      </c>
      <c r="G846" s="5">
        <f xml:space="preserve"> RTD("cqg.rtd",,"StudyData", $Q$2, "Vol", "VolType=auto,CoCType=auto", "Vol",$Q$4,-$A846,$Q$6,,,$Q$8,$Q$12)</f>
        <v>106</v>
      </c>
      <c r="H846" s="3">
        <f xml:space="preserve"> RTD("cqg.rtd",,"StudyData", "MA("&amp;$Q$2&amp;",MAType:=Sim,Period:=20,InputChoice:=Close)", "Bar",, "Close",$Q$4,-A846,$Q$6, "", "",$Q$8,$Q$12)</f>
        <v>6133.0249999999996</v>
      </c>
      <c r="I846" s="3">
        <f xml:space="preserve"> RTD("cqg.rtd",,"StudyData", "BHI("&amp;$Q$2&amp;",MAType:=Sim,Period1:=20,Percent:=2.00,Divisor:=0,InputChoice:=Close)", "Bar",, "Close",$Q$4,-A846,$Q$6, "", "",$Q$8,$Q$12)</f>
        <v>6140.6027635222999</v>
      </c>
      <c r="J846" s="3">
        <f xml:space="preserve"> RTD("cqg.rtd",,"StudyData", "BLO("&amp;$Q$2&amp;",MAType:=Sim,Period1:=20,Percent:=2.00,Divisor:=0,InputChoice:=Close)", "Bar",, "Close",$Q$4,-A846,$Q$6, "", "",$Q$8,$Q$12)</f>
        <v>6125.4472364777002</v>
      </c>
      <c r="K846" s="3">
        <f xml:space="preserve"> RTD("cqg.rtd",,"StudyData", "KHi("&amp;$Q$2&amp;",MAType:=Sim,Period:=20,MAType1:=Sim,Percent:=150,InputChoice:=Close) ", "Bar",, "Close",$Q$4,-A846,$Q$6, "", "",$Q$8,$Q$12)</f>
        <v>6137.5437499999998</v>
      </c>
      <c r="L846" s="3">
        <f xml:space="preserve"> RTD("cqg.rtd",,"StudyData", "KLo("&amp;$Q$2&amp;",MAType:=Sim,Period:=20,MAType1:=Sim,Percent:=150,InputChoice:=Close) ", "Bar",, "Close",$Q$4,-A846,$Q$6, "", "",$Q$8,$Q$12)</f>
        <v>6128.5062500000004</v>
      </c>
      <c r="M846" s="2">
        <f xml:space="preserve"> RTD("cqg.rtd",,"StudyData", "B.TTMSqueeze_BK_Pos_Osc("&amp;$Q$2&amp;",20,2,20,150,5,15)", "Bar",, "Close",$Q$4,-A846,$Q$6, "", "",$Q$8,$Q$12)</f>
        <v>0</v>
      </c>
      <c r="N846" s="2">
        <f xml:space="preserve"> RTD("cqg.rtd",,"StudyData", "B.TTMSqueeze_BK_Neg_Osc("&amp;$Q$2&amp;",20,2,20,150,5,15)", "Bar",, "Close",$Q$4,-A846,$Q$6, "", "",$Q$8,$Q$12)</f>
        <v>0</v>
      </c>
      <c r="O846" s="3">
        <f xml:space="preserve"> RTD("cqg.rtd",,"StudyData", "MLR(Mom("&amp;$Q$2&amp;",Period:=15,InputChoice:=Close),Period:=5,InputChoice:=Close)", "Bar",, "Close",$Q$4,-A846,$Q$6, "", "",$Q$8,$Q$12)</f>
        <v>-8.1999999999999993</v>
      </c>
    </row>
    <row r="847" spans="1:15" x14ac:dyDescent="0.25">
      <c r="A847" s="2">
        <f t="shared" si="13"/>
        <v>845</v>
      </c>
      <c r="B847" s="4">
        <f xml:space="preserve"> RTD("cqg.rtd",,"StudyData", $Q$2, "BAR", "", "Time", $Q$4,-$A847,$Q$6,$Q$10, "","False","T")</f>
        <v>45636.465277777781</v>
      </c>
      <c r="C847" s="3">
        <f xml:space="preserve"> RTD("cqg.rtd",,"StudyData", $Q$2, "BAR", "", "Open", $Q$4, -$A847, $Q$6,$Q$10,,$Q$8,$Q$12)</f>
        <v>6132.5</v>
      </c>
      <c r="D847" s="3">
        <f xml:space="preserve"> RTD("cqg.rtd",,"StudyData", $Q$2, "BAR", "", "High", $Q$4, -$A847, $Q$6,$Q$10,,$Q$8,$Q$12)</f>
        <v>6133.25</v>
      </c>
      <c r="E847" s="3">
        <f xml:space="preserve"> RTD("cqg.rtd",,"StudyData", $Q$2, "BAR", "", "Low", $Q$4, -$A847, $Q$6,$Q$10,,$Q$8,$Q$12)</f>
        <v>6128.75</v>
      </c>
      <c r="F847" s="3">
        <f xml:space="preserve"> RTD("cqg.rtd",,"StudyData", $Q$2, "BAR", "", "Close", $Q$4, -$A847, $Q$6,$Q$10,,$Q$8,$Q$12)</f>
        <v>6128.75</v>
      </c>
      <c r="G847" s="5">
        <f xml:space="preserve"> RTD("cqg.rtd",,"StudyData", $Q$2, "Vol", "VolType=auto,CoCType=auto", "Vol",$Q$4,-$A847,$Q$6,,,$Q$8,$Q$12)</f>
        <v>78</v>
      </c>
      <c r="H847" s="3">
        <f xml:space="preserve"> RTD("cqg.rtd",,"StudyData", "MA("&amp;$Q$2&amp;",MAType:=Sim,Period:=20,InputChoice:=Close)", "Bar",, "Close",$Q$4,-A847,$Q$6, "", "",$Q$8,$Q$12)</f>
        <v>6133.6625000000004</v>
      </c>
      <c r="I847" s="3">
        <f xml:space="preserve"> RTD("cqg.rtd",,"StudyData", "BHI("&amp;$Q$2&amp;",MAType:=Sim,Period1:=20,Percent:=2.00,Divisor:=0,InputChoice:=Close)", "Bar",, "Close",$Q$4,-A847,$Q$6, "", "",$Q$8,$Q$12)</f>
        <v>6141.4169745148001</v>
      </c>
      <c r="J847" s="3">
        <f xml:space="preserve"> RTD("cqg.rtd",,"StudyData", "BLO("&amp;$Q$2&amp;",MAType:=Sim,Period1:=20,Percent:=2.00,Divisor:=0,InputChoice:=Close)", "Bar",, "Close",$Q$4,-A847,$Q$6, "", "",$Q$8,$Q$12)</f>
        <v>6125.9080254852997</v>
      </c>
      <c r="K847" s="3">
        <f xml:space="preserve"> RTD("cqg.rtd",,"StudyData", "KHi("&amp;$Q$2&amp;",MAType:=Sim,Period:=20,MAType1:=Sim,Percent:=150,InputChoice:=Close) ", "Bar",, "Close",$Q$4,-A847,$Q$6, "", "",$Q$8,$Q$12)</f>
        <v>6138.21875</v>
      </c>
      <c r="L847" s="3">
        <f xml:space="preserve"> RTD("cqg.rtd",,"StudyData", "KLo("&amp;$Q$2&amp;",MAType:=Sim,Period:=20,MAType1:=Sim,Percent:=150,InputChoice:=Close) ", "Bar",, "Close",$Q$4,-A847,$Q$6, "", "",$Q$8,$Q$12)</f>
        <v>6129.1062499999998</v>
      </c>
      <c r="M847" s="2">
        <f xml:space="preserve"> RTD("cqg.rtd",,"StudyData", "B.TTMSqueeze_BK_Pos_Osc("&amp;$Q$2&amp;",20,2,20,150,5,15)", "Bar",, "Close",$Q$4,-A847,$Q$6, "", "",$Q$8,$Q$12)</f>
        <v>0</v>
      </c>
      <c r="N847" s="2">
        <f xml:space="preserve"> RTD("cqg.rtd",,"StudyData", "B.TTMSqueeze_BK_Neg_Osc("&amp;$Q$2&amp;",20,2,20,150,5,15)", "Bar",, "Close",$Q$4,-A847,$Q$6, "", "",$Q$8,$Q$12)</f>
        <v>0</v>
      </c>
      <c r="O847" s="3">
        <f xml:space="preserve"> RTD("cqg.rtd",,"StudyData", "MLR(Mom("&amp;$Q$2&amp;",Period:=15,InputChoice:=Close),Period:=5,InputChoice:=Close)", "Bar",, "Close",$Q$4,-A847,$Q$6, "", "",$Q$8,$Q$12)</f>
        <v>-6.1</v>
      </c>
    </row>
    <row r="848" spans="1:15" x14ac:dyDescent="0.25">
      <c r="A848" s="2">
        <f t="shared" si="13"/>
        <v>846</v>
      </c>
      <c r="B848" s="4">
        <f xml:space="preserve"> RTD("cqg.rtd",,"StudyData", $Q$2, "BAR", "", "Time", $Q$4,-$A848,$Q$6,$Q$10, "","False","T")</f>
        <v>45636.461805555555</v>
      </c>
      <c r="C848" s="3">
        <f xml:space="preserve"> RTD("cqg.rtd",,"StudyData", $Q$2, "BAR", "", "Open", $Q$4, -$A848, $Q$6,$Q$10,,$Q$8,$Q$12)</f>
        <v>6130.75</v>
      </c>
      <c r="D848" s="3">
        <f xml:space="preserve"> RTD("cqg.rtd",,"StudyData", $Q$2, "BAR", "", "High", $Q$4, -$A848, $Q$6,$Q$10,,$Q$8,$Q$12)</f>
        <v>6133</v>
      </c>
      <c r="E848" s="3">
        <f xml:space="preserve"> RTD("cqg.rtd",,"StudyData", $Q$2, "BAR", "", "Low", $Q$4, -$A848, $Q$6,$Q$10,,$Q$8,$Q$12)</f>
        <v>6130.5</v>
      </c>
      <c r="F848" s="3">
        <f xml:space="preserve"> RTD("cqg.rtd",,"StudyData", $Q$2, "BAR", "", "Close", $Q$4, -$A848, $Q$6,$Q$10,,$Q$8,$Q$12)</f>
        <v>6132.5</v>
      </c>
      <c r="G848" s="5">
        <f xml:space="preserve"> RTD("cqg.rtd",,"StudyData", $Q$2, "Vol", "VolType=auto,CoCType=auto", "Vol",$Q$4,-$A848,$Q$6,,,$Q$8,$Q$12)</f>
        <v>109</v>
      </c>
      <c r="H848" s="3">
        <f xml:space="preserve"> RTD("cqg.rtd",,"StudyData", "MA("&amp;$Q$2&amp;",MAType:=Sim,Period:=20,InputChoice:=Close)", "Bar",, "Close",$Q$4,-A848,$Q$6, "", "",$Q$8,$Q$12)</f>
        <v>6134.3</v>
      </c>
      <c r="I848" s="3">
        <f xml:space="preserve"> RTD("cqg.rtd",,"StudyData", "BHI("&amp;$Q$2&amp;",MAType:=Sim,Period1:=20,Percent:=2.00,Divisor:=0,InputChoice:=Close)", "Bar",, "Close",$Q$4,-A848,$Q$6, "", "",$Q$8,$Q$12)</f>
        <v>6142.4218840179001</v>
      </c>
      <c r="J848" s="3">
        <f xml:space="preserve"> RTD("cqg.rtd",,"StudyData", "BLO("&amp;$Q$2&amp;",MAType:=Sim,Period1:=20,Percent:=2.00,Divisor:=0,InputChoice:=Close)", "Bar",, "Close",$Q$4,-A848,$Q$6, "", "",$Q$8,$Q$12)</f>
        <v>6126.1781159821003</v>
      </c>
      <c r="K848" s="3">
        <f xml:space="preserve"> RTD("cqg.rtd",,"StudyData", "KHi("&amp;$Q$2&amp;",MAType:=Sim,Period:=20,MAType1:=Sim,Percent:=150,InputChoice:=Close) ", "Bar",, "Close",$Q$4,-A848,$Q$6, "", "",$Q$8,$Q$12)</f>
        <v>6139.0249999999996</v>
      </c>
      <c r="L848" s="3">
        <f xml:space="preserve"> RTD("cqg.rtd",,"StudyData", "KLo("&amp;$Q$2&amp;",MAType:=Sim,Period:=20,MAType1:=Sim,Percent:=150,InputChoice:=Close) ", "Bar",, "Close",$Q$4,-A848,$Q$6, "", "",$Q$8,$Q$12)</f>
        <v>6129.5749999999998</v>
      </c>
      <c r="M848" s="2">
        <f xml:space="preserve"> RTD("cqg.rtd",,"StudyData", "B.TTMSqueeze_BK_Pos_Osc("&amp;$Q$2&amp;",20,2,20,150,5,15)", "Bar",, "Close",$Q$4,-A848,$Q$6, "", "",$Q$8,$Q$12)</f>
        <v>0</v>
      </c>
      <c r="N848" s="2">
        <f xml:space="preserve"> RTD("cqg.rtd",,"StudyData", "B.TTMSqueeze_BK_Neg_Osc("&amp;$Q$2&amp;",20,2,20,150,5,15)", "Bar",, "Close",$Q$4,-A848,$Q$6, "", "",$Q$8,$Q$12)</f>
        <v>0</v>
      </c>
      <c r="O848" s="3">
        <f xml:space="preserve"> RTD("cqg.rtd",,"StudyData", "MLR(Mom("&amp;$Q$2&amp;",Period:=15,InputChoice:=Close),Period:=5,InputChoice:=Close)", "Bar",, "Close",$Q$4,-A848,$Q$6, "", "",$Q$8,$Q$12)</f>
        <v>-6.8</v>
      </c>
    </row>
    <row r="849" spans="1:15" x14ac:dyDescent="0.25">
      <c r="A849" s="2">
        <f t="shared" si="13"/>
        <v>847</v>
      </c>
      <c r="B849" s="4">
        <f xml:space="preserve"> RTD("cqg.rtd",,"StudyData", $Q$2, "BAR", "", "Time", $Q$4,-$A849,$Q$6,$Q$10, "","False","T")</f>
        <v>45636.458333333336</v>
      </c>
      <c r="C849" s="3">
        <f xml:space="preserve"> RTD("cqg.rtd",,"StudyData", $Q$2, "BAR", "", "Open", $Q$4, -$A849, $Q$6,$Q$10,,$Q$8,$Q$12)</f>
        <v>6131.25</v>
      </c>
      <c r="D849" s="3">
        <f xml:space="preserve"> RTD("cqg.rtd",,"StudyData", $Q$2, "BAR", "", "High", $Q$4, -$A849, $Q$6,$Q$10,,$Q$8,$Q$12)</f>
        <v>6131.25</v>
      </c>
      <c r="E849" s="3">
        <f xml:space="preserve"> RTD("cqg.rtd",,"StudyData", $Q$2, "BAR", "", "Low", $Q$4, -$A849, $Q$6,$Q$10,,$Q$8,$Q$12)</f>
        <v>6130</v>
      </c>
      <c r="F849" s="3">
        <f xml:space="preserve"> RTD("cqg.rtd",,"StudyData", $Q$2, "BAR", "", "Close", $Q$4, -$A849, $Q$6,$Q$10,,$Q$8,$Q$12)</f>
        <v>6130.75</v>
      </c>
      <c r="G849" s="5">
        <f xml:space="preserve"> RTD("cqg.rtd",,"StudyData", $Q$2, "Vol", "VolType=auto,CoCType=auto", "Vol",$Q$4,-$A849,$Q$6,,,$Q$8,$Q$12)</f>
        <v>48</v>
      </c>
      <c r="H849" s="3">
        <f xml:space="preserve"> RTD("cqg.rtd",,"StudyData", "MA("&amp;$Q$2&amp;",MAType:=Sim,Period:=20,InputChoice:=Close)", "Bar",, "Close",$Q$4,-A849,$Q$6, "", "",$Q$8,$Q$12)</f>
        <v>6134.5124999999998</v>
      </c>
      <c r="I849" s="3">
        <f xml:space="preserve"> RTD("cqg.rtd",,"StudyData", "BHI("&amp;$Q$2&amp;",MAType:=Sim,Period1:=20,Percent:=2.00,Divisor:=0,InputChoice:=Close)", "Bar",, "Close",$Q$4,-A849,$Q$6, "", "",$Q$8,$Q$12)</f>
        <v>6142.6572452384999</v>
      </c>
      <c r="J849" s="3">
        <f xml:space="preserve"> RTD("cqg.rtd",,"StudyData", "BLO("&amp;$Q$2&amp;",MAType:=Sim,Period1:=20,Percent:=2.00,Divisor:=0,InputChoice:=Close)", "Bar",, "Close",$Q$4,-A849,$Q$6, "", "",$Q$8,$Q$12)</f>
        <v>6126.3677547614998</v>
      </c>
      <c r="K849" s="3">
        <f xml:space="preserve"> RTD("cqg.rtd",,"StudyData", "KHi("&amp;$Q$2&amp;",MAType:=Sim,Period:=20,MAType1:=Sim,Percent:=150,InputChoice:=Close) ", "Bar",, "Close",$Q$4,-A849,$Q$6, "", "",$Q$8,$Q$12)</f>
        <v>6139.2937499999998</v>
      </c>
      <c r="L849" s="3">
        <f xml:space="preserve"> RTD("cqg.rtd",,"StudyData", "KLo("&amp;$Q$2&amp;",MAType:=Sim,Period:=20,MAType1:=Sim,Percent:=150,InputChoice:=Close) ", "Bar",, "Close",$Q$4,-A849,$Q$6, "", "",$Q$8,$Q$12)</f>
        <v>6129.7312499999998</v>
      </c>
      <c r="M849" s="2">
        <f xml:space="preserve"> RTD("cqg.rtd",,"StudyData", "B.TTMSqueeze_BK_Pos_Osc("&amp;$Q$2&amp;",20,2,20,150,5,15)", "Bar",, "Close",$Q$4,-A849,$Q$6, "", "",$Q$8,$Q$12)</f>
        <v>0</v>
      </c>
      <c r="N849" s="2">
        <f xml:space="preserve"> RTD("cqg.rtd",,"StudyData", "B.TTMSqueeze_BK_Neg_Osc("&amp;$Q$2&amp;",20,2,20,150,5,15)", "Bar",, "Close",$Q$4,-A849,$Q$6, "", "",$Q$8,$Q$12)</f>
        <v>0</v>
      </c>
      <c r="O849" s="3">
        <f xml:space="preserve"> RTD("cqg.rtd",,"StudyData", "MLR(Mom("&amp;$Q$2&amp;",Period:=15,InputChoice:=Close),Period:=5,InputChoice:=Close)", "Bar",, "Close",$Q$4,-A849,$Q$6, "", "",$Q$8,$Q$12)</f>
        <v>-11.05</v>
      </c>
    </row>
    <row r="850" spans="1:15" x14ac:dyDescent="0.25">
      <c r="A850" s="2">
        <f t="shared" si="13"/>
        <v>848</v>
      </c>
      <c r="B850" s="4">
        <f xml:space="preserve"> RTD("cqg.rtd",,"StudyData", $Q$2, "BAR", "", "Time", $Q$4,-$A850,$Q$6,$Q$10, "","False","T")</f>
        <v>45636.454861111109</v>
      </c>
      <c r="C850" s="3">
        <f xml:space="preserve"> RTD("cqg.rtd",,"StudyData", $Q$2, "BAR", "", "Open", $Q$4, -$A850, $Q$6,$Q$10,,$Q$8,$Q$12)</f>
        <v>6129.25</v>
      </c>
      <c r="D850" s="3">
        <f xml:space="preserve"> RTD("cqg.rtd",,"StudyData", $Q$2, "BAR", "", "High", $Q$4, -$A850, $Q$6,$Q$10,,$Q$8,$Q$12)</f>
        <v>6131.75</v>
      </c>
      <c r="E850" s="3">
        <f xml:space="preserve"> RTD("cqg.rtd",,"StudyData", $Q$2, "BAR", "", "Low", $Q$4, -$A850, $Q$6,$Q$10,,$Q$8,$Q$12)</f>
        <v>6128.75</v>
      </c>
      <c r="F850" s="3">
        <f xml:space="preserve"> RTD("cqg.rtd",,"StudyData", $Q$2, "BAR", "", "Close", $Q$4, -$A850, $Q$6,$Q$10,,$Q$8,$Q$12)</f>
        <v>6131.25</v>
      </c>
      <c r="G850" s="5">
        <f xml:space="preserve"> RTD("cqg.rtd",,"StudyData", $Q$2, "Vol", "VolType=auto,CoCType=auto", "Vol",$Q$4,-$A850,$Q$6,,,$Q$8,$Q$12)</f>
        <v>81</v>
      </c>
      <c r="H850" s="3">
        <f xml:space="preserve"> RTD("cqg.rtd",,"StudyData", "MA("&amp;$Q$2&amp;",MAType:=Sim,Period:=20,InputChoice:=Close)", "Bar",, "Close",$Q$4,-A850,$Q$6, "", "",$Q$8,$Q$12)</f>
        <v>6134.9375</v>
      </c>
      <c r="I850" s="3">
        <f xml:space="preserve"> RTD("cqg.rtd",,"StudyData", "BHI("&amp;$Q$2&amp;",MAType:=Sim,Period1:=20,Percent:=2.00,Divisor:=0,InputChoice:=Close)", "Bar",, "Close",$Q$4,-A850,$Q$6, "", "",$Q$8,$Q$12)</f>
        <v>6143.1394433673004</v>
      </c>
      <c r="J850" s="3">
        <f xml:space="preserve"> RTD("cqg.rtd",,"StudyData", "BLO("&amp;$Q$2&amp;",MAType:=Sim,Period1:=20,Percent:=2.00,Divisor:=0,InputChoice:=Close)", "Bar",, "Close",$Q$4,-A850,$Q$6, "", "",$Q$8,$Q$12)</f>
        <v>6126.7355566326996</v>
      </c>
      <c r="K850" s="3">
        <f xml:space="preserve"> RTD("cqg.rtd",,"StudyData", "KHi("&amp;$Q$2&amp;",MAType:=Sim,Period:=20,MAType1:=Sim,Percent:=150,InputChoice:=Close) ", "Bar",, "Close",$Q$4,-A850,$Q$6, "", "",$Q$8,$Q$12)</f>
        <v>6139.85</v>
      </c>
      <c r="L850" s="3">
        <f xml:space="preserve"> RTD("cqg.rtd",,"StudyData", "KLo("&amp;$Q$2&amp;",MAType:=Sim,Period:=20,MAType1:=Sim,Percent:=150,InputChoice:=Close) ", "Bar",, "Close",$Q$4,-A850,$Q$6, "", "",$Q$8,$Q$12)</f>
        <v>6130.0249999999996</v>
      </c>
      <c r="M850" s="2">
        <f xml:space="preserve"> RTD("cqg.rtd",,"StudyData", "B.TTMSqueeze_BK_Pos_Osc("&amp;$Q$2&amp;",20,2,20,150,5,15)", "Bar",, "Close",$Q$4,-A850,$Q$6, "", "",$Q$8,$Q$12)</f>
        <v>0</v>
      </c>
      <c r="N850" s="2">
        <f xml:space="preserve"> RTD("cqg.rtd",,"StudyData", "B.TTMSqueeze_BK_Neg_Osc("&amp;$Q$2&amp;",20,2,20,150,5,15)", "Bar",, "Close",$Q$4,-A850,$Q$6, "", "",$Q$8,$Q$12)</f>
        <v>0</v>
      </c>
      <c r="O850" s="3">
        <f xml:space="preserve"> RTD("cqg.rtd",,"StudyData", "MLR(Mom("&amp;$Q$2&amp;",Period:=15,InputChoice:=Close),Period:=5,InputChoice:=Close)", "Bar",, "Close",$Q$4,-A850,$Q$6, "", "",$Q$8,$Q$12)</f>
        <v>-10.65</v>
      </c>
    </row>
    <row r="851" spans="1:15" x14ac:dyDescent="0.25">
      <c r="A851" s="2">
        <f t="shared" si="13"/>
        <v>849</v>
      </c>
      <c r="B851" s="4">
        <f xml:space="preserve"> RTD("cqg.rtd",,"StudyData", $Q$2, "BAR", "", "Time", $Q$4,-$A851,$Q$6,$Q$10, "","False","T")</f>
        <v>45636.451388888891</v>
      </c>
      <c r="C851" s="3">
        <f xml:space="preserve"> RTD("cqg.rtd",,"StudyData", $Q$2, "BAR", "", "Open", $Q$4, -$A851, $Q$6,$Q$10,,$Q$8,$Q$12)</f>
        <v>6130.75</v>
      </c>
      <c r="D851" s="3">
        <f xml:space="preserve"> RTD("cqg.rtd",,"StudyData", $Q$2, "BAR", "", "High", $Q$4, -$A851, $Q$6,$Q$10,,$Q$8,$Q$12)</f>
        <v>6132.5</v>
      </c>
      <c r="E851" s="3">
        <f xml:space="preserve"> RTD("cqg.rtd",,"StudyData", $Q$2, "BAR", "", "Low", $Q$4, -$A851, $Q$6,$Q$10,,$Q$8,$Q$12)</f>
        <v>6129.5</v>
      </c>
      <c r="F851" s="3">
        <f xml:space="preserve"> RTD("cqg.rtd",,"StudyData", $Q$2, "BAR", "", "Close", $Q$4, -$A851, $Q$6,$Q$10,,$Q$8,$Q$12)</f>
        <v>6129.75</v>
      </c>
      <c r="G851" s="5">
        <f xml:space="preserve"> RTD("cqg.rtd",,"StudyData", $Q$2, "Vol", "VolType=auto,CoCType=auto", "Vol",$Q$4,-$A851,$Q$6,,,$Q$8,$Q$12)</f>
        <v>83</v>
      </c>
      <c r="H851" s="3">
        <f xml:space="preserve"> RTD("cqg.rtd",,"StudyData", "MA("&amp;$Q$2&amp;",MAType:=Sim,Period:=20,InputChoice:=Close)", "Bar",, "Close",$Q$4,-A851,$Q$6, "", "",$Q$8,$Q$12)</f>
        <v>6135.4</v>
      </c>
      <c r="I851" s="3">
        <f xml:space="preserve"> RTD("cqg.rtd",,"StudyData", "BHI("&amp;$Q$2&amp;",MAType:=Sim,Period1:=20,Percent:=2.00,Divisor:=0,InputChoice:=Close)", "Bar",, "Close",$Q$4,-A851,$Q$6, "", "",$Q$8,$Q$12)</f>
        <v>6143.7597248759002</v>
      </c>
      <c r="J851" s="3">
        <f xml:space="preserve"> RTD("cqg.rtd",,"StudyData", "BLO("&amp;$Q$2&amp;",MAType:=Sim,Period1:=20,Percent:=2.00,Divisor:=0,InputChoice:=Close)", "Bar",, "Close",$Q$4,-A851,$Q$6, "", "",$Q$8,$Q$12)</f>
        <v>6127.0402751242</v>
      </c>
      <c r="K851" s="3">
        <f xml:space="preserve"> RTD("cqg.rtd",,"StudyData", "KHi("&amp;$Q$2&amp;",MAType:=Sim,Period:=20,MAType1:=Sim,Percent:=150,InputChoice:=Close) ", "Bar",, "Close",$Q$4,-A851,$Q$6, "", "",$Q$8,$Q$12)</f>
        <v>6140.3125</v>
      </c>
      <c r="L851" s="3">
        <f xml:space="preserve"> RTD("cqg.rtd",,"StudyData", "KLo("&amp;$Q$2&amp;",MAType:=Sim,Period:=20,MAType1:=Sim,Percent:=150,InputChoice:=Close) ", "Bar",, "Close",$Q$4,-A851,$Q$6, "", "",$Q$8,$Q$12)</f>
        <v>6130.4875000000002</v>
      </c>
      <c r="M851" s="2">
        <f xml:space="preserve"> RTD("cqg.rtd",,"StudyData", "B.TTMSqueeze_BK_Pos_Osc("&amp;$Q$2&amp;",20,2,20,150,5,15)", "Bar",, "Close",$Q$4,-A851,$Q$6, "", "",$Q$8,$Q$12)</f>
        <v>0</v>
      </c>
      <c r="N851" s="2">
        <f xml:space="preserve"> RTD("cqg.rtd",,"StudyData", "B.TTMSqueeze_BK_Neg_Osc("&amp;$Q$2&amp;",20,2,20,150,5,15)", "Bar",, "Close",$Q$4,-A851,$Q$6, "", "",$Q$8,$Q$12)</f>
        <v>0</v>
      </c>
      <c r="O851" s="3">
        <f xml:space="preserve"> RTD("cqg.rtd",,"StudyData", "MLR(Mom("&amp;$Q$2&amp;",Period:=15,InputChoice:=Close),Period:=5,InputChoice:=Close)", "Bar",, "Close",$Q$4,-A851,$Q$6, "", "",$Q$8,$Q$12)</f>
        <v>-10.3</v>
      </c>
    </row>
    <row r="852" spans="1:15" x14ac:dyDescent="0.25">
      <c r="A852" s="2">
        <f t="shared" si="13"/>
        <v>850</v>
      </c>
      <c r="B852" s="4">
        <f xml:space="preserve"> RTD("cqg.rtd",,"StudyData", $Q$2, "BAR", "", "Time", $Q$4,-$A852,$Q$6,$Q$10, "","False","T")</f>
        <v>45636.447916666664</v>
      </c>
      <c r="C852" s="3">
        <f xml:space="preserve"> RTD("cqg.rtd",,"StudyData", $Q$2, "BAR", "", "Open", $Q$4, -$A852, $Q$6,$Q$10,,$Q$8,$Q$12)</f>
        <v>6130</v>
      </c>
      <c r="D852" s="3">
        <f xml:space="preserve"> RTD("cqg.rtd",,"StudyData", $Q$2, "BAR", "", "High", $Q$4, -$A852, $Q$6,$Q$10,,$Q$8,$Q$12)</f>
        <v>6130.75</v>
      </c>
      <c r="E852" s="3">
        <f xml:space="preserve"> RTD("cqg.rtd",,"StudyData", $Q$2, "BAR", "", "Low", $Q$4, -$A852, $Q$6,$Q$10,,$Q$8,$Q$12)</f>
        <v>6129</v>
      </c>
      <c r="F852" s="3">
        <f xml:space="preserve"> RTD("cqg.rtd",,"StudyData", $Q$2, "BAR", "", "Close", $Q$4, -$A852, $Q$6,$Q$10,,$Q$8,$Q$12)</f>
        <v>6130.25</v>
      </c>
      <c r="G852" s="5">
        <f xml:space="preserve"> RTD("cqg.rtd",,"StudyData", $Q$2, "Vol", "VolType=auto,CoCType=auto", "Vol",$Q$4,-$A852,$Q$6,,,$Q$8,$Q$12)</f>
        <v>63</v>
      </c>
      <c r="H852" s="3">
        <f xml:space="preserve"> RTD("cqg.rtd",,"StudyData", "MA("&amp;$Q$2&amp;",MAType:=Sim,Period:=20,InputChoice:=Close)", "Bar",, "Close",$Q$4,-A852,$Q$6, "", "",$Q$8,$Q$12)</f>
        <v>6135.8</v>
      </c>
      <c r="I852" s="3">
        <f xml:space="preserve"> RTD("cqg.rtd",,"StudyData", "BHI("&amp;$Q$2&amp;",MAType:=Sim,Period1:=20,Percent:=2.00,Divisor:=0,InputChoice:=Close)", "Bar",, "Close",$Q$4,-A852,$Q$6, "", "",$Q$8,$Q$12)</f>
        <v>6143.7978122008999</v>
      </c>
      <c r="J852" s="3">
        <f xml:space="preserve"> RTD("cqg.rtd",,"StudyData", "BLO("&amp;$Q$2&amp;",MAType:=Sim,Period1:=20,Percent:=2.00,Divisor:=0,InputChoice:=Close)", "Bar",, "Close",$Q$4,-A852,$Q$6, "", "",$Q$8,$Q$12)</f>
        <v>6127.8021877991996</v>
      </c>
      <c r="K852" s="3">
        <f xml:space="preserve"> RTD("cqg.rtd",,"StudyData", "KHi("&amp;$Q$2&amp;",MAType:=Sim,Period:=20,MAType1:=Sim,Percent:=150,InputChoice:=Close) ", "Bar",, "Close",$Q$4,-A852,$Q$6, "", "",$Q$8,$Q$12)</f>
        <v>6140.7312499999998</v>
      </c>
      <c r="L852" s="3">
        <f xml:space="preserve"> RTD("cqg.rtd",,"StudyData", "KLo("&amp;$Q$2&amp;",MAType:=Sim,Period:=20,MAType1:=Sim,Percent:=150,InputChoice:=Close) ", "Bar",, "Close",$Q$4,-A852,$Q$6, "", "",$Q$8,$Q$12)</f>
        <v>6130.8687499999996</v>
      </c>
      <c r="M852" s="2">
        <f xml:space="preserve"> RTD("cqg.rtd",,"StudyData", "B.TTMSqueeze_BK_Pos_Osc("&amp;$Q$2&amp;",20,2,20,150,5,15)", "Bar",, "Close",$Q$4,-A852,$Q$6, "", "",$Q$8,$Q$12)</f>
        <v>0</v>
      </c>
      <c r="N852" s="2">
        <f xml:space="preserve"> RTD("cqg.rtd",,"StudyData", "B.TTMSqueeze_BK_Neg_Osc("&amp;$Q$2&amp;",20,2,20,150,5,15)", "Bar",, "Close",$Q$4,-A852,$Q$6, "", "",$Q$8,$Q$12)</f>
        <v>0</v>
      </c>
      <c r="O852" s="3">
        <f xml:space="preserve"> RTD("cqg.rtd",,"StudyData", "MLR(Mom("&amp;$Q$2&amp;",Period:=15,InputChoice:=Close),Period:=5,InputChoice:=Close)", "Bar",, "Close",$Q$4,-A852,$Q$6, "", "",$Q$8,$Q$12)</f>
        <v>-10.050000000000001</v>
      </c>
    </row>
    <row r="853" spans="1:15" x14ac:dyDescent="0.25">
      <c r="A853" s="2">
        <f t="shared" si="13"/>
        <v>851</v>
      </c>
      <c r="B853" s="4">
        <f xml:space="preserve"> RTD("cqg.rtd",,"StudyData", $Q$2, "BAR", "", "Time", $Q$4,-$A853,$Q$6,$Q$10, "","False","T")</f>
        <v>45636.444444444445</v>
      </c>
      <c r="C853" s="3">
        <f xml:space="preserve"> RTD("cqg.rtd",,"StudyData", $Q$2, "BAR", "", "Open", $Q$4, -$A853, $Q$6,$Q$10,,$Q$8,$Q$12)</f>
        <v>6130.25</v>
      </c>
      <c r="D853" s="3">
        <f xml:space="preserve"> RTD("cqg.rtd",,"StudyData", $Q$2, "BAR", "", "High", $Q$4, -$A853, $Q$6,$Q$10,,$Q$8,$Q$12)</f>
        <v>6130.5</v>
      </c>
      <c r="E853" s="3">
        <f xml:space="preserve"> RTD("cqg.rtd",,"StudyData", $Q$2, "BAR", "", "Low", $Q$4, -$A853, $Q$6,$Q$10,,$Q$8,$Q$12)</f>
        <v>6129</v>
      </c>
      <c r="F853" s="3">
        <f xml:space="preserve"> RTD("cqg.rtd",,"StudyData", $Q$2, "BAR", "", "Close", $Q$4, -$A853, $Q$6,$Q$10,,$Q$8,$Q$12)</f>
        <v>6130</v>
      </c>
      <c r="G853" s="5">
        <f xml:space="preserve"> RTD("cqg.rtd",,"StudyData", $Q$2, "Vol", "VolType=auto,CoCType=auto", "Vol",$Q$4,-$A853,$Q$6,,,$Q$8,$Q$12)</f>
        <v>120</v>
      </c>
      <c r="H853" s="3">
        <f xml:space="preserve"> RTD("cqg.rtd",,"StudyData", "MA("&amp;$Q$2&amp;",MAType:=Sim,Period:=20,InputChoice:=Close)", "Bar",, "Close",$Q$4,-A853,$Q$6, "", "",$Q$8,$Q$12)</f>
        <v>6136.1625000000004</v>
      </c>
      <c r="I853" s="3">
        <f xml:space="preserve"> RTD("cqg.rtd",,"StudyData", "BHI("&amp;$Q$2&amp;",MAType:=Sim,Period1:=20,Percent:=2.00,Divisor:=0,InputChoice:=Close)", "Bar",, "Close",$Q$4,-A853,$Q$6, "", "",$Q$8,$Q$12)</f>
        <v>6143.7688706852005</v>
      </c>
      <c r="J853" s="3">
        <f xml:space="preserve"> RTD("cqg.rtd",,"StudyData", "BLO("&amp;$Q$2&amp;",MAType:=Sim,Period1:=20,Percent:=2.00,Divisor:=0,InputChoice:=Close)", "Bar",, "Close",$Q$4,-A853,$Q$6, "", "",$Q$8,$Q$12)</f>
        <v>6128.5561293149003</v>
      </c>
      <c r="K853" s="3">
        <f xml:space="preserve"> RTD("cqg.rtd",,"StudyData", "KHi("&amp;$Q$2&amp;",MAType:=Sim,Period:=20,MAType1:=Sim,Percent:=150,InputChoice:=Close) ", "Bar",, "Close",$Q$4,-A853,$Q$6, "", "",$Q$8,$Q$12)</f>
        <v>6141.1125000000002</v>
      </c>
      <c r="L853" s="3">
        <f xml:space="preserve"> RTD("cqg.rtd",,"StudyData", "KLo("&amp;$Q$2&amp;",MAType:=Sim,Period:=20,MAType1:=Sim,Percent:=150,InputChoice:=Close) ", "Bar",, "Close",$Q$4,-A853,$Q$6, "", "",$Q$8,$Q$12)</f>
        <v>6131.2124999999996</v>
      </c>
      <c r="M853" s="2">
        <f xml:space="preserve"> RTD("cqg.rtd",,"StudyData", "B.TTMSqueeze_BK_Pos_Osc("&amp;$Q$2&amp;",20,2,20,150,5,15)", "Bar",, "Close",$Q$4,-A853,$Q$6, "", "",$Q$8,$Q$12)</f>
        <v>0</v>
      </c>
      <c r="N853" s="2">
        <f xml:space="preserve"> RTD("cqg.rtd",,"StudyData", "B.TTMSqueeze_BK_Neg_Osc("&amp;$Q$2&amp;",20,2,20,150,5,15)", "Bar",, "Close",$Q$4,-A853,$Q$6, "", "",$Q$8,$Q$12)</f>
        <v>0</v>
      </c>
      <c r="O853" s="3">
        <f xml:space="preserve"> RTD("cqg.rtd",,"StudyData", "MLR(Mom("&amp;$Q$2&amp;",Period:=15,InputChoice:=Close),Period:=5,InputChoice:=Close)", "Bar",, "Close",$Q$4,-A853,$Q$6, "", "",$Q$8,$Q$12)</f>
        <v>-8.6</v>
      </c>
    </row>
    <row r="854" spans="1:15" x14ac:dyDescent="0.25">
      <c r="A854" s="2">
        <f t="shared" si="13"/>
        <v>852</v>
      </c>
      <c r="B854" s="4">
        <f xml:space="preserve"> RTD("cqg.rtd",,"StudyData", $Q$2, "BAR", "", "Time", $Q$4,-$A854,$Q$6,$Q$10, "","False","T")</f>
        <v>45636.440972222219</v>
      </c>
      <c r="C854" s="3">
        <f xml:space="preserve"> RTD("cqg.rtd",,"StudyData", $Q$2, "BAR", "", "Open", $Q$4, -$A854, $Q$6,$Q$10,,$Q$8,$Q$12)</f>
        <v>6130.75</v>
      </c>
      <c r="D854" s="3">
        <f xml:space="preserve"> RTD("cqg.rtd",,"StudyData", $Q$2, "BAR", "", "High", $Q$4, -$A854, $Q$6,$Q$10,,$Q$8,$Q$12)</f>
        <v>6132</v>
      </c>
      <c r="E854" s="3">
        <f xml:space="preserve"> RTD("cqg.rtd",,"StudyData", $Q$2, "BAR", "", "Low", $Q$4, -$A854, $Q$6,$Q$10,,$Q$8,$Q$12)</f>
        <v>6129.5</v>
      </c>
      <c r="F854" s="3">
        <f xml:space="preserve"> RTD("cqg.rtd",,"StudyData", $Q$2, "BAR", "", "Close", $Q$4, -$A854, $Q$6,$Q$10,,$Q$8,$Q$12)</f>
        <v>6130.25</v>
      </c>
      <c r="G854" s="5">
        <f xml:space="preserve"> RTD("cqg.rtd",,"StudyData", $Q$2, "Vol", "VolType=auto,CoCType=auto", "Vol",$Q$4,-$A854,$Q$6,,,$Q$8,$Q$12)</f>
        <v>213</v>
      </c>
      <c r="H854" s="3">
        <f xml:space="preserve"> RTD("cqg.rtd",,"StudyData", "MA("&amp;$Q$2&amp;",MAType:=Sim,Period:=20,InputChoice:=Close)", "Bar",, "Close",$Q$4,-A854,$Q$6, "", "",$Q$8,$Q$12)</f>
        <v>6136.5249999999996</v>
      </c>
      <c r="I854" s="3">
        <f xml:space="preserve"> RTD("cqg.rtd",,"StudyData", "BHI("&amp;$Q$2&amp;",MAType:=Sim,Period1:=20,Percent:=2.00,Divisor:=0,InputChoice:=Close)", "Bar",, "Close",$Q$4,-A854,$Q$6, "", "",$Q$8,$Q$12)</f>
        <v>6143.5941230008002</v>
      </c>
      <c r="J854" s="3">
        <f xml:space="preserve"> RTD("cqg.rtd",,"StudyData", "BLO("&amp;$Q$2&amp;",MAType:=Sim,Period1:=20,Percent:=2.00,Divisor:=0,InputChoice:=Close)", "Bar",, "Close",$Q$4,-A854,$Q$6, "", "",$Q$8,$Q$12)</f>
        <v>6129.4558769992</v>
      </c>
      <c r="K854" s="3">
        <f xml:space="preserve"> RTD("cqg.rtd",,"StudyData", "KHi("&amp;$Q$2&amp;",MAType:=Sim,Period:=20,MAType1:=Sim,Percent:=150,InputChoice:=Close) ", "Bar",, "Close",$Q$4,-A854,$Q$6, "", "",$Q$8,$Q$12)</f>
        <v>6141.625</v>
      </c>
      <c r="L854" s="3">
        <f xml:space="preserve"> RTD("cqg.rtd",,"StudyData", "KLo("&amp;$Q$2&amp;",MAType:=Sim,Period:=20,MAType1:=Sim,Percent:=150,InputChoice:=Close) ", "Bar",, "Close",$Q$4,-A854,$Q$6, "", "",$Q$8,$Q$12)</f>
        <v>6131.4250000000002</v>
      </c>
      <c r="M854" s="2">
        <f xml:space="preserve"> RTD("cqg.rtd",,"StudyData", "B.TTMSqueeze_BK_Pos_Osc("&amp;$Q$2&amp;",20,2,20,150,5,15)", "Bar",, "Close",$Q$4,-A854,$Q$6, "", "",$Q$8,$Q$12)</f>
        <v>0</v>
      </c>
      <c r="N854" s="2">
        <f xml:space="preserve"> RTD("cqg.rtd",,"StudyData", "B.TTMSqueeze_BK_Neg_Osc("&amp;$Q$2&amp;",20,2,20,150,5,15)", "Bar",, "Close",$Q$4,-A854,$Q$6, "", "",$Q$8,$Q$12)</f>
        <v>0</v>
      </c>
      <c r="O854" s="3">
        <f xml:space="preserve"> RTD("cqg.rtd",,"StudyData", "MLR(Mom("&amp;$Q$2&amp;",Period:=15,InputChoice:=Close),Period:=5,InputChoice:=Close)", "Bar",, "Close",$Q$4,-A854,$Q$6, "", "",$Q$8,$Q$12)</f>
        <v>-9.5500000000000007</v>
      </c>
    </row>
    <row r="855" spans="1:15" x14ac:dyDescent="0.25">
      <c r="A855" s="2">
        <f t="shared" si="13"/>
        <v>853</v>
      </c>
      <c r="B855" s="4">
        <f xml:space="preserve"> RTD("cqg.rtd",,"StudyData", $Q$2, "BAR", "", "Time", $Q$4,-$A855,$Q$6,$Q$10, "","False","T")</f>
        <v>45636.4375</v>
      </c>
      <c r="C855" s="3">
        <f xml:space="preserve"> RTD("cqg.rtd",,"StudyData", $Q$2, "BAR", "", "Open", $Q$4, -$A855, $Q$6,$Q$10,,$Q$8,$Q$12)</f>
        <v>6132</v>
      </c>
      <c r="D855" s="3">
        <f xml:space="preserve"> RTD("cqg.rtd",,"StudyData", $Q$2, "BAR", "", "High", $Q$4, -$A855, $Q$6,$Q$10,,$Q$8,$Q$12)</f>
        <v>6132.25</v>
      </c>
      <c r="E855" s="3">
        <f xml:space="preserve"> RTD("cqg.rtd",,"StudyData", $Q$2, "BAR", "", "Low", $Q$4, -$A855, $Q$6,$Q$10,,$Q$8,$Q$12)</f>
        <v>6129.75</v>
      </c>
      <c r="F855" s="3">
        <f xml:space="preserve"> RTD("cqg.rtd",,"StudyData", $Q$2, "BAR", "", "Close", $Q$4, -$A855, $Q$6,$Q$10,,$Q$8,$Q$12)</f>
        <v>6131.25</v>
      </c>
      <c r="G855" s="5">
        <f xml:space="preserve"> RTD("cqg.rtd",,"StudyData", $Q$2, "Vol", "VolType=auto,CoCType=auto", "Vol",$Q$4,-$A855,$Q$6,,,$Q$8,$Q$12)</f>
        <v>137</v>
      </c>
      <c r="H855" s="3">
        <f xml:space="preserve"> RTD("cqg.rtd",,"StudyData", "MA("&amp;$Q$2&amp;",MAType:=Sim,Period:=20,InputChoice:=Close)", "Bar",, "Close",$Q$4,-A855,$Q$6, "", "",$Q$8,$Q$12)</f>
        <v>6136.8374999999996</v>
      </c>
      <c r="I855" s="3">
        <f xml:space="preserve"> RTD("cqg.rtd",,"StudyData", "BHI("&amp;$Q$2&amp;",MAType:=Sim,Period1:=20,Percent:=2.00,Divisor:=0,InputChoice:=Close)", "Bar",, "Close",$Q$4,-A855,$Q$6, "", "",$Q$8,$Q$12)</f>
        <v>6143.2955860168004</v>
      </c>
      <c r="J855" s="3">
        <f xml:space="preserve"> RTD("cqg.rtd",,"StudyData", "BLO("&amp;$Q$2&amp;",MAType:=Sim,Period1:=20,Percent:=2.00,Divisor:=0,InputChoice:=Close)", "Bar",, "Close",$Q$4,-A855,$Q$6, "", "",$Q$8,$Q$12)</f>
        <v>6130.3794139831998</v>
      </c>
      <c r="K855" s="3">
        <f xml:space="preserve"> RTD("cqg.rtd",,"StudyData", "KHi("&amp;$Q$2&amp;",MAType:=Sim,Period:=20,MAType1:=Sim,Percent:=150,InputChoice:=Close) ", "Bar",, "Close",$Q$4,-A855,$Q$6, "", "",$Q$8,$Q$12)</f>
        <v>6142.2562500000004</v>
      </c>
      <c r="L855" s="3">
        <f xml:space="preserve"> RTD("cqg.rtd",,"StudyData", "KLo("&amp;$Q$2&amp;",MAType:=Sim,Period:=20,MAType1:=Sim,Percent:=150,InputChoice:=Close) ", "Bar",, "Close",$Q$4,-A855,$Q$6, "", "",$Q$8,$Q$12)</f>
        <v>6131.4187499999998</v>
      </c>
      <c r="M855" s="2">
        <f xml:space="preserve"> RTD("cqg.rtd",,"StudyData", "B.TTMSqueeze_BK_Pos_Osc("&amp;$Q$2&amp;",20,2,20,150,5,15)", "Bar",, "Close",$Q$4,-A855,$Q$6, "", "",$Q$8,$Q$12)</f>
        <v>0</v>
      </c>
      <c r="N855" s="2">
        <f xml:space="preserve"> RTD("cqg.rtd",,"StudyData", "B.TTMSqueeze_BK_Neg_Osc("&amp;$Q$2&amp;",20,2,20,150,5,15)", "Bar",, "Close",$Q$4,-A855,$Q$6, "", "",$Q$8,$Q$12)</f>
        <v>0</v>
      </c>
      <c r="O855" s="3">
        <f xml:space="preserve"> RTD("cqg.rtd",,"StudyData", "MLR(Mom("&amp;$Q$2&amp;",Period:=15,InputChoice:=Close),Period:=5,InputChoice:=Close)", "Bar",, "Close",$Q$4,-A855,$Q$6, "", "",$Q$8,$Q$12)</f>
        <v>-8.35</v>
      </c>
    </row>
    <row r="856" spans="1:15" x14ac:dyDescent="0.25">
      <c r="A856" s="2">
        <f t="shared" si="13"/>
        <v>854</v>
      </c>
      <c r="B856" s="4">
        <f xml:space="preserve"> RTD("cqg.rtd",,"StudyData", $Q$2, "BAR", "", "Time", $Q$4,-$A856,$Q$6,$Q$10, "","False","T")</f>
        <v>45636.434027777781</v>
      </c>
      <c r="C856" s="3">
        <f xml:space="preserve"> RTD("cqg.rtd",,"StudyData", $Q$2, "BAR", "", "Open", $Q$4, -$A856, $Q$6,$Q$10,,$Q$8,$Q$12)</f>
        <v>6132.75</v>
      </c>
      <c r="D856" s="3">
        <f xml:space="preserve"> RTD("cqg.rtd",,"StudyData", $Q$2, "BAR", "", "High", $Q$4, -$A856, $Q$6,$Q$10,,$Q$8,$Q$12)</f>
        <v>6134.5</v>
      </c>
      <c r="E856" s="3">
        <f xml:space="preserve"> RTD("cqg.rtd",,"StudyData", $Q$2, "BAR", "", "Low", $Q$4, -$A856, $Q$6,$Q$10,,$Q$8,$Q$12)</f>
        <v>6131.5</v>
      </c>
      <c r="F856" s="3">
        <f xml:space="preserve"> RTD("cqg.rtd",,"StudyData", $Q$2, "BAR", "", "Close", $Q$4, -$A856, $Q$6,$Q$10,,$Q$8,$Q$12)</f>
        <v>6131.75</v>
      </c>
      <c r="G856" s="5">
        <f xml:space="preserve"> RTD("cqg.rtd",,"StudyData", $Q$2, "Vol", "VolType=auto,CoCType=auto", "Vol",$Q$4,-$A856,$Q$6,,,$Q$8,$Q$12)</f>
        <v>138</v>
      </c>
      <c r="H856" s="3">
        <f xml:space="preserve"> RTD("cqg.rtd",,"StudyData", "MA("&amp;$Q$2&amp;",MAType:=Sim,Period:=20,InputChoice:=Close)", "Bar",, "Close",$Q$4,-A856,$Q$6, "", "",$Q$8,$Q$12)</f>
        <v>6136.8</v>
      </c>
      <c r="I856" s="3">
        <f xml:space="preserve"> RTD("cqg.rtd",,"StudyData", "BHI("&amp;$Q$2&amp;",MAType:=Sim,Period1:=20,Percent:=2.00,Divisor:=0,InputChoice:=Close)", "Bar",, "Close",$Q$4,-A856,$Q$6, "", "",$Q$8,$Q$12)</f>
        <v>6143.3946948374996</v>
      </c>
      <c r="J856" s="3">
        <f xml:space="preserve"> RTD("cqg.rtd",,"StudyData", "BLO("&amp;$Q$2&amp;",MAType:=Sim,Period1:=20,Percent:=2.00,Divisor:=0,InputChoice:=Close)", "Bar",, "Close",$Q$4,-A856,$Q$6, "", "",$Q$8,$Q$12)</f>
        <v>6130.2053051624998</v>
      </c>
      <c r="K856" s="3">
        <f xml:space="preserve"> RTD("cqg.rtd",,"StudyData", "KHi("&amp;$Q$2&amp;",MAType:=Sim,Period:=20,MAType1:=Sim,Percent:=150,InputChoice:=Close) ", "Bar",, "Close",$Q$4,-A856,$Q$6, "", "",$Q$8,$Q$12)</f>
        <v>6142.5</v>
      </c>
      <c r="L856" s="3">
        <f xml:space="preserve"> RTD("cqg.rtd",,"StudyData", "KLo("&amp;$Q$2&amp;",MAType:=Sim,Period:=20,MAType1:=Sim,Percent:=150,InputChoice:=Close) ", "Bar",, "Close",$Q$4,-A856,$Q$6, "", "",$Q$8,$Q$12)</f>
        <v>6131.1</v>
      </c>
      <c r="M856" s="2">
        <f xml:space="preserve"> RTD("cqg.rtd",,"StudyData", "B.TTMSqueeze_BK_Pos_Osc("&amp;$Q$2&amp;",20,2,20,150,5,15)", "Bar",, "Close",$Q$4,-A856,$Q$6, "", "",$Q$8,$Q$12)</f>
        <v>0</v>
      </c>
      <c r="N856" s="2">
        <f xml:space="preserve"> RTD("cqg.rtd",,"StudyData", "B.TTMSqueeze_BK_Neg_Osc("&amp;$Q$2&amp;",20,2,20,150,5,15)", "Bar",, "Close",$Q$4,-A856,$Q$6, "", "",$Q$8,$Q$12)</f>
        <v>0</v>
      </c>
      <c r="O856" s="3">
        <f xml:space="preserve"> RTD("cqg.rtd",,"StudyData", "MLR(Mom("&amp;$Q$2&amp;",Period:=15,InputChoice:=Close),Period:=5,InputChoice:=Close)", "Bar",, "Close",$Q$4,-A856,$Q$6, "", "",$Q$8,$Q$12)</f>
        <v>-6.5</v>
      </c>
    </row>
    <row r="857" spans="1:15" x14ac:dyDescent="0.25">
      <c r="A857" s="2">
        <f t="shared" si="13"/>
        <v>855</v>
      </c>
      <c r="B857" s="4">
        <f xml:space="preserve"> RTD("cqg.rtd",,"StudyData", $Q$2, "BAR", "", "Time", $Q$4,-$A857,$Q$6,$Q$10, "","False","T")</f>
        <v>45636.430555555555</v>
      </c>
      <c r="C857" s="3">
        <f xml:space="preserve"> RTD("cqg.rtd",,"StudyData", $Q$2, "BAR", "", "Open", $Q$4, -$A857, $Q$6,$Q$10,,$Q$8,$Q$12)</f>
        <v>6133</v>
      </c>
      <c r="D857" s="3">
        <f xml:space="preserve"> RTD("cqg.rtd",,"StudyData", $Q$2, "BAR", "", "High", $Q$4, -$A857, $Q$6,$Q$10,,$Q$8,$Q$12)</f>
        <v>6134.5</v>
      </c>
      <c r="E857" s="3">
        <f xml:space="preserve"> RTD("cqg.rtd",,"StudyData", $Q$2, "BAR", "", "Low", $Q$4, -$A857, $Q$6,$Q$10,,$Q$8,$Q$12)</f>
        <v>6132.25</v>
      </c>
      <c r="F857" s="3">
        <f xml:space="preserve"> RTD("cqg.rtd",,"StudyData", $Q$2, "BAR", "", "Close", $Q$4, -$A857, $Q$6,$Q$10,,$Q$8,$Q$12)</f>
        <v>6133</v>
      </c>
      <c r="G857" s="5">
        <f xml:space="preserve"> RTD("cqg.rtd",,"StudyData", $Q$2, "Vol", "VolType=auto,CoCType=auto", "Vol",$Q$4,-$A857,$Q$6,,,$Q$8,$Q$12)</f>
        <v>81</v>
      </c>
      <c r="H857" s="3">
        <f xml:space="preserve"> RTD("cqg.rtd",,"StudyData", "MA("&amp;$Q$2&amp;",MAType:=Sim,Period:=20,InputChoice:=Close)", "Bar",, "Close",$Q$4,-A857,$Q$6, "", "",$Q$8,$Q$12)</f>
        <v>6137.0124999999998</v>
      </c>
      <c r="I857" s="3">
        <f xml:space="preserve"> RTD("cqg.rtd",,"StudyData", "BHI("&amp;$Q$2&amp;",MAType:=Sim,Period1:=20,Percent:=2.00,Divisor:=0,InputChoice:=Close)", "Bar",, "Close",$Q$4,-A857,$Q$6, "", "",$Q$8,$Q$12)</f>
        <v>6143.2041778824996</v>
      </c>
      <c r="J857" s="3">
        <f xml:space="preserve"> RTD("cqg.rtd",,"StudyData", "BLO("&amp;$Q$2&amp;",MAType:=Sim,Period1:=20,Percent:=2.00,Divisor:=0,InputChoice:=Close)", "Bar",, "Close",$Q$4,-A857,$Q$6, "", "",$Q$8,$Q$12)</f>
        <v>6130.8208221176001</v>
      </c>
      <c r="K857" s="3">
        <f xml:space="preserve"> RTD("cqg.rtd",,"StudyData", "KHi("&amp;$Q$2&amp;",MAType:=Sim,Period:=20,MAType1:=Sim,Percent:=150,InputChoice:=Close) ", "Bar",, "Close",$Q$4,-A857,$Q$6, "", "",$Q$8,$Q$12)</f>
        <v>6142.7875000000004</v>
      </c>
      <c r="L857" s="3">
        <f xml:space="preserve"> RTD("cqg.rtd",,"StudyData", "KLo("&amp;$Q$2&amp;",MAType:=Sim,Period:=20,MAType1:=Sim,Percent:=150,InputChoice:=Close) ", "Bar",, "Close",$Q$4,-A857,$Q$6, "", "",$Q$8,$Q$12)</f>
        <v>6131.2375000000002</v>
      </c>
      <c r="M857" s="2">
        <f xml:space="preserve"> RTD("cqg.rtd",,"StudyData", "B.TTMSqueeze_BK_Pos_Osc("&amp;$Q$2&amp;",20,2,20,150,5,15)", "Bar",, "Close",$Q$4,-A857,$Q$6, "", "",$Q$8,$Q$12)</f>
        <v>0</v>
      </c>
      <c r="N857" s="2">
        <f xml:space="preserve"> RTD("cqg.rtd",,"StudyData", "B.TTMSqueeze_BK_Neg_Osc("&amp;$Q$2&amp;",20,2,20,150,5,15)", "Bar",, "Close",$Q$4,-A857,$Q$6, "", "",$Q$8,$Q$12)</f>
        <v>0</v>
      </c>
      <c r="O857" s="3">
        <f xml:space="preserve"> RTD("cqg.rtd",,"StudyData", "MLR(Mom("&amp;$Q$2&amp;",Period:=15,InputChoice:=Close),Period:=5,InputChoice:=Close)", "Bar",, "Close",$Q$4,-A857,$Q$6, "", "",$Q$8,$Q$12)</f>
        <v>-5.15</v>
      </c>
    </row>
    <row r="858" spans="1:15" x14ac:dyDescent="0.25">
      <c r="A858" s="2">
        <f t="shared" si="13"/>
        <v>856</v>
      </c>
      <c r="B858" s="4">
        <f xml:space="preserve"> RTD("cqg.rtd",,"StudyData", $Q$2, "BAR", "", "Time", $Q$4,-$A858,$Q$6,$Q$10, "","False","T")</f>
        <v>45636.427083333336</v>
      </c>
      <c r="C858" s="3">
        <f xml:space="preserve"> RTD("cqg.rtd",,"StudyData", $Q$2, "BAR", "", "Open", $Q$4, -$A858, $Q$6,$Q$10,,$Q$8,$Q$12)</f>
        <v>6133.25</v>
      </c>
      <c r="D858" s="3">
        <f xml:space="preserve"> RTD("cqg.rtd",,"StudyData", $Q$2, "BAR", "", "High", $Q$4, -$A858, $Q$6,$Q$10,,$Q$8,$Q$12)</f>
        <v>6134.5</v>
      </c>
      <c r="E858" s="3">
        <f xml:space="preserve"> RTD("cqg.rtd",,"StudyData", $Q$2, "BAR", "", "Low", $Q$4, -$A858, $Q$6,$Q$10,,$Q$8,$Q$12)</f>
        <v>6132.75</v>
      </c>
      <c r="F858" s="3">
        <f xml:space="preserve"> RTD("cqg.rtd",,"StudyData", $Q$2, "BAR", "", "Close", $Q$4, -$A858, $Q$6,$Q$10,,$Q$8,$Q$12)</f>
        <v>6133.5</v>
      </c>
      <c r="G858" s="5">
        <f xml:space="preserve"> RTD("cqg.rtd",,"StudyData", $Q$2, "Vol", "VolType=auto,CoCType=auto", "Vol",$Q$4,-$A858,$Q$6,,,$Q$8,$Q$12)</f>
        <v>74</v>
      </c>
      <c r="H858" s="3">
        <f xml:space="preserve"> RTD("cqg.rtd",,"StudyData", "MA("&amp;$Q$2&amp;",MAType:=Sim,Period:=20,InputChoice:=Close)", "Bar",, "Close",$Q$4,-A858,$Q$6, "", "",$Q$8,$Q$12)</f>
        <v>6137.0749999999998</v>
      </c>
      <c r="I858" s="3">
        <f xml:space="preserve"> RTD("cqg.rtd",,"StudyData", "BHI("&amp;$Q$2&amp;",MAType:=Sim,Period1:=20,Percent:=2.00,Divisor:=0,InputChoice:=Close)", "Bar",, "Close",$Q$4,-A858,$Q$6, "", "",$Q$8,$Q$12)</f>
        <v>6143.1270657630002</v>
      </c>
      <c r="J858" s="3">
        <f xml:space="preserve"> RTD("cqg.rtd",,"StudyData", "BLO("&amp;$Q$2&amp;",MAType:=Sim,Period1:=20,Percent:=2.00,Divisor:=0,InputChoice:=Close)", "Bar",, "Close",$Q$4,-A858,$Q$6, "", "",$Q$8,$Q$12)</f>
        <v>6131.0229342370003</v>
      </c>
      <c r="K858" s="3">
        <f xml:space="preserve"> RTD("cqg.rtd",,"StudyData", "KHi("&amp;$Q$2&amp;",MAType:=Sim,Period:=20,MAType1:=Sim,Percent:=150,InputChoice:=Close) ", "Bar",, "Close",$Q$4,-A858,$Q$6, "", "",$Q$8,$Q$12)</f>
        <v>6143.09375</v>
      </c>
      <c r="L858" s="3">
        <f xml:space="preserve"> RTD("cqg.rtd",,"StudyData", "KLo("&amp;$Q$2&amp;",MAType:=Sim,Period:=20,MAType1:=Sim,Percent:=150,InputChoice:=Close) ", "Bar",, "Close",$Q$4,-A858,$Q$6, "", "",$Q$8,$Q$12)</f>
        <v>6131.0562499999996</v>
      </c>
      <c r="M858" s="2">
        <f xml:space="preserve"> RTD("cqg.rtd",,"StudyData", "B.TTMSqueeze_BK_Pos_Osc("&amp;$Q$2&amp;",20,2,20,150,5,15)", "Bar",, "Close",$Q$4,-A858,$Q$6, "", "",$Q$8,$Q$12)</f>
        <v>0</v>
      </c>
      <c r="N858" s="2">
        <f xml:space="preserve"> RTD("cqg.rtd",,"StudyData", "B.TTMSqueeze_BK_Neg_Osc("&amp;$Q$2&amp;",20,2,20,150,5,15)", "Bar",, "Close",$Q$4,-A858,$Q$6, "", "",$Q$8,$Q$12)</f>
        <v>0</v>
      </c>
      <c r="O858" s="3">
        <f xml:space="preserve"> RTD("cqg.rtd",,"StudyData", "MLR(Mom("&amp;$Q$2&amp;",Period:=15,InputChoice:=Close),Period:=5,InputChoice:=Close)", "Bar",, "Close",$Q$4,-A858,$Q$6, "", "",$Q$8,$Q$12)</f>
        <v>-3.2</v>
      </c>
    </row>
    <row r="859" spans="1:15" x14ac:dyDescent="0.25">
      <c r="A859" s="2">
        <f t="shared" si="13"/>
        <v>857</v>
      </c>
      <c r="B859" s="4">
        <f xml:space="preserve"> RTD("cqg.rtd",,"StudyData", $Q$2, "BAR", "", "Time", $Q$4,-$A859,$Q$6,$Q$10, "","False","T")</f>
        <v>45636.423611111109</v>
      </c>
      <c r="C859" s="3">
        <f xml:space="preserve"> RTD("cqg.rtd",,"StudyData", $Q$2, "BAR", "", "Open", $Q$4, -$A859, $Q$6,$Q$10,,$Q$8,$Q$12)</f>
        <v>6132.75</v>
      </c>
      <c r="D859" s="3">
        <f xml:space="preserve"> RTD("cqg.rtd",,"StudyData", $Q$2, "BAR", "", "High", $Q$4, -$A859, $Q$6,$Q$10,,$Q$8,$Q$12)</f>
        <v>6136</v>
      </c>
      <c r="E859" s="3">
        <f xml:space="preserve"> RTD("cqg.rtd",,"StudyData", $Q$2, "BAR", "", "Low", $Q$4, -$A859, $Q$6,$Q$10,,$Q$8,$Q$12)</f>
        <v>6131.75</v>
      </c>
      <c r="F859" s="3">
        <f xml:space="preserve"> RTD("cqg.rtd",,"StudyData", $Q$2, "BAR", "", "Close", $Q$4, -$A859, $Q$6,$Q$10,,$Q$8,$Q$12)</f>
        <v>6134</v>
      </c>
      <c r="G859" s="5">
        <f xml:space="preserve"> RTD("cqg.rtd",,"StudyData", $Q$2, "Vol", "VolType=auto,CoCType=auto", "Vol",$Q$4,-$A859,$Q$6,,,$Q$8,$Q$12)</f>
        <v>154</v>
      </c>
      <c r="H859" s="3">
        <f xml:space="preserve"> RTD("cqg.rtd",,"StudyData", "MA("&amp;$Q$2&amp;",MAType:=Sim,Period:=20,InputChoice:=Close)", "Bar",, "Close",$Q$4,-A859,$Q$6, "", "",$Q$8,$Q$12)</f>
        <v>6136.95</v>
      </c>
      <c r="I859" s="3">
        <f xml:space="preserve"> RTD("cqg.rtd",,"StudyData", "BHI("&amp;$Q$2&amp;",MAType:=Sim,Period1:=20,Percent:=2.00,Divisor:=0,InputChoice:=Close)", "Bar",, "Close",$Q$4,-A859,$Q$6, "", "",$Q$8,$Q$12)</f>
        <v>6143.3835060425999</v>
      </c>
      <c r="J859" s="3">
        <f xml:space="preserve"> RTD("cqg.rtd",,"StudyData", "BLO("&amp;$Q$2&amp;",MAType:=Sim,Period1:=20,Percent:=2.00,Divisor:=0,InputChoice:=Close)", "Bar",, "Close",$Q$4,-A859,$Q$6, "", "",$Q$8,$Q$12)</f>
        <v>6130.5164939573997</v>
      </c>
      <c r="K859" s="3">
        <f xml:space="preserve"> RTD("cqg.rtd",,"StudyData", "KHi("&amp;$Q$2&amp;",MAType:=Sim,Period:=20,MAType1:=Sim,Percent:=150,InputChoice:=Close) ", "Bar",, "Close",$Q$4,-A859,$Q$6, "", "",$Q$8,$Q$12)</f>
        <v>6143.0437499999998</v>
      </c>
      <c r="L859" s="3">
        <f xml:space="preserve"> RTD("cqg.rtd",,"StudyData", "KLo("&amp;$Q$2&amp;",MAType:=Sim,Period:=20,MAType1:=Sim,Percent:=150,InputChoice:=Close) ", "Bar",, "Close",$Q$4,-A859,$Q$6, "", "",$Q$8,$Q$12)</f>
        <v>6130.8562499999998</v>
      </c>
      <c r="M859" s="2">
        <f xml:space="preserve"> RTD("cqg.rtd",,"StudyData", "B.TTMSqueeze_BK_Pos_Osc("&amp;$Q$2&amp;",20,2,20,150,5,15)", "Bar",, "Close",$Q$4,-A859,$Q$6, "", "",$Q$8,$Q$12)</f>
        <v>0</v>
      </c>
      <c r="N859" s="2">
        <f xml:space="preserve"> RTD("cqg.rtd",,"StudyData", "B.TTMSqueeze_BK_Neg_Osc("&amp;$Q$2&amp;",20,2,20,150,5,15)", "Bar",, "Close",$Q$4,-A859,$Q$6, "", "",$Q$8,$Q$12)</f>
        <v>0</v>
      </c>
      <c r="O859" s="3">
        <f xml:space="preserve"> RTD("cqg.rtd",,"StudyData", "MLR(Mom("&amp;$Q$2&amp;",Period:=15,InputChoice:=Close),Period:=5,InputChoice:=Close)", "Bar",, "Close",$Q$4,-A859,$Q$6, "", "",$Q$8,$Q$12)</f>
        <v>-1.6</v>
      </c>
    </row>
    <row r="860" spans="1:15" x14ac:dyDescent="0.25">
      <c r="A860" s="2">
        <f t="shared" si="13"/>
        <v>858</v>
      </c>
      <c r="B860" s="4">
        <f xml:space="preserve"> RTD("cqg.rtd",,"StudyData", $Q$2, "BAR", "", "Time", $Q$4,-$A860,$Q$6,$Q$10, "","False","T")</f>
        <v>45636.420138888891</v>
      </c>
      <c r="C860" s="3">
        <f xml:space="preserve"> RTD("cqg.rtd",,"StudyData", $Q$2, "BAR", "", "Open", $Q$4, -$A860, $Q$6,$Q$10,,$Q$8,$Q$12)</f>
        <v>6137.5</v>
      </c>
      <c r="D860" s="3">
        <f xml:space="preserve"> RTD("cqg.rtd",,"StudyData", $Q$2, "BAR", "", "High", $Q$4, -$A860, $Q$6,$Q$10,,$Q$8,$Q$12)</f>
        <v>6138.25</v>
      </c>
      <c r="E860" s="3">
        <f xml:space="preserve"> RTD("cqg.rtd",,"StudyData", $Q$2, "BAR", "", "Low", $Q$4, -$A860, $Q$6,$Q$10,,$Q$8,$Q$12)</f>
        <v>6131.75</v>
      </c>
      <c r="F860" s="3">
        <f xml:space="preserve"> RTD("cqg.rtd",,"StudyData", $Q$2, "BAR", "", "Close", $Q$4, -$A860, $Q$6,$Q$10,,$Q$8,$Q$12)</f>
        <v>6132.25</v>
      </c>
      <c r="G860" s="5">
        <f xml:space="preserve"> RTD("cqg.rtd",,"StudyData", $Q$2, "Vol", "VolType=auto,CoCType=auto", "Vol",$Q$4,-$A860,$Q$6,,,$Q$8,$Q$12)</f>
        <v>114</v>
      </c>
      <c r="H860" s="3">
        <f xml:space="preserve"> RTD("cqg.rtd",,"StudyData", "MA("&amp;$Q$2&amp;",MAType:=Sim,Period:=20,InputChoice:=Close)", "Bar",, "Close",$Q$4,-A860,$Q$6, "", "",$Q$8,$Q$12)</f>
        <v>6136.7</v>
      </c>
      <c r="I860" s="3">
        <f xml:space="preserve"> RTD("cqg.rtd",,"StudyData", "BHI("&amp;$Q$2&amp;",MAType:=Sim,Period1:=20,Percent:=2.00,Divisor:=0,InputChoice:=Close)", "Bar",, "Close",$Q$4,-A860,$Q$6, "", "",$Q$8,$Q$12)</f>
        <v>6143.9138755187996</v>
      </c>
      <c r="J860" s="3">
        <f xml:space="preserve"> RTD("cqg.rtd",,"StudyData", "BLO("&amp;$Q$2&amp;",MAType:=Sim,Period1:=20,Percent:=2.00,Divisor:=0,InputChoice:=Close)", "Bar",, "Close",$Q$4,-A860,$Q$6, "", "",$Q$8,$Q$12)</f>
        <v>6129.4861244813001</v>
      </c>
      <c r="K860" s="3">
        <f xml:space="preserve"> RTD("cqg.rtd",,"StudyData", "KHi("&amp;$Q$2&amp;",MAType:=Sim,Period:=20,MAType1:=Sim,Percent:=150,InputChoice:=Close) ", "Bar",, "Close",$Q$4,-A860,$Q$6, "", "",$Q$8,$Q$12)</f>
        <v>6143.28125</v>
      </c>
      <c r="L860" s="3">
        <f xml:space="preserve"> RTD("cqg.rtd",,"StudyData", "KLo("&amp;$Q$2&amp;",MAType:=Sim,Period:=20,MAType1:=Sim,Percent:=150,InputChoice:=Close) ", "Bar",, "Close",$Q$4,-A860,$Q$6, "", "",$Q$8,$Q$12)</f>
        <v>6130.1187499999996</v>
      </c>
      <c r="M860" s="2">
        <f xml:space="preserve"> RTD("cqg.rtd",,"StudyData", "B.TTMSqueeze_BK_Pos_Osc("&amp;$Q$2&amp;",20,2,20,150,5,15)", "Bar",, "Close",$Q$4,-A860,$Q$6, "", "",$Q$8,$Q$12)</f>
        <v>0</v>
      </c>
      <c r="N860" s="2">
        <f xml:space="preserve"> RTD("cqg.rtd",,"StudyData", "B.TTMSqueeze_BK_Neg_Osc("&amp;$Q$2&amp;",20,2,20,150,5,15)", "Bar",, "Close",$Q$4,-A860,$Q$6, "", "",$Q$8,$Q$12)</f>
        <v>0</v>
      </c>
      <c r="O860" s="3">
        <f xml:space="preserve"> RTD("cqg.rtd",,"StudyData", "MLR(Mom("&amp;$Q$2&amp;",Period:=15,InputChoice:=Close),Period:=5,InputChoice:=Close)", "Bar",, "Close",$Q$4,-A860,$Q$6, "", "",$Q$8,$Q$12)</f>
        <v>-0.2</v>
      </c>
    </row>
    <row r="861" spans="1:15" x14ac:dyDescent="0.25">
      <c r="A861" s="2">
        <f t="shared" si="13"/>
        <v>859</v>
      </c>
      <c r="B861" s="4">
        <f xml:space="preserve"> RTD("cqg.rtd",,"StudyData", $Q$2, "BAR", "", "Time", $Q$4,-$A861,$Q$6,$Q$10, "","False","T")</f>
        <v>45636.416666666664</v>
      </c>
      <c r="C861" s="3">
        <f xml:space="preserve"> RTD("cqg.rtd",,"StudyData", $Q$2, "BAR", "", "Open", $Q$4, -$A861, $Q$6,$Q$10,,$Q$8,$Q$12)</f>
        <v>6135.75</v>
      </c>
      <c r="D861" s="3">
        <f xml:space="preserve"> RTD("cqg.rtd",,"StudyData", $Q$2, "BAR", "", "High", $Q$4, -$A861, $Q$6,$Q$10,,$Q$8,$Q$12)</f>
        <v>6138.75</v>
      </c>
      <c r="E861" s="3">
        <f xml:space="preserve"> RTD("cqg.rtd",,"StudyData", $Q$2, "BAR", "", "Low", $Q$4, -$A861, $Q$6,$Q$10,,$Q$8,$Q$12)</f>
        <v>6133.5</v>
      </c>
      <c r="F861" s="3">
        <f xml:space="preserve"> RTD("cqg.rtd",,"StudyData", $Q$2, "BAR", "", "Close", $Q$4, -$A861, $Q$6,$Q$10,,$Q$8,$Q$12)</f>
        <v>6138.25</v>
      </c>
      <c r="G861" s="5">
        <f xml:space="preserve"> RTD("cqg.rtd",,"StudyData", $Q$2, "Vol", "VolType=auto,CoCType=auto", "Vol",$Q$4,-$A861,$Q$6,,,$Q$8,$Q$12)</f>
        <v>174</v>
      </c>
      <c r="H861" s="3">
        <f xml:space="preserve"> RTD("cqg.rtd",,"StudyData", "MA("&amp;$Q$2&amp;",MAType:=Sim,Period:=20,InputChoice:=Close)", "Bar",, "Close",$Q$4,-A861,$Q$6, "", "",$Q$8,$Q$12)</f>
        <v>6136.5375000000004</v>
      </c>
      <c r="I861" s="3">
        <f xml:space="preserve"> RTD("cqg.rtd",,"StudyData", "BHI("&amp;$Q$2&amp;",MAType:=Sim,Period1:=20,Percent:=2.00,Divisor:=0,InputChoice:=Close)", "Bar",, "Close",$Q$4,-A861,$Q$6, "", "",$Q$8,$Q$12)</f>
        <v>6144.2726066572995</v>
      </c>
      <c r="J861" s="3">
        <f xml:space="preserve"> RTD("cqg.rtd",,"StudyData", "BLO("&amp;$Q$2&amp;",MAType:=Sim,Period1:=20,Percent:=2.00,Divisor:=0,InputChoice:=Close)", "Bar",, "Close",$Q$4,-A861,$Q$6, "", "",$Q$8,$Q$12)</f>
        <v>6128.8023933427003</v>
      </c>
      <c r="K861" s="3">
        <f xml:space="preserve"> RTD("cqg.rtd",,"StudyData", "KHi("&amp;$Q$2&amp;",MAType:=Sim,Period:=20,MAType1:=Sim,Percent:=150,InputChoice:=Close) ", "Bar",, "Close",$Q$4,-A861,$Q$6, "", "",$Q$8,$Q$12)</f>
        <v>6142.6875</v>
      </c>
      <c r="L861" s="3">
        <f xml:space="preserve"> RTD("cqg.rtd",,"StudyData", "KLo("&amp;$Q$2&amp;",MAType:=Sim,Period:=20,MAType1:=Sim,Percent:=150,InputChoice:=Close) ", "Bar",, "Close",$Q$4,-A861,$Q$6, "", "",$Q$8,$Q$12)</f>
        <v>6130.3874999999998</v>
      </c>
      <c r="M861" s="2">
        <f xml:space="preserve"> RTD("cqg.rtd",,"StudyData", "B.TTMSqueeze_BK_Pos_Osc("&amp;$Q$2&amp;",20,2,20,150,5,15)", "Bar",, "Close",$Q$4,-A861,$Q$6, "", "",$Q$8,$Q$12)</f>
        <v>0</v>
      </c>
      <c r="N861" s="2">
        <f xml:space="preserve"> RTD("cqg.rtd",,"StudyData", "B.TTMSqueeze_BK_Neg_Osc("&amp;$Q$2&amp;",20,2,20,150,5,15)", "Bar",, "Close",$Q$4,-A861,$Q$6, "", "",$Q$8,$Q$12)</f>
        <v>0</v>
      </c>
      <c r="O861" s="3">
        <f xml:space="preserve"> RTD("cqg.rtd",,"StudyData", "MLR(Mom("&amp;$Q$2&amp;",Period:=15,InputChoice:=Close),Period:=5,InputChoice:=Close)", "Bar",, "Close",$Q$4,-A861,$Q$6, "", "",$Q$8,$Q$12)</f>
        <v>0.75</v>
      </c>
    </row>
    <row r="862" spans="1:15" x14ac:dyDescent="0.25">
      <c r="A862" s="2">
        <f t="shared" si="13"/>
        <v>860</v>
      </c>
      <c r="B862" s="4">
        <f xml:space="preserve"> RTD("cqg.rtd",,"StudyData", $Q$2, "BAR", "", "Time", $Q$4,-$A862,$Q$6,$Q$10, "","False","T")</f>
        <v>45636.413194444445</v>
      </c>
      <c r="C862" s="3">
        <f xml:space="preserve"> RTD("cqg.rtd",,"StudyData", $Q$2, "BAR", "", "Open", $Q$4, -$A862, $Q$6,$Q$10,,$Q$8,$Q$12)</f>
        <v>6137.25</v>
      </c>
      <c r="D862" s="3">
        <f xml:space="preserve"> RTD("cqg.rtd",,"StudyData", $Q$2, "BAR", "", "High", $Q$4, -$A862, $Q$6,$Q$10,,$Q$8,$Q$12)</f>
        <v>6139.25</v>
      </c>
      <c r="E862" s="3">
        <f xml:space="preserve"> RTD("cqg.rtd",,"StudyData", $Q$2, "BAR", "", "Low", $Q$4, -$A862, $Q$6,$Q$10,,$Q$8,$Q$12)</f>
        <v>6135.5</v>
      </c>
      <c r="F862" s="3">
        <f xml:space="preserve"> RTD("cqg.rtd",,"StudyData", $Q$2, "BAR", "", "Close", $Q$4, -$A862, $Q$6,$Q$10,,$Q$8,$Q$12)</f>
        <v>6135.75</v>
      </c>
      <c r="G862" s="5">
        <f xml:space="preserve"> RTD("cqg.rtd",,"StudyData", $Q$2, "Vol", "VolType=auto,CoCType=auto", "Vol",$Q$4,-$A862,$Q$6,,,$Q$8,$Q$12)</f>
        <v>103</v>
      </c>
      <c r="H862" s="3">
        <f xml:space="preserve"> RTD("cqg.rtd",,"StudyData", "MA("&amp;$Q$2&amp;",MAType:=Sim,Period:=20,InputChoice:=Close)", "Bar",, "Close",$Q$4,-A862,$Q$6, "", "",$Q$8,$Q$12)</f>
        <v>6136.0625</v>
      </c>
      <c r="I862" s="3">
        <f xml:space="preserve"> RTD("cqg.rtd",,"StudyData", "BHI("&amp;$Q$2&amp;",MAType:=Sim,Period1:=20,Percent:=2.00,Divisor:=0,InputChoice:=Close)", "Bar",, "Close",$Q$4,-A862,$Q$6, "", "",$Q$8,$Q$12)</f>
        <v>6144.4572528254002</v>
      </c>
      <c r="J862" s="3">
        <f xml:space="preserve"> RTD("cqg.rtd",,"StudyData", "BLO("&amp;$Q$2&amp;",MAType:=Sim,Period1:=20,Percent:=2.00,Divisor:=0,InputChoice:=Close)", "Bar",, "Close",$Q$4,-A862,$Q$6, "", "",$Q$8,$Q$12)</f>
        <v>6127.6677471745998</v>
      </c>
      <c r="K862" s="3">
        <f xml:space="preserve"> RTD("cqg.rtd",,"StudyData", "KHi("&amp;$Q$2&amp;",MAType:=Sim,Period:=20,MAType1:=Sim,Percent:=150,InputChoice:=Close) ", "Bar",, "Close",$Q$4,-A862,$Q$6, "", "",$Q$8,$Q$12)</f>
        <v>6142.1187499999996</v>
      </c>
      <c r="L862" s="3">
        <f xml:space="preserve"> RTD("cqg.rtd",,"StudyData", "KLo("&amp;$Q$2&amp;",MAType:=Sim,Period:=20,MAType1:=Sim,Percent:=150,InputChoice:=Close) ", "Bar",, "Close",$Q$4,-A862,$Q$6, "", "",$Q$8,$Q$12)</f>
        <v>6130.0062500000004</v>
      </c>
      <c r="M862" s="2">
        <f xml:space="preserve"> RTD("cqg.rtd",,"StudyData", "B.TTMSqueeze_BK_Pos_Osc("&amp;$Q$2&amp;",20,2,20,150,5,15)", "Bar",, "Close",$Q$4,-A862,$Q$6, "", "",$Q$8,$Q$12)</f>
        <v>0</v>
      </c>
      <c r="N862" s="2">
        <f xml:space="preserve"> RTD("cqg.rtd",,"StudyData", "B.TTMSqueeze_BK_Neg_Osc("&amp;$Q$2&amp;",20,2,20,150,5,15)", "Bar",, "Close",$Q$4,-A862,$Q$6, "", "",$Q$8,$Q$12)</f>
        <v>0</v>
      </c>
      <c r="O862" s="3">
        <f xml:space="preserve"> RTD("cqg.rtd",,"StudyData", "MLR(Mom("&amp;$Q$2&amp;",Period:=15,InputChoice:=Close),Period:=5,InputChoice:=Close)", "Bar",, "Close",$Q$4,-A862,$Q$6, "", "",$Q$8,$Q$12)</f>
        <v>3.55</v>
      </c>
    </row>
    <row r="863" spans="1:15" x14ac:dyDescent="0.25">
      <c r="A863" s="2">
        <f t="shared" si="13"/>
        <v>861</v>
      </c>
      <c r="B863" s="4">
        <f xml:space="preserve"> RTD("cqg.rtd",,"StudyData", $Q$2, "BAR", "", "Time", $Q$4,-$A863,$Q$6,$Q$10, "","False","T")</f>
        <v>45636.409722222219</v>
      </c>
      <c r="C863" s="3">
        <f xml:space="preserve"> RTD("cqg.rtd",,"StudyData", $Q$2, "BAR", "", "Open", $Q$4, -$A863, $Q$6,$Q$10,,$Q$8,$Q$12)</f>
        <v>6140</v>
      </c>
      <c r="D863" s="3">
        <f xml:space="preserve"> RTD("cqg.rtd",,"StudyData", $Q$2, "BAR", "", "High", $Q$4, -$A863, $Q$6,$Q$10,,$Q$8,$Q$12)</f>
        <v>6140.25</v>
      </c>
      <c r="E863" s="3">
        <f xml:space="preserve"> RTD("cqg.rtd",,"StudyData", $Q$2, "BAR", "", "Low", $Q$4, -$A863, $Q$6,$Q$10,,$Q$8,$Q$12)</f>
        <v>6137.25</v>
      </c>
      <c r="F863" s="3">
        <f xml:space="preserve"> RTD("cqg.rtd",,"StudyData", $Q$2, "BAR", "", "Close", $Q$4, -$A863, $Q$6,$Q$10,,$Q$8,$Q$12)</f>
        <v>6137.25</v>
      </c>
      <c r="G863" s="5">
        <f xml:space="preserve"> RTD("cqg.rtd",,"StudyData", $Q$2, "Vol", "VolType=auto,CoCType=auto", "Vol",$Q$4,-$A863,$Q$6,,,$Q$8,$Q$12)</f>
        <v>110</v>
      </c>
      <c r="H863" s="3">
        <f xml:space="preserve"> RTD("cqg.rtd",,"StudyData", "MA("&amp;$Q$2&amp;",MAType:=Sim,Period:=20,InputChoice:=Close)", "Bar",, "Close",$Q$4,-A863,$Q$6, "", "",$Q$8,$Q$12)</f>
        <v>6135.8625000000002</v>
      </c>
      <c r="I863" s="3">
        <f xml:space="preserve"> RTD("cqg.rtd",,"StudyData", "BHI("&amp;$Q$2&amp;",MAType:=Sim,Period1:=20,Percent:=2.00,Divisor:=0,InputChoice:=Close)", "Bar",, "Close",$Q$4,-A863,$Q$6, "", "",$Q$8,$Q$12)</f>
        <v>6144.4655154597003</v>
      </c>
      <c r="J863" s="3">
        <f xml:space="preserve"> RTD("cqg.rtd",,"StudyData", "BLO("&amp;$Q$2&amp;",MAType:=Sim,Period1:=20,Percent:=2.00,Divisor:=0,InputChoice:=Close)", "Bar",, "Close",$Q$4,-A863,$Q$6, "", "",$Q$8,$Q$12)</f>
        <v>6127.2594845403</v>
      </c>
      <c r="K863" s="3">
        <f xml:space="preserve"> RTD("cqg.rtd",,"StudyData", "KHi("&amp;$Q$2&amp;",MAType:=Sim,Period:=20,MAType1:=Sim,Percent:=150,InputChoice:=Close) ", "Bar",, "Close",$Q$4,-A863,$Q$6, "", "",$Q$8,$Q$12)</f>
        <v>6141.9750000000004</v>
      </c>
      <c r="L863" s="3">
        <f xml:space="preserve"> RTD("cqg.rtd",,"StudyData", "KLo("&amp;$Q$2&amp;",MAType:=Sim,Period:=20,MAType1:=Sim,Percent:=150,InputChoice:=Close) ", "Bar",, "Close",$Q$4,-A863,$Q$6, "", "",$Q$8,$Q$12)</f>
        <v>6129.75</v>
      </c>
      <c r="M863" s="2">
        <f xml:space="preserve"> RTD("cqg.rtd",,"StudyData", "B.TTMSqueeze_BK_Pos_Osc("&amp;$Q$2&amp;",20,2,20,150,5,15)", "Bar",, "Close",$Q$4,-A863,$Q$6, "", "",$Q$8,$Q$12)</f>
        <v>0</v>
      </c>
      <c r="N863" s="2">
        <f xml:space="preserve"> RTD("cqg.rtd",,"StudyData", "B.TTMSqueeze_BK_Neg_Osc("&amp;$Q$2&amp;",20,2,20,150,5,15)", "Bar",, "Close",$Q$4,-A863,$Q$6, "", "",$Q$8,$Q$12)</f>
        <v>0</v>
      </c>
      <c r="O863" s="3">
        <f xml:space="preserve"> RTD("cqg.rtd",,"StudyData", "MLR(Mom("&amp;$Q$2&amp;",Period:=15,InputChoice:=Close),Period:=5,InputChoice:=Close)", "Bar",, "Close",$Q$4,-A863,$Q$6, "", "",$Q$8,$Q$12)</f>
        <v>9.15</v>
      </c>
    </row>
    <row r="864" spans="1:15" x14ac:dyDescent="0.25">
      <c r="A864" s="2">
        <f t="shared" si="13"/>
        <v>862</v>
      </c>
      <c r="B864" s="4">
        <f xml:space="preserve"> RTD("cqg.rtd",,"StudyData", $Q$2, "BAR", "", "Time", $Q$4,-$A864,$Q$6,$Q$10, "","False","T")</f>
        <v>45636.40625</v>
      </c>
      <c r="C864" s="3">
        <f xml:space="preserve"> RTD("cqg.rtd",,"StudyData", $Q$2, "BAR", "", "Open", $Q$4, -$A864, $Q$6,$Q$10,,$Q$8,$Q$12)</f>
        <v>6142</v>
      </c>
      <c r="D864" s="3">
        <f xml:space="preserve"> RTD("cqg.rtd",,"StudyData", $Q$2, "BAR", "", "High", $Q$4, -$A864, $Q$6,$Q$10,,$Q$8,$Q$12)</f>
        <v>6142.75</v>
      </c>
      <c r="E864" s="3">
        <f xml:space="preserve"> RTD("cqg.rtd",,"StudyData", $Q$2, "BAR", "", "Low", $Q$4, -$A864, $Q$6,$Q$10,,$Q$8,$Q$12)</f>
        <v>6140.25</v>
      </c>
      <c r="F864" s="3">
        <f xml:space="preserve"> RTD("cqg.rtd",,"StudyData", $Q$2, "BAR", "", "Close", $Q$4, -$A864, $Q$6,$Q$10,,$Q$8,$Q$12)</f>
        <v>6141.25</v>
      </c>
      <c r="G864" s="5">
        <f xml:space="preserve"> RTD("cqg.rtd",,"StudyData", $Q$2, "Vol", "VolType=auto,CoCType=auto", "Vol",$Q$4,-$A864,$Q$6,,,$Q$8,$Q$12)</f>
        <v>117</v>
      </c>
      <c r="H864" s="3">
        <f xml:space="preserve"> RTD("cqg.rtd",,"StudyData", "MA("&amp;$Q$2&amp;",MAType:=Sim,Period:=20,InputChoice:=Close)", "Bar",, "Close",$Q$4,-A864,$Q$6, "", "",$Q$8,$Q$12)</f>
        <v>6135.6625000000004</v>
      </c>
      <c r="I864" s="3">
        <f xml:space="preserve"> RTD("cqg.rtd",,"StudyData", "BHI("&amp;$Q$2&amp;",MAType:=Sim,Period1:=20,Percent:=2.00,Divisor:=0,InputChoice:=Close)", "Bar",, "Close",$Q$4,-A864,$Q$6, "", "",$Q$8,$Q$12)</f>
        <v>6144.3130418905002</v>
      </c>
      <c r="J864" s="3">
        <f xml:space="preserve"> RTD("cqg.rtd",,"StudyData", "BLO("&amp;$Q$2&amp;",MAType:=Sim,Period1:=20,Percent:=2.00,Divisor:=0,InputChoice:=Close)", "Bar",, "Close",$Q$4,-A864,$Q$6, "", "",$Q$8,$Q$12)</f>
        <v>6127.0119581094996</v>
      </c>
      <c r="K864" s="3">
        <f xml:space="preserve"> RTD("cqg.rtd",,"StudyData", "KHi("&amp;$Q$2&amp;",MAType:=Sim,Period:=20,MAType1:=Sim,Percent:=150,InputChoice:=Close) ", "Bar",, "Close",$Q$4,-A864,$Q$6, "", "",$Q$8,$Q$12)</f>
        <v>6142.0375000000004</v>
      </c>
      <c r="L864" s="3">
        <f xml:space="preserve"> RTD("cqg.rtd",,"StudyData", "KLo("&amp;$Q$2&amp;",MAType:=Sim,Period:=20,MAType1:=Sim,Percent:=150,InputChoice:=Close) ", "Bar",, "Close",$Q$4,-A864,$Q$6, "", "",$Q$8,$Q$12)</f>
        <v>6129.2875000000004</v>
      </c>
      <c r="M864" s="2">
        <f xml:space="preserve"> RTD("cqg.rtd",,"StudyData", "B.TTMSqueeze_BK_Pos_Osc("&amp;$Q$2&amp;",20,2,20,150,5,15)", "Bar",, "Close",$Q$4,-A864,$Q$6, "", "",$Q$8,$Q$12)</f>
        <v>0</v>
      </c>
      <c r="N864" s="2">
        <f xml:space="preserve"> RTD("cqg.rtd",,"StudyData", "B.TTMSqueeze_BK_Neg_Osc("&amp;$Q$2&amp;",20,2,20,150,5,15)", "Bar",, "Close",$Q$4,-A864,$Q$6, "", "",$Q$8,$Q$12)</f>
        <v>0</v>
      </c>
      <c r="O864" s="3">
        <f xml:space="preserve"> RTD("cqg.rtd",,"StudyData", "MLR(Mom("&amp;$Q$2&amp;",Period:=15,InputChoice:=Close),Period:=5,InputChoice:=Close)", "Bar",, "Close",$Q$4,-A864,$Q$6, "", "",$Q$8,$Q$12)</f>
        <v>13.85</v>
      </c>
    </row>
    <row r="865" spans="1:15" x14ac:dyDescent="0.25">
      <c r="A865" s="2">
        <f t="shared" si="13"/>
        <v>863</v>
      </c>
      <c r="B865" s="4">
        <f xml:space="preserve"> RTD("cqg.rtd",,"StudyData", $Q$2, "BAR", "", "Time", $Q$4,-$A865,$Q$6,$Q$10, "","False","T")</f>
        <v>45636.402777777781</v>
      </c>
      <c r="C865" s="3">
        <f xml:space="preserve"> RTD("cqg.rtd",,"StudyData", $Q$2, "BAR", "", "Open", $Q$4, -$A865, $Q$6,$Q$10,,$Q$8,$Q$12)</f>
        <v>6140</v>
      </c>
      <c r="D865" s="3">
        <f xml:space="preserve"> RTD("cqg.rtd",,"StudyData", $Q$2, "BAR", "", "High", $Q$4, -$A865, $Q$6,$Q$10,,$Q$8,$Q$12)</f>
        <v>6142</v>
      </c>
      <c r="E865" s="3">
        <f xml:space="preserve"> RTD("cqg.rtd",,"StudyData", $Q$2, "BAR", "", "Low", $Q$4, -$A865, $Q$6,$Q$10,,$Q$8,$Q$12)</f>
        <v>6139.5</v>
      </c>
      <c r="F865" s="3">
        <f xml:space="preserve"> RTD("cqg.rtd",,"StudyData", $Q$2, "BAR", "", "Close", $Q$4, -$A865, $Q$6,$Q$10,,$Q$8,$Q$12)</f>
        <v>6141.25</v>
      </c>
      <c r="G865" s="5">
        <f xml:space="preserve"> RTD("cqg.rtd",,"StudyData", $Q$2, "Vol", "VolType=auto,CoCType=auto", "Vol",$Q$4,-$A865,$Q$6,,,$Q$8,$Q$12)</f>
        <v>91</v>
      </c>
      <c r="H865" s="3">
        <f xml:space="preserve"> RTD("cqg.rtd",,"StudyData", "MA("&amp;$Q$2&amp;",MAType:=Sim,Period:=20,InputChoice:=Close)", "Bar",, "Close",$Q$4,-A865,$Q$6, "", "",$Q$8,$Q$12)</f>
        <v>6135.05</v>
      </c>
      <c r="I865" s="3">
        <f xml:space="preserve"> RTD("cqg.rtd",,"StudyData", "BHI("&amp;$Q$2&amp;",MAType:=Sim,Period1:=20,Percent:=2.00,Divisor:=0,InputChoice:=Close)", "Bar",, "Close",$Q$4,-A865,$Q$6, "", "",$Q$8,$Q$12)</f>
        <v>6143.7657902682004</v>
      </c>
      <c r="J865" s="3">
        <f xml:space="preserve"> RTD("cqg.rtd",,"StudyData", "BLO("&amp;$Q$2&amp;",MAType:=Sim,Period1:=20,Percent:=2.00,Divisor:=0,InputChoice:=Close)", "Bar",, "Close",$Q$4,-A865,$Q$6, "", "",$Q$8,$Q$12)</f>
        <v>6126.3342097318</v>
      </c>
      <c r="K865" s="3">
        <f xml:space="preserve"> RTD("cqg.rtd",,"StudyData", "KHi("&amp;$Q$2&amp;",MAType:=Sim,Period:=20,MAType1:=Sim,Percent:=150,InputChoice:=Close) ", "Bar",, "Close",$Q$4,-A865,$Q$6, "", "",$Q$8,$Q$12)</f>
        <v>6141.5562499999996</v>
      </c>
      <c r="L865" s="3">
        <f xml:space="preserve"> RTD("cqg.rtd",,"StudyData", "KLo("&amp;$Q$2&amp;",MAType:=Sim,Period:=20,MAType1:=Sim,Percent:=150,InputChoice:=Close) ", "Bar",, "Close",$Q$4,-A865,$Q$6, "", "",$Q$8,$Q$12)</f>
        <v>6128.5437499999998</v>
      </c>
      <c r="M865" s="2">
        <f xml:space="preserve"> RTD("cqg.rtd",,"StudyData", "B.TTMSqueeze_BK_Pos_Osc("&amp;$Q$2&amp;",20,2,20,150,5,15)", "Bar",, "Close",$Q$4,-A865,$Q$6, "", "",$Q$8,$Q$12)</f>
        <v>0</v>
      </c>
      <c r="N865" s="2">
        <f xml:space="preserve"> RTD("cqg.rtd",,"StudyData", "B.TTMSqueeze_BK_Neg_Osc("&amp;$Q$2&amp;",20,2,20,150,5,15)", "Bar",, "Close",$Q$4,-A865,$Q$6, "", "",$Q$8,$Q$12)</f>
        <v>0</v>
      </c>
      <c r="O865" s="3">
        <f xml:space="preserve"> RTD("cqg.rtd",,"StudyData", "MLR(Mom("&amp;$Q$2&amp;",Period:=15,InputChoice:=Close),Period:=5,InputChoice:=Close)", "Bar",, "Close",$Q$4,-A865,$Q$6, "", "",$Q$8,$Q$12)</f>
        <v>11.85</v>
      </c>
    </row>
    <row r="866" spans="1:15" x14ac:dyDescent="0.25">
      <c r="A866" s="2">
        <f t="shared" si="13"/>
        <v>864</v>
      </c>
      <c r="B866" s="4">
        <f xml:space="preserve"> RTD("cqg.rtd",,"StudyData", $Q$2, "BAR", "", "Time", $Q$4,-$A866,$Q$6,$Q$10, "","False","T")</f>
        <v>45636.399305555555</v>
      </c>
      <c r="C866" s="3">
        <f xml:space="preserve"> RTD("cqg.rtd",,"StudyData", $Q$2, "BAR", "", "Open", $Q$4, -$A866, $Q$6,$Q$10,,$Q$8,$Q$12)</f>
        <v>6141.5</v>
      </c>
      <c r="D866" s="3">
        <f xml:space="preserve"> RTD("cqg.rtd",,"StudyData", $Q$2, "BAR", "", "High", $Q$4, -$A866, $Q$6,$Q$10,,$Q$8,$Q$12)</f>
        <v>6141.5</v>
      </c>
      <c r="E866" s="3">
        <f xml:space="preserve"> RTD("cqg.rtd",,"StudyData", $Q$2, "BAR", "", "Low", $Q$4, -$A866, $Q$6,$Q$10,,$Q$8,$Q$12)</f>
        <v>6139</v>
      </c>
      <c r="F866" s="3">
        <f xml:space="preserve"> RTD("cqg.rtd",,"StudyData", $Q$2, "BAR", "", "Close", $Q$4, -$A866, $Q$6,$Q$10,,$Q$8,$Q$12)</f>
        <v>6140.25</v>
      </c>
      <c r="G866" s="5">
        <f xml:space="preserve"> RTD("cqg.rtd",,"StudyData", $Q$2, "Vol", "VolType=auto,CoCType=auto", "Vol",$Q$4,-$A866,$Q$6,,,$Q$8,$Q$12)</f>
        <v>295</v>
      </c>
      <c r="H866" s="3">
        <f xml:space="preserve"> RTD("cqg.rtd",,"StudyData", "MA("&amp;$Q$2&amp;",MAType:=Sim,Period:=20,InputChoice:=Close)", "Bar",, "Close",$Q$4,-A866,$Q$6, "", "",$Q$8,$Q$12)</f>
        <v>6134.5249999999996</v>
      </c>
      <c r="I866" s="3">
        <f xml:space="preserve"> RTD("cqg.rtd",,"StudyData", "BHI("&amp;$Q$2&amp;",MAType:=Sim,Period1:=20,Percent:=2.00,Divisor:=0,InputChoice:=Close)", "Bar",, "Close",$Q$4,-A866,$Q$6, "", "",$Q$8,$Q$12)</f>
        <v>6142.9435806404999</v>
      </c>
      <c r="J866" s="3">
        <f xml:space="preserve"> RTD("cqg.rtd",,"StudyData", "BLO("&amp;$Q$2&amp;",MAType:=Sim,Period1:=20,Percent:=2.00,Divisor:=0,InputChoice:=Close)", "Bar",, "Close",$Q$4,-A866,$Q$6, "", "",$Q$8,$Q$12)</f>
        <v>6126.1064193595003</v>
      </c>
      <c r="K866" s="3">
        <f xml:space="preserve"> RTD("cqg.rtd",,"StudyData", "KHi("&amp;$Q$2&amp;",MAType:=Sim,Period:=20,MAType1:=Sim,Percent:=150,InputChoice:=Close) ", "Bar",, "Close",$Q$4,-A866,$Q$6, "", "",$Q$8,$Q$12)</f>
        <v>6141.05</v>
      </c>
      <c r="L866" s="3">
        <f xml:space="preserve"> RTD("cqg.rtd",,"StudyData", "KLo("&amp;$Q$2&amp;",MAType:=Sim,Period:=20,MAType1:=Sim,Percent:=150,InputChoice:=Close) ", "Bar",, "Close",$Q$4,-A866,$Q$6, "", "",$Q$8,$Q$12)</f>
        <v>6128</v>
      </c>
      <c r="M866" s="2">
        <f xml:space="preserve"> RTD("cqg.rtd",,"StudyData", "B.TTMSqueeze_BK_Pos_Osc("&amp;$Q$2&amp;",20,2,20,150,5,15)", "Bar",, "Close",$Q$4,-A866,$Q$6, "", "",$Q$8,$Q$12)</f>
        <v>0</v>
      </c>
      <c r="N866" s="2">
        <f xml:space="preserve"> RTD("cqg.rtd",,"StudyData", "B.TTMSqueeze_BK_Neg_Osc("&amp;$Q$2&amp;",20,2,20,150,5,15)", "Bar",, "Close",$Q$4,-A866,$Q$6, "", "",$Q$8,$Q$12)</f>
        <v>0</v>
      </c>
      <c r="O866" s="3">
        <f xml:space="preserve"> RTD("cqg.rtd",,"StudyData", "MLR(Mom("&amp;$Q$2&amp;",Period:=15,InputChoice:=Close),Period:=5,InputChoice:=Close)", "Bar",, "Close",$Q$4,-A866,$Q$6, "", "",$Q$8,$Q$12)</f>
        <v>9.5500000000000007</v>
      </c>
    </row>
    <row r="867" spans="1:15" x14ac:dyDescent="0.25">
      <c r="A867" s="2">
        <f t="shared" si="13"/>
        <v>865</v>
      </c>
      <c r="B867" s="4">
        <f xml:space="preserve"> RTD("cqg.rtd",,"StudyData", $Q$2, "BAR", "", "Time", $Q$4,-$A867,$Q$6,$Q$10, "","False","T")</f>
        <v>45636.395833333336</v>
      </c>
      <c r="C867" s="3">
        <f xml:space="preserve"> RTD("cqg.rtd",,"StudyData", $Q$2, "BAR", "", "Open", $Q$4, -$A867, $Q$6,$Q$10,,$Q$8,$Q$12)</f>
        <v>6136.75</v>
      </c>
      <c r="D867" s="3">
        <f xml:space="preserve"> RTD("cqg.rtd",,"StudyData", $Q$2, "BAR", "", "High", $Q$4, -$A867, $Q$6,$Q$10,,$Q$8,$Q$12)</f>
        <v>6142</v>
      </c>
      <c r="E867" s="3">
        <f xml:space="preserve"> RTD("cqg.rtd",,"StudyData", $Q$2, "BAR", "", "Low", $Q$4, -$A867, $Q$6,$Q$10,,$Q$8,$Q$12)</f>
        <v>6135.25</v>
      </c>
      <c r="F867" s="3">
        <f xml:space="preserve"> RTD("cqg.rtd",,"StudyData", $Q$2, "BAR", "", "Close", $Q$4, -$A867, $Q$6,$Q$10,,$Q$8,$Q$12)</f>
        <v>6141.5</v>
      </c>
      <c r="G867" s="5">
        <f xml:space="preserve"> RTD("cqg.rtd",,"StudyData", $Q$2, "Vol", "VolType=auto,CoCType=auto", "Vol",$Q$4,-$A867,$Q$6,,,$Q$8,$Q$12)</f>
        <v>175</v>
      </c>
      <c r="H867" s="3">
        <f xml:space="preserve"> RTD("cqg.rtd",,"StudyData", "MA("&amp;$Q$2&amp;",MAType:=Sim,Period:=20,InputChoice:=Close)", "Bar",, "Close",$Q$4,-A867,$Q$6, "", "",$Q$8,$Q$12)</f>
        <v>6134.0124999999998</v>
      </c>
      <c r="I867" s="3">
        <f xml:space="preserve"> RTD("cqg.rtd",,"StudyData", "BHI("&amp;$Q$2&amp;",MAType:=Sim,Period1:=20,Percent:=2.00,Divisor:=0,InputChoice:=Close)", "Bar",, "Close",$Q$4,-A867,$Q$6, "", "",$Q$8,$Q$12)</f>
        <v>6142.2199280381001</v>
      </c>
      <c r="J867" s="3">
        <f xml:space="preserve"> RTD("cqg.rtd",,"StudyData", "BLO("&amp;$Q$2&amp;",MAType:=Sim,Period1:=20,Percent:=2.00,Divisor:=0,InputChoice:=Close)", "Bar",, "Close",$Q$4,-A867,$Q$6, "", "",$Q$8,$Q$12)</f>
        <v>6125.8050719618996</v>
      </c>
      <c r="K867" s="3">
        <f xml:space="preserve"> RTD("cqg.rtd",,"StudyData", "KHi("&amp;$Q$2&amp;",MAType:=Sim,Period:=20,MAType1:=Sim,Percent:=150,InputChoice:=Close) ", "Bar",, "Close",$Q$4,-A867,$Q$6, "", "",$Q$8,$Q$12)</f>
        <v>6140.5187500000002</v>
      </c>
      <c r="L867" s="3">
        <f xml:space="preserve"> RTD("cqg.rtd",,"StudyData", "KLo("&amp;$Q$2&amp;",MAType:=Sim,Period:=20,MAType1:=Sim,Percent:=150,InputChoice:=Close) ", "Bar",, "Close",$Q$4,-A867,$Q$6, "", "",$Q$8,$Q$12)</f>
        <v>6127.5062500000004</v>
      </c>
      <c r="M867" s="2">
        <f xml:space="preserve"> RTD("cqg.rtd",,"StudyData", "B.TTMSqueeze_BK_Pos_Osc("&amp;$Q$2&amp;",20,2,20,150,5,15)", "Bar",, "Close",$Q$4,-A867,$Q$6, "", "",$Q$8,$Q$12)</f>
        <v>0</v>
      </c>
      <c r="N867" s="2">
        <f xml:space="preserve"> RTD("cqg.rtd",,"StudyData", "B.TTMSqueeze_BK_Neg_Osc("&amp;$Q$2&amp;",20,2,20,150,5,15)", "Bar",, "Close",$Q$4,-A867,$Q$6, "", "",$Q$8,$Q$12)</f>
        <v>0</v>
      </c>
      <c r="O867" s="3">
        <f xml:space="preserve"> RTD("cqg.rtd",,"StudyData", "MLR(Mom("&amp;$Q$2&amp;",Period:=15,InputChoice:=Close),Period:=5,InputChoice:=Close)", "Bar",, "Close",$Q$4,-A867,$Q$6, "", "",$Q$8,$Q$12)</f>
        <v>7.75</v>
      </c>
    </row>
    <row r="868" spans="1:15" x14ac:dyDescent="0.25">
      <c r="A868" s="2">
        <f t="shared" si="13"/>
        <v>866</v>
      </c>
      <c r="B868" s="4">
        <f xml:space="preserve"> RTD("cqg.rtd",,"StudyData", $Q$2, "BAR", "", "Time", $Q$4,-$A868,$Q$6,$Q$10, "","False","T")</f>
        <v>45636.392361111109</v>
      </c>
      <c r="C868" s="3">
        <f xml:space="preserve"> RTD("cqg.rtd",,"StudyData", $Q$2, "BAR", "", "Open", $Q$4, -$A868, $Q$6,$Q$10,,$Q$8,$Q$12)</f>
        <v>6139.25</v>
      </c>
      <c r="D868" s="3">
        <f xml:space="preserve"> RTD("cqg.rtd",,"StudyData", $Q$2, "BAR", "", "High", $Q$4, -$A868, $Q$6,$Q$10,,$Q$8,$Q$12)</f>
        <v>6140</v>
      </c>
      <c r="E868" s="3">
        <f xml:space="preserve"> RTD("cqg.rtd",,"StudyData", $Q$2, "BAR", "", "Low", $Q$4, -$A868, $Q$6,$Q$10,,$Q$8,$Q$12)</f>
        <v>6136.75</v>
      </c>
      <c r="F868" s="3">
        <f xml:space="preserve"> RTD("cqg.rtd",,"StudyData", $Q$2, "BAR", "", "Close", $Q$4, -$A868, $Q$6,$Q$10,,$Q$8,$Q$12)</f>
        <v>6136.75</v>
      </c>
      <c r="G868" s="5">
        <f xml:space="preserve"> RTD("cqg.rtd",,"StudyData", $Q$2, "Vol", "VolType=auto,CoCType=auto", "Vol",$Q$4,-$A868,$Q$6,,,$Q$8,$Q$12)</f>
        <v>97</v>
      </c>
      <c r="H868" s="3">
        <f xml:space="preserve"> RTD("cqg.rtd",,"StudyData", "MA("&amp;$Q$2&amp;",MAType:=Sim,Period:=20,InputChoice:=Close)", "Bar",, "Close",$Q$4,-A868,$Q$6, "", "",$Q$8,$Q$12)</f>
        <v>6133.4624999999996</v>
      </c>
      <c r="I868" s="3">
        <f xml:space="preserve"> RTD("cqg.rtd",,"StudyData", "BHI("&amp;$Q$2&amp;",MAType:=Sim,Period1:=20,Percent:=2.00,Divisor:=0,InputChoice:=Close)", "Bar",, "Close",$Q$4,-A868,$Q$6, "", "",$Q$8,$Q$12)</f>
        <v>6141.0392324752002</v>
      </c>
      <c r="J868" s="3">
        <f xml:space="preserve"> RTD("cqg.rtd",,"StudyData", "BLO("&amp;$Q$2&amp;",MAType:=Sim,Period1:=20,Percent:=2.00,Divisor:=0,InputChoice:=Close)", "Bar",, "Close",$Q$4,-A868,$Q$6, "", "",$Q$8,$Q$12)</f>
        <v>6125.8857675249001</v>
      </c>
      <c r="K868" s="3">
        <f xml:space="preserve"> RTD("cqg.rtd",,"StudyData", "KHi("&amp;$Q$2&amp;",MAType:=Sim,Period:=20,MAType1:=Sim,Percent:=150,InputChoice:=Close) ", "Bar",, "Close",$Q$4,-A868,$Q$6, "", "",$Q$8,$Q$12)</f>
        <v>6139.6312500000004</v>
      </c>
      <c r="L868" s="3">
        <f xml:space="preserve"> RTD("cqg.rtd",,"StudyData", "KLo("&amp;$Q$2&amp;",MAType:=Sim,Period:=20,MAType1:=Sim,Percent:=150,InputChoice:=Close) ", "Bar",, "Close",$Q$4,-A868,$Q$6, "", "",$Q$8,$Q$12)</f>
        <v>6127.2937499999998</v>
      </c>
      <c r="M868" s="2">
        <f xml:space="preserve"> RTD("cqg.rtd",,"StudyData", "B.TTMSqueeze_BK_Pos_Osc("&amp;$Q$2&amp;",20,2,20,150,5,15)", "Bar",, "Close",$Q$4,-A868,$Q$6, "", "",$Q$8,$Q$12)</f>
        <v>0</v>
      </c>
      <c r="N868" s="2">
        <f xml:space="preserve"> RTD("cqg.rtd",,"StudyData", "B.TTMSqueeze_BK_Neg_Osc("&amp;$Q$2&amp;",20,2,20,150,5,15)", "Bar",, "Close",$Q$4,-A868,$Q$6, "", "",$Q$8,$Q$12)</f>
        <v>0</v>
      </c>
      <c r="O868" s="3">
        <f xml:space="preserve"> RTD("cqg.rtd",,"StudyData", "MLR(Mom("&amp;$Q$2&amp;",Period:=15,InputChoice:=Close),Period:=5,InputChoice:=Close)", "Bar",, "Close",$Q$4,-A868,$Q$6, "", "",$Q$8,$Q$12)</f>
        <v>6.75</v>
      </c>
    </row>
    <row r="869" spans="1:15" x14ac:dyDescent="0.25">
      <c r="A869" s="2">
        <f t="shared" si="13"/>
        <v>867</v>
      </c>
      <c r="B869" s="4">
        <f xml:space="preserve"> RTD("cqg.rtd",,"StudyData", $Q$2, "BAR", "", "Time", $Q$4,-$A869,$Q$6,$Q$10, "","False","T")</f>
        <v>45636.388888888891</v>
      </c>
      <c r="C869" s="3">
        <f xml:space="preserve"> RTD("cqg.rtd",,"StudyData", $Q$2, "BAR", "", "Open", $Q$4, -$A869, $Q$6,$Q$10,,$Q$8,$Q$12)</f>
        <v>6140.5</v>
      </c>
      <c r="D869" s="3">
        <f xml:space="preserve"> RTD("cqg.rtd",,"StudyData", $Q$2, "BAR", "", "High", $Q$4, -$A869, $Q$6,$Q$10,,$Q$8,$Q$12)</f>
        <v>6141</v>
      </c>
      <c r="E869" s="3">
        <f xml:space="preserve"> RTD("cqg.rtd",,"StudyData", $Q$2, "BAR", "", "Low", $Q$4, -$A869, $Q$6,$Q$10,,$Q$8,$Q$12)</f>
        <v>6138</v>
      </c>
      <c r="F869" s="3">
        <f xml:space="preserve"> RTD("cqg.rtd",,"StudyData", $Q$2, "BAR", "", "Close", $Q$4, -$A869, $Q$6,$Q$10,,$Q$8,$Q$12)</f>
        <v>6139.25</v>
      </c>
      <c r="G869" s="5">
        <f xml:space="preserve"> RTD("cqg.rtd",,"StudyData", $Q$2, "Vol", "VolType=auto,CoCType=auto", "Vol",$Q$4,-$A869,$Q$6,,,$Q$8,$Q$12)</f>
        <v>149</v>
      </c>
      <c r="H869" s="3">
        <f xml:space="preserve"> RTD("cqg.rtd",,"StudyData", "MA("&amp;$Q$2&amp;",MAType:=Sim,Period:=20,InputChoice:=Close)", "Bar",, "Close",$Q$4,-A869,$Q$6, "", "",$Q$8,$Q$12)</f>
        <v>6133.2250000000004</v>
      </c>
      <c r="I869" s="3">
        <f xml:space="preserve"> RTD("cqg.rtd",,"StudyData", "BHI("&amp;$Q$2&amp;",MAType:=Sim,Period1:=20,Percent:=2.00,Divisor:=0,InputChoice:=Close)", "Bar",, "Close",$Q$4,-A869,$Q$6, "", "",$Q$8,$Q$12)</f>
        <v>6140.6713078099001</v>
      </c>
      <c r="J869" s="3">
        <f xml:space="preserve"> RTD("cqg.rtd",,"StudyData", "BLO("&amp;$Q$2&amp;",MAType:=Sim,Period1:=20,Percent:=2.00,Divisor:=0,InputChoice:=Close)", "Bar",, "Close",$Q$4,-A869,$Q$6, "", "",$Q$8,$Q$12)</f>
        <v>6125.7786921900997</v>
      </c>
      <c r="K869" s="3">
        <f xml:space="preserve"> RTD("cqg.rtd",,"StudyData", "KHi("&amp;$Q$2&amp;",MAType:=Sim,Period:=20,MAType1:=Sim,Percent:=150,InputChoice:=Close) ", "Bar",, "Close",$Q$4,-A869,$Q$6, "", "",$Q$8,$Q$12)</f>
        <v>6139.3937500000002</v>
      </c>
      <c r="L869" s="3">
        <f xml:space="preserve"> RTD("cqg.rtd",,"StudyData", "KLo("&amp;$Q$2&amp;",MAType:=Sim,Period:=20,MAType1:=Sim,Percent:=150,InputChoice:=Close) ", "Bar",, "Close",$Q$4,-A869,$Q$6, "", "",$Q$8,$Q$12)</f>
        <v>6127.0562499999996</v>
      </c>
      <c r="M869" s="2">
        <f xml:space="preserve"> RTD("cqg.rtd",,"StudyData", "B.TTMSqueeze_BK_Pos_Osc("&amp;$Q$2&amp;",20,2,20,150,5,15)", "Bar",, "Close",$Q$4,-A869,$Q$6, "", "",$Q$8,$Q$12)</f>
        <v>0</v>
      </c>
      <c r="N869" s="2">
        <f xml:space="preserve"> RTD("cqg.rtd",,"StudyData", "B.TTMSqueeze_BK_Neg_Osc("&amp;$Q$2&amp;",20,2,20,150,5,15)", "Bar",, "Close",$Q$4,-A869,$Q$6, "", "",$Q$8,$Q$12)</f>
        <v>0</v>
      </c>
      <c r="O869" s="3">
        <f xml:space="preserve"> RTD("cqg.rtd",,"StudyData", "MLR(Mom("&amp;$Q$2&amp;",Period:=15,InputChoice:=Close),Period:=5,InputChoice:=Close)", "Bar",, "Close",$Q$4,-A869,$Q$6, "", "",$Q$8,$Q$12)</f>
        <v>10.55</v>
      </c>
    </row>
    <row r="870" spans="1:15" x14ac:dyDescent="0.25">
      <c r="A870" s="2">
        <f t="shared" si="13"/>
        <v>868</v>
      </c>
      <c r="B870" s="4">
        <f xml:space="preserve"> RTD("cqg.rtd",,"StudyData", $Q$2, "BAR", "", "Time", $Q$4,-$A870,$Q$6,$Q$10, "","False","T")</f>
        <v>45636.385416666664</v>
      </c>
      <c r="C870" s="3">
        <f xml:space="preserve"> RTD("cqg.rtd",,"StudyData", $Q$2, "BAR", "", "Open", $Q$4, -$A870, $Q$6,$Q$10,,$Q$8,$Q$12)</f>
        <v>6138</v>
      </c>
      <c r="D870" s="3">
        <f xml:space="preserve"> RTD("cqg.rtd",,"StudyData", $Q$2, "BAR", "", "High", $Q$4, -$A870, $Q$6,$Q$10,,$Q$8,$Q$12)</f>
        <v>6140.75</v>
      </c>
      <c r="E870" s="3">
        <f xml:space="preserve"> RTD("cqg.rtd",,"StudyData", $Q$2, "BAR", "", "Low", $Q$4, -$A870, $Q$6,$Q$10,,$Q$8,$Q$12)</f>
        <v>6137.75</v>
      </c>
      <c r="F870" s="3">
        <f xml:space="preserve"> RTD("cqg.rtd",,"StudyData", $Q$2, "BAR", "", "Close", $Q$4, -$A870, $Q$6,$Q$10,,$Q$8,$Q$12)</f>
        <v>6140.5</v>
      </c>
      <c r="G870" s="5">
        <f xml:space="preserve"> RTD("cqg.rtd",,"StudyData", $Q$2, "Vol", "VolType=auto,CoCType=auto", "Vol",$Q$4,-$A870,$Q$6,,,$Q$8,$Q$12)</f>
        <v>150</v>
      </c>
      <c r="H870" s="3">
        <f xml:space="preserve"> RTD("cqg.rtd",,"StudyData", "MA("&amp;$Q$2&amp;",MAType:=Sim,Period:=20,InputChoice:=Close)", "Bar",, "Close",$Q$4,-A870,$Q$6, "", "",$Q$8,$Q$12)</f>
        <v>6132.8249999999998</v>
      </c>
      <c r="I870" s="3">
        <f xml:space="preserve"> RTD("cqg.rtd",,"StudyData", "BHI("&amp;$Q$2&amp;",MAType:=Sim,Period1:=20,Percent:=2.00,Divisor:=0,InputChoice:=Close)", "Bar",, "Close",$Q$4,-A870,$Q$6, "", "",$Q$8,$Q$12)</f>
        <v>6139.7767983285003</v>
      </c>
      <c r="J870" s="3">
        <f xml:space="preserve"> RTD("cqg.rtd",,"StudyData", "BLO("&amp;$Q$2&amp;",MAType:=Sim,Period1:=20,Percent:=2.00,Divisor:=0,InputChoice:=Close)", "Bar",, "Close",$Q$4,-A870,$Q$6, "", "",$Q$8,$Q$12)</f>
        <v>6125.8732016715003</v>
      </c>
      <c r="K870" s="3">
        <f xml:space="preserve"> RTD("cqg.rtd",,"StudyData", "KHi("&amp;$Q$2&amp;",MAType:=Sim,Period:=20,MAType1:=Sim,Percent:=150,InputChoice:=Close) ", "Bar",, "Close",$Q$4,-A870,$Q$6, "", "",$Q$8,$Q$12)</f>
        <v>6138.9</v>
      </c>
      <c r="L870" s="3">
        <f xml:space="preserve"> RTD("cqg.rtd",,"StudyData", "KLo("&amp;$Q$2&amp;",MAType:=Sim,Period:=20,MAType1:=Sim,Percent:=150,InputChoice:=Close) ", "Bar",, "Close",$Q$4,-A870,$Q$6, "", "",$Q$8,$Q$12)</f>
        <v>6126.75</v>
      </c>
      <c r="M870" s="2">
        <f xml:space="preserve"> RTD("cqg.rtd",,"StudyData", "B.TTMSqueeze_BK_Pos_Osc("&amp;$Q$2&amp;",20,2,20,150,5,15)", "Bar",, "Close",$Q$4,-A870,$Q$6, "", "",$Q$8,$Q$12)</f>
        <v>0</v>
      </c>
      <c r="N870" s="2">
        <f xml:space="preserve"> RTD("cqg.rtd",,"StudyData", "B.TTMSqueeze_BK_Neg_Osc("&amp;$Q$2&amp;",20,2,20,150,5,15)", "Bar",, "Close",$Q$4,-A870,$Q$6, "", "",$Q$8,$Q$12)</f>
        <v>0</v>
      </c>
      <c r="O870" s="3">
        <f xml:space="preserve"> RTD("cqg.rtd",,"StudyData", "MLR(Mom("&amp;$Q$2&amp;",Period:=15,InputChoice:=Close),Period:=5,InputChoice:=Close)", "Bar",, "Close",$Q$4,-A870,$Q$6, "", "",$Q$8,$Q$12)</f>
        <v>9.3000000000000007</v>
      </c>
    </row>
    <row r="871" spans="1:15" x14ac:dyDescent="0.25">
      <c r="A871" s="2">
        <f t="shared" si="13"/>
        <v>869</v>
      </c>
      <c r="B871" s="4">
        <f xml:space="preserve"> RTD("cqg.rtd",,"StudyData", $Q$2, "BAR", "", "Time", $Q$4,-$A871,$Q$6,$Q$10, "","False","T")</f>
        <v>45636.381944444445</v>
      </c>
      <c r="C871" s="3">
        <f xml:space="preserve"> RTD("cqg.rtd",,"StudyData", $Q$2, "BAR", "", "Open", $Q$4, -$A871, $Q$6,$Q$10,,$Q$8,$Q$12)</f>
        <v>6137</v>
      </c>
      <c r="D871" s="3">
        <f xml:space="preserve"> RTD("cqg.rtd",,"StudyData", $Q$2, "BAR", "", "High", $Q$4, -$A871, $Q$6,$Q$10,,$Q$8,$Q$12)</f>
        <v>6139.25</v>
      </c>
      <c r="E871" s="3">
        <f xml:space="preserve"> RTD("cqg.rtd",,"StudyData", $Q$2, "BAR", "", "Low", $Q$4, -$A871, $Q$6,$Q$10,,$Q$8,$Q$12)</f>
        <v>6136</v>
      </c>
      <c r="F871" s="3">
        <f xml:space="preserve"> RTD("cqg.rtd",,"StudyData", $Q$2, "BAR", "", "Close", $Q$4, -$A871, $Q$6,$Q$10,,$Q$8,$Q$12)</f>
        <v>6137.75</v>
      </c>
      <c r="G871" s="5">
        <f xml:space="preserve"> RTD("cqg.rtd",,"StudyData", $Q$2, "Vol", "VolType=auto,CoCType=auto", "Vol",$Q$4,-$A871,$Q$6,,,$Q$8,$Q$12)</f>
        <v>157</v>
      </c>
      <c r="H871" s="3">
        <f xml:space="preserve"> RTD("cqg.rtd",,"StudyData", "MA("&amp;$Q$2&amp;",MAType:=Sim,Period:=20,InputChoice:=Close)", "Bar",, "Close",$Q$4,-A871,$Q$6, "", "",$Q$8,$Q$12)</f>
        <v>6132.3249999999998</v>
      </c>
      <c r="I871" s="3">
        <f xml:space="preserve"> RTD("cqg.rtd",,"StudyData", "BHI("&amp;$Q$2&amp;",MAType:=Sim,Period1:=20,Percent:=2.00,Divisor:=0,InputChoice:=Close)", "Bar",, "Close",$Q$4,-A871,$Q$6, "", "",$Q$8,$Q$12)</f>
        <v>6138.3770657630002</v>
      </c>
      <c r="J871" s="3">
        <f xml:space="preserve"> RTD("cqg.rtd",,"StudyData", "BLO("&amp;$Q$2&amp;",MAType:=Sim,Period1:=20,Percent:=2.00,Divisor:=0,InputChoice:=Close)", "Bar",, "Close",$Q$4,-A871,$Q$6, "", "",$Q$8,$Q$12)</f>
        <v>6126.2729342370003</v>
      </c>
      <c r="K871" s="3">
        <f xml:space="preserve"> RTD("cqg.rtd",,"StudyData", "KHi("&amp;$Q$2&amp;",MAType:=Sim,Period:=20,MAType1:=Sim,Percent:=150,InputChoice:=Close) ", "Bar",, "Close",$Q$4,-A871,$Q$6, "", "",$Q$8,$Q$12)</f>
        <v>6138.4562500000002</v>
      </c>
      <c r="L871" s="3">
        <f xml:space="preserve"> RTD("cqg.rtd",,"StudyData", "KLo("&amp;$Q$2&amp;",MAType:=Sim,Period:=20,MAType1:=Sim,Percent:=150,InputChoice:=Close) ", "Bar",, "Close",$Q$4,-A871,$Q$6, "", "",$Q$8,$Q$12)</f>
        <v>6126.1937500000004</v>
      </c>
      <c r="M871" s="2">
        <f xml:space="preserve"> RTD("cqg.rtd",,"StudyData", "B.TTMSqueeze_BK_Pos_Osc("&amp;$Q$2&amp;",20,2,20,150,5,15)", "Bar",, "Close",$Q$4,-A871,$Q$6, "", "",$Q$8,$Q$12)</f>
        <v>1</v>
      </c>
      <c r="N871" s="2">
        <f xml:space="preserve"> RTD("cqg.rtd",,"StudyData", "B.TTMSqueeze_BK_Neg_Osc("&amp;$Q$2&amp;",20,2,20,150,5,15)", "Bar",, "Close",$Q$4,-A871,$Q$6, "", "",$Q$8,$Q$12)</f>
        <v>0</v>
      </c>
      <c r="O871" s="3">
        <f xml:space="preserve"> RTD("cqg.rtd",,"StudyData", "MLR(Mom("&amp;$Q$2&amp;",Period:=15,InputChoice:=Close),Period:=5,InputChoice:=Close)", "Bar",, "Close",$Q$4,-A871,$Q$6, "", "",$Q$8,$Q$12)</f>
        <v>8.5</v>
      </c>
    </row>
    <row r="872" spans="1:15" x14ac:dyDescent="0.25">
      <c r="A872" s="2">
        <f t="shared" si="13"/>
        <v>870</v>
      </c>
      <c r="B872" s="4">
        <f xml:space="preserve"> RTD("cqg.rtd",,"StudyData", $Q$2, "BAR", "", "Time", $Q$4,-$A872,$Q$6,$Q$10, "","False","T")</f>
        <v>45636.378472222219</v>
      </c>
      <c r="C872" s="3">
        <f xml:space="preserve"> RTD("cqg.rtd",,"StudyData", $Q$2, "BAR", "", "Open", $Q$4, -$A872, $Q$6,$Q$10,,$Q$8,$Q$12)</f>
        <v>6137.5</v>
      </c>
      <c r="D872" s="3">
        <f xml:space="preserve"> RTD("cqg.rtd",,"StudyData", $Q$2, "BAR", "", "High", $Q$4, -$A872, $Q$6,$Q$10,,$Q$8,$Q$12)</f>
        <v>6139.25</v>
      </c>
      <c r="E872" s="3">
        <f xml:space="preserve"> RTD("cqg.rtd",,"StudyData", $Q$2, "BAR", "", "Low", $Q$4, -$A872, $Q$6,$Q$10,,$Q$8,$Q$12)</f>
        <v>6137.25</v>
      </c>
      <c r="F872" s="3">
        <f xml:space="preserve"> RTD("cqg.rtd",,"StudyData", $Q$2, "BAR", "", "Close", $Q$4, -$A872, $Q$6,$Q$10,,$Q$8,$Q$12)</f>
        <v>6137.5</v>
      </c>
      <c r="G872" s="5">
        <f xml:space="preserve"> RTD("cqg.rtd",,"StudyData", $Q$2, "Vol", "VolType=auto,CoCType=auto", "Vol",$Q$4,-$A872,$Q$6,,,$Q$8,$Q$12)</f>
        <v>164</v>
      </c>
      <c r="H872" s="3">
        <f xml:space="preserve"> RTD("cqg.rtd",,"StudyData", "MA("&amp;$Q$2&amp;",MAType:=Sim,Period:=20,InputChoice:=Close)", "Bar",, "Close",$Q$4,-A872,$Q$6, "", "",$Q$8,$Q$12)</f>
        <v>6132.0874999999996</v>
      </c>
      <c r="I872" s="3">
        <f xml:space="preserve"> RTD("cqg.rtd",,"StudyData", "BHI("&amp;$Q$2&amp;",MAType:=Sim,Period1:=20,Percent:=2.00,Divisor:=0,InputChoice:=Close)", "Bar",, "Close",$Q$4,-A872,$Q$6, "", "",$Q$8,$Q$12)</f>
        <v>6137.6198480549001</v>
      </c>
      <c r="J872" s="3">
        <f xml:space="preserve"> RTD("cqg.rtd",,"StudyData", "BLO("&amp;$Q$2&amp;",MAType:=Sim,Period1:=20,Percent:=2.00,Divisor:=0,InputChoice:=Close)", "Bar",, "Close",$Q$4,-A872,$Q$6, "", "",$Q$8,$Q$12)</f>
        <v>6126.5551519452001</v>
      </c>
      <c r="K872" s="3">
        <f xml:space="preserve"> RTD("cqg.rtd",,"StudyData", "KHi("&amp;$Q$2&amp;",MAType:=Sim,Period:=20,MAType1:=Sim,Percent:=150,InputChoice:=Close) ", "Bar",, "Close",$Q$4,-A872,$Q$6, "", "",$Q$8,$Q$12)</f>
        <v>6138.1812499999996</v>
      </c>
      <c r="L872" s="3">
        <f xml:space="preserve"> RTD("cqg.rtd",,"StudyData", "KLo("&amp;$Q$2&amp;",MAType:=Sim,Period:=20,MAType1:=Sim,Percent:=150,InputChoice:=Close) ", "Bar",, "Close",$Q$4,-A872,$Q$6, "", "",$Q$8,$Q$12)</f>
        <v>6125.9937499999996</v>
      </c>
      <c r="M872" s="2">
        <f xml:space="preserve"> RTD("cqg.rtd",,"StudyData", "B.TTMSqueeze_BK_Pos_Osc("&amp;$Q$2&amp;",20,2,20,150,5,15)", "Bar",, "Close",$Q$4,-A872,$Q$6, "", "",$Q$8,$Q$12)</f>
        <v>1</v>
      </c>
      <c r="N872" s="2">
        <f xml:space="preserve"> RTD("cqg.rtd",,"StudyData", "B.TTMSqueeze_BK_Neg_Osc("&amp;$Q$2&amp;",20,2,20,150,5,15)", "Bar",, "Close",$Q$4,-A872,$Q$6, "", "",$Q$8,$Q$12)</f>
        <v>0</v>
      </c>
      <c r="O872" s="3">
        <f xml:space="preserve"> RTD("cqg.rtd",,"StudyData", "MLR(Mom("&amp;$Q$2&amp;",Period:=15,InputChoice:=Close),Period:=5,InputChoice:=Close)", "Bar",, "Close",$Q$4,-A872,$Q$6, "", "",$Q$8,$Q$12)</f>
        <v>6.75</v>
      </c>
    </row>
    <row r="873" spans="1:15" x14ac:dyDescent="0.25">
      <c r="A873" s="2">
        <f t="shared" si="13"/>
        <v>871</v>
      </c>
      <c r="B873" s="4">
        <f xml:space="preserve"> RTD("cqg.rtd",,"StudyData", $Q$2, "BAR", "", "Time", $Q$4,-$A873,$Q$6,$Q$10, "","False","T")</f>
        <v>45636.375</v>
      </c>
      <c r="C873" s="3">
        <f xml:space="preserve"> RTD("cqg.rtd",,"StudyData", $Q$2, "BAR", "", "Open", $Q$4, -$A873, $Q$6,$Q$10,,$Q$8,$Q$12)</f>
        <v>6136.75</v>
      </c>
      <c r="D873" s="3">
        <f xml:space="preserve"> RTD("cqg.rtd",,"StudyData", $Q$2, "BAR", "", "High", $Q$4, -$A873, $Q$6,$Q$10,,$Q$8,$Q$12)</f>
        <v>6138</v>
      </c>
      <c r="E873" s="3">
        <f xml:space="preserve"> RTD("cqg.rtd",,"StudyData", $Q$2, "BAR", "", "Low", $Q$4, -$A873, $Q$6,$Q$10,,$Q$8,$Q$12)</f>
        <v>6134.5</v>
      </c>
      <c r="F873" s="3">
        <f xml:space="preserve"> RTD("cqg.rtd",,"StudyData", $Q$2, "BAR", "", "Close", $Q$4, -$A873, $Q$6,$Q$10,,$Q$8,$Q$12)</f>
        <v>6137.25</v>
      </c>
      <c r="G873" s="5">
        <f xml:space="preserve"> RTD("cqg.rtd",,"StudyData", $Q$2, "Vol", "VolType=auto,CoCType=auto", "Vol",$Q$4,-$A873,$Q$6,,,$Q$8,$Q$12)</f>
        <v>136</v>
      </c>
      <c r="H873" s="3">
        <f xml:space="preserve"> RTD("cqg.rtd",,"StudyData", "MA("&amp;$Q$2&amp;",MAType:=Sim,Period:=20,InputChoice:=Close)", "Bar",, "Close",$Q$4,-A873,$Q$6, "", "",$Q$8,$Q$12)</f>
        <v>6131.8374999999996</v>
      </c>
      <c r="I873" s="3">
        <f xml:space="preserve"> RTD("cqg.rtd",,"StudyData", "BHI("&amp;$Q$2&amp;",MAType:=Sim,Period1:=20,Percent:=2.00,Divisor:=0,InputChoice:=Close)", "Bar",, "Close",$Q$4,-A873,$Q$6, "", "",$Q$8,$Q$12)</f>
        <v>6136.7904662829997</v>
      </c>
      <c r="J873" s="3">
        <f xml:space="preserve"> RTD("cqg.rtd",,"StudyData", "BLO("&amp;$Q$2&amp;",MAType:=Sim,Period1:=20,Percent:=2.00,Divisor:=0,InputChoice:=Close)", "Bar",, "Close",$Q$4,-A873,$Q$6, "", "",$Q$8,$Q$12)</f>
        <v>6126.8845337170997</v>
      </c>
      <c r="K873" s="3">
        <f xml:space="preserve"> RTD("cqg.rtd",,"StudyData", "KHi("&amp;$Q$2&amp;",MAType:=Sim,Period:=20,MAType1:=Sim,Percent:=150,InputChoice:=Close) ", "Bar",, "Close",$Q$4,-A873,$Q$6, "", "",$Q$8,$Q$12)</f>
        <v>6138.0249999999996</v>
      </c>
      <c r="L873" s="3">
        <f xml:space="preserve"> RTD("cqg.rtd",,"StudyData", "KLo("&amp;$Q$2&amp;",MAType:=Sim,Period:=20,MAType1:=Sim,Percent:=150,InputChoice:=Close) ", "Bar",, "Close",$Q$4,-A873,$Q$6, "", "",$Q$8,$Q$12)</f>
        <v>6125.65</v>
      </c>
      <c r="M873" s="2">
        <f xml:space="preserve"> RTD("cqg.rtd",,"StudyData", "B.TTMSqueeze_BK_Pos_Osc("&amp;$Q$2&amp;",20,2,20,150,5,15)", "Bar",, "Close",$Q$4,-A873,$Q$6, "", "",$Q$8,$Q$12)</f>
        <v>1</v>
      </c>
      <c r="N873" s="2">
        <f xml:space="preserve"> RTD("cqg.rtd",,"StudyData", "B.TTMSqueeze_BK_Neg_Osc("&amp;$Q$2&amp;",20,2,20,150,5,15)", "Bar",, "Close",$Q$4,-A873,$Q$6, "", "",$Q$8,$Q$12)</f>
        <v>0</v>
      </c>
      <c r="O873" s="3">
        <f xml:space="preserve"> RTD("cqg.rtd",,"StudyData", "MLR(Mom("&amp;$Q$2&amp;",Period:=15,InputChoice:=Close),Period:=5,InputChoice:=Close)", "Bar",, "Close",$Q$4,-A873,$Q$6, "", "",$Q$8,$Q$12)</f>
        <v>4.9000000000000004</v>
      </c>
    </row>
    <row r="874" spans="1:15" x14ac:dyDescent="0.25">
      <c r="A874" s="2">
        <f t="shared" si="13"/>
        <v>872</v>
      </c>
      <c r="B874" s="4">
        <f xml:space="preserve"> RTD("cqg.rtd",,"StudyData", $Q$2, "BAR", "", "Time", $Q$4,-$A874,$Q$6,$Q$10, "","False","T")</f>
        <v>45636.371527777781</v>
      </c>
      <c r="C874" s="3">
        <f xml:space="preserve"> RTD("cqg.rtd",,"StudyData", $Q$2, "BAR", "", "Open", $Q$4, -$A874, $Q$6,$Q$10,,$Q$8,$Q$12)</f>
        <v>6130.5</v>
      </c>
      <c r="D874" s="3">
        <f xml:space="preserve"> RTD("cqg.rtd",,"StudyData", $Q$2, "BAR", "", "High", $Q$4, -$A874, $Q$6,$Q$10,,$Q$8,$Q$12)</f>
        <v>6136.5</v>
      </c>
      <c r="E874" s="3">
        <f xml:space="preserve"> RTD("cqg.rtd",,"StudyData", $Q$2, "BAR", "", "Low", $Q$4, -$A874, $Q$6,$Q$10,,$Q$8,$Q$12)</f>
        <v>6129.75</v>
      </c>
      <c r="F874" s="3">
        <f xml:space="preserve"> RTD("cqg.rtd",,"StudyData", $Q$2, "BAR", "", "Close", $Q$4, -$A874, $Q$6,$Q$10,,$Q$8,$Q$12)</f>
        <v>6136.5</v>
      </c>
      <c r="G874" s="5">
        <f xml:space="preserve"> RTD("cqg.rtd",,"StudyData", $Q$2, "Vol", "VolType=auto,CoCType=auto", "Vol",$Q$4,-$A874,$Q$6,,,$Q$8,$Q$12)</f>
        <v>166</v>
      </c>
      <c r="H874" s="3">
        <f xml:space="preserve"> RTD("cqg.rtd",,"StudyData", "MA("&amp;$Q$2&amp;",MAType:=Sim,Period:=20,InputChoice:=Close)", "Bar",, "Close",$Q$4,-A874,$Q$6, "", "",$Q$8,$Q$12)</f>
        <v>6131.6374999999998</v>
      </c>
      <c r="I874" s="3">
        <f xml:space="preserve"> RTD("cqg.rtd",,"StudyData", "BHI("&amp;$Q$2&amp;",MAType:=Sim,Period1:=20,Percent:=2.00,Divisor:=0,InputChoice:=Close)", "Bar",, "Close",$Q$4,-A874,$Q$6, "", "",$Q$8,$Q$12)</f>
        <v>6135.9862785641999</v>
      </c>
      <c r="J874" s="3">
        <f xml:space="preserve"> RTD("cqg.rtd",,"StudyData", "BLO("&amp;$Q$2&amp;",MAType:=Sim,Period1:=20,Percent:=2.00,Divisor:=0,InputChoice:=Close)", "Bar",, "Close",$Q$4,-A874,$Q$6, "", "",$Q$8,$Q$12)</f>
        <v>6127.2887214358998</v>
      </c>
      <c r="K874" s="3">
        <f xml:space="preserve"> RTD("cqg.rtd",,"StudyData", "KHi("&amp;$Q$2&amp;",MAType:=Sim,Period:=20,MAType1:=Sim,Percent:=150,InputChoice:=Close) ", "Bar",, "Close",$Q$4,-A874,$Q$6, "", "",$Q$8,$Q$12)</f>
        <v>6137.7312499999998</v>
      </c>
      <c r="L874" s="3">
        <f xml:space="preserve"> RTD("cqg.rtd",,"StudyData", "KLo("&amp;$Q$2&amp;",MAType:=Sim,Period:=20,MAType1:=Sim,Percent:=150,InputChoice:=Close) ", "Bar",, "Close",$Q$4,-A874,$Q$6, "", "",$Q$8,$Q$12)</f>
        <v>6125.5437499999998</v>
      </c>
      <c r="M874" s="2">
        <f xml:space="preserve"> RTD("cqg.rtd",,"StudyData", "B.TTMSqueeze_BK_Pos_Osc("&amp;$Q$2&amp;",20,2,20,150,5,15)", "Bar",, "Close",$Q$4,-A874,$Q$6, "", "",$Q$8,$Q$12)</f>
        <v>1</v>
      </c>
      <c r="N874" s="2">
        <f xml:space="preserve"> RTD("cqg.rtd",,"StudyData", "B.TTMSqueeze_BK_Neg_Osc("&amp;$Q$2&amp;",20,2,20,150,5,15)", "Bar",, "Close",$Q$4,-A874,$Q$6, "", "",$Q$8,$Q$12)</f>
        <v>0</v>
      </c>
      <c r="O874" s="3">
        <f xml:space="preserve"> RTD("cqg.rtd",,"StudyData", "MLR(Mom("&amp;$Q$2&amp;",Period:=15,InputChoice:=Close),Period:=5,InputChoice:=Close)", "Bar",, "Close",$Q$4,-A874,$Q$6, "", "",$Q$8,$Q$12)</f>
        <v>4.2</v>
      </c>
    </row>
    <row r="875" spans="1:15" x14ac:dyDescent="0.25">
      <c r="A875" s="2">
        <f t="shared" si="13"/>
        <v>873</v>
      </c>
      <c r="B875" s="4">
        <f xml:space="preserve"> RTD("cqg.rtd",,"StudyData", $Q$2, "BAR", "", "Time", $Q$4,-$A875,$Q$6,$Q$10, "","False","T")</f>
        <v>45636.368055555555</v>
      </c>
      <c r="C875" s="3">
        <f xml:space="preserve"> RTD("cqg.rtd",,"StudyData", $Q$2, "BAR", "", "Open", $Q$4, -$A875, $Q$6,$Q$10,,$Q$8,$Q$12)</f>
        <v>6135.75</v>
      </c>
      <c r="D875" s="3">
        <f xml:space="preserve"> RTD("cqg.rtd",,"StudyData", $Q$2, "BAR", "", "High", $Q$4, -$A875, $Q$6,$Q$10,,$Q$8,$Q$12)</f>
        <v>6135.75</v>
      </c>
      <c r="E875" s="3">
        <f xml:space="preserve"> RTD("cqg.rtd",,"StudyData", $Q$2, "BAR", "", "Low", $Q$4, -$A875, $Q$6,$Q$10,,$Q$8,$Q$12)</f>
        <v>6129.75</v>
      </c>
      <c r="F875" s="3">
        <f xml:space="preserve"> RTD("cqg.rtd",,"StudyData", $Q$2, "BAR", "", "Close", $Q$4, -$A875, $Q$6,$Q$10,,$Q$8,$Q$12)</f>
        <v>6130.5</v>
      </c>
      <c r="G875" s="5">
        <f xml:space="preserve"> RTD("cqg.rtd",,"StudyData", $Q$2, "Vol", "VolType=auto,CoCType=auto", "Vol",$Q$4,-$A875,$Q$6,,,$Q$8,$Q$12)</f>
        <v>190</v>
      </c>
      <c r="H875" s="3">
        <f xml:space="preserve"> RTD("cqg.rtd",,"StudyData", "MA("&amp;$Q$2&amp;",MAType:=Sim,Period:=20,InputChoice:=Close)", "Bar",, "Close",$Q$4,-A875,$Q$6, "", "",$Q$8,$Q$12)</f>
        <v>6131.4875000000002</v>
      </c>
      <c r="I875" s="3">
        <f xml:space="preserve"> RTD("cqg.rtd",,"StudyData", "BHI("&amp;$Q$2&amp;",MAType:=Sim,Period1:=20,Percent:=2.00,Divisor:=0,InputChoice:=Close)", "Bar",, "Close",$Q$4,-A875,$Q$6, "", "",$Q$8,$Q$12)</f>
        <v>6135.3328705933</v>
      </c>
      <c r="J875" s="3">
        <f xml:space="preserve"> RTD("cqg.rtd",,"StudyData", "BLO("&amp;$Q$2&amp;",MAType:=Sim,Period1:=20,Percent:=2.00,Divisor:=0,InputChoice:=Close)", "Bar",, "Close",$Q$4,-A875,$Q$6, "", "",$Q$8,$Q$12)</f>
        <v>6127.6421294067004</v>
      </c>
      <c r="K875" s="3">
        <f xml:space="preserve"> RTD("cqg.rtd",,"StudyData", "KHi("&amp;$Q$2&amp;",MAType:=Sim,Period:=20,MAType1:=Sim,Percent:=150,InputChoice:=Close) ", "Bar",, "Close",$Q$4,-A875,$Q$6, "", "",$Q$8,$Q$12)</f>
        <v>6137.3937500000002</v>
      </c>
      <c r="L875" s="3">
        <f xml:space="preserve"> RTD("cqg.rtd",,"StudyData", "KLo("&amp;$Q$2&amp;",MAType:=Sim,Period:=20,MAType1:=Sim,Percent:=150,InputChoice:=Close) ", "Bar",, "Close",$Q$4,-A875,$Q$6, "", "",$Q$8,$Q$12)</f>
        <v>6125.5812500000002</v>
      </c>
      <c r="M875" s="2">
        <f xml:space="preserve"> RTD("cqg.rtd",,"StudyData", "B.TTMSqueeze_BK_Pos_Osc("&amp;$Q$2&amp;",20,2,20,150,5,15)", "Bar",, "Close",$Q$4,-A875,$Q$6, "", "",$Q$8,$Q$12)</f>
        <v>1</v>
      </c>
      <c r="N875" s="2">
        <f xml:space="preserve"> RTD("cqg.rtd",,"StudyData", "B.TTMSqueeze_BK_Neg_Osc("&amp;$Q$2&amp;",20,2,20,150,5,15)", "Bar",, "Close",$Q$4,-A875,$Q$6, "", "",$Q$8,$Q$12)</f>
        <v>0</v>
      </c>
      <c r="O875" s="3">
        <f xml:space="preserve"> RTD("cqg.rtd",,"StudyData", "MLR(Mom("&amp;$Q$2&amp;",Period:=15,InputChoice:=Close),Period:=5,InputChoice:=Close)", "Bar",, "Close",$Q$4,-A875,$Q$6, "", "",$Q$8,$Q$12)</f>
        <v>2.4500000000000002</v>
      </c>
    </row>
    <row r="876" spans="1:15" x14ac:dyDescent="0.25">
      <c r="A876" s="2">
        <f t="shared" si="13"/>
        <v>874</v>
      </c>
      <c r="B876" s="4">
        <f xml:space="preserve"> RTD("cqg.rtd",,"StudyData", $Q$2, "BAR", "", "Time", $Q$4,-$A876,$Q$6,$Q$10, "","False","T")</f>
        <v>45636.364583333336</v>
      </c>
      <c r="C876" s="3">
        <f xml:space="preserve"> RTD("cqg.rtd",,"StudyData", $Q$2, "BAR", "", "Open", $Q$4, -$A876, $Q$6,$Q$10,,$Q$8,$Q$12)</f>
        <v>6134.75</v>
      </c>
      <c r="D876" s="3">
        <f xml:space="preserve"> RTD("cqg.rtd",,"StudyData", $Q$2, "BAR", "", "High", $Q$4, -$A876, $Q$6,$Q$10,,$Q$8,$Q$12)</f>
        <v>6138.25</v>
      </c>
      <c r="E876" s="3">
        <f xml:space="preserve"> RTD("cqg.rtd",,"StudyData", $Q$2, "BAR", "", "Low", $Q$4, -$A876, $Q$6,$Q$10,,$Q$8,$Q$12)</f>
        <v>6134.75</v>
      </c>
      <c r="F876" s="3">
        <f xml:space="preserve"> RTD("cqg.rtd",,"StudyData", $Q$2, "BAR", "", "Close", $Q$4, -$A876, $Q$6,$Q$10,,$Q$8,$Q$12)</f>
        <v>6136</v>
      </c>
      <c r="G876" s="5">
        <f xml:space="preserve"> RTD("cqg.rtd",,"StudyData", $Q$2, "Vol", "VolType=auto,CoCType=auto", "Vol",$Q$4,-$A876,$Q$6,,,$Q$8,$Q$12)</f>
        <v>191</v>
      </c>
      <c r="H876" s="3">
        <f xml:space="preserve"> RTD("cqg.rtd",,"StudyData", "MA("&amp;$Q$2&amp;",MAType:=Sim,Period:=20,InputChoice:=Close)", "Bar",, "Close",$Q$4,-A876,$Q$6, "", "",$Q$8,$Q$12)</f>
        <v>6131.7875000000004</v>
      </c>
      <c r="I876" s="3">
        <f xml:space="preserve"> RTD("cqg.rtd",,"StudyData", "BHI("&amp;$Q$2&amp;",MAType:=Sim,Period1:=20,Percent:=2.00,Divisor:=0,InputChoice:=Close)", "Bar",, "Close",$Q$4,-A876,$Q$6, "", "",$Q$8,$Q$12)</f>
        <v>6136.1757656027003</v>
      </c>
      <c r="J876" s="3">
        <f xml:space="preserve"> RTD("cqg.rtd",,"StudyData", "BLO("&amp;$Q$2&amp;",MAType:=Sim,Period1:=20,Percent:=2.00,Divisor:=0,InputChoice:=Close)", "Bar",, "Close",$Q$4,-A876,$Q$6, "", "",$Q$8,$Q$12)</f>
        <v>6127.3992343972996</v>
      </c>
      <c r="K876" s="3">
        <f xml:space="preserve"> RTD("cqg.rtd",,"StudyData", "KHi("&amp;$Q$2&amp;",MAType:=Sim,Period:=20,MAType1:=Sim,Percent:=150,InputChoice:=Close) ", "Bar",, "Close",$Q$4,-A876,$Q$6, "", "",$Q$8,$Q$12)</f>
        <v>6137.3937500000002</v>
      </c>
      <c r="L876" s="3">
        <f xml:space="preserve"> RTD("cqg.rtd",,"StudyData", "KLo("&amp;$Q$2&amp;",MAType:=Sim,Period:=20,MAType1:=Sim,Percent:=150,InputChoice:=Close) ", "Bar",, "Close",$Q$4,-A876,$Q$6, "", "",$Q$8,$Q$12)</f>
        <v>6126.1812499999996</v>
      </c>
      <c r="M876" s="2">
        <f xml:space="preserve"> RTD("cqg.rtd",,"StudyData", "B.TTMSqueeze_BK_Pos_Osc("&amp;$Q$2&amp;",20,2,20,150,5,15)", "Bar",, "Close",$Q$4,-A876,$Q$6, "", "",$Q$8,$Q$12)</f>
        <v>1</v>
      </c>
      <c r="N876" s="2">
        <f xml:space="preserve"> RTD("cqg.rtd",,"StudyData", "B.TTMSqueeze_BK_Neg_Osc("&amp;$Q$2&amp;",20,2,20,150,5,15)", "Bar",, "Close",$Q$4,-A876,$Q$6, "", "",$Q$8,$Q$12)</f>
        <v>0</v>
      </c>
      <c r="O876" s="3">
        <f xml:space="preserve"> RTD("cqg.rtd",,"StudyData", "MLR(Mom("&amp;$Q$2&amp;",Period:=15,InputChoice:=Close),Period:=5,InputChoice:=Close)", "Bar",, "Close",$Q$4,-A876,$Q$6, "", "",$Q$8,$Q$12)</f>
        <v>3.55</v>
      </c>
    </row>
    <row r="877" spans="1:15" x14ac:dyDescent="0.25">
      <c r="A877" s="2">
        <f t="shared" si="13"/>
        <v>875</v>
      </c>
      <c r="B877" s="4">
        <f xml:space="preserve"> RTD("cqg.rtd",,"StudyData", $Q$2, "BAR", "", "Time", $Q$4,-$A877,$Q$6,$Q$10, "","False","T")</f>
        <v>45636.361111111109</v>
      </c>
      <c r="C877" s="3">
        <f xml:space="preserve"> RTD("cqg.rtd",,"StudyData", $Q$2, "BAR", "", "Open", $Q$4, -$A877, $Q$6,$Q$10,,$Q$8,$Q$12)</f>
        <v>6130.5</v>
      </c>
      <c r="D877" s="3">
        <f xml:space="preserve"> RTD("cqg.rtd",,"StudyData", $Q$2, "BAR", "", "High", $Q$4, -$A877, $Q$6,$Q$10,,$Q$8,$Q$12)</f>
        <v>6134.5</v>
      </c>
      <c r="E877" s="3">
        <f xml:space="preserve"> RTD("cqg.rtd",,"StudyData", $Q$2, "BAR", "", "Low", $Q$4, -$A877, $Q$6,$Q$10,,$Q$8,$Q$12)</f>
        <v>6129</v>
      </c>
      <c r="F877" s="3">
        <f xml:space="preserve"> RTD("cqg.rtd",,"StudyData", $Q$2, "BAR", "", "Close", $Q$4, -$A877, $Q$6,$Q$10,,$Q$8,$Q$12)</f>
        <v>6134.25</v>
      </c>
      <c r="G877" s="5">
        <f xml:space="preserve"> RTD("cqg.rtd",,"StudyData", $Q$2, "Vol", "VolType=auto,CoCType=auto", "Vol",$Q$4,-$A877,$Q$6,,,$Q$8,$Q$12)</f>
        <v>185</v>
      </c>
      <c r="H877" s="3">
        <f xml:space="preserve"> RTD("cqg.rtd",,"StudyData", "MA("&amp;$Q$2&amp;",MAType:=Sim,Period:=20,InputChoice:=Close)", "Bar",, "Close",$Q$4,-A877,$Q$6, "", "",$Q$8,$Q$12)</f>
        <v>6131.75</v>
      </c>
      <c r="I877" s="3">
        <f xml:space="preserve"> RTD("cqg.rtd",,"StudyData", "BHI("&amp;$Q$2&amp;",MAType:=Sim,Period1:=20,Percent:=2.00,Divisor:=0,InputChoice:=Close)", "Bar",, "Close",$Q$4,-A877,$Q$6, "", "",$Q$8,$Q$12)</f>
        <v>6136.0044094772002</v>
      </c>
      <c r="J877" s="3">
        <f xml:space="preserve"> RTD("cqg.rtd",,"StudyData", "BLO("&amp;$Q$2&amp;",MAType:=Sim,Period1:=20,Percent:=2.00,Divisor:=0,InputChoice:=Close)", "Bar",, "Close",$Q$4,-A877,$Q$6, "", "",$Q$8,$Q$12)</f>
        <v>6127.4955905227998</v>
      </c>
      <c r="K877" s="3">
        <f xml:space="preserve"> RTD("cqg.rtd",,"StudyData", "KHi("&amp;$Q$2&amp;",MAType:=Sim,Period:=20,MAType1:=Sim,Percent:=150,InputChoice:=Close) ", "Bar",, "Close",$Q$4,-A877,$Q$6, "", "",$Q$8,$Q$12)</f>
        <v>6137.3562499999998</v>
      </c>
      <c r="L877" s="3">
        <f xml:space="preserve"> RTD("cqg.rtd",,"StudyData", "KLo("&amp;$Q$2&amp;",MAType:=Sim,Period:=20,MAType1:=Sim,Percent:=150,InputChoice:=Close) ", "Bar",, "Close",$Q$4,-A877,$Q$6, "", "",$Q$8,$Q$12)</f>
        <v>6126.1437500000002</v>
      </c>
      <c r="M877" s="2">
        <f xml:space="preserve"> RTD("cqg.rtd",,"StudyData", "B.TTMSqueeze_BK_Pos_Osc("&amp;$Q$2&amp;",20,2,20,150,5,15)", "Bar",, "Close",$Q$4,-A877,$Q$6, "", "",$Q$8,$Q$12)</f>
        <v>1</v>
      </c>
      <c r="N877" s="2">
        <f xml:space="preserve"> RTD("cqg.rtd",,"StudyData", "B.TTMSqueeze_BK_Neg_Osc("&amp;$Q$2&amp;",20,2,20,150,5,15)", "Bar",, "Close",$Q$4,-A877,$Q$6, "", "",$Q$8,$Q$12)</f>
        <v>0</v>
      </c>
      <c r="O877" s="3">
        <f xml:space="preserve"> RTD("cqg.rtd",,"StudyData", "MLR(Mom("&amp;$Q$2&amp;",Period:=15,InputChoice:=Close),Period:=5,InputChoice:=Close)", "Bar",, "Close",$Q$4,-A877,$Q$6, "", "",$Q$8,$Q$12)</f>
        <v>0.55000000000000004</v>
      </c>
    </row>
    <row r="878" spans="1:15" x14ac:dyDescent="0.25">
      <c r="A878" s="2">
        <f t="shared" si="13"/>
        <v>876</v>
      </c>
      <c r="B878" s="4">
        <f xml:space="preserve"> RTD("cqg.rtd",,"StudyData", $Q$2, "BAR", "", "Time", $Q$4,-$A878,$Q$6,$Q$10, "","False","T")</f>
        <v>45636.357638888891</v>
      </c>
      <c r="C878" s="3">
        <f xml:space="preserve"> RTD("cqg.rtd",,"StudyData", $Q$2, "BAR", "", "Open", $Q$4, -$A878, $Q$6,$Q$10,,$Q$8,$Q$12)</f>
        <v>6129.25</v>
      </c>
      <c r="D878" s="3">
        <f xml:space="preserve"> RTD("cqg.rtd",,"StudyData", $Q$2, "BAR", "", "High", $Q$4, -$A878, $Q$6,$Q$10,,$Q$8,$Q$12)</f>
        <v>6131.5</v>
      </c>
      <c r="E878" s="3">
        <f xml:space="preserve"> RTD("cqg.rtd",,"StudyData", $Q$2, "BAR", "", "Low", $Q$4, -$A878, $Q$6,$Q$10,,$Q$8,$Q$12)</f>
        <v>6128.75</v>
      </c>
      <c r="F878" s="3">
        <f xml:space="preserve"> RTD("cqg.rtd",,"StudyData", $Q$2, "BAR", "", "Close", $Q$4, -$A878, $Q$6,$Q$10,,$Q$8,$Q$12)</f>
        <v>6131</v>
      </c>
      <c r="G878" s="5">
        <f xml:space="preserve"> RTD("cqg.rtd",,"StudyData", $Q$2, "Vol", "VolType=auto,CoCType=auto", "Vol",$Q$4,-$A878,$Q$6,,,$Q$8,$Q$12)</f>
        <v>251</v>
      </c>
      <c r="H878" s="3">
        <f xml:space="preserve"> RTD("cqg.rtd",,"StudyData", "MA("&amp;$Q$2&amp;",MAType:=Sim,Period:=20,InputChoice:=Close)", "Bar",, "Close",$Q$4,-A878,$Q$6, "", "",$Q$8,$Q$12)</f>
        <v>6131.8</v>
      </c>
      <c r="I878" s="3">
        <f xml:space="preserve"> RTD("cqg.rtd",,"StudyData", "BHI("&amp;$Q$2&amp;",MAType:=Sim,Period1:=20,Percent:=2.00,Divisor:=0,InputChoice:=Close)", "Bar",, "Close",$Q$4,-A878,$Q$6, "", "",$Q$8,$Q$12)</f>
        <v>6136.1920382511998</v>
      </c>
      <c r="J878" s="3">
        <f xml:space="preserve"> RTD("cqg.rtd",,"StudyData", "BLO("&amp;$Q$2&amp;",MAType:=Sim,Period1:=20,Percent:=2.00,Divisor:=0,InputChoice:=Close)", "Bar",, "Close",$Q$4,-A878,$Q$6, "", "",$Q$8,$Q$12)</f>
        <v>6127.4079617487996</v>
      </c>
      <c r="K878" s="3">
        <f xml:space="preserve"> RTD("cqg.rtd",,"StudyData", "KHi("&amp;$Q$2&amp;",MAType:=Sim,Period:=20,MAType1:=Sim,Percent:=150,InputChoice:=Close) ", "Bar",, "Close",$Q$4,-A878,$Q$6, "", "",$Q$8,$Q$12)</f>
        <v>6137.1812499999996</v>
      </c>
      <c r="L878" s="3">
        <f xml:space="preserve"> RTD("cqg.rtd",,"StudyData", "KLo("&amp;$Q$2&amp;",MAType:=Sim,Period:=20,MAType1:=Sim,Percent:=150,InputChoice:=Close) ", "Bar",, "Close",$Q$4,-A878,$Q$6, "", "",$Q$8,$Q$12)</f>
        <v>6126.4187499999998</v>
      </c>
      <c r="M878" s="2">
        <f xml:space="preserve"> RTD("cqg.rtd",,"StudyData", "B.TTMSqueeze_BK_Pos_Osc("&amp;$Q$2&amp;",20,2,20,150,5,15)", "Bar",, "Close",$Q$4,-A878,$Q$6, "", "",$Q$8,$Q$12)</f>
        <v>0</v>
      </c>
      <c r="N878" s="2">
        <f xml:space="preserve"> RTD("cqg.rtd",,"StudyData", "B.TTMSqueeze_BK_Neg_Osc("&amp;$Q$2&amp;",20,2,20,150,5,15)", "Bar",, "Close",$Q$4,-A878,$Q$6, "", "",$Q$8,$Q$12)</f>
        <v>1</v>
      </c>
      <c r="O878" s="3">
        <f xml:space="preserve"> RTD("cqg.rtd",,"StudyData", "MLR(Mom("&amp;$Q$2&amp;",Period:=15,InputChoice:=Close),Period:=5,InputChoice:=Close)", "Bar",, "Close",$Q$4,-A878,$Q$6, "", "",$Q$8,$Q$12)</f>
        <v>-3.95</v>
      </c>
    </row>
    <row r="879" spans="1:15" x14ac:dyDescent="0.25">
      <c r="A879" s="2">
        <f t="shared" si="13"/>
        <v>877</v>
      </c>
      <c r="B879" s="4">
        <f xml:space="preserve"> RTD("cqg.rtd",,"StudyData", $Q$2, "BAR", "", "Time", $Q$4,-$A879,$Q$6,$Q$10, "","False","T")</f>
        <v>45636.354166666664</v>
      </c>
      <c r="C879" s="3">
        <f xml:space="preserve"> RTD("cqg.rtd",,"StudyData", $Q$2, "BAR", "", "Open", $Q$4, -$A879, $Q$6,$Q$10,,$Q$8,$Q$12)</f>
        <v>6139.75</v>
      </c>
      <c r="D879" s="3">
        <f xml:space="preserve"> RTD("cqg.rtd",,"StudyData", $Q$2, "BAR", "", "High", $Q$4, -$A879, $Q$6,$Q$10,,$Q$8,$Q$12)</f>
        <v>6139.75</v>
      </c>
      <c r="E879" s="3">
        <f xml:space="preserve"> RTD("cqg.rtd",,"StudyData", $Q$2, "BAR", "", "Low", $Q$4, -$A879, $Q$6,$Q$10,,$Q$8,$Q$12)</f>
        <v>6129</v>
      </c>
      <c r="F879" s="3">
        <f xml:space="preserve"> RTD("cqg.rtd",,"StudyData", $Q$2, "BAR", "", "Close", $Q$4, -$A879, $Q$6,$Q$10,,$Q$8,$Q$12)</f>
        <v>6129</v>
      </c>
      <c r="G879" s="5">
        <f xml:space="preserve"> RTD("cqg.rtd",,"StudyData", $Q$2, "Vol", "VolType=auto,CoCType=auto", "Vol",$Q$4,-$A879,$Q$6,,,$Q$8,$Q$12)</f>
        <v>412</v>
      </c>
      <c r="H879" s="3">
        <f xml:space="preserve"> RTD("cqg.rtd",,"StudyData", "MA("&amp;$Q$2&amp;",MAType:=Sim,Period:=20,InputChoice:=Close)", "Bar",, "Close",$Q$4,-A879,$Q$6, "", "",$Q$8,$Q$12)</f>
        <v>6132.0749999999998</v>
      </c>
      <c r="I879" s="3">
        <f xml:space="preserve"> RTD("cqg.rtd",,"StudyData", "BHI("&amp;$Q$2&amp;",MAType:=Sim,Period1:=20,Percent:=2.00,Divisor:=0,InputChoice:=Close)", "Bar",, "Close",$Q$4,-A879,$Q$6, "", "",$Q$8,$Q$12)</f>
        <v>6136.8996761548997</v>
      </c>
      <c r="J879" s="3">
        <f xml:space="preserve"> RTD("cqg.rtd",,"StudyData", "BLO("&amp;$Q$2&amp;",MAType:=Sim,Period1:=20,Percent:=2.00,Divisor:=0,InputChoice:=Close)", "Bar",, "Close",$Q$4,-A879,$Q$6, "", "",$Q$8,$Q$12)</f>
        <v>6127.2503238451</v>
      </c>
      <c r="K879" s="3">
        <f xml:space="preserve"> RTD("cqg.rtd",,"StudyData", "KHi("&amp;$Q$2&amp;",MAType:=Sim,Period:=20,MAType1:=Sim,Percent:=150,InputChoice:=Close) ", "Bar",, "Close",$Q$4,-A879,$Q$6, "", "",$Q$8,$Q$12)</f>
        <v>6137.6812499999996</v>
      </c>
      <c r="L879" s="3">
        <f xml:space="preserve"> RTD("cqg.rtd",,"StudyData", "KLo("&amp;$Q$2&amp;",MAType:=Sim,Period:=20,MAType1:=Sim,Percent:=150,InputChoice:=Close) ", "Bar",, "Close",$Q$4,-A879,$Q$6, "", "",$Q$8,$Q$12)</f>
        <v>6126.46875</v>
      </c>
      <c r="M879" s="2">
        <f xml:space="preserve"> RTD("cqg.rtd",,"StudyData", "B.TTMSqueeze_BK_Pos_Osc("&amp;$Q$2&amp;",20,2,20,150,5,15)", "Bar",, "Close",$Q$4,-A879,$Q$6, "", "",$Q$8,$Q$12)</f>
        <v>0</v>
      </c>
      <c r="N879" s="2">
        <f xml:space="preserve"> RTD("cqg.rtd",,"StudyData", "B.TTMSqueeze_BK_Neg_Osc("&amp;$Q$2&amp;",20,2,20,150,5,15)", "Bar",, "Close",$Q$4,-A879,$Q$6, "", "",$Q$8,$Q$12)</f>
        <v>1</v>
      </c>
      <c r="O879" s="3">
        <f xml:space="preserve"> RTD("cqg.rtd",,"StudyData", "MLR(Mom("&amp;$Q$2&amp;",Period:=15,InputChoice:=Close),Period:=5,InputChoice:=Close)", "Bar",, "Close",$Q$4,-A879,$Q$6, "", "",$Q$8,$Q$12)</f>
        <v>-6.35</v>
      </c>
    </row>
    <row r="880" spans="1:15" x14ac:dyDescent="0.25">
      <c r="A880" s="2">
        <f t="shared" si="13"/>
        <v>878</v>
      </c>
      <c r="B880" s="4">
        <f xml:space="preserve"> RTD("cqg.rtd",,"StudyData", $Q$2, "BAR", "", "Time", $Q$4,-$A880,$Q$6,$Q$10, "","False","T")</f>
        <v>45635.631944444445</v>
      </c>
      <c r="C880" s="3">
        <f xml:space="preserve"> RTD("cqg.rtd",,"StudyData", $Q$2, "BAR", "", "Open", $Q$4, -$A880, $Q$6,$Q$10,,$Q$8,$Q$12)</f>
        <v>6129</v>
      </c>
      <c r="D880" s="3">
        <f xml:space="preserve"> RTD("cqg.rtd",,"StudyData", $Q$2, "BAR", "", "High", $Q$4, -$A880, $Q$6,$Q$10,,$Q$8,$Q$12)</f>
        <v>6129.5</v>
      </c>
      <c r="E880" s="3">
        <f xml:space="preserve"> RTD("cqg.rtd",,"StudyData", $Q$2, "BAR", "", "Low", $Q$4, -$A880, $Q$6,$Q$10,,$Q$8,$Q$12)</f>
        <v>6128.75</v>
      </c>
      <c r="F880" s="3">
        <f xml:space="preserve"> RTD("cqg.rtd",,"StudyData", $Q$2, "BAR", "", "Close", $Q$4, -$A880, $Q$6,$Q$10,,$Q$8,$Q$12)</f>
        <v>6129</v>
      </c>
      <c r="G880" s="5">
        <f xml:space="preserve"> RTD("cqg.rtd",,"StudyData", $Q$2, "Vol", "VolType=auto,CoCType=auto", "Vol",$Q$4,-$A880,$Q$6,,,$Q$8,$Q$12)</f>
        <v>37</v>
      </c>
      <c r="H880" s="3">
        <f xml:space="preserve"> RTD("cqg.rtd",,"StudyData", "MA("&amp;$Q$2&amp;",MAType:=Sim,Period:=20,InputChoice:=Close)", "Bar",, "Close",$Q$4,-A880,$Q$6, "", "",$Q$8,$Q$12)</f>
        <v>6132.5749999999998</v>
      </c>
      <c r="I880" s="3">
        <f xml:space="preserve"> RTD("cqg.rtd",,"StudyData", "BHI("&amp;$Q$2&amp;",MAType:=Sim,Period1:=20,Percent:=2.00,Divisor:=0,InputChoice:=Close)", "Bar",, "Close",$Q$4,-A880,$Q$6, "", "",$Q$8,$Q$12)</f>
        <v>6138.0501712302002</v>
      </c>
      <c r="J880" s="3">
        <f xml:space="preserve"> RTD("cqg.rtd",,"StudyData", "BLO("&amp;$Q$2&amp;",MAType:=Sim,Period1:=20,Percent:=2.00,Divisor:=0,InputChoice:=Close)", "Bar",, "Close",$Q$4,-A880,$Q$6, "", "",$Q$8,$Q$12)</f>
        <v>6127.0998287698003</v>
      </c>
      <c r="K880" s="3">
        <f xml:space="preserve"> RTD("cqg.rtd",,"StudyData", "KHi("&amp;$Q$2&amp;",MAType:=Sim,Period:=20,MAType1:=Sim,Percent:=150,InputChoice:=Close) ", "Bar",, "Close",$Q$4,-A880,$Q$6, "", "",$Q$8,$Q$12)</f>
        <v>6137.46875</v>
      </c>
      <c r="L880" s="3">
        <f xml:space="preserve"> RTD("cqg.rtd",,"StudyData", "KLo("&amp;$Q$2&amp;",MAType:=Sim,Period:=20,MAType1:=Sim,Percent:=150,InputChoice:=Close) ", "Bar",, "Close",$Q$4,-A880,$Q$6, "", "",$Q$8,$Q$12)</f>
        <v>6127.6812499999996</v>
      </c>
      <c r="M880" s="2">
        <f xml:space="preserve"> RTD("cqg.rtd",,"StudyData", "B.TTMSqueeze_BK_Pos_Osc("&amp;$Q$2&amp;",20,2,20,150,5,15)", "Bar",, "Close",$Q$4,-A880,$Q$6, "", "",$Q$8,$Q$12)</f>
        <v>0</v>
      </c>
      <c r="N880" s="2">
        <f xml:space="preserve"> RTD("cqg.rtd",,"StudyData", "B.TTMSqueeze_BK_Neg_Osc("&amp;$Q$2&amp;",20,2,20,150,5,15)", "Bar",, "Close",$Q$4,-A880,$Q$6, "", "",$Q$8,$Q$12)</f>
        <v>0</v>
      </c>
      <c r="O880" s="3">
        <f xml:space="preserve"> RTD("cqg.rtd",,"StudyData", "MLR(Mom("&amp;$Q$2&amp;",Period:=15,InputChoice:=Close),Period:=5,InputChoice:=Close)", "Bar",, "Close",$Q$4,-A880,$Q$6, "", "",$Q$8,$Q$12)</f>
        <v>-5.8</v>
      </c>
    </row>
    <row r="881" spans="1:15" x14ac:dyDescent="0.25">
      <c r="A881" s="2">
        <f t="shared" si="13"/>
        <v>879</v>
      </c>
      <c r="B881" s="4">
        <f xml:space="preserve"> RTD("cqg.rtd",,"StudyData", $Q$2, "BAR", "", "Time", $Q$4,-$A881,$Q$6,$Q$10, "","False","T")</f>
        <v>45635.628472222219</v>
      </c>
      <c r="C881" s="3">
        <f xml:space="preserve"> RTD("cqg.rtd",,"StudyData", $Q$2, "BAR", "", "Open", $Q$4, -$A881, $Q$6,$Q$10,,$Q$8,$Q$12)</f>
        <v>6131.5</v>
      </c>
      <c r="D881" s="3">
        <f xml:space="preserve"> RTD("cqg.rtd",,"StudyData", $Q$2, "BAR", "", "High", $Q$4, -$A881, $Q$6,$Q$10,,$Q$8,$Q$12)</f>
        <v>6131.5</v>
      </c>
      <c r="E881" s="3">
        <f xml:space="preserve"> RTD("cqg.rtd",,"StudyData", $Q$2, "BAR", "", "Low", $Q$4, -$A881, $Q$6,$Q$10,,$Q$8,$Q$12)</f>
        <v>6127.75</v>
      </c>
      <c r="F881" s="3">
        <f xml:space="preserve"> RTD("cqg.rtd",,"StudyData", $Q$2, "BAR", "", "Close", $Q$4, -$A881, $Q$6,$Q$10,,$Q$8,$Q$12)</f>
        <v>6128.75</v>
      </c>
      <c r="G881" s="5">
        <f xml:space="preserve"> RTD("cqg.rtd",,"StudyData", $Q$2, "Vol", "VolType=auto,CoCType=auto", "Vol",$Q$4,-$A881,$Q$6,,,$Q$8,$Q$12)</f>
        <v>185</v>
      </c>
      <c r="H881" s="3">
        <f xml:space="preserve"> RTD("cqg.rtd",,"StudyData", "MA("&amp;$Q$2&amp;",MAType:=Sim,Period:=20,InputChoice:=Close)", "Bar",, "Close",$Q$4,-A881,$Q$6, "", "",$Q$8,$Q$12)</f>
        <v>6133.1125000000002</v>
      </c>
      <c r="I881" s="3">
        <f xml:space="preserve"> RTD("cqg.rtd",,"StudyData", "BHI("&amp;$Q$2&amp;",MAType:=Sim,Period1:=20,Percent:=2.00,Divisor:=0,InputChoice:=Close)", "Bar",, "Close",$Q$4,-A881,$Q$6, "", "",$Q$8,$Q$12)</f>
        <v>6139.1591416298998</v>
      </c>
      <c r="J881" s="3">
        <f xml:space="preserve"> RTD("cqg.rtd",,"StudyData", "BLO("&amp;$Q$2&amp;",MAType:=Sim,Period1:=20,Percent:=2.00,Divisor:=0,InputChoice:=Close)", "Bar",, "Close",$Q$4,-A881,$Q$6, "", "",$Q$8,$Q$12)</f>
        <v>6127.0658583700997</v>
      </c>
      <c r="K881" s="3">
        <f xml:space="preserve"> RTD("cqg.rtd",,"StudyData", "KHi("&amp;$Q$2&amp;",MAType:=Sim,Period:=20,MAType1:=Sim,Percent:=150,InputChoice:=Close) ", "Bar",, "Close",$Q$4,-A881,$Q$6, "", "",$Q$8,$Q$12)</f>
        <v>6138.1</v>
      </c>
      <c r="L881" s="3">
        <f xml:space="preserve"> RTD("cqg.rtd",,"StudyData", "KLo("&amp;$Q$2&amp;",MAType:=Sim,Period:=20,MAType1:=Sim,Percent:=150,InputChoice:=Close) ", "Bar",, "Close",$Q$4,-A881,$Q$6, "", "",$Q$8,$Q$12)</f>
        <v>6128.125</v>
      </c>
      <c r="M881" s="2">
        <f xml:space="preserve"> RTD("cqg.rtd",,"StudyData", "B.TTMSqueeze_BK_Pos_Osc("&amp;$Q$2&amp;",20,2,20,150,5,15)", "Bar",, "Close",$Q$4,-A881,$Q$6, "", "",$Q$8,$Q$12)</f>
        <v>0</v>
      </c>
      <c r="N881" s="2">
        <f xml:space="preserve"> RTD("cqg.rtd",,"StudyData", "B.TTMSqueeze_BK_Neg_Osc("&amp;$Q$2&amp;",20,2,20,150,5,15)", "Bar",, "Close",$Q$4,-A881,$Q$6, "", "",$Q$8,$Q$12)</f>
        <v>0</v>
      </c>
      <c r="O881" s="3">
        <f xml:space="preserve"> RTD("cqg.rtd",,"StudyData", "MLR(Mom("&amp;$Q$2&amp;",Period:=15,InputChoice:=Close),Period:=5,InputChoice:=Close)", "Bar",, "Close",$Q$4,-A881,$Q$6, "", "",$Q$8,$Q$12)</f>
        <v>-4.1500000000000004</v>
      </c>
    </row>
    <row r="882" spans="1:15" x14ac:dyDescent="0.25">
      <c r="A882" s="2">
        <f t="shared" si="13"/>
        <v>880</v>
      </c>
      <c r="B882" s="4">
        <f xml:space="preserve"> RTD("cqg.rtd",,"StudyData", $Q$2, "BAR", "", "Time", $Q$4,-$A882,$Q$6,$Q$10, "","False","T")</f>
        <v>45635.625</v>
      </c>
      <c r="C882" s="3">
        <f xml:space="preserve"> RTD("cqg.rtd",,"StudyData", $Q$2, "BAR", "", "Open", $Q$4, -$A882, $Q$6,$Q$10,,$Q$8,$Q$12)</f>
        <v>6133.5</v>
      </c>
      <c r="D882" s="3">
        <f xml:space="preserve"> RTD("cqg.rtd",,"StudyData", $Q$2, "BAR", "", "High", $Q$4, -$A882, $Q$6,$Q$10,,$Q$8,$Q$12)</f>
        <v>6134.5</v>
      </c>
      <c r="E882" s="3">
        <f xml:space="preserve"> RTD("cqg.rtd",,"StudyData", $Q$2, "BAR", "", "Low", $Q$4, -$A882, $Q$6,$Q$10,,$Q$8,$Q$12)</f>
        <v>6130</v>
      </c>
      <c r="F882" s="3">
        <f xml:space="preserve"> RTD("cqg.rtd",,"StudyData", $Q$2, "BAR", "", "Close", $Q$4, -$A882, $Q$6,$Q$10,,$Q$8,$Q$12)</f>
        <v>6131.75</v>
      </c>
      <c r="G882" s="5">
        <f xml:space="preserve"> RTD("cqg.rtd",,"StudyData", $Q$2, "Vol", "VolType=auto,CoCType=auto", "Vol",$Q$4,-$A882,$Q$6,,,$Q$8,$Q$12)</f>
        <v>951</v>
      </c>
      <c r="H882" s="3">
        <f xml:space="preserve"> RTD("cqg.rtd",,"StudyData", "MA("&amp;$Q$2&amp;",MAType:=Sim,Period:=20,InputChoice:=Close)", "Bar",, "Close",$Q$4,-A882,$Q$6, "", "",$Q$8,$Q$12)</f>
        <v>6133.7124999999996</v>
      </c>
      <c r="I882" s="3">
        <f xml:space="preserve"> RTD("cqg.rtd",,"StudyData", "BHI("&amp;$Q$2&amp;",MAType:=Sim,Period1:=20,Percent:=2.00,Divisor:=0,InputChoice:=Close)", "Bar",, "Close",$Q$4,-A882,$Q$6, "", "",$Q$8,$Q$12)</f>
        <v>6140.2685563603</v>
      </c>
      <c r="J882" s="3">
        <f xml:space="preserve"> RTD("cqg.rtd",,"StudyData", "BLO("&amp;$Q$2&amp;",MAType:=Sim,Period1:=20,Percent:=2.00,Divisor:=0,InputChoice:=Close)", "Bar",, "Close",$Q$4,-A882,$Q$6, "", "",$Q$8,$Q$12)</f>
        <v>6127.1564436397002</v>
      </c>
      <c r="K882" s="3">
        <f xml:space="preserve"> RTD("cqg.rtd",,"StudyData", "KHi("&amp;$Q$2&amp;",MAType:=Sim,Period:=20,MAType1:=Sim,Percent:=150,InputChoice:=Close) ", "Bar",, "Close",$Q$4,-A882,$Q$6, "", "",$Q$8,$Q$12)</f>
        <v>6138.5687500000004</v>
      </c>
      <c r="L882" s="3">
        <f xml:space="preserve"> RTD("cqg.rtd",,"StudyData", "KLo("&amp;$Q$2&amp;",MAType:=Sim,Period:=20,MAType1:=Sim,Percent:=150,InputChoice:=Close) ", "Bar",, "Close",$Q$4,-A882,$Q$6, "", "",$Q$8,$Q$12)</f>
        <v>6128.8562499999998</v>
      </c>
      <c r="M882" s="2">
        <f xml:space="preserve"> RTD("cqg.rtd",,"StudyData", "B.TTMSqueeze_BK_Pos_Osc("&amp;$Q$2&amp;",20,2,20,150,5,15)", "Bar",, "Close",$Q$4,-A882,$Q$6, "", "",$Q$8,$Q$12)</f>
        <v>0</v>
      </c>
      <c r="N882" s="2">
        <f xml:space="preserve"> RTD("cqg.rtd",,"StudyData", "B.TTMSqueeze_BK_Neg_Osc("&amp;$Q$2&amp;",20,2,20,150,5,15)", "Bar",, "Close",$Q$4,-A882,$Q$6, "", "",$Q$8,$Q$12)</f>
        <v>0</v>
      </c>
      <c r="O882" s="3">
        <f xml:space="preserve"> RTD("cqg.rtd",,"StudyData", "MLR(Mom("&amp;$Q$2&amp;",Period:=15,InputChoice:=Close),Period:=5,InputChoice:=Close)", "Bar",, "Close",$Q$4,-A882,$Q$6, "", "",$Q$8,$Q$12)</f>
        <v>-3.25</v>
      </c>
    </row>
    <row r="883" spans="1:15" x14ac:dyDescent="0.25">
      <c r="A883" s="2">
        <f t="shared" si="13"/>
        <v>881</v>
      </c>
      <c r="B883" s="4">
        <f xml:space="preserve"> RTD("cqg.rtd",,"StudyData", $Q$2, "BAR", "", "Time", $Q$4,-$A883,$Q$6,$Q$10, "","False","T")</f>
        <v>45635.621527777781</v>
      </c>
      <c r="C883" s="3">
        <f xml:space="preserve"> RTD("cqg.rtd",,"StudyData", $Q$2, "BAR", "", "Open", $Q$4, -$A883, $Q$6,$Q$10,,$Q$8,$Q$12)</f>
        <v>6128.75</v>
      </c>
      <c r="D883" s="3">
        <f xml:space="preserve"> RTD("cqg.rtd",,"StudyData", $Q$2, "BAR", "", "High", $Q$4, -$A883, $Q$6,$Q$10,,$Q$8,$Q$12)</f>
        <v>6135</v>
      </c>
      <c r="E883" s="3">
        <f xml:space="preserve"> RTD("cqg.rtd",,"StudyData", $Q$2, "BAR", "", "Low", $Q$4, -$A883, $Q$6,$Q$10,,$Q$8,$Q$12)</f>
        <v>6127.5</v>
      </c>
      <c r="F883" s="3">
        <f xml:space="preserve"> RTD("cqg.rtd",,"StudyData", $Q$2, "BAR", "", "Close", $Q$4, -$A883, $Q$6,$Q$10,,$Q$8,$Q$12)</f>
        <v>6133.25</v>
      </c>
      <c r="G883" s="5">
        <f xml:space="preserve"> RTD("cqg.rtd",,"StudyData", $Q$2, "Vol", "VolType=auto,CoCType=auto", "Vol",$Q$4,-$A883,$Q$6,,,$Q$8,$Q$12)</f>
        <v>1033</v>
      </c>
      <c r="H883" s="3">
        <f xml:space="preserve"> RTD("cqg.rtd",,"StudyData", "MA("&amp;$Q$2&amp;",MAType:=Sim,Period:=20,InputChoice:=Close)", "Bar",, "Close",$Q$4,-A883,$Q$6, "", "",$Q$8,$Q$12)</f>
        <v>6134.1750000000002</v>
      </c>
      <c r="I883" s="3">
        <f xml:space="preserve"> RTD("cqg.rtd",,"StudyData", "BHI("&amp;$Q$2&amp;",MAType:=Sim,Period1:=20,Percent:=2.00,Divisor:=0,InputChoice:=Close)", "Bar",, "Close",$Q$4,-A883,$Q$6, "", "",$Q$8,$Q$12)</f>
        <v>6141.3845422878003</v>
      </c>
      <c r="J883" s="3">
        <f xml:space="preserve"> RTD("cqg.rtd",,"StudyData", "BLO("&amp;$Q$2&amp;",MAType:=Sim,Period1:=20,Percent:=2.00,Divisor:=0,InputChoice:=Close)", "Bar",, "Close",$Q$4,-A883,$Q$6, "", "",$Q$8,$Q$12)</f>
        <v>6126.9654577122001</v>
      </c>
      <c r="K883" s="3">
        <f xml:space="preserve"> RTD("cqg.rtd",,"StudyData", "KHi("&amp;$Q$2&amp;",MAType:=Sim,Period:=20,MAType1:=Sim,Percent:=150,InputChoice:=Close) ", "Bar",, "Close",$Q$4,-A883,$Q$6, "", "",$Q$8,$Q$12)</f>
        <v>6138.8249999999998</v>
      </c>
      <c r="L883" s="3">
        <f xml:space="preserve"> RTD("cqg.rtd",,"StudyData", "KLo("&amp;$Q$2&amp;",MAType:=Sim,Period:=20,MAType1:=Sim,Percent:=150,InputChoice:=Close) ", "Bar",, "Close",$Q$4,-A883,$Q$6, "", "",$Q$8,$Q$12)</f>
        <v>6129.5249999999996</v>
      </c>
      <c r="M883" s="2">
        <f xml:space="preserve"> RTD("cqg.rtd",,"StudyData", "B.TTMSqueeze_BK_Pos_Osc("&amp;$Q$2&amp;",20,2,20,150,5,15)", "Bar",, "Close",$Q$4,-A883,$Q$6, "", "",$Q$8,$Q$12)</f>
        <v>0</v>
      </c>
      <c r="N883" s="2">
        <f xml:space="preserve"> RTD("cqg.rtd",,"StudyData", "B.TTMSqueeze_BK_Neg_Osc("&amp;$Q$2&amp;",20,2,20,150,5,15)", "Bar",, "Close",$Q$4,-A883,$Q$6, "", "",$Q$8,$Q$12)</f>
        <v>0</v>
      </c>
      <c r="O883" s="3">
        <f xml:space="preserve"> RTD("cqg.rtd",,"StudyData", "MLR(Mom("&amp;$Q$2&amp;",Period:=15,InputChoice:=Close),Period:=5,InputChoice:=Close)", "Bar",, "Close",$Q$4,-A883,$Q$6, "", "",$Q$8,$Q$12)</f>
        <v>-5.65</v>
      </c>
    </row>
    <row r="884" spans="1:15" x14ac:dyDescent="0.25">
      <c r="A884" s="2">
        <f t="shared" si="13"/>
        <v>882</v>
      </c>
      <c r="B884" s="4">
        <f xml:space="preserve"> RTD("cqg.rtd",,"StudyData", $Q$2, "BAR", "", "Time", $Q$4,-$A884,$Q$6,$Q$10, "","False","T")</f>
        <v>45635.618055555555</v>
      </c>
      <c r="C884" s="3">
        <f xml:space="preserve"> RTD("cqg.rtd",,"StudyData", $Q$2, "BAR", "", "Open", $Q$4, -$A884, $Q$6,$Q$10,,$Q$8,$Q$12)</f>
        <v>6130.5</v>
      </c>
      <c r="D884" s="3">
        <f xml:space="preserve"> RTD("cqg.rtd",,"StudyData", $Q$2, "BAR", "", "High", $Q$4, -$A884, $Q$6,$Q$10,,$Q$8,$Q$12)</f>
        <v>6133</v>
      </c>
      <c r="E884" s="3">
        <f xml:space="preserve"> RTD("cqg.rtd",,"StudyData", $Q$2, "BAR", "", "Low", $Q$4, -$A884, $Q$6,$Q$10,,$Q$8,$Q$12)</f>
        <v>6128.75</v>
      </c>
      <c r="F884" s="3">
        <f xml:space="preserve"> RTD("cqg.rtd",,"StudyData", $Q$2, "BAR", "", "Close", $Q$4, -$A884, $Q$6,$Q$10,,$Q$8,$Q$12)</f>
        <v>6129</v>
      </c>
      <c r="G884" s="5">
        <f xml:space="preserve"> RTD("cqg.rtd",,"StudyData", $Q$2, "Vol", "VolType=auto,CoCType=auto", "Vol",$Q$4,-$A884,$Q$6,,,$Q$8,$Q$12)</f>
        <v>338</v>
      </c>
      <c r="H884" s="3">
        <f xml:space="preserve"> RTD("cqg.rtd",,"StudyData", "MA("&amp;$Q$2&amp;",MAType:=Sim,Period:=20,InputChoice:=Close)", "Bar",, "Close",$Q$4,-A884,$Q$6, "", "",$Q$8,$Q$12)</f>
        <v>6134.5375000000004</v>
      </c>
      <c r="I884" s="3">
        <f xml:space="preserve"> RTD("cqg.rtd",,"StudyData", "BHI("&amp;$Q$2&amp;",MAType:=Sim,Period1:=20,Percent:=2.00,Divisor:=0,InputChoice:=Close)", "Bar",, "Close",$Q$4,-A884,$Q$6, "", "",$Q$8,$Q$12)</f>
        <v>6142.2369723845004</v>
      </c>
      <c r="J884" s="3">
        <f xml:space="preserve"> RTD("cqg.rtd",,"StudyData", "BLO("&amp;$Q$2&amp;",MAType:=Sim,Period1:=20,Percent:=2.00,Divisor:=0,InputChoice:=Close)", "Bar",, "Close",$Q$4,-A884,$Q$6, "", "",$Q$8,$Q$12)</f>
        <v>6126.8380276155003</v>
      </c>
      <c r="K884" s="3">
        <f xml:space="preserve"> RTD("cqg.rtd",,"StudyData", "KHi("&amp;$Q$2&amp;",MAType:=Sim,Period:=20,MAType1:=Sim,Percent:=150,InputChoice:=Close) ", "Bar",, "Close",$Q$4,-A884,$Q$6, "", "",$Q$8,$Q$12)</f>
        <v>6138.8125</v>
      </c>
      <c r="L884" s="3">
        <f xml:space="preserve"> RTD("cqg.rtd",,"StudyData", "KLo("&amp;$Q$2&amp;",MAType:=Sim,Period:=20,MAType1:=Sim,Percent:=150,InputChoice:=Close) ", "Bar",, "Close",$Q$4,-A884,$Q$6, "", "",$Q$8,$Q$12)</f>
        <v>6130.2624999999998</v>
      </c>
      <c r="M884" s="2">
        <f xml:space="preserve"> RTD("cqg.rtd",,"StudyData", "B.TTMSqueeze_BK_Pos_Osc("&amp;$Q$2&amp;",20,2,20,150,5,15)", "Bar",, "Close",$Q$4,-A884,$Q$6, "", "",$Q$8,$Q$12)</f>
        <v>0</v>
      </c>
      <c r="N884" s="2">
        <f xml:space="preserve"> RTD("cqg.rtd",,"StudyData", "B.TTMSqueeze_BK_Neg_Osc("&amp;$Q$2&amp;",20,2,20,150,5,15)", "Bar",, "Close",$Q$4,-A884,$Q$6, "", "",$Q$8,$Q$12)</f>
        <v>0</v>
      </c>
      <c r="O884" s="3">
        <f xml:space="preserve"> RTD("cqg.rtd",,"StudyData", "MLR(Mom("&amp;$Q$2&amp;",Period:=15,InputChoice:=Close),Period:=5,InputChoice:=Close)", "Bar",, "Close",$Q$4,-A884,$Q$6, "", "",$Q$8,$Q$12)</f>
        <v>-10.050000000000001</v>
      </c>
    </row>
    <row r="885" spans="1:15" x14ac:dyDescent="0.25">
      <c r="A885" s="2">
        <f t="shared" si="13"/>
        <v>883</v>
      </c>
      <c r="B885" s="4">
        <f xml:space="preserve"> RTD("cqg.rtd",,"StudyData", $Q$2, "BAR", "", "Time", $Q$4,-$A885,$Q$6,$Q$10, "","False","T")</f>
        <v>45635.614583333336</v>
      </c>
      <c r="C885" s="3">
        <f xml:space="preserve"> RTD("cqg.rtd",,"StudyData", $Q$2, "BAR", "", "Open", $Q$4, -$A885, $Q$6,$Q$10,,$Q$8,$Q$12)</f>
        <v>6130</v>
      </c>
      <c r="D885" s="3">
        <f xml:space="preserve"> RTD("cqg.rtd",,"StudyData", $Q$2, "BAR", "", "High", $Q$4, -$A885, $Q$6,$Q$10,,$Q$8,$Q$12)</f>
        <v>6130.75</v>
      </c>
      <c r="E885" s="3">
        <f xml:space="preserve"> RTD("cqg.rtd",,"StudyData", $Q$2, "BAR", "", "Low", $Q$4, -$A885, $Q$6,$Q$10,,$Q$8,$Q$12)</f>
        <v>6128</v>
      </c>
      <c r="F885" s="3">
        <f xml:space="preserve"> RTD("cqg.rtd",,"StudyData", $Q$2, "BAR", "", "Close", $Q$4, -$A885, $Q$6,$Q$10,,$Q$8,$Q$12)</f>
        <v>6130.75</v>
      </c>
      <c r="G885" s="5">
        <f xml:space="preserve"> RTD("cqg.rtd",,"StudyData", $Q$2, "Vol", "VolType=auto,CoCType=auto", "Vol",$Q$4,-$A885,$Q$6,,,$Q$8,$Q$12)</f>
        <v>276</v>
      </c>
      <c r="H885" s="3">
        <f xml:space="preserve"> RTD("cqg.rtd",,"StudyData", "MA("&amp;$Q$2&amp;",MAType:=Sim,Period:=20,InputChoice:=Close)", "Bar",, "Close",$Q$4,-A885,$Q$6, "", "",$Q$8,$Q$12)</f>
        <v>6135.2</v>
      </c>
      <c r="I885" s="3">
        <f xml:space="preserve"> RTD("cqg.rtd",,"StudyData", "BHI("&amp;$Q$2&amp;",MAType:=Sim,Period1:=20,Percent:=2.00,Divisor:=0,InputChoice:=Close)", "Bar",, "Close",$Q$4,-A885,$Q$6, "", "",$Q$8,$Q$12)</f>
        <v>6143.1555012413</v>
      </c>
      <c r="J885" s="3">
        <f xml:space="preserve"> RTD("cqg.rtd",,"StudyData", "BLO("&amp;$Q$2&amp;",MAType:=Sim,Period1:=20,Percent:=2.00,Divisor:=0,InputChoice:=Close)", "Bar",, "Close",$Q$4,-A885,$Q$6, "", "",$Q$8,$Q$12)</f>
        <v>6127.2444987586996</v>
      </c>
      <c r="K885" s="3">
        <f xml:space="preserve"> RTD("cqg.rtd",,"StudyData", "KHi("&amp;$Q$2&amp;",MAType:=Sim,Period:=20,MAType1:=Sim,Percent:=150,InputChoice:=Close) ", "Bar",, "Close",$Q$4,-A885,$Q$6, "", "",$Q$8,$Q$12)</f>
        <v>6139.3062499999996</v>
      </c>
      <c r="L885" s="3">
        <f xml:space="preserve"> RTD("cqg.rtd",,"StudyData", "KLo("&amp;$Q$2&amp;",MAType:=Sim,Period:=20,MAType1:=Sim,Percent:=150,InputChoice:=Close) ", "Bar",, "Close",$Q$4,-A885,$Q$6, "", "",$Q$8,$Q$12)</f>
        <v>6131.09375</v>
      </c>
      <c r="M885" s="2">
        <f xml:space="preserve"> RTD("cqg.rtd",,"StudyData", "B.TTMSqueeze_BK_Pos_Osc("&amp;$Q$2&amp;",20,2,20,150,5,15)", "Bar",, "Close",$Q$4,-A885,$Q$6, "", "",$Q$8,$Q$12)</f>
        <v>0</v>
      </c>
      <c r="N885" s="2">
        <f xml:space="preserve"> RTD("cqg.rtd",,"StudyData", "B.TTMSqueeze_BK_Neg_Osc("&amp;$Q$2&amp;",20,2,20,150,5,15)", "Bar",, "Close",$Q$4,-A885,$Q$6, "", "",$Q$8,$Q$12)</f>
        <v>0</v>
      </c>
      <c r="O885" s="3">
        <f xml:space="preserve"> RTD("cqg.rtd",,"StudyData", "MLR(Mom("&amp;$Q$2&amp;",Period:=15,InputChoice:=Close),Period:=5,InputChoice:=Close)", "Bar",, "Close",$Q$4,-A885,$Q$6, "", "",$Q$8,$Q$12)</f>
        <v>-9.6</v>
      </c>
    </row>
    <row r="886" spans="1:15" x14ac:dyDescent="0.25">
      <c r="A886" s="2">
        <f t="shared" si="13"/>
        <v>884</v>
      </c>
      <c r="B886" s="4">
        <f xml:space="preserve"> RTD("cqg.rtd",,"StudyData", $Q$2, "BAR", "", "Time", $Q$4,-$A886,$Q$6,$Q$10, "","False","T")</f>
        <v>45635.611111111109</v>
      </c>
      <c r="C886" s="3">
        <f xml:space="preserve"> RTD("cqg.rtd",,"StudyData", $Q$2, "BAR", "", "Open", $Q$4, -$A886, $Q$6,$Q$10,,$Q$8,$Q$12)</f>
        <v>6130.75</v>
      </c>
      <c r="D886" s="3">
        <f xml:space="preserve"> RTD("cqg.rtd",,"StudyData", $Q$2, "BAR", "", "High", $Q$4, -$A886, $Q$6,$Q$10,,$Q$8,$Q$12)</f>
        <v>6131.75</v>
      </c>
      <c r="E886" s="3">
        <f xml:space="preserve"> RTD("cqg.rtd",,"StudyData", $Q$2, "BAR", "", "Low", $Q$4, -$A886, $Q$6,$Q$10,,$Q$8,$Q$12)</f>
        <v>6129.5</v>
      </c>
      <c r="F886" s="3">
        <f xml:space="preserve"> RTD("cqg.rtd",,"StudyData", $Q$2, "BAR", "", "Close", $Q$4, -$A886, $Q$6,$Q$10,,$Q$8,$Q$12)</f>
        <v>6130</v>
      </c>
      <c r="G886" s="5">
        <f xml:space="preserve"> RTD("cqg.rtd",,"StudyData", $Q$2, "Vol", "VolType=auto,CoCType=auto", "Vol",$Q$4,-$A886,$Q$6,,,$Q$8,$Q$12)</f>
        <v>94</v>
      </c>
      <c r="H886" s="3">
        <f xml:space="preserve"> RTD("cqg.rtd",,"StudyData", "MA("&amp;$Q$2&amp;",MAType:=Sim,Period:=20,InputChoice:=Close)", "Bar",, "Close",$Q$4,-A886,$Q$6, "", "",$Q$8,$Q$12)</f>
        <v>6135.85</v>
      </c>
      <c r="I886" s="3">
        <f xml:space="preserve"> RTD("cqg.rtd",,"StudyData", "BHI("&amp;$Q$2&amp;",MAType:=Sim,Period1:=20,Percent:=2.00,Divisor:=0,InputChoice:=Close)", "Bar",, "Close",$Q$4,-A886,$Q$6, "", "",$Q$8,$Q$12)</f>
        <v>6144.3505882149002</v>
      </c>
      <c r="J886" s="3">
        <f xml:space="preserve"> RTD("cqg.rtd",,"StudyData", "BLO("&amp;$Q$2&amp;",MAType:=Sim,Period1:=20,Percent:=2.00,Divisor:=0,InputChoice:=Close)", "Bar",, "Close",$Q$4,-A886,$Q$6, "", "",$Q$8,$Q$12)</f>
        <v>6127.3494117850996</v>
      </c>
      <c r="K886" s="3">
        <f xml:space="preserve"> RTD("cqg.rtd",,"StudyData", "KHi("&amp;$Q$2&amp;",MAType:=Sim,Period:=20,MAType1:=Sim,Percent:=150,InputChoice:=Close) ", "Bar",, "Close",$Q$4,-A886,$Q$6, "", "",$Q$8,$Q$12)</f>
        <v>6140.05</v>
      </c>
      <c r="L886" s="3">
        <f xml:space="preserve"> RTD("cqg.rtd",,"StudyData", "KLo("&amp;$Q$2&amp;",MAType:=Sim,Period:=20,MAType1:=Sim,Percent:=150,InputChoice:=Close) ", "Bar",, "Close",$Q$4,-A886,$Q$6, "", "",$Q$8,$Q$12)</f>
        <v>6131.65</v>
      </c>
      <c r="M886" s="2">
        <f xml:space="preserve"> RTD("cqg.rtd",,"StudyData", "B.TTMSqueeze_BK_Pos_Osc("&amp;$Q$2&amp;",20,2,20,150,5,15)", "Bar",, "Close",$Q$4,-A886,$Q$6, "", "",$Q$8,$Q$12)</f>
        <v>0</v>
      </c>
      <c r="N886" s="2">
        <f xml:space="preserve"> RTD("cqg.rtd",,"StudyData", "B.TTMSqueeze_BK_Neg_Osc("&amp;$Q$2&amp;",20,2,20,150,5,15)", "Bar",, "Close",$Q$4,-A886,$Q$6, "", "",$Q$8,$Q$12)</f>
        <v>0</v>
      </c>
      <c r="O886" s="3">
        <f xml:space="preserve"> RTD("cqg.rtd",,"StudyData", "MLR(Mom("&amp;$Q$2&amp;",Period:=15,InputChoice:=Close),Period:=5,InputChoice:=Close)", "Bar",, "Close",$Q$4,-A886,$Q$6, "", "",$Q$8,$Q$12)</f>
        <v>-9.6999999999999993</v>
      </c>
    </row>
    <row r="887" spans="1:15" x14ac:dyDescent="0.25">
      <c r="A887" s="2">
        <f t="shared" si="13"/>
        <v>885</v>
      </c>
      <c r="B887" s="4">
        <f xml:space="preserve"> RTD("cqg.rtd",,"StudyData", $Q$2, "BAR", "", "Time", $Q$4,-$A887,$Q$6,$Q$10, "","False","T")</f>
        <v>45635.607638888891</v>
      </c>
      <c r="C887" s="3">
        <f xml:space="preserve"> RTD("cqg.rtd",,"StudyData", $Q$2, "BAR", "", "Open", $Q$4, -$A887, $Q$6,$Q$10,,$Q$8,$Q$12)</f>
        <v>6132.25</v>
      </c>
      <c r="D887" s="3">
        <f xml:space="preserve"> RTD("cqg.rtd",,"StudyData", $Q$2, "BAR", "", "High", $Q$4, -$A887, $Q$6,$Q$10,,$Q$8,$Q$12)</f>
        <v>6132.75</v>
      </c>
      <c r="E887" s="3">
        <f xml:space="preserve"> RTD("cqg.rtd",,"StudyData", $Q$2, "BAR", "", "Low", $Q$4, -$A887, $Q$6,$Q$10,,$Q$8,$Q$12)</f>
        <v>6130.5</v>
      </c>
      <c r="F887" s="3">
        <f xml:space="preserve"> RTD("cqg.rtd",,"StudyData", $Q$2, "BAR", "", "Close", $Q$4, -$A887, $Q$6,$Q$10,,$Q$8,$Q$12)</f>
        <v>6130.5</v>
      </c>
      <c r="G887" s="5">
        <f xml:space="preserve"> RTD("cqg.rtd",,"StudyData", $Q$2, "Vol", "VolType=auto,CoCType=auto", "Vol",$Q$4,-$A887,$Q$6,,,$Q$8,$Q$12)</f>
        <v>99</v>
      </c>
      <c r="H887" s="3">
        <f xml:space="preserve"> RTD("cqg.rtd",,"StudyData", "MA("&amp;$Q$2&amp;",MAType:=Sim,Period:=20,InputChoice:=Close)", "Bar",, "Close",$Q$4,-A887,$Q$6, "", "",$Q$8,$Q$12)</f>
        <v>6136.4250000000002</v>
      </c>
      <c r="I887" s="3">
        <f xml:space="preserve"> RTD("cqg.rtd",,"StudyData", "BHI("&amp;$Q$2&amp;",MAType:=Sim,Period1:=20,Percent:=2.00,Divisor:=0,InputChoice:=Close)", "Bar",, "Close",$Q$4,-A887,$Q$6, "", "",$Q$8,$Q$12)</f>
        <v>6144.8200878494999</v>
      </c>
      <c r="J887" s="3">
        <f xml:space="preserve"> RTD("cqg.rtd",,"StudyData", "BLO("&amp;$Q$2&amp;",MAType:=Sim,Period1:=20,Percent:=2.00,Divisor:=0,InputChoice:=Close)", "Bar",, "Close",$Q$4,-A887,$Q$6, "", "",$Q$8,$Q$12)</f>
        <v>6128.0299121505996</v>
      </c>
      <c r="K887" s="3">
        <f xml:space="preserve"> RTD("cqg.rtd",,"StudyData", "KHi("&amp;$Q$2&amp;",MAType:=Sim,Period:=20,MAType1:=Sim,Percent:=150,InputChoice:=Close) ", "Bar",, "Close",$Q$4,-A887,$Q$6, "", "",$Q$8,$Q$12)</f>
        <v>6140.90625</v>
      </c>
      <c r="L887" s="3">
        <f xml:space="preserve"> RTD("cqg.rtd",,"StudyData", "KLo("&amp;$Q$2&amp;",MAType:=Sim,Period:=20,MAType1:=Sim,Percent:=150,InputChoice:=Close) ", "Bar",, "Close",$Q$4,-A887,$Q$6, "", "",$Q$8,$Q$12)</f>
        <v>6131.9437500000004</v>
      </c>
      <c r="M887" s="2">
        <f xml:space="preserve"> RTD("cqg.rtd",,"StudyData", "B.TTMSqueeze_BK_Pos_Osc("&amp;$Q$2&amp;",20,2,20,150,5,15)", "Bar",, "Close",$Q$4,-A887,$Q$6, "", "",$Q$8,$Q$12)</f>
        <v>0</v>
      </c>
      <c r="N887" s="2">
        <f xml:space="preserve"> RTD("cqg.rtd",,"StudyData", "B.TTMSqueeze_BK_Neg_Osc("&amp;$Q$2&amp;",20,2,20,150,5,15)", "Bar",, "Close",$Q$4,-A887,$Q$6, "", "",$Q$8,$Q$12)</f>
        <v>0</v>
      </c>
      <c r="O887" s="3">
        <f xml:space="preserve"> RTD("cqg.rtd",,"StudyData", "MLR(Mom("&amp;$Q$2&amp;",Period:=15,InputChoice:=Close),Period:=5,InputChoice:=Close)", "Bar",, "Close",$Q$4,-A887,$Q$6, "", "",$Q$8,$Q$12)</f>
        <v>-10.199999999999999</v>
      </c>
    </row>
    <row r="888" spans="1:15" x14ac:dyDescent="0.25">
      <c r="A888" s="2">
        <f t="shared" si="13"/>
        <v>886</v>
      </c>
      <c r="B888" s="4">
        <f xml:space="preserve"> RTD("cqg.rtd",,"StudyData", $Q$2, "BAR", "", "Time", $Q$4,-$A888,$Q$6,$Q$10, "","False","T")</f>
        <v>45635.604166666664</v>
      </c>
      <c r="C888" s="3">
        <f xml:space="preserve"> RTD("cqg.rtd",,"StudyData", $Q$2, "BAR", "", "Open", $Q$4, -$A888, $Q$6,$Q$10,,$Q$8,$Q$12)</f>
        <v>6131.5</v>
      </c>
      <c r="D888" s="3">
        <f xml:space="preserve"> RTD("cqg.rtd",,"StudyData", $Q$2, "BAR", "", "High", $Q$4, -$A888, $Q$6,$Q$10,,$Q$8,$Q$12)</f>
        <v>6134.5</v>
      </c>
      <c r="E888" s="3">
        <f xml:space="preserve"> RTD("cqg.rtd",,"StudyData", $Q$2, "BAR", "", "Low", $Q$4, -$A888, $Q$6,$Q$10,,$Q$8,$Q$12)</f>
        <v>6131.25</v>
      </c>
      <c r="F888" s="3">
        <f xml:space="preserve"> RTD("cqg.rtd",,"StudyData", $Q$2, "BAR", "", "Close", $Q$4, -$A888, $Q$6,$Q$10,,$Q$8,$Q$12)</f>
        <v>6132</v>
      </c>
      <c r="G888" s="5">
        <f xml:space="preserve"> RTD("cqg.rtd",,"StudyData", $Q$2, "Vol", "VolType=auto,CoCType=auto", "Vol",$Q$4,-$A888,$Q$6,,,$Q$8,$Q$12)</f>
        <v>132</v>
      </c>
      <c r="H888" s="3">
        <f xml:space="preserve"> RTD("cqg.rtd",,"StudyData", "MA("&amp;$Q$2&amp;",MAType:=Sim,Period:=20,InputChoice:=Close)", "Bar",, "Close",$Q$4,-A888,$Q$6, "", "",$Q$8,$Q$12)</f>
        <v>6137.2624999999998</v>
      </c>
      <c r="I888" s="3">
        <f xml:space="preserve"> RTD("cqg.rtd",,"StudyData", "BHI("&amp;$Q$2&amp;",MAType:=Sim,Period1:=20,Percent:=2.00,Divisor:=0,InputChoice:=Close)", "Bar",, "Close",$Q$4,-A888,$Q$6, "", "",$Q$8,$Q$12)</f>
        <v>6146.4323895849002</v>
      </c>
      <c r="J888" s="3">
        <f xml:space="preserve"> RTD("cqg.rtd",,"StudyData", "BLO("&amp;$Q$2&amp;",MAType:=Sim,Period1:=20,Percent:=2.00,Divisor:=0,InputChoice:=Close)", "Bar",, "Close",$Q$4,-A888,$Q$6, "", "",$Q$8,$Q$12)</f>
        <v>6128.0926104151004</v>
      </c>
      <c r="K888" s="3">
        <f xml:space="preserve"> RTD("cqg.rtd",,"StudyData", "KHi("&amp;$Q$2&amp;",MAType:=Sim,Period:=20,MAType1:=Sim,Percent:=150,InputChoice:=Close) ", "Bar",, "Close",$Q$4,-A888,$Q$6, "", "",$Q$8,$Q$12)</f>
        <v>6141.7437499999996</v>
      </c>
      <c r="L888" s="3">
        <f xml:space="preserve"> RTD("cqg.rtd",,"StudyData", "KLo("&amp;$Q$2&amp;",MAType:=Sim,Period:=20,MAType1:=Sim,Percent:=150,InputChoice:=Close) ", "Bar",, "Close",$Q$4,-A888,$Q$6, "", "",$Q$8,$Q$12)</f>
        <v>6132.78125</v>
      </c>
      <c r="M888" s="2">
        <f xml:space="preserve"> RTD("cqg.rtd",,"StudyData", "B.TTMSqueeze_BK_Pos_Osc("&amp;$Q$2&amp;",20,2,20,150,5,15)", "Bar",, "Close",$Q$4,-A888,$Q$6, "", "",$Q$8,$Q$12)</f>
        <v>0</v>
      </c>
      <c r="N888" s="2">
        <f xml:space="preserve"> RTD("cqg.rtd",,"StudyData", "B.TTMSqueeze_BK_Neg_Osc("&amp;$Q$2&amp;",20,2,20,150,5,15)", "Bar",, "Close",$Q$4,-A888,$Q$6, "", "",$Q$8,$Q$12)</f>
        <v>0</v>
      </c>
      <c r="O888" s="3">
        <f xml:space="preserve"> RTD("cqg.rtd",,"StudyData", "MLR(Mom("&amp;$Q$2&amp;",Period:=15,InputChoice:=Close),Period:=5,InputChoice:=Close)", "Bar",, "Close",$Q$4,-A888,$Q$6, "", "",$Q$8,$Q$12)</f>
        <v>-9.1999999999999993</v>
      </c>
    </row>
    <row r="889" spans="1:15" x14ac:dyDescent="0.25">
      <c r="A889" s="2">
        <f t="shared" si="13"/>
        <v>887</v>
      </c>
      <c r="B889" s="4">
        <f xml:space="preserve"> RTD("cqg.rtd",,"StudyData", $Q$2, "BAR", "", "Time", $Q$4,-$A889,$Q$6,$Q$10, "","False","T")</f>
        <v>45635.600694444445</v>
      </c>
      <c r="C889" s="3">
        <f xml:space="preserve"> RTD("cqg.rtd",,"StudyData", $Q$2, "BAR", "", "Open", $Q$4, -$A889, $Q$6,$Q$10,,$Q$8,$Q$12)</f>
        <v>6131</v>
      </c>
      <c r="D889" s="3">
        <f xml:space="preserve"> RTD("cqg.rtd",,"StudyData", $Q$2, "BAR", "", "High", $Q$4, -$A889, $Q$6,$Q$10,,$Q$8,$Q$12)</f>
        <v>6131.75</v>
      </c>
      <c r="E889" s="3">
        <f xml:space="preserve"> RTD("cqg.rtd",,"StudyData", $Q$2, "BAR", "", "Low", $Q$4, -$A889, $Q$6,$Q$10,,$Q$8,$Q$12)</f>
        <v>6130</v>
      </c>
      <c r="F889" s="3">
        <f xml:space="preserve"> RTD("cqg.rtd",,"StudyData", $Q$2, "BAR", "", "Close", $Q$4, -$A889, $Q$6,$Q$10,,$Q$8,$Q$12)</f>
        <v>6131.25</v>
      </c>
      <c r="G889" s="5">
        <f xml:space="preserve"> RTD("cqg.rtd",,"StudyData", $Q$2, "Vol", "VolType=auto,CoCType=auto", "Vol",$Q$4,-$A889,$Q$6,,,$Q$8,$Q$12)</f>
        <v>118</v>
      </c>
      <c r="H889" s="3">
        <f xml:space="preserve"> RTD("cqg.rtd",,"StudyData", "MA("&amp;$Q$2&amp;",MAType:=Sim,Period:=20,InputChoice:=Close)", "Bar",, "Close",$Q$4,-A889,$Q$6, "", "",$Q$8,$Q$12)</f>
        <v>6138.05</v>
      </c>
      <c r="I889" s="3">
        <f xml:space="preserve"> RTD("cqg.rtd",,"StudyData", "BHI("&amp;$Q$2&amp;",MAType:=Sim,Period1:=20,Percent:=2.00,Divisor:=0,InputChoice:=Close)", "Bar",, "Close",$Q$4,-A889,$Q$6, "", "",$Q$8,$Q$12)</f>
        <v>6147.9527773882</v>
      </c>
      <c r="J889" s="3">
        <f xml:space="preserve"> RTD("cqg.rtd",,"StudyData", "BLO("&amp;$Q$2&amp;",MAType:=Sim,Period1:=20,Percent:=2.00,Divisor:=0,InputChoice:=Close)", "Bar",, "Close",$Q$4,-A889,$Q$6, "", "",$Q$8,$Q$12)</f>
        <v>6128.1472226118003</v>
      </c>
      <c r="K889" s="3">
        <f xml:space="preserve"> RTD("cqg.rtd",,"StudyData", "KHi("&amp;$Q$2&amp;",MAType:=Sim,Period:=20,MAType1:=Sim,Percent:=150,InputChoice:=Close) ", "Bar",, "Close",$Q$4,-A889,$Q$6, "", "",$Q$8,$Q$12)</f>
        <v>6142.55</v>
      </c>
      <c r="L889" s="3">
        <f xml:space="preserve"> RTD("cqg.rtd",,"StudyData", "KLo("&amp;$Q$2&amp;",MAType:=Sim,Period:=20,MAType1:=Sim,Percent:=150,InputChoice:=Close) ", "Bar",, "Close",$Q$4,-A889,$Q$6, "", "",$Q$8,$Q$12)</f>
        <v>6133.55</v>
      </c>
      <c r="M889" s="2">
        <f xml:space="preserve"> RTD("cqg.rtd",,"StudyData", "B.TTMSqueeze_BK_Pos_Osc("&amp;$Q$2&amp;",20,2,20,150,5,15)", "Bar",, "Close",$Q$4,-A889,$Q$6, "", "",$Q$8,$Q$12)</f>
        <v>0</v>
      </c>
      <c r="N889" s="2">
        <f xml:space="preserve"> RTD("cqg.rtd",,"StudyData", "B.TTMSqueeze_BK_Neg_Osc("&amp;$Q$2&amp;",20,2,20,150,5,15)", "Bar",, "Close",$Q$4,-A889,$Q$6, "", "",$Q$8,$Q$12)</f>
        <v>0</v>
      </c>
      <c r="O889" s="3">
        <f xml:space="preserve"> RTD("cqg.rtd",,"StudyData", "MLR(Mom("&amp;$Q$2&amp;",Period:=15,InputChoice:=Close),Period:=5,InputChoice:=Close)", "Bar",, "Close",$Q$4,-A889,$Q$6, "", "",$Q$8,$Q$12)</f>
        <v>-10.7</v>
      </c>
    </row>
    <row r="890" spans="1:15" x14ac:dyDescent="0.25">
      <c r="A890" s="2">
        <f t="shared" si="13"/>
        <v>888</v>
      </c>
      <c r="B890" s="4">
        <f xml:space="preserve"> RTD("cqg.rtd",,"StudyData", $Q$2, "BAR", "", "Time", $Q$4,-$A890,$Q$6,$Q$10, "","False","T")</f>
        <v>45635.597222222219</v>
      </c>
      <c r="C890" s="3">
        <f xml:space="preserve"> RTD("cqg.rtd",,"StudyData", $Q$2, "BAR", "", "Open", $Q$4, -$A890, $Q$6,$Q$10,,$Q$8,$Q$12)</f>
        <v>6133.25</v>
      </c>
      <c r="D890" s="3">
        <f xml:space="preserve"> RTD("cqg.rtd",,"StudyData", $Q$2, "BAR", "", "High", $Q$4, -$A890, $Q$6,$Q$10,,$Q$8,$Q$12)</f>
        <v>6134</v>
      </c>
      <c r="E890" s="3">
        <f xml:space="preserve"> RTD("cqg.rtd",,"StudyData", $Q$2, "BAR", "", "Low", $Q$4, -$A890, $Q$6,$Q$10,,$Q$8,$Q$12)</f>
        <v>6130.25</v>
      </c>
      <c r="F890" s="3">
        <f xml:space="preserve"> RTD("cqg.rtd",,"StudyData", $Q$2, "BAR", "", "Close", $Q$4, -$A890, $Q$6,$Q$10,,$Q$8,$Q$12)</f>
        <v>6130.5</v>
      </c>
      <c r="G890" s="5">
        <f xml:space="preserve"> RTD("cqg.rtd",,"StudyData", $Q$2, "Vol", "VolType=auto,CoCType=auto", "Vol",$Q$4,-$A890,$Q$6,,,$Q$8,$Q$12)</f>
        <v>55</v>
      </c>
      <c r="H890" s="3">
        <f xml:space="preserve"> RTD("cqg.rtd",,"StudyData", "MA("&amp;$Q$2&amp;",MAType:=Sim,Period:=20,InputChoice:=Close)", "Bar",, "Close",$Q$4,-A890,$Q$6, "", "",$Q$8,$Q$12)</f>
        <v>6139.0249999999996</v>
      </c>
      <c r="I890" s="3">
        <f xml:space="preserve"> RTD("cqg.rtd",,"StudyData", "BHI("&amp;$Q$2&amp;",MAType:=Sim,Period1:=20,Percent:=2.00,Divisor:=0,InputChoice:=Close)", "Bar",, "Close",$Q$4,-A890,$Q$6, "", "",$Q$8,$Q$12)</f>
        <v>6149.8542428174997</v>
      </c>
      <c r="J890" s="3">
        <f xml:space="preserve"> RTD("cqg.rtd",,"StudyData", "BLO("&amp;$Q$2&amp;",MAType:=Sim,Period1:=20,Percent:=2.00,Divisor:=0,InputChoice:=Close)", "Bar",, "Close",$Q$4,-A890,$Q$6, "", "",$Q$8,$Q$12)</f>
        <v>6128.1957571824996</v>
      </c>
      <c r="K890" s="3">
        <f xml:space="preserve"> RTD("cqg.rtd",,"StudyData", "KHi("&amp;$Q$2&amp;",MAType:=Sim,Period:=20,MAType1:=Sim,Percent:=150,InputChoice:=Close) ", "Bar",, "Close",$Q$4,-A890,$Q$6, "", "",$Q$8,$Q$12)</f>
        <v>6143.65625</v>
      </c>
      <c r="L890" s="3">
        <f xml:space="preserve"> RTD("cqg.rtd",,"StudyData", "KLo("&amp;$Q$2&amp;",MAType:=Sim,Period:=20,MAType1:=Sim,Percent:=150,InputChoice:=Close) ", "Bar",, "Close",$Q$4,-A890,$Q$6, "", "",$Q$8,$Q$12)</f>
        <v>6134.3937500000002</v>
      </c>
      <c r="M890" s="2">
        <f xml:space="preserve"> RTD("cqg.rtd",,"StudyData", "B.TTMSqueeze_BK_Pos_Osc("&amp;$Q$2&amp;",20,2,20,150,5,15)", "Bar",, "Close",$Q$4,-A890,$Q$6, "", "",$Q$8,$Q$12)</f>
        <v>0</v>
      </c>
      <c r="N890" s="2">
        <f xml:space="preserve"> RTD("cqg.rtd",,"StudyData", "B.TTMSqueeze_BK_Neg_Osc("&amp;$Q$2&amp;",20,2,20,150,5,15)", "Bar",, "Close",$Q$4,-A890,$Q$6, "", "",$Q$8,$Q$12)</f>
        <v>0</v>
      </c>
      <c r="O890" s="3">
        <f xml:space="preserve"> RTD("cqg.rtd",,"StudyData", "MLR(Mom("&amp;$Q$2&amp;",Period:=15,InputChoice:=Close),Period:=5,InputChoice:=Close)", "Bar",, "Close",$Q$4,-A890,$Q$6, "", "",$Q$8,$Q$12)</f>
        <v>-10.85</v>
      </c>
    </row>
    <row r="891" spans="1:15" x14ac:dyDescent="0.25">
      <c r="A891" s="2">
        <f t="shared" si="13"/>
        <v>889</v>
      </c>
      <c r="B891" s="4">
        <f xml:space="preserve"> RTD("cqg.rtd",,"StudyData", $Q$2, "BAR", "", "Time", $Q$4,-$A891,$Q$6,$Q$10, "","False","T")</f>
        <v>45635.59375</v>
      </c>
      <c r="C891" s="3">
        <f xml:space="preserve"> RTD("cqg.rtd",,"StudyData", $Q$2, "BAR", "", "Open", $Q$4, -$A891, $Q$6,$Q$10,,$Q$8,$Q$12)</f>
        <v>6132.75</v>
      </c>
      <c r="D891" s="3">
        <f xml:space="preserve"> RTD("cqg.rtd",,"StudyData", $Q$2, "BAR", "", "High", $Q$4, -$A891, $Q$6,$Q$10,,$Q$8,$Q$12)</f>
        <v>6134.25</v>
      </c>
      <c r="E891" s="3">
        <f xml:space="preserve"> RTD("cqg.rtd",,"StudyData", $Q$2, "BAR", "", "Low", $Q$4, -$A891, $Q$6,$Q$10,,$Q$8,$Q$12)</f>
        <v>6131.5</v>
      </c>
      <c r="F891" s="3">
        <f xml:space="preserve"> RTD("cqg.rtd",,"StudyData", $Q$2, "BAR", "", "Close", $Q$4, -$A891, $Q$6,$Q$10,,$Q$8,$Q$12)</f>
        <v>6133</v>
      </c>
      <c r="G891" s="5">
        <f xml:space="preserve"> RTD("cqg.rtd",,"StudyData", $Q$2, "Vol", "VolType=auto,CoCType=auto", "Vol",$Q$4,-$A891,$Q$6,,,$Q$8,$Q$12)</f>
        <v>64</v>
      </c>
      <c r="H891" s="3">
        <f xml:space="preserve"> RTD("cqg.rtd",,"StudyData", "MA("&amp;$Q$2&amp;",MAType:=Sim,Period:=20,InputChoice:=Close)", "Bar",, "Close",$Q$4,-A891,$Q$6, "", "",$Q$8,$Q$12)</f>
        <v>6139.8874999999998</v>
      </c>
      <c r="I891" s="3">
        <f xml:space="preserve"> RTD("cqg.rtd",,"StudyData", "BHI("&amp;$Q$2&amp;",MAType:=Sim,Period1:=20,Percent:=2.00,Divisor:=0,InputChoice:=Close)", "Bar",, "Close",$Q$4,-A891,$Q$6, "", "",$Q$8,$Q$12)</f>
        <v>6150.6106933210003</v>
      </c>
      <c r="J891" s="3">
        <f xml:space="preserve"> RTD("cqg.rtd",,"StudyData", "BLO("&amp;$Q$2&amp;",MAType:=Sim,Period1:=20,Percent:=2.00,Divisor:=0,InputChoice:=Close)", "Bar",, "Close",$Q$4,-A891,$Q$6, "", "",$Q$8,$Q$12)</f>
        <v>6129.1643066790002</v>
      </c>
      <c r="K891" s="3">
        <f xml:space="preserve"> RTD("cqg.rtd",,"StudyData", "KHi("&amp;$Q$2&amp;",MAType:=Sim,Period:=20,MAType1:=Sim,Percent:=150,InputChoice:=Close) ", "Bar",, "Close",$Q$4,-A891,$Q$6, "", "",$Q$8,$Q$12)</f>
        <v>6144.3687499999996</v>
      </c>
      <c r="L891" s="3">
        <f xml:space="preserve"> RTD("cqg.rtd",,"StudyData", "KLo("&amp;$Q$2&amp;",MAType:=Sim,Period:=20,MAType1:=Sim,Percent:=150,InputChoice:=Close) ", "Bar",, "Close",$Q$4,-A891,$Q$6, "", "",$Q$8,$Q$12)</f>
        <v>6135.40625</v>
      </c>
      <c r="M891" s="2">
        <f xml:space="preserve"> RTD("cqg.rtd",,"StudyData", "B.TTMSqueeze_BK_Pos_Osc("&amp;$Q$2&amp;",20,2,20,150,5,15)", "Bar",, "Close",$Q$4,-A891,$Q$6, "", "",$Q$8,$Q$12)</f>
        <v>0</v>
      </c>
      <c r="N891" s="2">
        <f xml:space="preserve"> RTD("cqg.rtd",,"StudyData", "B.TTMSqueeze_BK_Neg_Osc("&amp;$Q$2&amp;",20,2,20,150,5,15)", "Bar",, "Close",$Q$4,-A891,$Q$6, "", "",$Q$8,$Q$12)</f>
        <v>0</v>
      </c>
      <c r="O891" s="3">
        <f xml:space="preserve"> RTD("cqg.rtd",,"StudyData", "MLR(Mom("&amp;$Q$2&amp;",Period:=15,InputChoice:=Close),Period:=5,InputChoice:=Close)", "Bar",, "Close",$Q$4,-A891,$Q$6, "", "",$Q$8,$Q$12)</f>
        <v>-11.65</v>
      </c>
    </row>
    <row r="892" spans="1:15" x14ac:dyDescent="0.25">
      <c r="A892" s="2">
        <f t="shared" si="13"/>
        <v>890</v>
      </c>
      <c r="B892" s="4">
        <f xml:space="preserve"> RTD("cqg.rtd",,"StudyData", $Q$2, "BAR", "", "Time", $Q$4,-$A892,$Q$6,$Q$10, "","False","T")</f>
        <v>45635.590277777781</v>
      </c>
      <c r="C892" s="3">
        <f xml:space="preserve"> RTD("cqg.rtd",,"StudyData", $Q$2, "BAR", "", "Open", $Q$4, -$A892, $Q$6,$Q$10,,$Q$8,$Q$12)</f>
        <v>6133</v>
      </c>
      <c r="D892" s="3">
        <f xml:space="preserve"> RTD("cqg.rtd",,"StudyData", $Q$2, "BAR", "", "High", $Q$4, -$A892, $Q$6,$Q$10,,$Q$8,$Q$12)</f>
        <v>6134</v>
      </c>
      <c r="E892" s="3">
        <f xml:space="preserve"> RTD("cqg.rtd",,"StudyData", $Q$2, "BAR", "", "Low", $Q$4, -$A892, $Q$6,$Q$10,,$Q$8,$Q$12)</f>
        <v>6130.75</v>
      </c>
      <c r="F892" s="3">
        <f xml:space="preserve"> RTD("cqg.rtd",,"StudyData", $Q$2, "BAR", "", "Close", $Q$4, -$A892, $Q$6,$Q$10,,$Q$8,$Q$12)</f>
        <v>6132.5</v>
      </c>
      <c r="G892" s="5">
        <f xml:space="preserve"> RTD("cqg.rtd",,"StudyData", $Q$2, "Vol", "VolType=auto,CoCType=auto", "Vol",$Q$4,-$A892,$Q$6,,,$Q$8,$Q$12)</f>
        <v>129</v>
      </c>
      <c r="H892" s="3">
        <f xml:space="preserve"> RTD("cqg.rtd",,"StudyData", "MA("&amp;$Q$2&amp;",MAType:=Sim,Period:=20,InputChoice:=Close)", "Bar",, "Close",$Q$4,-A892,$Q$6, "", "",$Q$8,$Q$12)</f>
        <v>6140.625</v>
      </c>
      <c r="I892" s="3">
        <f xml:space="preserve"> RTD("cqg.rtd",,"StudyData", "BHI("&amp;$Q$2&amp;",MAType:=Sim,Period1:=20,Percent:=2.00,Divisor:=0,InputChoice:=Close)", "Bar",, "Close",$Q$4,-A892,$Q$6, "", "",$Q$8,$Q$12)</f>
        <v>6151.3808123822</v>
      </c>
      <c r="J892" s="3">
        <f xml:space="preserve"> RTD("cqg.rtd",,"StudyData", "BLO("&amp;$Q$2&amp;",MAType:=Sim,Period1:=20,Percent:=2.00,Divisor:=0,InputChoice:=Close)", "Bar",, "Close",$Q$4,-A892,$Q$6, "", "",$Q$8,$Q$12)</f>
        <v>6129.8691876179</v>
      </c>
      <c r="K892" s="3">
        <f xml:space="preserve"> RTD("cqg.rtd",,"StudyData", "KHi("&amp;$Q$2&amp;",MAType:=Sim,Period:=20,MAType1:=Sim,Percent:=150,InputChoice:=Close) ", "Bar",, "Close",$Q$4,-A892,$Q$6, "", "",$Q$8,$Q$12)</f>
        <v>6145.1625000000004</v>
      </c>
      <c r="L892" s="3">
        <f xml:space="preserve"> RTD("cqg.rtd",,"StudyData", "KLo("&amp;$Q$2&amp;",MAType:=Sim,Period:=20,MAType1:=Sim,Percent:=150,InputChoice:=Close) ", "Bar",, "Close",$Q$4,-A892,$Q$6, "", "",$Q$8,$Q$12)</f>
        <v>6136.0874999999996</v>
      </c>
      <c r="M892" s="2">
        <f xml:space="preserve"> RTD("cqg.rtd",,"StudyData", "B.TTMSqueeze_BK_Pos_Osc("&amp;$Q$2&amp;",20,2,20,150,5,15)", "Bar",, "Close",$Q$4,-A892,$Q$6, "", "",$Q$8,$Q$12)</f>
        <v>0</v>
      </c>
      <c r="N892" s="2">
        <f xml:space="preserve"> RTD("cqg.rtd",,"StudyData", "B.TTMSqueeze_BK_Neg_Osc("&amp;$Q$2&amp;",20,2,20,150,5,15)", "Bar",, "Close",$Q$4,-A892,$Q$6, "", "",$Q$8,$Q$12)</f>
        <v>0</v>
      </c>
      <c r="O892" s="3">
        <f xml:space="preserve"> RTD("cqg.rtd",,"StudyData", "MLR(Mom("&amp;$Q$2&amp;",Period:=15,InputChoice:=Close),Period:=5,InputChoice:=Close)", "Bar",, "Close",$Q$4,-A892,$Q$6, "", "",$Q$8,$Q$12)</f>
        <v>-15.6</v>
      </c>
    </row>
    <row r="893" spans="1:15" x14ac:dyDescent="0.25">
      <c r="A893" s="2">
        <f t="shared" si="13"/>
        <v>891</v>
      </c>
      <c r="B893" s="4">
        <f xml:space="preserve"> RTD("cqg.rtd",,"StudyData", $Q$2, "BAR", "", "Time", $Q$4,-$A893,$Q$6,$Q$10, "","False","T")</f>
        <v>45635.586805555555</v>
      </c>
      <c r="C893" s="3">
        <f xml:space="preserve"> RTD("cqg.rtd",,"StudyData", $Q$2, "BAR", "", "Open", $Q$4, -$A893, $Q$6,$Q$10,,$Q$8,$Q$12)</f>
        <v>6133.5</v>
      </c>
      <c r="D893" s="3">
        <f xml:space="preserve"> RTD("cqg.rtd",,"StudyData", $Q$2, "BAR", "", "High", $Q$4, -$A893, $Q$6,$Q$10,,$Q$8,$Q$12)</f>
        <v>6134</v>
      </c>
      <c r="E893" s="3">
        <f xml:space="preserve"> RTD("cqg.rtd",,"StudyData", $Q$2, "BAR", "", "Low", $Q$4, -$A893, $Q$6,$Q$10,,$Q$8,$Q$12)</f>
        <v>6131.75</v>
      </c>
      <c r="F893" s="3">
        <f xml:space="preserve"> RTD("cqg.rtd",,"StudyData", $Q$2, "BAR", "", "Close", $Q$4, -$A893, $Q$6,$Q$10,,$Q$8,$Q$12)</f>
        <v>6133.25</v>
      </c>
      <c r="G893" s="5">
        <f xml:space="preserve"> RTD("cqg.rtd",,"StudyData", $Q$2, "Vol", "VolType=auto,CoCType=auto", "Vol",$Q$4,-$A893,$Q$6,,,$Q$8,$Q$12)</f>
        <v>116</v>
      </c>
      <c r="H893" s="3">
        <f xml:space="preserve"> RTD("cqg.rtd",,"StudyData", "MA("&amp;$Q$2&amp;",MAType:=Sim,Period:=20,InputChoice:=Close)", "Bar",, "Close",$Q$4,-A893,$Q$6, "", "",$Q$8,$Q$12)</f>
        <v>6141.2250000000004</v>
      </c>
      <c r="I893" s="3">
        <f xml:space="preserve"> RTD("cqg.rtd",,"StudyData", "BHI("&amp;$Q$2&amp;",MAType:=Sim,Period1:=20,Percent:=2.00,Divisor:=0,InputChoice:=Close)", "Bar",, "Close",$Q$4,-A893,$Q$6, "", "",$Q$8,$Q$12)</f>
        <v>6151.4253676403996</v>
      </c>
      <c r="J893" s="3">
        <f xml:space="preserve"> RTD("cqg.rtd",,"StudyData", "BLO("&amp;$Q$2&amp;",MAType:=Sim,Period1:=20,Percent:=2.00,Divisor:=0,InputChoice:=Close)", "Bar",, "Close",$Q$4,-A893,$Q$6, "", "",$Q$8,$Q$12)</f>
        <v>6131.0246323596002</v>
      </c>
      <c r="K893" s="3">
        <f xml:space="preserve"> RTD("cqg.rtd",,"StudyData", "KHi("&amp;$Q$2&amp;",MAType:=Sim,Period:=20,MAType1:=Sim,Percent:=150,InputChoice:=Close) ", "Bar",, "Close",$Q$4,-A893,$Q$6, "", "",$Q$8,$Q$12)</f>
        <v>6145.6312500000004</v>
      </c>
      <c r="L893" s="3">
        <f xml:space="preserve"> RTD("cqg.rtd",,"StudyData", "KLo("&amp;$Q$2&amp;",MAType:=Sim,Period:=20,MAType1:=Sim,Percent:=150,InputChoice:=Close) ", "Bar",, "Close",$Q$4,-A893,$Q$6, "", "",$Q$8,$Q$12)</f>
        <v>6136.8187500000004</v>
      </c>
      <c r="M893" s="2">
        <f xml:space="preserve"> RTD("cqg.rtd",,"StudyData", "B.TTMSqueeze_BK_Pos_Osc("&amp;$Q$2&amp;",20,2,20,150,5,15)", "Bar",, "Close",$Q$4,-A893,$Q$6, "", "",$Q$8,$Q$12)</f>
        <v>0</v>
      </c>
      <c r="N893" s="2">
        <f xml:space="preserve"> RTD("cqg.rtd",,"StudyData", "B.TTMSqueeze_BK_Neg_Osc("&amp;$Q$2&amp;",20,2,20,150,5,15)", "Bar",, "Close",$Q$4,-A893,$Q$6, "", "",$Q$8,$Q$12)</f>
        <v>0</v>
      </c>
      <c r="O893" s="3">
        <f xml:space="preserve"> RTD("cqg.rtd",,"StudyData", "MLR(Mom("&amp;$Q$2&amp;",Period:=15,InputChoice:=Close),Period:=5,InputChoice:=Close)", "Bar",, "Close",$Q$4,-A893,$Q$6, "", "",$Q$8,$Q$12)</f>
        <v>-16</v>
      </c>
    </row>
    <row r="894" spans="1:15" x14ac:dyDescent="0.25">
      <c r="A894" s="2">
        <f t="shared" si="13"/>
        <v>892</v>
      </c>
      <c r="B894" s="4">
        <f xml:space="preserve"> RTD("cqg.rtd",,"StudyData", $Q$2, "BAR", "", "Time", $Q$4,-$A894,$Q$6,$Q$10, "","False","T")</f>
        <v>45635.583333333336</v>
      </c>
      <c r="C894" s="3">
        <f xml:space="preserve"> RTD("cqg.rtd",,"StudyData", $Q$2, "BAR", "", "Open", $Q$4, -$A894, $Q$6,$Q$10,,$Q$8,$Q$12)</f>
        <v>6136.5</v>
      </c>
      <c r="D894" s="3">
        <f xml:space="preserve"> RTD("cqg.rtd",,"StudyData", $Q$2, "BAR", "", "High", $Q$4, -$A894, $Q$6,$Q$10,,$Q$8,$Q$12)</f>
        <v>6137</v>
      </c>
      <c r="E894" s="3">
        <f xml:space="preserve"> RTD("cqg.rtd",,"StudyData", $Q$2, "BAR", "", "Low", $Q$4, -$A894, $Q$6,$Q$10,,$Q$8,$Q$12)</f>
        <v>6132.75</v>
      </c>
      <c r="F894" s="3">
        <f xml:space="preserve"> RTD("cqg.rtd",,"StudyData", $Q$2, "BAR", "", "Close", $Q$4, -$A894, $Q$6,$Q$10,,$Q$8,$Q$12)</f>
        <v>6133.5</v>
      </c>
      <c r="G894" s="5">
        <f xml:space="preserve"> RTD("cqg.rtd",,"StudyData", $Q$2, "Vol", "VolType=auto,CoCType=auto", "Vol",$Q$4,-$A894,$Q$6,,,$Q$8,$Q$12)</f>
        <v>97</v>
      </c>
      <c r="H894" s="3">
        <f xml:space="preserve"> RTD("cqg.rtd",,"StudyData", "MA("&amp;$Q$2&amp;",MAType:=Sim,Period:=20,InputChoice:=Close)", "Bar",, "Close",$Q$4,-A894,$Q$6, "", "",$Q$8,$Q$12)</f>
        <v>6141.75</v>
      </c>
      <c r="I894" s="3">
        <f xml:space="preserve"> RTD("cqg.rtd",,"StudyData", "BHI("&amp;$Q$2&amp;",MAType:=Sim,Period1:=20,Percent:=2.00,Divisor:=0,InputChoice:=Close)", "Bar",, "Close",$Q$4,-A894,$Q$6, "", "",$Q$8,$Q$12)</f>
        <v>6151.3155632348999</v>
      </c>
      <c r="J894" s="3">
        <f xml:space="preserve"> RTD("cqg.rtd",,"StudyData", "BLO("&amp;$Q$2&amp;",MAType:=Sim,Period1:=20,Percent:=2.00,Divisor:=0,InputChoice:=Close)", "Bar",, "Close",$Q$4,-A894,$Q$6, "", "",$Q$8,$Q$12)</f>
        <v>6132.1844367652002</v>
      </c>
      <c r="K894" s="3">
        <f xml:space="preserve"> RTD("cqg.rtd",,"StudyData", "KHi("&amp;$Q$2&amp;",MAType:=Sim,Period:=20,MAType1:=Sim,Percent:=150,InputChoice:=Close) ", "Bar",, "Close",$Q$4,-A894,$Q$6, "", "",$Q$8,$Q$12)</f>
        <v>6146.1750000000002</v>
      </c>
      <c r="L894" s="3">
        <f xml:space="preserve"> RTD("cqg.rtd",,"StudyData", "KLo("&amp;$Q$2&amp;",MAType:=Sim,Period:=20,MAType1:=Sim,Percent:=150,InputChoice:=Close) ", "Bar",, "Close",$Q$4,-A894,$Q$6, "", "",$Q$8,$Q$12)</f>
        <v>6137.3249999999998</v>
      </c>
      <c r="M894" s="2">
        <f xml:space="preserve"> RTD("cqg.rtd",,"StudyData", "B.TTMSqueeze_BK_Pos_Osc("&amp;$Q$2&amp;",20,2,20,150,5,15)", "Bar",, "Close",$Q$4,-A894,$Q$6, "", "",$Q$8,$Q$12)</f>
        <v>0</v>
      </c>
      <c r="N894" s="2">
        <f xml:space="preserve"> RTD("cqg.rtd",,"StudyData", "B.TTMSqueeze_BK_Neg_Osc("&amp;$Q$2&amp;",20,2,20,150,5,15)", "Bar",, "Close",$Q$4,-A894,$Q$6, "", "",$Q$8,$Q$12)</f>
        <v>0</v>
      </c>
      <c r="O894" s="3">
        <f xml:space="preserve"> RTD("cqg.rtd",,"StudyData", "MLR(Mom("&amp;$Q$2&amp;",Period:=15,InputChoice:=Close),Period:=5,InputChoice:=Close)", "Bar",, "Close",$Q$4,-A894,$Q$6, "", "",$Q$8,$Q$12)</f>
        <v>-15.9</v>
      </c>
    </row>
    <row r="895" spans="1:15" x14ac:dyDescent="0.25">
      <c r="A895" s="2">
        <f t="shared" si="13"/>
        <v>893</v>
      </c>
      <c r="B895" s="4">
        <f xml:space="preserve"> RTD("cqg.rtd",,"StudyData", $Q$2, "BAR", "", "Time", $Q$4,-$A895,$Q$6,$Q$10, "","False","T")</f>
        <v>45635.579861111109</v>
      </c>
      <c r="C895" s="3">
        <f xml:space="preserve"> RTD("cqg.rtd",,"StudyData", $Q$2, "BAR", "", "Open", $Q$4, -$A895, $Q$6,$Q$10,,$Q$8,$Q$12)</f>
        <v>6135.25</v>
      </c>
      <c r="D895" s="3">
        <f xml:space="preserve"> RTD("cqg.rtd",,"StudyData", $Q$2, "BAR", "", "High", $Q$4, -$A895, $Q$6,$Q$10,,$Q$8,$Q$12)</f>
        <v>6137.5</v>
      </c>
      <c r="E895" s="3">
        <f xml:space="preserve"> RTD("cqg.rtd",,"StudyData", $Q$2, "BAR", "", "Low", $Q$4, -$A895, $Q$6,$Q$10,,$Q$8,$Q$12)</f>
        <v>6135.25</v>
      </c>
      <c r="F895" s="3">
        <f xml:space="preserve"> RTD("cqg.rtd",,"StudyData", $Q$2, "BAR", "", "Close", $Q$4, -$A895, $Q$6,$Q$10,,$Q$8,$Q$12)</f>
        <v>6136.5</v>
      </c>
      <c r="G895" s="5">
        <f xml:space="preserve"> RTD("cqg.rtd",,"StudyData", $Q$2, "Vol", "VolType=auto,CoCType=auto", "Vol",$Q$4,-$A895,$Q$6,,,$Q$8,$Q$12)</f>
        <v>71</v>
      </c>
      <c r="H895" s="3">
        <f xml:space="preserve"> RTD("cqg.rtd",,"StudyData", "MA("&amp;$Q$2&amp;",MAType:=Sim,Period:=20,InputChoice:=Close)", "Bar",, "Close",$Q$4,-A895,$Q$6, "", "",$Q$8,$Q$12)</f>
        <v>6142.2</v>
      </c>
      <c r="I895" s="3">
        <f xml:space="preserve"> RTD("cqg.rtd",,"StudyData", "BHI("&amp;$Q$2&amp;",MAType:=Sim,Period1:=20,Percent:=2.00,Divisor:=0,InputChoice:=Close)", "Bar",, "Close",$Q$4,-A895,$Q$6, "", "",$Q$8,$Q$12)</f>
        <v>6150.9857839718998</v>
      </c>
      <c r="J895" s="3">
        <f xml:space="preserve"> RTD("cqg.rtd",,"StudyData", "BLO("&amp;$Q$2&amp;",MAType:=Sim,Period1:=20,Percent:=2.00,Divisor:=0,InputChoice:=Close)", "Bar",, "Close",$Q$4,-A895,$Q$6, "", "",$Q$8,$Q$12)</f>
        <v>6133.4142160281999</v>
      </c>
      <c r="K895" s="3">
        <f xml:space="preserve"> RTD("cqg.rtd",,"StudyData", "KHi("&amp;$Q$2&amp;",MAType:=Sim,Period:=20,MAType1:=Sim,Percent:=150,InputChoice:=Close) ", "Bar",, "Close",$Q$4,-A895,$Q$6, "", "",$Q$8,$Q$12)</f>
        <v>6146.4562500000002</v>
      </c>
      <c r="L895" s="3">
        <f xml:space="preserve"> RTD("cqg.rtd",,"StudyData", "KLo("&amp;$Q$2&amp;",MAType:=Sim,Period:=20,MAType1:=Sim,Percent:=150,InputChoice:=Close) ", "Bar",, "Close",$Q$4,-A895,$Q$6, "", "",$Q$8,$Q$12)</f>
        <v>6137.9437500000004</v>
      </c>
      <c r="M895" s="2">
        <f xml:space="preserve"> RTD("cqg.rtd",,"StudyData", "B.TTMSqueeze_BK_Pos_Osc("&amp;$Q$2&amp;",20,2,20,150,5,15)", "Bar",, "Close",$Q$4,-A895,$Q$6, "", "",$Q$8,$Q$12)</f>
        <v>0</v>
      </c>
      <c r="N895" s="2">
        <f xml:space="preserve"> RTD("cqg.rtd",,"StudyData", "B.TTMSqueeze_BK_Neg_Osc("&amp;$Q$2&amp;",20,2,20,150,5,15)", "Bar",, "Close",$Q$4,-A895,$Q$6, "", "",$Q$8,$Q$12)</f>
        <v>0</v>
      </c>
      <c r="O895" s="3">
        <f xml:space="preserve"> RTD("cqg.rtd",,"StudyData", "MLR(Mom("&amp;$Q$2&amp;",Period:=15,InputChoice:=Close),Period:=5,InputChoice:=Close)", "Bar",, "Close",$Q$4,-A895,$Q$6, "", "",$Q$8,$Q$12)</f>
        <v>-12.9</v>
      </c>
    </row>
    <row r="896" spans="1:15" x14ac:dyDescent="0.25">
      <c r="A896" s="2">
        <f t="shared" si="13"/>
        <v>894</v>
      </c>
      <c r="B896" s="4">
        <f xml:space="preserve"> RTD("cqg.rtd",,"StudyData", $Q$2, "BAR", "", "Time", $Q$4,-$A896,$Q$6,$Q$10, "","False","T")</f>
        <v>45635.576388888891</v>
      </c>
      <c r="C896" s="3">
        <f xml:space="preserve"> RTD("cqg.rtd",,"StudyData", $Q$2, "BAR", "", "Open", $Q$4, -$A896, $Q$6,$Q$10,,$Q$8,$Q$12)</f>
        <v>6135.25</v>
      </c>
      <c r="D896" s="3">
        <f xml:space="preserve"> RTD("cqg.rtd",,"StudyData", $Q$2, "BAR", "", "High", $Q$4, -$A896, $Q$6,$Q$10,,$Q$8,$Q$12)</f>
        <v>6135.75</v>
      </c>
      <c r="E896" s="3">
        <f xml:space="preserve"> RTD("cqg.rtd",,"StudyData", $Q$2, "BAR", "", "Low", $Q$4, -$A896, $Q$6,$Q$10,,$Q$8,$Q$12)</f>
        <v>6131.75</v>
      </c>
      <c r="F896" s="3">
        <f xml:space="preserve"> RTD("cqg.rtd",,"StudyData", $Q$2, "BAR", "", "Close", $Q$4, -$A896, $Q$6,$Q$10,,$Q$8,$Q$12)</f>
        <v>6135.25</v>
      </c>
      <c r="G896" s="5">
        <f xml:space="preserve"> RTD("cqg.rtd",,"StudyData", $Q$2, "Vol", "VolType=auto,CoCType=auto", "Vol",$Q$4,-$A896,$Q$6,,,$Q$8,$Q$12)</f>
        <v>173</v>
      </c>
      <c r="H896" s="3">
        <f xml:space="preserve"> RTD("cqg.rtd",,"StudyData", "MA("&amp;$Q$2&amp;",MAType:=Sim,Period:=20,InputChoice:=Close)", "Bar",, "Close",$Q$4,-A896,$Q$6, "", "",$Q$8,$Q$12)</f>
        <v>6142.4125000000004</v>
      </c>
      <c r="I896" s="3">
        <f xml:space="preserve"> RTD("cqg.rtd",,"StudyData", "BHI("&amp;$Q$2&amp;",MAType:=Sim,Period1:=20,Percent:=2.00,Divisor:=0,InputChoice:=Close)", "Bar",, "Close",$Q$4,-A896,$Q$6, "", "",$Q$8,$Q$12)</f>
        <v>6150.8346063279996</v>
      </c>
      <c r="J896" s="3">
        <f xml:space="preserve"> RTD("cqg.rtd",,"StudyData", "BLO("&amp;$Q$2&amp;",MAType:=Sim,Period1:=20,Percent:=2.00,Divisor:=0,InputChoice:=Close)", "Bar",, "Close",$Q$4,-A896,$Q$6, "", "",$Q$8,$Q$12)</f>
        <v>6133.9903936720002</v>
      </c>
      <c r="K896" s="3">
        <f xml:space="preserve"> RTD("cqg.rtd",,"StudyData", "KHi("&amp;$Q$2&amp;",MAType:=Sim,Period:=20,MAType1:=Sim,Percent:=150,InputChoice:=Close) ", "Bar",, "Close",$Q$4,-A896,$Q$6, "", "",$Q$8,$Q$12)</f>
        <v>6146.6125000000002</v>
      </c>
      <c r="L896" s="3">
        <f xml:space="preserve"> RTD("cqg.rtd",,"StudyData", "KLo("&amp;$Q$2&amp;",MAType:=Sim,Period:=20,MAType1:=Sim,Percent:=150,InputChoice:=Close) ", "Bar",, "Close",$Q$4,-A896,$Q$6, "", "",$Q$8,$Q$12)</f>
        <v>6138.2124999999996</v>
      </c>
      <c r="M896" s="2">
        <f xml:space="preserve"> RTD("cqg.rtd",,"StudyData", "B.TTMSqueeze_BK_Pos_Osc("&amp;$Q$2&amp;",20,2,20,150,5,15)", "Bar",, "Close",$Q$4,-A896,$Q$6, "", "",$Q$8,$Q$12)</f>
        <v>0</v>
      </c>
      <c r="N896" s="2">
        <f xml:space="preserve"> RTD("cqg.rtd",,"StudyData", "B.TTMSqueeze_BK_Neg_Osc("&amp;$Q$2&amp;",20,2,20,150,5,15)", "Bar",, "Close",$Q$4,-A896,$Q$6, "", "",$Q$8,$Q$12)</f>
        <v>0</v>
      </c>
      <c r="O896" s="3">
        <f xml:space="preserve"> RTD("cqg.rtd",,"StudyData", "MLR(Mom("&amp;$Q$2&amp;",Period:=15,InputChoice:=Close),Period:=5,InputChoice:=Close)", "Bar",, "Close",$Q$4,-A896,$Q$6, "", "",$Q$8,$Q$12)</f>
        <v>-12.45</v>
      </c>
    </row>
    <row r="897" spans="1:15" x14ac:dyDescent="0.25">
      <c r="A897" s="2">
        <f t="shared" si="13"/>
        <v>895</v>
      </c>
      <c r="B897" s="4">
        <f xml:space="preserve"> RTD("cqg.rtd",,"StudyData", $Q$2, "BAR", "", "Time", $Q$4,-$A897,$Q$6,$Q$10, "","False","T")</f>
        <v>45635.572916666664</v>
      </c>
      <c r="C897" s="3">
        <f xml:space="preserve"> RTD("cqg.rtd",,"StudyData", $Q$2, "BAR", "", "Open", $Q$4, -$A897, $Q$6,$Q$10,,$Q$8,$Q$12)</f>
        <v>6135.75</v>
      </c>
      <c r="D897" s="3">
        <f xml:space="preserve"> RTD("cqg.rtd",,"StudyData", $Q$2, "BAR", "", "High", $Q$4, -$A897, $Q$6,$Q$10,,$Q$8,$Q$12)</f>
        <v>6136.25</v>
      </c>
      <c r="E897" s="3">
        <f xml:space="preserve"> RTD("cqg.rtd",,"StudyData", $Q$2, "BAR", "", "Low", $Q$4, -$A897, $Q$6,$Q$10,,$Q$8,$Q$12)</f>
        <v>6134</v>
      </c>
      <c r="F897" s="3">
        <f xml:space="preserve"> RTD("cqg.rtd",,"StudyData", $Q$2, "BAR", "", "Close", $Q$4, -$A897, $Q$6,$Q$10,,$Q$8,$Q$12)</f>
        <v>6135.25</v>
      </c>
      <c r="G897" s="5">
        <f xml:space="preserve"> RTD("cqg.rtd",,"StudyData", $Q$2, "Vol", "VolType=auto,CoCType=auto", "Vol",$Q$4,-$A897,$Q$6,,,$Q$8,$Q$12)</f>
        <v>103</v>
      </c>
      <c r="H897" s="3">
        <f xml:space="preserve"> RTD("cqg.rtd",,"StudyData", "MA("&amp;$Q$2&amp;",MAType:=Sim,Period:=20,InputChoice:=Close)", "Bar",, "Close",$Q$4,-A897,$Q$6, "", "",$Q$8,$Q$12)</f>
        <v>6142.75</v>
      </c>
      <c r="I897" s="3">
        <f xml:space="preserve"> RTD("cqg.rtd",,"StudyData", "BHI("&amp;$Q$2&amp;",MAType:=Sim,Period1:=20,Percent:=2.00,Divisor:=0,InputChoice:=Close)", "Bar",, "Close",$Q$4,-A897,$Q$6, "", "",$Q$8,$Q$12)</f>
        <v>6150.5120873481001</v>
      </c>
      <c r="J897" s="3">
        <f xml:space="preserve"> RTD("cqg.rtd",,"StudyData", "BLO("&amp;$Q$2&amp;",MAType:=Sim,Period1:=20,Percent:=2.00,Divisor:=0,InputChoice:=Close)", "Bar",, "Close",$Q$4,-A897,$Q$6, "", "",$Q$8,$Q$12)</f>
        <v>6134.9879126518999</v>
      </c>
      <c r="K897" s="3">
        <f xml:space="preserve"> RTD("cqg.rtd",,"StudyData", "KHi("&amp;$Q$2&amp;",MAType:=Sim,Period:=20,MAType1:=Sim,Percent:=150,InputChoice:=Close) ", "Bar",, "Close",$Q$4,-A897,$Q$6, "", "",$Q$8,$Q$12)</f>
        <v>6146.8937500000002</v>
      </c>
      <c r="L897" s="3">
        <f xml:space="preserve"> RTD("cqg.rtd",,"StudyData", "KLo("&amp;$Q$2&amp;",MAType:=Sim,Period:=20,MAType1:=Sim,Percent:=150,InputChoice:=Close) ", "Bar",, "Close",$Q$4,-A897,$Q$6, "", "",$Q$8,$Q$12)</f>
        <v>6138.6062499999998</v>
      </c>
      <c r="M897" s="2">
        <f xml:space="preserve"> RTD("cqg.rtd",,"StudyData", "B.TTMSqueeze_BK_Pos_Osc("&amp;$Q$2&amp;",20,2,20,150,5,15)", "Bar",, "Close",$Q$4,-A897,$Q$6, "", "",$Q$8,$Q$12)</f>
        <v>0</v>
      </c>
      <c r="N897" s="2">
        <f xml:space="preserve"> RTD("cqg.rtd",,"StudyData", "B.TTMSqueeze_BK_Neg_Osc("&amp;$Q$2&amp;",20,2,20,150,5,15)", "Bar",, "Close",$Q$4,-A897,$Q$6, "", "",$Q$8,$Q$12)</f>
        <v>0</v>
      </c>
      <c r="O897" s="3">
        <f xml:space="preserve"> RTD("cqg.rtd",,"StudyData", "MLR(Mom("&amp;$Q$2&amp;",Period:=15,InputChoice:=Close),Period:=5,InputChoice:=Close)", "Bar",, "Close",$Q$4,-A897,$Q$6, "", "",$Q$8,$Q$12)</f>
        <v>-8.9</v>
      </c>
    </row>
    <row r="898" spans="1:15" x14ac:dyDescent="0.25">
      <c r="A898" s="2">
        <f t="shared" si="13"/>
        <v>896</v>
      </c>
      <c r="B898" s="4">
        <f xml:space="preserve"> RTD("cqg.rtd",,"StudyData", $Q$2, "BAR", "", "Time", $Q$4,-$A898,$Q$6,$Q$10, "","False","T")</f>
        <v>45635.569444444445</v>
      </c>
      <c r="C898" s="3">
        <f xml:space="preserve"> RTD("cqg.rtd",,"StudyData", $Q$2, "BAR", "", "Open", $Q$4, -$A898, $Q$6,$Q$10,,$Q$8,$Q$12)</f>
        <v>6138.75</v>
      </c>
      <c r="D898" s="3">
        <f xml:space="preserve"> RTD("cqg.rtd",,"StudyData", $Q$2, "BAR", "", "High", $Q$4, -$A898, $Q$6,$Q$10,,$Q$8,$Q$12)</f>
        <v>6139</v>
      </c>
      <c r="E898" s="3">
        <f xml:space="preserve"> RTD("cqg.rtd",,"StudyData", $Q$2, "BAR", "", "Low", $Q$4, -$A898, $Q$6,$Q$10,,$Q$8,$Q$12)</f>
        <v>6133.25</v>
      </c>
      <c r="F898" s="3">
        <f xml:space="preserve"> RTD("cqg.rtd",,"StudyData", $Q$2, "BAR", "", "Close", $Q$4, -$A898, $Q$6,$Q$10,,$Q$8,$Q$12)</f>
        <v>6136.5</v>
      </c>
      <c r="G898" s="5">
        <f xml:space="preserve"> RTD("cqg.rtd",,"StudyData", $Q$2, "Vol", "VolType=auto,CoCType=auto", "Vol",$Q$4,-$A898,$Q$6,,,$Q$8,$Q$12)</f>
        <v>291</v>
      </c>
      <c r="H898" s="3">
        <f xml:space="preserve"> RTD("cqg.rtd",,"StudyData", "MA("&amp;$Q$2&amp;",MAType:=Sim,Period:=20,InputChoice:=Close)", "Bar",, "Close",$Q$4,-A898,$Q$6, "", "",$Q$8,$Q$12)</f>
        <v>6142.95</v>
      </c>
      <c r="I898" s="3">
        <f xml:space="preserve"> RTD("cqg.rtd",,"StudyData", "BHI("&amp;$Q$2&amp;",MAType:=Sim,Period1:=20,Percent:=2.00,Divisor:=0,InputChoice:=Close)", "Bar",, "Close",$Q$4,-A898,$Q$6, "", "",$Q$8,$Q$12)</f>
        <v>6150.1117037079002</v>
      </c>
      <c r="J898" s="3">
        <f xml:space="preserve"> RTD("cqg.rtd",,"StudyData", "BLO("&amp;$Q$2&amp;",MAType:=Sim,Period1:=20,Percent:=2.00,Divisor:=0,InputChoice:=Close)", "Bar",, "Close",$Q$4,-A898,$Q$6, "", "",$Q$8,$Q$12)</f>
        <v>6135.7882962921003</v>
      </c>
      <c r="K898" s="3">
        <f xml:space="preserve"> RTD("cqg.rtd",,"StudyData", "KHi("&amp;$Q$2&amp;",MAType:=Sim,Period:=20,MAType1:=Sim,Percent:=150,InputChoice:=Close) ", "Bar",, "Close",$Q$4,-A898,$Q$6, "", "",$Q$8,$Q$12)</f>
        <v>6147.09375</v>
      </c>
      <c r="L898" s="3">
        <f xml:space="preserve"> RTD("cqg.rtd",,"StudyData", "KLo("&amp;$Q$2&amp;",MAType:=Sim,Period:=20,MAType1:=Sim,Percent:=150,InputChoice:=Close) ", "Bar",, "Close",$Q$4,-A898,$Q$6, "", "",$Q$8,$Q$12)</f>
        <v>6138.8062499999996</v>
      </c>
      <c r="M898" s="2">
        <f xml:space="preserve"> RTD("cqg.rtd",,"StudyData", "B.TTMSqueeze_BK_Pos_Osc("&amp;$Q$2&amp;",20,2,20,150,5,15)", "Bar",, "Close",$Q$4,-A898,$Q$6, "", "",$Q$8,$Q$12)</f>
        <v>0</v>
      </c>
      <c r="N898" s="2">
        <f xml:space="preserve"> RTD("cqg.rtd",,"StudyData", "B.TTMSqueeze_BK_Neg_Osc("&amp;$Q$2&amp;",20,2,20,150,5,15)", "Bar",, "Close",$Q$4,-A898,$Q$6, "", "",$Q$8,$Q$12)</f>
        <v>0</v>
      </c>
      <c r="O898" s="3">
        <f xml:space="preserve"> RTD("cqg.rtd",,"StudyData", "MLR(Mom("&amp;$Q$2&amp;",Period:=15,InputChoice:=Close),Period:=5,InputChoice:=Close)", "Bar",, "Close",$Q$4,-A898,$Q$6, "", "",$Q$8,$Q$12)</f>
        <v>-6.3</v>
      </c>
    </row>
    <row r="899" spans="1:15" x14ac:dyDescent="0.25">
      <c r="A899" s="2">
        <f t="shared" si="13"/>
        <v>897</v>
      </c>
      <c r="B899" s="4">
        <f xml:space="preserve"> RTD("cqg.rtd",,"StudyData", $Q$2, "BAR", "", "Time", $Q$4,-$A899,$Q$6,$Q$10, "","False","T")</f>
        <v>45635.565972222219</v>
      </c>
      <c r="C899" s="3">
        <f xml:space="preserve"> RTD("cqg.rtd",,"StudyData", $Q$2, "BAR", "", "Open", $Q$4, -$A899, $Q$6,$Q$10,,$Q$8,$Q$12)</f>
        <v>6139.5</v>
      </c>
      <c r="D899" s="3">
        <f xml:space="preserve"> RTD("cqg.rtd",,"StudyData", $Q$2, "BAR", "", "High", $Q$4, -$A899, $Q$6,$Q$10,,$Q$8,$Q$12)</f>
        <v>6140.25</v>
      </c>
      <c r="E899" s="3">
        <f xml:space="preserve"> RTD("cqg.rtd",,"StudyData", $Q$2, "BAR", "", "Low", $Q$4, -$A899, $Q$6,$Q$10,,$Q$8,$Q$12)</f>
        <v>6139</v>
      </c>
      <c r="F899" s="3">
        <f xml:space="preserve"> RTD("cqg.rtd",,"StudyData", $Q$2, "BAR", "", "Close", $Q$4, -$A899, $Q$6,$Q$10,,$Q$8,$Q$12)</f>
        <v>6139</v>
      </c>
      <c r="G899" s="5">
        <f xml:space="preserve"> RTD("cqg.rtd",,"StudyData", $Q$2, "Vol", "VolType=auto,CoCType=auto", "Vol",$Q$4,-$A899,$Q$6,,,$Q$8,$Q$12)</f>
        <v>40</v>
      </c>
      <c r="H899" s="3">
        <f xml:space="preserve"> RTD("cqg.rtd",,"StudyData", "MA("&amp;$Q$2&amp;",MAType:=Sim,Period:=20,InputChoice:=Close)", "Bar",, "Close",$Q$4,-A899,$Q$6, "", "",$Q$8,$Q$12)</f>
        <v>6143.05</v>
      </c>
      <c r="I899" s="3">
        <f xml:space="preserve"> RTD("cqg.rtd",,"StudyData", "BHI("&amp;$Q$2&amp;",MAType:=Sim,Period1:=20,Percent:=2.00,Divisor:=0,InputChoice:=Close)", "Bar",, "Close",$Q$4,-A899,$Q$6, "", "",$Q$8,$Q$12)</f>
        <v>6149.8976273262997</v>
      </c>
      <c r="J899" s="3">
        <f xml:space="preserve"> RTD("cqg.rtd",,"StudyData", "BLO("&amp;$Q$2&amp;",MAType:=Sim,Period1:=20,Percent:=2.00,Divisor:=0,InputChoice:=Close)", "Bar",, "Close",$Q$4,-A899,$Q$6, "", "",$Q$8,$Q$12)</f>
        <v>6136.2023726736998</v>
      </c>
      <c r="K899" s="3">
        <f xml:space="preserve"> RTD("cqg.rtd",,"StudyData", "KHi("&amp;$Q$2&amp;",MAType:=Sim,Period:=20,MAType1:=Sim,Percent:=150,InputChoice:=Close) ", "Bar",, "Close",$Q$4,-A899,$Q$6, "", "",$Q$8,$Q$12)</f>
        <v>6147.0062500000004</v>
      </c>
      <c r="L899" s="3">
        <f xml:space="preserve"> RTD("cqg.rtd",,"StudyData", "KLo("&amp;$Q$2&amp;",MAType:=Sim,Period:=20,MAType1:=Sim,Percent:=150,InputChoice:=Close) ", "Bar",, "Close",$Q$4,-A899,$Q$6, "", "",$Q$8,$Q$12)</f>
        <v>6139.09375</v>
      </c>
      <c r="M899" s="2">
        <f xml:space="preserve"> RTD("cqg.rtd",,"StudyData", "B.TTMSqueeze_BK_Pos_Osc("&amp;$Q$2&amp;",20,2,20,150,5,15)", "Bar",, "Close",$Q$4,-A899,$Q$6, "", "",$Q$8,$Q$12)</f>
        <v>0</v>
      </c>
      <c r="N899" s="2">
        <f xml:space="preserve"> RTD("cqg.rtd",,"StudyData", "B.TTMSqueeze_BK_Neg_Osc("&amp;$Q$2&amp;",20,2,20,150,5,15)", "Bar",, "Close",$Q$4,-A899,$Q$6, "", "",$Q$8,$Q$12)</f>
        <v>0</v>
      </c>
      <c r="O899" s="3">
        <f xml:space="preserve"> RTD("cqg.rtd",,"StudyData", "MLR(Mom("&amp;$Q$2&amp;",Period:=15,InputChoice:=Close),Period:=5,InputChoice:=Close)", "Bar",, "Close",$Q$4,-A899,$Q$6, "", "",$Q$8,$Q$12)</f>
        <v>-3.15</v>
      </c>
    </row>
    <row r="900" spans="1:15" x14ac:dyDescent="0.25">
      <c r="A900" s="2">
        <f t="shared" ref="A900:A963" si="14">A899+1</f>
        <v>898</v>
      </c>
      <c r="B900" s="4">
        <f xml:space="preserve"> RTD("cqg.rtd",,"StudyData", $Q$2, "BAR", "", "Time", $Q$4,-$A900,$Q$6,$Q$10, "","False","T")</f>
        <v>45635.5625</v>
      </c>
      <c r="C900" s="3">
        <f xml:space="preserve"> RTD("cqg.rtd",,"StudyData", $Q$2, "BAR", "", "Open", $Q$4, -$A900, $Q$6,$Q$10,,$Q$8,$Q$12)</f>
        <v>6140.75</v>
      </c>
      <c r="D900" s="3">
        <f xml:space="preserve"> RTD("cqg.rtd",,"StudyData", $Q$2, "BAR", "", "High", $Q$4, -$A900, $Q$6,$Q$10,,$Q$8,$Q$12)</f>
        <v>6140.75</v>
      </c>
      <c r="E900" s="3">
        <f xml:space="preserve"> RTD("cqg.rtd",,"StudyData", $Q$2, "BAR", "", "Low", $Q$4, -$A900, $Q$6,$Q$10,,$Q$8,$Q$12)</f>
        <v>6138.75</v>
      </c>
      <c r="F900" s="3">
        <f xml:space="preserve"> RTD("cqg.rtd",,"StudyData", $Q$2, "BAR", "", "Close", $Q$4, -$A900, $Q$6,$Q$10,,$Q$8,$Q$12)</f>
        <v>6139.75</v>
      </c>
      <c r="G900" s="5">
        <f xml:space="preserve"> RTD("cqg.rtd",,"StudyData", $Q$2, "Vol", "VolType=auto,CoCType=auto", "Vol",$Q$4,-$A900,$Q$6,,,$Q$8,$Q$12)</f>
        <v>75</v>
      </c>
      <c r="H900" s="3">
        <f xml:space="preserve"> RTD("cqg.rtd",,"StudyData", "MA("&amp;$Q$2&amp;",MAType:=Sim,Period:=20,InputChoice:=Close)", "Bar",, "Close",$Q$4,-A900,$Q$6, "", "",$Q$8,$Q$12)</f>
        <v>6143.1</v>
      </c>
      <c r="I900" s="3">
        <f xml:space="preserve"> RTD("cqg.rtd",,"StudyData", "BHI("&amp;$Q$2&amp;",MAType:=Sim,Period1:=20,Percent:=2.00,Divisor:=0,InputChoice:=Close)", "Bar",, "Close",$Q$4,-A900,$Q$6, "", "",$Q$8,$Q$12)</f>
        <v>6149.8424031324002</v>
      </c>
      <c r="J900" s="3">
        <f xml:space="preserve"> RTD("cqg.rtd",,"StudyData", "BLO("&amp;$Q$2&amp;",MAType:=Sim,Period1:=20,Percent:=2.00,Divisor:=0,InputChoice:=Close)", "Bar",, "Close",$Q$4,-A900,$Q$6, "", "",$Q$8,$Q$12)</f>
        <v>6136.3575968675996</v>
      </c>
      <c r="K900" s="3">
        <f xml:space="preserve"> RTD("cqg.rtd",,"StudyData", "KHi("&amp;$Q$2&amp;",MAType:=Sim,Period:=20,MAType1:=Sim,Percent:=150,InputChoice:=Close) ", "Bar",, "Close",$Q$4,-A900,$Q$6, "", "",$Q$8,$Q$12)</f>
        <v>6147.28125</v>
      </c>
      <c r="L900" s="3">
        <f xml:space="preserve"> RTD("cqg.rtd",,"StudyData", "KLo("&amp;$Q$2&amp;",MAType:=Sim,Period:=20,MAType1:=Sim,Percent:=150,InputChoice:=Close) ", "Bar",, "Close",$Q$4,-A900,$Q$6, "", "",$Q$8,$Q$12)</f>
        <v>6138.9187499999998</v>
      </c>
      <c r="M900" s="2">
        <f xml:space="preserve"> RTD("cqg.rtd",,"StudyData", "B.TTMSqueeze_BK_Pos_Osc("&amp;$Q$2&amp;",20,2,20,150,5,15)", "Bar",, "Close",$Q$4,-A900,$Q$6, "", "",$Q$8,$Q$12)</f>
        <v>0</v>
      </c>
      <c r="N900" s="2">
        <f xml:space="preserve"> RTD("cqg.rtd",,"StudyData", "B.TTMSqueeze_BK_Neg_Osc("&amp;$Q$2&amp;",20,2,20,150,5,15)", "Bar",, "Close",$Q$4,-A900,$Q$6, "", "",$Q$8,$Q$12)</f>
        <v>0</v>
      </c>
      <c r="O900" s="3">
        <f xml:space="preserve"> RTD("cqg.rtd",,"StudyData", "MLR(Mom("&amp;$Q$2&amp;",Period:=15,InputChoice:=Close),Period:=5,InputChoice:=Close)", "Bar",, "Close",$Q$4,-A900,$Q$6, "", "",$Q$8,$Q$12)</f>
        <v>-1.2</v>
      </c>
    </row>
    <row r="901" spans="1:15" x14ac:dyDescent="0.25">
      <c r="A901" s="2">
        <f t="shared" si="14"/>
        <v>899</v>
      </c>
      <c r="B901" s="4">
        <f xml:space="preserve"> RTD("cqg.rtd",,"StudyData", $Q$2, "BAR", "", "Time", $Q$4,-$A901,$Q$6,$Q$10, "","False","T")</f>
        <v>45635.559027777781</v>
      </c>
      <c r="C901" s="3">
        <f xml:space="preserve"> RTD("cqg.rtd",,"StudyData", $Q$2, "BAR", "", "Open", $Q$4, -$A901, $Q$6,$Q$10,,$Q$8,$Q$12)</f>
        <v>6141</v>
      </c>
      <c r="D901" s="3">
        <f xml:space="preserve"> RTD("cqg.rtd",,"StudyData", $Q$2, "BAR", "", "High", $Q$4, -$A901, $Q$6,$Q$10,,$Q$8,$Q$12)</f>
        <v>6141.75</v>
      </c>
      <c r="E901" s="3">
        <f xml:space="preserve"> RTD("cqg.rtd",,"StudyData", $Q$2, "BAR", "", "Low", $Q$4, -$A901, $Q$6,$Q$10,,$Q$8,$Q$12)</f>
        <v>6139.5</v>
      </c>
      <c r="F901" s="3">
        <f xml:space="preserve"> RTD("cqg.rtd",,"StudyData", $Q$2, "BAR", "", "Close", $Q$4, -$A901, $Q$6,$Q$10,,$Q$8,$Q$12)</f>
        <v>6140.75</v>
      </c>
      <c r="G901" s="5">
        <f xml:space="preserve"> RTD("cqg.rtd",,"StudyData", $Q$2, "Vol", "VolType=auto,CoCType=auto", "Vol",$Q$4,-$A901,$Q$6,,,$Q$8,$Q$12)</f>
        <v>49</v>
      </c>
      <c r="H901" s="3">
        <f xml:space="preserve"> RTD("cqg.rtd",,"StudyData", "MA("&amp;$Q$2&amp;",MAType:=Sim,Period:=20,InputChoice:=Close)", "Bar",, "Close",$Q$4,-A901,$Q$6, "", "",$Q$8,$Q$12)</f>
        <v>6143.3249999999998</v>
      </c>
      <c r="I901" s="3">
        <f xml:space="preserve"> RTD("cqg.rtd",,"StudyData", "BHI("&amp;$Q$2&amp;",MAType:=Sim,Period1:=20,Percent:=2.00,Divisor:=0,InputChoice:=Close)", "Bar",, "Close",$Q$4,-A901,$Q$6, "", "",$Q$8,$Q$12)</f>
        <v>6149.9035636729996</v>
      </c>
      <c r="J901" s="3">
        <f xml:space="preserve"> RTD("cqg.rtd",,"StudyData", "BLO("&amp;$Q$2&amp;",MAType:=Sim,Period1:=20,Percent:=2.00,Divisor:=0,InputChoice:=Close)", "Bar",, "Close",$Q$4,-A901,$Q$6, "", "",$Q$8,$Q$12)</f>
        <v>6136.7464363270001</v>
      </c>
      <c r="K901" s="3">
        <f xml:space="preserve"> RTD("cqg.rtd",,"StudyData", "KHi("&amp;$Q$2&amp;",MAType:=Sim,Period:=20,MAType1:=Sim,Percent:=150,InputChoice:=Close) ", "Bar",, "Close",$Q$4,-A901,$Q$6, "", "",$Q$8,$Q$12)</f>
        <v>6147.6</v>
      </c>
      <c r="L901" s="3">
        <f xml:space="preserve"> RTD("cqg.rtd",,"StudyData", "KLo("&amp;$Q$2&amp;",MAType:=Sim,Period:=20,MAType1:=Sim,Percent:=150,InputChoice:=Close) ", "Bar",, "Close",$Q$4,-A901,$Q$6, "", "",$Q$8,$Q$12)</f>
        <v>6139.05</v>
      </c>
      <c r="M901" s="2">
        <f xml:space="preserve"> RTD("cqg.rtd",,"StudyData", "B.TTMSqueeze_BK_Pos_Osc("&amp;$Q$2&amp;",20,2,20,150,5,15)", "Bar",, "Close",$Q$4,-A901,$Q$6, "", "",$Q$8,$Q$12)</f>
        <v>0</v>
      </c>
      <c r="N901" s="2">
        <f xml:space="preserve"> RTD("cqg.rtd",,"StudyData", "B.TTMSqueeze_BK_Neg_Osc("&amp;$Q$2&amp;",20,2,20,150,5,15)", "Bar",, "Close",$Q$4,-A901,$Q$6, "", "",$Q$8,$Q$12)</f>
        <v>0</v>
      </c>
      <c r="O901" s="3">
        <f xml:space="preserve"> RTD("cqg.rtd",,"StudyData", "MLR(Mom("&amp;$Q$2&amp;",Period:=15,InputChoice:=Close),Period:=5,InputChoice:=Close)", "Bar",, "Close",$Q$4,-A901,$Q$6, "", "",$Q$8,$Q$12)</f>
        <v>0.45</v>
      </c>
    </row>
    <row r="902" spans="1:15" x14ac:dyDescent="0.25">
      <c r="A902" s="2">
        <f t="shared" si="14"/>
        <v>900</v>
      </c>
      <c r="B902" s="4">
        <f xml:space="preserve"> RTD("cqg.rtd",,"StudyData", $Q$2, "BAR", "", "Time", $Q$4,-$A902,$Q$6,$Q$10, "","False","T")</f>
        <v>45635.555555555555</v>
      </c>
      <c r="C902" s="3">
        <f xml:space="preserve"> RTD("cqg.rtd",,"StudyData", $Q$2, "BAR", "", "Open", $Q$4, -$A902, $Q$6,$Q$10,,$Q$8,$Q$12)</f>
        <v>6140.25</v>
      </c>
      <c r="D902" s="3">
        <f xml:space="preserve"> RTD("cqg.rtd",,"StudyData", $Q$2, "BAR", "", "High", $Q$4, -$A902, $Q$6,$Q$10,,$Q$8,$Q$12)</f>
        <v>6141</v>
      </c>
      <c r="E902" s="3">
        <f xml:space="preserve"> RTD("cqg.rtd",,"StudyData", $Q$2, "BAR", "", "Low", $Q$4, -$A902, $Q$6,$Q$10,,$Q$8,$Q$12)</f>
        <v>6139.25</v>
      </c>
      <c r="F902" s="3">
        <f xml:space="preserve"> RTD("cqg.rtd",,"StudyData", $Q$2, "BAR", "", "Close", $Q$4, -$A902, $Q$6,$Q$10,,$Q$8,$Q$12)</f>
        <v>6141</v>
      </c>
      <c r="G902" s="5">
        <f xml:space="preserve"> RTD("cqg.rtd",,"StudyData", $Q$2, "Vol", "VolType=auto,CoCType=auto", "Vol",$Q$4,-$A902,$Q$6,,,$Q$8,$Q$12)</f>
        <v>60</v>
      </c>
      <c r="H902" s="3">
        <f xml:space="preserve"> RTD("cqg.rtd",,"StudyData", "MA("&amp;$Q$2&amp;",MAType:=Sim,Period:=20,InputChoice:=Close)", "Bar",, "Close",$Q$4,-A902,$Q$6, "", "",$Q$8,$Q$12)</f>
        <v>6143.5749999999998</v>
      </c>
      <c r="I902" s="3">
        <f xml:space="preserve"> RTD("cqg.rtd",,"StudyData", "BHI("&amp;$Q$2&amp;",MAType:=Sim,Period1:=20,Percent:=2.00,Divisor:=0,InputChoice:=Close)", "Bar",, "Close",$Q$4,-A902,$Q$6, "", "",$Q$8,$Q$12)</f>
        <v>6150.1230913250001</v>
      </c>
      <c r="J902" s="3">
        <f xml:space="preserve"> RTD("cqg.rtd",,"StudyData", "BLO("&amp;$Q$2&amp;",MAType:=Sim,Period1:=20,Percent:=2.00,Divisor:=0,InputChoice:=Close)", "Bar",, "Close",$Q$4,-A902,$Q$6, "", "",$Q$8,$Q$12)</f>
        <v>6137.0269086750004</v>
      </c>
      <c r="K902" s="3">
        <f xml:space="preserve"> RTD("cqg.rtd",,"StudyData", "KHi("&amp;$Q$2&amp;",MAType:=Sim,Period:=20,MAType1:=Sim,Percent:=150,InputChoice:=Close) ", "Bar",, "Close",$Q$4,-A902,$Q$6, "", "",$Q$8,$Q$12)</f>
        <v>6147.85</v>
      </c>
      <c r="L902" s="3">
        <f xml:space="preserve"> RTD("cqg.rtd",,"StudyData", "KLo("&amp;$Q$2&amp;",MAType:=Sim,Period:=20,MAType1:=Sim,Percent:=150,InputChoice:=Close) ", "Bar",, "Close",$Q$4,-A902,$Q$6, "", "",$Q$8,$Q$12)</f>
        <v>6139.3</v>
      </c>
      <c r="M902" s="2">
        <f xml:space="preserve"> RTD("cqg.rtd",,"StudyData", "B.TTMSqueeze_BK_Pos_Osc("&amp;$Q$2&amp;",20,2,20,150,5,15)", "Bar",, "Close",$Q$4,-A902,$Q$6, "", "",$Q$8,$Q$12)</f>
        <v>0</v>
      </c>
      <c r="N902" s="2">
        <f xml:space="preserve"> RTD("cqg.rtd",,"StudyData", "B.TTMSqueeze_BK_Neg_Osc("&amp;$Q$2&amp;",20,2,20,150,5,15)", "Bar",, "Close",$Q$4,-A902,$Q$6, "", "",$Q$8,$Q$12)</f>
        <v>0</v>
      </c>
      <c r="O902" s="3">
        <f xml:space="preserve"> RTD("cqg.rtd",,"StudyData", "MLR(Mom("&amp;$Q$2&amp;",Period:=15,InputChoice:=Close),Period:=5,InputChoice:=Close)", "Bar",, "Close",$Q$4,-A902,$Q$6, "", "",$Q$8,$Q$12)</f>
        <v>3.15</v>
      </c>
    </row>
    <row r="903" spans="1:15" x14ac:dyDescent="0.25">
      <c r="A903" s="2">
        <f t="shared" si="14"/>
        <v>901</v>
      </c>
      <c r="B903" s="4">
        <f xml:space="preserve"> RTD("cqg.rtd",,"StudyData", $Q$2, "BAR", "", "Time", $Q$4,-$A903,$Q$6,$Q$10, "","False","T")</f>
        <v>45635.552083333336</v>
      </c>
      <c r="C903" s="3">
        <f xml:space="preserve"> RTD("cqg.rtd",,"StudyData", $Q$2, "BAR", "", "Open", $Q$4, -$A903, $Q$6,$Q$10,,$Q$8,$Q$12)</f>
        <v>6142.25</v>
      </c>
      <c r="D903" s="3">
        <f xml:space="preserve"> RTD("cqg.rtd",,"StudyData", $Q$2, "BAR", "", "High", $Q$4, -$A903, $Q$6,$Q$10,,$Q$8,$Q$12)</f>
        <v>6142.75</v>
      </c>
      <c r="E903" s="3">
        <f xml:space="preserve"> RTD("cqg.rtd",,"StudyData", $Q$2, "BAR", "", "Low", $Q$4, -$A903, $Q$6,$Q$10,,$Q$8,$Q$12)</f>
        <v>6140.25</v>
      </c>
      <c r="F903" s="3">
        <f xml:space="preserve"> RTD("cqg.rtd",,"StudyData", $Q$2, "BAR", "", "Close", $Q$4, -$A903, $Q$6,$Q$10,,$Q$8,$Q$12)</f>
        <v>6140.5</v>
      </c>
      <c r="G903" s="5">
        <f xml:space="preserve"> RTD("cqg.rtd",,"StudyData", $Q$2, "Vol", "VolType=auto,CoCType=auto", "Vol",$Q$4,-$A903,$Q$6,,,$Q$8,$Q$12)</f>
        <v>49</v>
      </c>
      <c r="H903" s="3">
        <f xml:space="preserve"> RTD("cqg.rtd",,"StudyData", "MA("&amp;$Q$2&amp;",MAType:=Sim,Period:=20,InputChoice:=Close)", "Bar",, "Close",$Q$4,-A903,$Q$6, "", "",$Q$8,$Q$12)</f>
        <v>6143.8125</v>
      </c>
      <c r="I903" s="3">
        <f xml:space="preserve"> RTD("cqg.rtd",,"StudyData", "BHI("&amp;$Q$2&amp;",MAType:=Sim,Period1:=20,Percent:=2.00,Divisor:=0,InputChoice:=Close)", "Bar",, "Close",$Q$4,-A903,$Q$6, "", "",$Q$8,$Q$12)</f>
        <v>6150.3141824745999</v>
      </c>
      <c r="J903" s="3">
        <f xml:space="preserve"> RTD("cqg.rtd",,"StudyData", "BLO("&amp;$Q$2&amp;",MAType:=Sim,Period1:=20,Percent:=2.00,Divisor:=0,InputChoice:=Close)", "Bar",, "Close",$Q$4,-A903,$Q$6, "", "",$Q$8,$Q$12)</f>
        <v>6137.3108175254001</v>
      </c>
      <c r="K903" s="3">
        <f xml:space="preserve"> RTD("cqg.rtd",,"StudyData", "KHi("&amp;$Q$2&amp;",MAType:=Sim,Period:=20,MAType1:=Sim,Percent:=150,InputChoice:=Close) ", "Bar",, "Close",$Q$4,-A903,$Q$6, "", "",$Q$8,$Q$12)</f>
        <v>6148.125</v>
      </c>
      <c r="L903" s="3">
        <f xml:space="preserve"> RTD("cqg.rtd",,"StudyData", "KLo("&amp;$Q$2&amp;",MAType:=Sim,Period:=20,MAType1:=Sim,Percent:=150,InputChoice:=Close) ", "Bar",, "Close",$Q$4,-A903,$Q$6, "", "",$Q$8,$Q$12)</f>
        <v>6139.5</v>
      </c>
      <c r="M903" s="2">
        <f xml:space="preserve"> RTD("cqg.rtd",,"StudyData", "B.TTMSqueeze_BK_Pos_Osc("&amp;$Q$2&amp;",20,2,20,150,5,15)", "Bar",, "Close",$Q$4,-A903,$Q$6, "", "",$Q$8,$Q$12)</f>
        <v>0</v>
      </c>
      <c r="N903" s="2">
        <f xml:space="preserve"> RTD("cqg.rtd",,"StudyData", "B.TTMSqueeze_BK_Neg_Osc("&amp;$Q$2&amp;",20,2,20,150,5,15)", "Bar",, "Close",$Q$4,-A903,$Q$6, "", "",$Q$8,$Q$12)</f>
        <v>0</v>
      </c>
      <c r="O903" s="3">
        <f xml:space="preserve"> RTD("cqg.rtd",,"StudyData", "MLR(Mom("&amp;$Q$2&amp;",Period:=15,InputChoice:=Close),Period:=5,InputChoice:=Close)", "Bar",, "Close",$Q$4,-A903,$Q$6, "", "",$Q$8,$Q$12)</f>
        <v>1.7</v>
      </c>
    </row>
    <row r="904" spans="1:15" x14ac:dyDescent="0.25">
      <c r="A904" s="2">
        <f t="shared" si="14"/>
        <v>902</v>
      </c>
      <c r="B904" s="4">
        <f xml:space="preserve"> RTD("cqg.rtd",,"StudyData", $Q$2, "BAR", "", "Time", $Q$4,-$A904,$Q$6,$Q$10, "","False","T")</f>
        <v>45635.548611111109</v>
      </c>
      <c r="C904" s="3">
        <f xml:space="preserve"> RTD("cqg.rtd",,"StudyData", $Q$2, "BAR", "", "Open", $Q$4, -$A904, $Q$6,$Q$10,,$Q$8,$Q$12)</f>
        <v>6143</v>
      </c>
      <c r="D904" s="3">
        <f xml:space="preserve"> RTD("cqg.rtd",,"StudyData", $Q$2, "BAR", "", "High", $Q$4, -$A904, $Q$6,$Q$10,,$Q$8,$Q$12)</f>
        <v>6143</v>
      </c>
      <c r="E904" s="3">
        <f xml:space="preserve"> RTD("cqg.rtd",,"StudyData", $Q$2, "BAR", "", "Low", $Q$4, -$A904, $Q$6,$Q$10,,$Q$8,$Q$12)</f>
        <v>6141.75</v>
      </c>
      <c r="F904" s="3">
        <f xml:space="preserve"> RTD("cqg.rtd",,"StudyData", $Q$2, "BAR", "", "Close", $Q$4, -$A904, $Q$6,$Q$10,,$Q$8,$Q$12)</f>
        <v>6142.25</v>
      </c>
      <c r="G904" s="5">
        <f xml:space="preserve"> RTD("cqg.rtd",,"StudyData", $Q$2, "Vol", "VolType=auto,CoCType=auto", "Vol",$Q$4,-$A904,$Q$6,,,$Q$8,$Q$12)</f>
        <v>19</v>
      </c>
      <c r="H904" s="3">
        <f xml:space="preserve"> RTD("cqg.rtd",,"StudyData", "MA("&amp;$Q$2&amp;",MAType:=Sim,Period:=20,InputChoice:=Close)", "Bar",, "Close",$Q$4,-A904,$Q$6, "", "",$Q$8,$Q$12)</f>
        <v>6143.9624999999996</v>
      </c>
      <c r="I904" s="3">
        <f xml:space="preserve"> RTD("cqg.rtd",,"StudyData", "BHI("&amp;$Q$2&amp;",MAType:=Sim,Period1:=20,Percent:=2.00,Divisor:=0,InputChoice:=Close)", "Bar",, "Close",$Q$4,-A904,$Q$6, "", "",$Q$8,$Q$12)</f>
        <v>6150.2875988135002</v>
      </c>
      <c r="J904" s="3">
        <f xml:space="preserve"> RTD("cqg.rtd",,"StudyData", "BLO("&amp;$Q$2&amp;",MAType:=Sim,Period1:=20,Percent:=2.00,Divisor:=0,InputChoice:=Close)", "Bar",, "Close",$Q$4,-A904,$Q$6, "", "",$Q$8,$Q$12)</f>
        <v>6137.6374011865</v>
      </c>
      <c r="K904" s="3">
        <f xml:space="preserve"> RTD("cqg.rtd",,"StudyData", "KHi("&amp;$Q$2&amp;",MAType:=Sim,Period:=20,MAType1:=Sim,Percent:=150,InputChoice:=Close) ", "Bar",, "Close",$Q$4,-A904,$Q$6, "", "",$Q$8,$Q$12)</f>
        <v>6148.35</v>
      </c>
      <c r="L904" s="3">
        <f xml:space="preserve"> RTD("cqg.rtd",,"StudyData", "KLo("&amp;$Q$2&amp;",MAType:=Sim,Period:=20,MAType1:=Sim,Percent:=150,InputChoice:=Close) ", "Bar",, "Close",$Q$4,-A904,$Q$6, "", "",$Q$8,$Q$12)</f>
        <v>6139.5749999999998</v>
      </c>
      <c r="M904" s="2">
        <f xml:space="preserve"> RTD("cqg.rtd",,"StudyData", "B.TTMSqueeze_BK_Pos_Osc("&amp;$Q$2&amp;",20,2,20,150,5,15)", "Bar",, "Close",$Q$4,-A904,$Q$6, "", "",$Q$8,$Q$12)</f>
        <v>0</v>
      </c>
      <c r="N904" s="2">
        <f xml:space="preserve"> RTD("cqg.rtd",,"StudyData", "B.TTMSqueeze_BK_Neg_Osc("&amp;$Q$2&amp;",20,2,20,150,5,15)", "Bar",, "Close",$Q$4,-A904,$Q$6, "", "",$Q$8,$Q$12)</f>
        <v>0</v>
      </c>
      <c r="O904" s="3">
        <f xml:space="preserve"> RTD("cqg.rtd",,"StudyData", "MLR(Mom("&amp;$Q$2&amp;",Period:=15,InputChoice:=Close),Period:=5,InputChoice:=Close)", "Bar",, "Close",$Q$4,-A904,$Q$6, "", "",$Q$8,$Q$12)</f>
        <v>-0.55000000000000004</v>
      </c>
    </row>
    <row r="905" spans="1:15" x14ac:dyDescent="0.25">
      <c r="A905" s="2">
        <f t="shared" si="14"/>
        <v>903</v>
      </c>
      <c r="B905" s="4">
        <f xml:space="preserve"> RTD("cqg.rtd",,"StudyData", $Q$2, "BAR", "", "Time", $Q$4,-$A905,$Q$6,$Q$10, "","False","T")</f>
        <v>45635.545138888891</v>
      </c>
      <c r="C905" s="3">
        <f xml:space="preserve"> RTD("cqg.rtd",,"StudyData", $Q$2, "BAR", "", "Open", $Q$4, -$A905, $Q$6,$Q$10,,$Q$8,$Q$12)</f>
        <v>6141.25</v>
      </c>
      <c r="D905" s="3">
        <f xml:space="preserve"> RTD("cqg.rtd",,"StudyData", $Q$2, "BAR", "", "High", $Q$4, -$A905, $Q$6,$Q$10,,$Q$8,$Q$12)</f>
        <v>6143.75</v>
      </c>
      <c r="E905" s="3">
        <f xml:space="preserve"> RTD("cqg.rtd",,"StudyData", $Q$2, "BAR", "", "Low", $Q$4, -$A905, $Q$6,$Q$10,,$Q$8,$Q$12)</f>
        <v>6139.75</v>
      </c>
      <c r="F905" s="3">
        <f xml:space="preserve"> RTD("cqg.rtd",,"StudyData", $Q$2, "BAR", "", "Close", $Q$4, -$A905, $Q$6,$Q$10,,$Q$8,$Q$12)</f>
        <v>6143.75</v>
      </c>
      <c r="G905" s="5">
        <f xml:space="preserve"> RTD("cqg.rtd",,"StudyData", $Q$2, "Vol", "VolType=auto,CoCType=auto", "Vol",$Q$4,-$A905,$Q$6,,,$Q$8,$Q$12)</f>
        <v>53</v>
      </c>
      <c r="H905" s="3">
        <f xml:space="preserve"> RTD("cqg.rtd",,"StudyData", "MA("&amp;$Q$2&amp;",MAType:=Sim,Period:=20,InputChoice:=Close)", "Bar",, "Close",$Q$4,-A905,$Q$6, "", "",$Q$8,$Q$12)</f>
        <v>6143.9250000000002</v>
      </c>
      <c r="I905" s="3">
        <f xml:space="preserve"> RTD("cqg.rtd",,"StudyData", "BHI("&amp;$Q$2&amp;",MAType:=Sim,Period1:=20,Percent:=2.00,Divisor:=0,InputChoice:=Close)", "Bar",, "Close",$Q$4,-A905,$Q$6, "", "",$Q$8,$Q$12)</f>
        <v>6150.2989705051004</v>
      </c>
      <c r="J905" s="3">
        <f xml:space="preserve"> RTD("cqg.rtd",,"StudyData", "BLO("&amp;$Q$2&amp;",MAType:=Sim,Period1:=20,Percent:=2.00,Divisor:=0,InputChoice:=Close)", "Bar",, "Close",$Q$4,-A905,$Q$6, "", "",$Q$8,$Q$12)</f>
        <v>6137.5510294948999</v>
      </c>
      <c r="K905" s="3">
        <f xml:space="preserve"> RTD("cqg.rtd",,"StudyData", "KHi("&amp;$Q$2&amp;",MAType:=Sim,Period:=20,MAType1:=Sim,Percent:=150,InputChoice:=Close) ", "Bar",, "Close",$Q$4,-A905,$Q$6, "", "",$Q$8,$Q$12)</f>
        <v>6148.35</v>
      </c>
      <c r="L905" s="3">
        <f xml:space="preserve"> RTD("cqg.rtd",,"StudyData", "KLo("&amp;$Q$2&amp;",MAType:=Sim,Period:=20,MAType1:=Sim,Percent:=150,InputChoice:=Close) ", "Bar",, "Close",$Q$4,-A905,$Q$6, "", "",$Q$8,$Q$12)</f>
        <v>6139.5</v>
      </c>
      <c r="M905" s="2">
        <f xml:space="preserve"> RTD("cqg.rtd",,"StudyData", "B.TTMSqueeze_BK_Pos_Osc("&amp;$Q$2&amp;",20,2,20,150,5,15)", "Bar",, "Close",$Q$4,-A905,$Q$6, "", "",$Q$8,$Q$12)</f>
        <v>0</v>
      </c>
      <c r="N905" s="2">
        <f xml:space="preserve"> RTD("cqg.rtd",,"StudyData", "B.TTMSqueeze_BK_Neg_Osc("&amp;$Q$2&amp;",20,2,20,150,5,15)", "Bar",, "Close",$Q$4,-A905,$Q$6, "", "",$Q$8,$Q$12)</f>
        <v>0</v>
      </c>
      <c r="O905" s="3">
        <f xml:space="preserve"> RTD("cqg.rtd",,"StudyData", "MLR(Mom("&amp;$Q$2&amp;",Period:=15,InputChoice:=Close),Period:=5,InputChoice:=Close)", "Bar",, "Close",$Q$4,-A905,$Q$6, "", "",$Q$8,$Q$12)</f>
        <v>-3.55</v>
      </c>
    </row>
    <row r="906" spans="1:15" x14ac:dyDescent="0.25">
      <c r="A906" s="2">
        <f t="shared" si="14"/>
        <v>904</v>
      </c>
      <c r="B906" s="4">
        <f xml:space="preserve"> RTD("cqg.rtd",,"StudyData", $Q$2, "BAR", "", "Time", $Q$4,-$A906,$Q$6,$Q$10, "","False","T")</f>
        <v>45635.541666666664</v>
      </c>
      <c r="C906" s="3">
        <f xml:space="preserve"> RTD("cqg.rtd",,"StudyData", $Q$2, "BAR", "", "Open", $Q$4, -$A906, $Q$6,$Q$10,,$Q$8,$Q$12)</f>
        <v>6146.75</v>
      </c>
      <c r="D906" s="3">
        <f xml:space="preserve"> RTD("cqg.rtd",,"StudyData", $Q$2, "BAR", "", "High", $Q$4, -$A906, $Q$6,$Q$10,,$Q$8,$Q$12)</f>
        <v>6146.75</v>
      </c>
      <c r="E906" s="3">
        <f xml:space="preserve"> RTD("cqg.rtd",,"StudyData", $Q$2, "BAR", "", "Low", $Q$4, -$A906, $Q$6,$Q$10,,$Q$8,$Q$12)</f>
        <v>6141.25</v>
      </c>
      <c r="F906" s="3">
        <f xml:space="preserve"> RTD("cqg.rtd",,"StudyData", $Q$2, "BAR", "", "Close", $Q$4, -$A906, $Q$6,$Q$10,,$Q$8,$Q$12)</f>
        <v>6141.5</v>
      </c>
      <c r="G906" s="5">
        <f xml:space="preserve"> RTD("cqg.rtd",,"StudyData", $Q$2, "Vol", "VolType=auto,CoCType=auto", "Vol",$Q$4,-$A906,$Q$6,,,$Q$8,$Q$12)</f>
        <v>124</v>
      </c>
      <c r="H906" s="3">
        <f xml:space="preserve"> RTD("cqg.rtd",,"StudyData", "MA("&amp;$Q$2&amp;",MAType:=Sim,Period:=20,InputChoice:=Close)", "Bar",, "Close",$Q$4,-A906,$Q$6, "", "",$Q$8,$Q$12)</f>
        <v>6143.875</v>
      </c>
      <c r="I906" s="3">
        <f xml:space="preserve"> RTD("cqg.rtd",,"StudyData", "BHI("&amp;$Q$2&amp;",MAType:=Sim,Period1:=20,Percent:=2.00,Divisor:=0,InputChoice:=Close)", "Bar",, "Close",$Q$4,-A906,$Q$6, "", "",$Q$8,$Q$12)</f>
        <v>6150.2693334288997</v>
      </c>
      <c r="J906" s="3">
        <f xml:space="preserve"> RTD("cqg.rtd",,"StudyData", "BLO("&amp;$Q$2&amp;",MAType:=Sim,Period1:=20,Percent:=2.00,Divisor:=0,InputChoice:=Close)", "Bar",, "Close",$Q$4,-A906,$Q$6, "", "",$Q$8,$Q$12)</f>
        <v>6137.4806665711003</v>
      </c>
      <c r="K906" s="3">
        <f xml:space="preserve"> RTD("cqg.rtd",,"StudyData", "KHi("&amp;$Q$2&amp;",MAType:=Sim,Period:=20,MAType1:=Sim,Percent:=150,InputChoice:=Close) ", "Bar",, "Close",$Q$4,-A906,$Q$6, "", "",$Q$8,$Q$12)</f>
        <v>6148.2624999999998</v>
      </c>
      <c r="L906" s="3">
        <f xml:space="preserve"> RTD("cqg.rtd",,"StudyData", "KLo("&amp;$Q$2&amp;",MAType:=Sim,Period:=20,MAType1:=Sim,Percent:=150,InputChoice:=Close) ", "Bar",, "Close",$Q$4,-A906,$Q$6, "", "",$Q$8,$Q$12)</f>
        <v>6139.4875000000002</v>
      </c>
      <c r="M906" s="2">
        <f xml:space="preserve"> RTD("cqg.rtd",,"StudyData", "B.TTMSqueeze_BK_Pos_Osc("&amp;$Q$2&amp;",20,2,20,150,5,15)", "Bar",, "Close",$Q$4,-A906,$Q$6, "", "",$Q$8,$Q$12)</f>
        <v>0</v>
      </c>
      <c r="N906" s="2">
        <f xml:space="preserve"> RTD("cqg.rtd",,"StudyData", "B.TTMSqueeze_BK_Neg_Osc("&amp;$Q$2&amp;",20,2,20,150,5,15)", "Bar",, "Close",$Q$4,-A906,$Q$6, "", "",$Q$8,$Q$12)</f>
        <v>0</v>
      </c>
      <c r="O906" s="3">
        <f xml:space="preserve"> RTD("cqg.rtd",,"StudyData", "MLR(Mom("&amp;$Q$2&amp;",Period:=15,InputChoice:=Close),Period:=5,InputChoice:=Close)", "Bar",, "Close",$Q$4,-A906,$Q$6, "", "",$Q$8,$Q$12)</f>
        <v>-2.1</v>
      </c>
    </row>
    <row r="907" spans="1:15" x14ac:dyDescent="0.25">
      <c r="A907" s="2">
        <f t="shared" si="14"/>
        <v>905</v>
      </c>
      <c r="B907" s="4">
        <f xml:space="preserve"> RTD("cqg.rtd",,"StudyData", $Q$2, "BAR", "", "Time", $Q$4,-$A907,$Q$6,$Q$10, "","False","T")</f>
        <v>45635.538194444445</v>
      </c>
      <c r="C907" s="3">
        <f xml:space="preserve"> RTD("cqg.rtd",,"StudyData", $Q$2, "BAR", "", "Open", $Q$4, -$A907, $Q$6,$Q$10,,$Q$8,$Q$12)</f>
        <v>6148</v>
      </c>
      <c r="D907" s="3">
        <f xml:space="preserve"> RTD("cqg.rtd",,"StudyData", $Q$2, "BAR", "", "High", $Q$4, -$A907, $Q$6,$Q$10,,$Q$8,$Q$12)</f>
        <v>6148.25</v>
      </c>
      <c r="E907" s="3">
        <f xml:space="preserve"> RTD("cqg.rtd",,"StudyData", $Q$2, "BAR", "", "Low", $Q$4, -$A907, $Q$6,$Q$10,,$Q$8,$Q$12)</f>
        <v>6146</v>
      </c>
      <c r="F907" s="3">
        <f xml:space="preserve"> RTD("cqg.rtd",,"StudyData", $Q$2, "BAR", "", "Close", $Q$4, -$A907, $Q$6,$Q$10,,$Q$8,$Q$12)</f>
        <v>6147.25</v>
      </c>
      <c r="G907" s="5">
        <f xml:space="preserve"> RTD("cqg.rtd",,"StudyData", $Q$2, "Vol", "VolType=auto,CoCType=auto", "Vol",$Q$4,-$A907,$Q$6,,,$Q$8,$Q$12)</f>
        <v>43</v>
      </c>
      <c r="H907" s="3">
        <f xml:space="preserve"> RTD("cqg.rtd",,"StudyData", "MA("&amp;$Q$2&amp;",MAType:=Sim,Period:=20,InputChoice:=Close)", "Bar",, "Close",$Q$4,-A907,$Q$6, "", "",$Q$8,$Q$12)</f>
        <v>6143.8874999999998</v>
      </c>
      <c r="I907" s="3">
        <f xml:space="preserve"> RTD("cqg.rtd",,"StudyData", "BHI("&amp;$Q$2&amp;",MAType:=Sim,Period1:=20,Percent:=2.00,Divisor:=0,InputChoice:=Close)", "Bar",, "Close",$Q$4,-A907,$Q$6, "", "",$Q$8,$Q$12)</f>
        <v>6150.2641664489001</v>
      </c>
      <c r="J907" s="3">
        <f xml:space="preserve"> RTD("cqg.rtd",,"StudyData", "BLO("&amp;$Q$2&amp;",MAType:=Sim,Period1:=20,Percent:=2.00,Divisor:=0,InputChoice:=Close)", "Bar",, "Close",$Q$4,-A907,$Q$6, "", "",$Q$8,$Q$12)</f>
        <v>6137.5108335511004</v>
      </c>
      <c r="K907" s="3">
        <f xml:space="preserve"> RTD("cqg.rtd",,"StudyData", "KHi("&amp;$Q$2&amp;",MAType:=Sim,Period:=20,MAType1:=Sim,Percent:=150,InputChoice:=Close) ", "Bar",, "Close",$Q$4,-A907,$Q$6, "", "",$Q$8,$Q$12)</f>
        <v>6147.9937499999996</v>
      </c>
      <c r="L907" s="3">
        <f xml:space="preserve"> RTD("cqg.rtd",,"StudyData", "KLo("&amp;$Q$2&amp;",MAType:=Sim,Period:=20,MAType1:=Sim,Percent:=150,InputChoice:=Close) ", "Bar",, "Close",$Q$4,-A907,$Q$6, "", "",$Q$8,$Q$12)</f>
        <v>6139.78125</v>
      </c>
      <c r="M907" s="2">
        <f xml:space="preserve"> RTD("cqg.rtd",,"StudyData", "B.TTMSqueeze_BK_Pos_Osc("&amp;$Q$2&amp;",20,2,20,150,5,15)", "Bar",, "Close",$Q$4,-A907,$Q$6, "", "",$Q$8,$Q$12)</f>
        <v>0</v>
      </c>
      <c r="N907" s="2">
        <f xml:space="preserve"> RTD("cqg.rtd",,"StudyData", "B.TTMSqueeze_BK_Neg_Osc("&amp;$Q$2&amp;",20,2,20,150,5,15)", "Bar",, "Close",$Q$4,-A907,$Q$6, "", "",$Q$8,$Q$12)</f>
        <v>0</v>
      </c>
      <c r="O907" s="3">
        <f xml:space="preserve"> RTD("cqg.rtd",,"StudyData", "MLR(Mom("&amp;$Q$2&amp;",Period:=15,InputChoice:=Close),Period:=5,InputChoice:=Close)", "Bar",, "Close",$Q$4,-A907,$Q$6, "", "",$Q$8,$Q$12)</f>
        <v>3.25</v>
      </c>
    </row>
    <row r="908" spans="1:15" x14ac:dyDescent="0.25">
      <c r="A908" s="2">
        <f t="shared" si="14"/>
        <v>906</v>
      </c>
      <c r="B908" s="4">
        <f xml:space="preserve"> RTD("cqg.rtd",,"StudyData", $Q$2, "BAR", "", "Time", $Q$4,-$A908,$Q$6,$Q$10, "","False","T")</f>
        <v>45635.534722222219</v>
      </c>
      <c r="C908" s="3">
        <f xml:space="preserve"> RTD("cqg.rtd",,"StudyData", $Q$2, "BAR", "", "Open", $Q$4, -$A908, $Q$6,$Q$10,,$Q$8,$Q$12)</f>
        <v>6150.5</v>
      </c>
      <c r="D908" s="3">
        <f xml:space="preserve"> RTD("cqg.rtd",,"StudyData", $Q$2, "BAR", "", "High", $Q$4, -$A908, $Q$6,$Q$10,,$Q$8,$Q$12)</f>
        <v>6151.25</v>
      </c>
      <c r="E908" s="3">
        <f xml:space="preserve"> RTD("cqg.rtd",,"StudyData", $Q$2, "BAR", "", "Low", $Q$4, -$A908, $Q$6,$Q$10,,$Q$8,$Q$12)</f>
        <v>6147.75</v>
      </c>
      <c r="F908" s="3">
        <f xml:space="preserve"> RTD("cqg.rtd",,"StudyData", $Q$2, "BAR", "", "Close", $Q$4, -$A908, $Q$6,$Q$10,,$Q$8,$Q$12)</f>
        <v>6147.75</v>
      </c>
      <c r="G908" s="5">
        <f xml:space="preserve"> RTD("cqg.rtd",,"StudyData", $Q$2, "Vol", "VolType=auto,CoCType=auto", "Vol",$Q$4,-$A908,$Q$6,,,$Q$8,$Q$12)</f>
        <v>52</v>
      </c>
      <c r="H908" s="3">
        <f xml:space="preserve"> RTD("cqg.rtd",,"StudyData", "MA("&amp;$Q$2&amp;",MAType:=Sim,Period:=20,InputChoice:=Close)", "Bar",, "Close",$Q$4,-A908,$Q$6, "", "",$Q$8,$Q$12)</f>
        <v>6143.6875</v>
      </c>
      <c r="I908" s="3">
        <f xml:space="preserve"> RTD("cqg.rtd",,"StudyData", "BHI("&amp;$Q$2&amp;",MAType:=Sim,Period1:=20,Percent:=2.00,Divisor:=0,InputChoice:=Close)", "Bar",, "Close",$Q$4,-A908,$Q$6, "", "",$Q$8,$Q$12)</f>
        <v>6149.8779664606</v>
      </c>
      <c r="J908" s="3">
        <f xml:space="preserve"> RTD("cqg.rtd",,"StudyData", "BLO("&amp;$Q$2&amp;",MAType:=Sim,Period1:=20,Percent:=2.00,Divisor:=0,InputChoice:=Close)", "Bar",, "Close",$Q$4,-A908,$Q$6, "", "",$Q$8,$Q$12)</f>
        <v>6137.4970335394</v>
      </c>
      <c r="K908" s="3">
        <f xml:space="preserve"> RTD("cqg.rtd",,"StudyData", "KHi("&amp;$Q$2&amp;",MAType:=Sim,Period:=20,MAType1:=Sim,Percent:=150,InputChoice:=Close) ", "Bar",, "Close",$Q$4,-A908,$Q$6, "", "",$Q$8,$Q$12)</f>
        <v>6147.7749999999996</v>
      </c>
      <c r="L908" s="3">
        <f xml:space="preserve"> RTD("cqg.rtd",,"StudyData", "KLo("&amp;$Q$2&amp;",MAType:=Sim,Period:=20,MAType1:=Sim,Percent:=150,InputChoice:=Close) ", "Bar",, "Close",$Q$4,-A908,$Q$6, "", "",$Q$8,$Q$12)</f>
        <v>6139.6</v>
      </c>
      <c r="M908" s="2">
        <f xml:space="preserve"> RTD("cqg.rtd",,"StudyData", "B.TTMSqueeze_BK_Pos_Osc("&amp;$Q$2&amp;",20,2,20,150,5,15)", "Bar",, "Close",$Q$4,-A908,$Q$6, "", "",$Q$8,$Q$12)</f>
        <v>0</v>
      </c>
      <c r="N908" s="2">
        <f xml:space="preserve"> RTD("cqg.rtd",,"StudyData", "B.TTMSqueeze_BK_Neg_Osc("&amp;$Q$2&amp;",20,2,20,150,5,15)", "Bar",, "Close",$Q$4,-A908,$Q$6, "", "",$Q$8,$Q$12)</f>
        <v>0</v>
      </c>
      <c r="O908" s="3">
        <f xml:space="preserve"> RTD("cqg.rtd",,"StudyData", "MLR(Mom("&amp;$Q$2&amp;",Period:=15,InputChoice:=Close),Period:=5,InputChoice:=Close)", "Bar",, "Close",$Q$4,-A908,$Q$6, "", "",$Q$8,$Q$12)</f>
        <v>7</v>
      </c>
    </row>
    <row r="909" spans="1:15" x14ac:dyDescent="0.25">
      <c r="A909" s="2">
        <f t="shared" si="14"/>
        <v>907</v>
      </c>
      <c r="B909" s="4">
        <f xml:space="preserve"> RTD("cqg.rtd",,"StudyData", $Q$2, "BAR", "", "Time", $Q$4,-$A909,$Q$6,$Q$10, "","False","T")</f>
        <v>45635.53125</v>
      </c>
      <c r="C909" s="3">
        <f xml:space="preserve"> RTD("cqg.rtd",,"StudyData", $Q$2, "BAR", "", "Open", $Q$4, -$A909, $Q$6,$Q$10,,$Q$8,$Q$12)</f>
        <v>6147.5</v>
      </c>
      <c r="D909" s="3">
        <f xml:space="preserve"> RTD("cqg.rtd",,"StudyData", $Q$2, "BAR", "", "High", $Q$4, -$A909, $Q$6,$Q$10,,$Q$8,$Q$12)</f>
        <v>6150.75</v>
      </c>
      <c r="E909" s="3">
        <f xml:space="preserve"> RTD("cqg.rtd",,"StudyData", $Q$2, "BAR", "", "Low", $Q$4, -$A909, $Q$6,$Q$10,,$Q$8,$Q$12)</f>
        <v>6147.25</v>
      </c>
      <c r="F909" s="3">
        <f xml:space="preserve"> RTD("cqg.rtd",,"StudyData", $Q$2, "BAR", "", "Close", $Q$4, -$A909, $Q$6,$Q$10,,$Q$8,$Q$12)</f>
        <v>6150.75</v>
      </c>
      <c r="G909" s="5">
        <f xml:space="preserve"> RTD("cqg.rtd",,"StudyData", $Q$2, "Vol", "VolType=auto,CoCType=auto", "Vol",$Q$4,-$A909,$Q$6,,,$Q$8,$Q$12)</f>
        <v>122</v>
      </c>
      <c r="H909" s="3">
        <f xml:space="preserve"> RTD("cqg.rtd",,"StudyData", "MA("&amp;$Q$2&amp;",MAType:=Sim,Period:=20,InputChoice:=Close)", "Bar",, "Close",$Q$4,-A909,$Q$6, "", "",$Q$8,$Q$12)</f>
        <v>6143.4875000000002</v>
      </c>
      <c r="I909" s="3">
        <f xml:space="preserve"> RTD("cqg.rtd",,"StudyData", "BHI("&amp;$Q$2&amp;",MAType:=Sim,Period1:=20,Percent:=2.00,Divisor:=0,InputChoice:=Close)", "Bar",, "Close",$Q$4,-A909,$Q$6, "", "",$Q$8,$Q$12)</f>
        <v>6149.3918945497999</v>
      </c>
      <c r="J909" s="3">
        <f xml:space="preserve"> RTD("cqg.rtd",,"StudyData", "BLO("&amp;$Q$2&amp;",MAType:=Sim,Period1:=20,Percent:=2.00,Divisor:=0,InputChoice:=Close)", "Bar",, "Close",$Q$4,-A909,$Q$6, "", "",$Q$8,$Q$12)</f>
        <v>6137.5831054501996</v>
      </c>
      <c r="K909" s="3">
        <f xml:space="preserve"> RTD("cqg.rtd",,"StudyData", "KHi("&amp;$Q$2&amp;",MAType:=Sim,Period:=20,MAType1:=Sim,Percent:=150,InputChoice:=Close) ", "Bar",, "Close",$Q$4,-A909,$Q$6, "", "",$Q$8,$Q$12)</f>
        <v>6147.4250000000002</v>
      </c>
      <c r="L909" s="3">
        <f xml:space="preserve"> RTD("cqg.rtd",,"StudyData", "KLo("&amp;$Q$2&amp;",MAType:=Sim,Period:=20,MAType1:=Sim,Percent:=150,InputChoice:=Close) ", "Bar",, "Close",$Q$4,-A909,$Q$6, "", "",$Q$8,$Q$12)</f>
        <v>6139.55</v>
      </c>
      <c r="M909" s="2">
        <f xml:space="preserve"> RTD("cqg.rtd",,"StudyData", "B.TTMSqueeze_BK_Pos_Osc("&amp;$Q$2&amp;",20,2,20,150,5,15)", "Bar",, "Close",$Q$4,-A909,$Q$6, "", "",$Q$8,$Q$12)</f>
        <v>0</v>
      </c>
      <c r="N909" s="2">
        <f xml:space="preserve"> RTD("cqg.rtd",,"StudyData", "B.TTMSqueeze_BK_Neg_Osc("&amp;$Q$2&amp;",20,2,20,150,5,15)", "Bar",, "Close",$Q$4,-A909,$Q$6, "", "",$Q$8,$Q$12)</f>
        <v>0</v>
      </c>
      <c r="O909" s="3">
        <f xml:space="preserve"> RTD("cqg.rtd",,"StudyData", "MLR(Mom("&amp;$Q$2&amp;",Period:=15,InputChoice:=Close),Period:=5,InputChoice:=Close)", "Bar",, "Close",$Q$4,-A909,$Q$6, "", "",$Q$8,$Q$12)</f>
        <v>8.75</v>
      </c>
    </row>
    <row r="910" spans="1:15" x14ac:dyDescent="0.25">
      <c r="A910" s="2">
        <f t="shared" si="14"/>
        <v>908</v>
      </c>
      <c r="B910" s="4">
        <f xml:space="preserve"> RTD("cqg.rtd",,"StudyData", $Q$2, "BAR", "", "Time", $Q$4,-$A910,$Q$6,$Q$10, "","False","T")</f>
        <v>45635.527777777781</v>
      </c>
      <c r="C910" s="3">
        <f xml:space="preserve"> RTD("cqg.rtd",,"StudyData", $Q$2, "BAR", "", "Open", $Q$4, -$A910, $Q$6,$Q$10,,$Q$8,$Q$12)</f>
        <v>6147.75</v>
      </c>
      <c r="D910" s="3">
        <f xml:space="preserve"> RTD("cqg.rtd",,"StudyData", $Q$2, "BAR", "", "High", $Q$4, -$A910, $Q$6,$Q$10,,$Q$8,$Q$12)</f>
        <v>6148</v>
      </c>
      <c r="E910" s="3">
        <f xml:space="preserve"> RTD("cqg.rtd",,"StudyData", $Q$2, "BAR", "", "Low", $Q$4, -$A910, $Q$6,$Q$10,,$Q$8,$Q$12)</f>
        <v>6146.25</v>
      </c>
      <c r="F910" s="3">
        <f xml:space="preserve"> RTD("cqg.rtd",,"StudyData", $Q$2, "BAR", "", "Close", $Q$4, -$A910, $Q$6,$Q$10,,$Q$8,$Q$12)</f>
        <v>6147.75</v>
      </c>
      <c r="G910" s="5">
        <f xml:space="preserve"> RTD("cqg.rtd",,"StudyData", $Q$2, "Vol", "VolType=auto,CoCType=auto", "Vol",$Q$4,-$A910,$Q$6,,,$Q$8,$Q$12)</f>
        <v>43</v>
      </c>
      <c r="H910" s="3">
        <f xml:space="preserve"> RTD("cqg.rtd",,"StudyData", "MA("&amp;$Q$2&amp;",MAType:=Sim,Period:=20,InputChoice:=Close)", "Bar",, "Close",$Q$4,-A910,$Q$6, "", "",$Q$8,$Q$12)</f>
        <v>6143.2</v>
      </c>
      <c r="I910" s="3">
        <f xml:space="preserve"> RTD("cqg.rtd",,"StudyData", "BHI("&amp;$Q$2&amp;",MAType:=Sim,Period1:=20,Percent:=2.00,Divisor:=0,InputChoice:=Close)", "Bar",, "Close",$Q$4,-A910,$Q$6, "", "",$Q$8,$Q$12)</f>
        <v>6148.1436828377</v>
      </c>
      <c r="J910" s="3">
        <f xml:space="preserve"> RTD("cqg.rtd",,"StudyData", "BLO("&amp;$Q$2&amp;",MAType:=Sim,Period1:=20,Percent:=2.00,Divisor:=0,InputChoice:=Close)", "Bar",, "Close",$Q$4,-A910,$Q$6, "", "",$Q$8,$Q$12)</f>
        <v>6138.2563171622996</v>
      </c>
      <c r="K910" s="3">
        <f xml:space="preserve"> RTD("cqg.rtd",,"StudyData", "KHi("&amp;$Q$2&amp;",MAType:=Sim,Period:=20,MAType1:=Sim,Percent:=150,InputChoice:=Close) ", "Bar",, "Close",$Q$4,-A910,$Q$6, "", "",$Q$8,$Q$12)</f>
        <v>6147.2124999999996</v>
      </c>
      <c r="L910" s="3">
        <f xml:space="preserve"> RTD("cqg.rtd",,"StudyData", "KLo("&amp;$Q$2&amp;",MAType:=Sim,Period:=20,MAType1:=Sim,Percent:=150,InputChoice:=Close) ", "Bar",, "Close",$Q$4,-A910,$Q$6, "", "",$Q$8,$Q$12)</f>
        <v>6139.1875</v>
      </c>
      <c r="M910" s="2">
        <f xml:space="preserve"> RTD("cqg.rtd",,"StudyData", "B.TTMSqueeze_BK_Pos_Osc("&amp;$Q$2&amp;",20,2,20,150,5,15)", "Bar",, "Close",$Q$4,-A910,$Q$6, "", "",$Q$8,$Q$12)</f>
        <v>0</v>
      </c>
      <c r="N910" s="2">
        <f xml:space="preserve"> RTD("cqg.rtd",,"StudyData", "B.TTMSqueeze_BK_Neg_Osc("&amp;$Q$2&amp;",20,2,20,150,5,15)", "Bar",, "Close",$Q$4,-A910,$Q$6, "", "",$Q$8,$Q$12)</f>
        <v>0</v>
      </c>
      <c r="O910" s="3">
        <f xml:space="preserve"> RTD("cqg.rtd",,"StudyData", "MLR(Mom("&amp;$Q$2&amp;",Period:=15,InputChoice:=Close),Period:=5,InputChoice:=Close)", "Bar",, "Close",$Q$4,-A910,$Q$6, "", "",$Q$8,$Q$12)</f>
        <v>6.15</v>
      </c>
    </row>
    <row r="911" spans="1:15" x14ac:dyDescent="0.25">
      <c r="A911" s="2">
        <f t="shared" si="14"/>
        <v>909</v>
      </c>
      <c r="B911" s="4">
        <f xml:space="preserve"> RTD("cqg.rtd",,"StudyData", $Q$2, "BAR", "", "Time", $Q$4,-$A911,$Q$6,$Q$10, "","False","T")</f>
        <v>45635.524305555555</v>
      </c>
      <c r="C911" s="3">
        <f xml:space="preserve"> RTD("cqg.rtd",,"StudyData", $Q$2, "BAR", "", "Open", $Q$4, -$A911, $Q$6,$Q$10,,$Q$8,$Q$12)</f>
        <v>6145</v>
      </c>
      <c r="D911" s="3">
        <f xml:space="preserve"> RTD("cqg.rtd",,"StudyData", $Q$2, "BAR", "", "High", $Q$4, -$A911, $Q$6,$Q$10,,$Q$8,$Q$12)</f>
        <v>6148</v>
      </c>
      <c r="E911" s="3">
        <f xml:space="preserve"> RTD("cqg.rtd",,"StudyData", $Q$2, "BAR", "", "Low", $Q$4, -$A911, $Q$6,$Q$10,,$Q$8,$Q$12)</f>
        <v>6144.75</v>
      </c>
      <c r="F911" s="3">
        <f xml:space="preserve"> RTD("cqg.rtd",,"StudyData", $Q$2, "BAR", "", "Close", $Q$4, -$A911, $Q$6,$Q$10,,$Q$8,$Q$12)</f>
        <v>6147.75</v>
      </c>
      <c r="G911" s="5">
        <f xml:space="preserve"> RTD("cqg.rtd",,"StudyData", $Q$2, "Vol", "VolType=auto,CoCType=auto", "Vol",$Q$4,-$A911,$Q$6,,,$Q$8,$Q$12)</f>
        <v>97</v>
      </c>
      <c r="H911" s="3">
        <f xml:space="preserve"> RTD("cqg.rtd",,"StudyData", "MA("&amp;$Q$2&amp;",MAType:=Sim,Period:=20,InputChoice:=Close)", "Bar",, "Close",$Q$4,-A911,$Q$6, "", "",$Q$8,$Q$12)</f>
        <v>6143.0124999999998</v>
      </c>
      <c r="I911" s="3">
        <f xml:space="preserve"> RTD("cqg.rtd",,"StudyData", "BHI("&amp;$Q$2&amp;",MAType:=Sim,Period1:=20,Percent:=2.00,Divisor:=0,InputChoice:=Close)", "Bar",, "Close",$Q$4,-A911,$Q$6, "", "",$Q$8,$Q$12)</f>
        <v>6147.5165953587002</v>
      </c>
      <c r="J911" s="3">
        <f xml:space="preserve"> RTD("cqg.rtd",,"StudyData", "BLO("&amp;$Q$2&amp;",MAType:=Sim,Period1:=20,Percent:=2.00,Divisor:=0,InputChoice:=Close)", "Bar",, "Close",$Q$4,-A911,$Q$6, "", "",$Q$8,$Q$12)</f>
        <v>6138.5084046413003</v>
      </c>
      <c r="K911" s="3">
        <f xml:space="preserve"> RTD("cqg.rtd",,"StudyData", "KHi("&amp;$Q$2&amp;",MAType:=Sim,Period:=20,MAType1:=Sim,Percent:=150,InputChoice:=Close) ", "Bar",, "Close",$Q$4,-A911,$Q$6, "", "",$Q$8,$Q$12)</f>
        <v>6147.15625</v>
      </c>
      <c r="L911" s="3">
        <f xml:space="preserve"> RTD("cqg.rtd",,"StudyData", "KLo("&amp;$Q$2&amp;",MAType:=Sim,Period:=20,MAType1:=Sim,Percent:=150,InputChoice:=Close) ", "Bar",, "Close",$Q$4,-A911,$Q$6, "", "",$Q$8,$Q$12)</f>
        <v>6138.8687499999996</v>
      </c>
      <c r="M911" s="2">
        <f xml:space="preserve"> RTD("cqg.rtd",,"StudyData", "B.TTMSqueeze_BK_Pos_Osc("&amp;$Q$2&amp;",20,2,20,150,5,15)", "Bar",, "Close",$Q$4,-A911,$Q$6, "", "",$Q$8,$Q$12)</f>
        <v>0</v>
      </c>
      <c r="N911" s="2">
        <f xml:space="preserve"> RTD("cqg.rtd",,"StudyData", "B.TTMSqueeze_BK_Neg_Osc("&amp;$Q$2&amp;",20,2,20,150,5,15)", "Bar",, "Close",$Q$4,-A911,$Q$6, "", "",$Q$8,$Q$12)</f>
        <v>0</v>
      </c>
      <c r="O911" s="3">
        <f xml:space="preserve"> RTD("cqg.rtd",,"StudyData", "MLR(Mom("&amp;$Q$2&amp;",Period:=15,InputChoice:=Close),Period:=5,InputChoice:=Close)", "Bar",, "Close",$Q$4,-A911,$Q$6, "", "",$Q$8,$Q$12)</f>
        <v>4.75</v>
      </c>
    </row>
    <row r="912" spans="1:15" x14ac:dyDescent="0.25">
      <c r="A912" s="2">
        <f t="shared" si="14"/>
        <v>910</v>
      </c>
      <c r="B912" s="4">
        <f xml:space="preserve"> RTD("cqg.rtd",,"StudyData", $Q$2, "BAR", "", "Time", $Q$4,-$A912,$Q$6,$Q$10, "","False","T")</f>
        <v>45635.520833333336</v>
      </c>
      <c r="C912" s="3">
        <f xml:space="preserve"> RTD("cqg.rtd",,"StudyData", $Q$2, "BAR", "", "Open", $Q$4, -$A912, $Q$6,$Q$10,,$Q$8,$Q$12)</f>
        <v>6143</v>
      </c>
      <c r="D912" s="3">
        <f xml:space="preserve"> RTD("cqg.rtd",,"StudyData", $Q$2, "BAR", "", "High", $Q$4, -$A912, $Q$6,$Q$10,,$Q$8,$Q$12)</f>
        <v>6144.5</v>
      </c>
      <c r="E912" s="3">
        <f xml:space="preserve"> RTD("cqg.rtd",,"StudyData", $Q$2, "BAR", "", "Low", $Q$4, -$A912, $Q$6,$Q$10,,$Q$8,$Q$12)</f>
        <v>6143</v>
      </c>
      <c r="F912" s="3">
        <f xml:space="preserve"> RTD("cqg.rtd",,"StudyData", $Q$2, "BAR", "", "Close", $Q$4, -$A912, $Q$6,$Q$10,,$Q$8,$Q$12)</f>
        <v>6144.5</v>
      </c>
      <c r="G912" s="5">
        <f xml:space="preserve"> RTD("cqg.rtd",,"StudyData", $Q$2, "Vol", "VolType=auto,CoCType=auto", "Vol",$Q$4,-$A912,$Q$6,,,$Q$8,$Q$12)</f>
        <v>41</v>
      </c>
      <c r="H912" s="3">
        <f xml:space="preserve"> RTD("cqg.rtd",,"StudyData", "MA("&amp;$Q$2&amp;",MAType:=Sim,Period:=20,InputChoice:=Close)", "Bar",, "Close",$Q$4,-A912,$Q$6, "", "",$Q$8,$Q$12)</f>
        <v>6142.9875000000002</v>
      </c>
      <c r="I912" s="3">
        <f xml:space="preserve"> RTD("cqg.rtd",,"StudyData", "BHI("&amp;$Q$2&amp;",MAType:=Sim,Period1:=20,Percent:=2.00,Divisor:=0,InputChoice:=Close)", "Bar",, "Close",$Q$4,-A912,$Q$6, "", "",$Q$8,$Q$12)</f>
        <v>6147.3905529182002</v>
      </c>
      <c r="J912" s="3">
        <f xml:space="preserve"> RTD("cqg.rtd",,"StudyData", "BLO("&amp;$Q$2&amp;",MAType:=Sim,Period1:=20,Percent:=2.00,Divisor:=0,InputChoice:=Close)", "Bar",, "Close",$Q$4,-A912,$Q$6, "", "",$Q$8,$Q$12)</f>
        <v>6138.5844470819002</v>
      </c>
      <c r="K912" s="3">
        <f xml:space="preserve"> RTD("cqg.rtd",,"StudyData", "KHi("&amp;$Q$2&amp;",MAType:=Sim,Period:=20,MAType1:=Sim,Percent:=150,InputChoice:=Close) ", "Bar",, "Close",$Q$4,-A912,$Q$6, "", "",$Q$8,$Q$12)</f>
        <v>6147.0749999999998</v>
      </c>
      <c r="L912" s="3">
        <f xml:space="preserve"> RTD("cqg.rtd",,"StudyData", "KLo("&amp;$Q$2&amp;",MAType:=Sim,Period:=20,MAType1:=Sim,Percent:=150,InputChoice:=Close) ", "Bar",, "Close",$Q$4,-A912,$Q$6, "", "",$Q$8,$Q$12)</f>
        <v>6138.9</v>
      </c>
      <c r="M912" s="2">
        <f xml:space="preserve"> RTD("cqg.rtd",,"StudyData", "B.TTMSqueeze_BK_Pos_Osc("&amp;$Q$2&amp;",20,2,20,150,5,15)", "Bar",, "Close",$Q$4,-A912,$Q$6, "", "",$Q$8,$Q$12)</f>
        <v>0</v>
      </c>
      <c r="N912" s="2">
        <f xml:space="preserve"> RTD("cqg.rtd",,"StudyData", "B.TTMSqueeze_BK_Neg_Osc("&amp;$Q$2&amp;",20,2,20,150,5,15)", "Bar",, "Close",$Q$4,-A912,$Q$6, "", "",$Q$8,$Q$12)</f>
        <v>0</v>
      </c>
      <c r="O912" s="3">
        <f xml:space="preserve"> RTD("cqg.rtd",,"StudyData", "MLR(Mom("&amp;$Q$2&amp;",Period:=15,InputChoice:=Close),Period:=5,InputChoice:=Close)", "Bar",, "Close",$Q$4,-A912,$Q$6, "", "",$Q$8,$Q$12)</f>
        <v>1.3</v>
      </c>
    </row>
    <row r="913" spans="1:15" x14ac:dyDescent="0.25">
      <c r="A913" s="2">
        <f t="shared" si="14"/>
        <v>911</v>
      </c>
      <c r="B913" s="4">
        <f xml:space="preserve"> RTD("cqg.rtd",,"StudyData", $Q$2, "BAR", "", "Time", $Q$4,-$A913,$Q$6,$Q$10, "","False","T")</f>
        <v>45635.517361111109</v>
      </c>
      <c r="C913" s="3">
        <f xml:space="preserve"> RTD("cqg.rtd",,"StudyData", $Q$2, "BAR", "", "Open", $Q$4, -$A913, $Q$6,$Q$10,,$Q$8,$Q$12)</f>
        <v>6142.5</v>
      </c>
      <c r="D913" s="3">
        <f xml:space="preserve"> RTD("cqg.rtd",,"StudyData", $Q$2, "BAR", "", "High", $Q$4, -$A913, $Q$6,$Q$10,,$Q$8,$Q$12)</f>
        <v>6144.75</v>
      </c>
      <c r="E913" s="3">
        <f xml:space="preserve"> RTD("cqg.rtd",,"StudyData", $Q$2, "BAR", "", "Low", $Q$4, -$A913, $Q$6,$Q$10,,$Q$8,$Q$12)</f>
        <v>6142.25</v>
      </c>
      <c r="F913" s="3">
        <f xml:space="preserve"> RTD("cqg.rtd",,"StudyData", $Q$2, "BAR", "", "Close", $Q$4, -$A913, $Q$6,$Q$10,,$Q$8,$Q$12)</f>
        <v>6143.75</v>
      </c>
      <c r="G913" s="5">
        <f xml:space="preserve"> RTD("cqg.rtd",,"StudyData", $Q$2, "Vol", "VolType=auto,CoCType=auto", "Vol",$Q$4,-$A913,$Q$6,,,$Q$8,$Q$12)</f>
        <v>46</v>
      </c>
      <c r="H913" s="3">
        <f xml:space="preserve"> RTD("cqg.rtd",,"StudyData", "MA("&amp;$Q$2&amp;",MAType:=Sim,Period:=20,InputChoice:=Close)", "Bar",, "Close",$Q$4,-A913,$Q$6, "", "",$Q$8,$Q$12)</f>
        <v>6143.0625</v>
      </c>
      <c r="I913" s="3">
        <f xml:space="preserve"> RTD("cqg.rtd",,"StudyData", "BHI("&amp;$Q$2&amp;",MAType:=Sim,Period1:=20,Percent:=2.00,Divisor:=0,InputChoice:=Close)", "Bar",, "Close",$Q$4,-A913,$Q$6, "", "",$Q$8,$Q$12)</f>
        <v>6147.6146286229996</v>
      </c>
      <c r="J913" s="3">
        <f xml:space="preserve"> RTD("cqg.rtd",,"StudyData", "BLO("&amp;$Q$2&amp;",MAType:=Sim,Period1:=20,Percent:=2.00,Divisor:=0,InputChoice:=Close)", "Bar",, "Close",$Q$4,-A913,$Q$6, "", "",$Q$8,$Q$12)</f>
        <v>6138.5103713770004</v>
      </c>
      <c r="K913" s="3">
        <f xml:space="preserve"> RTD("cqg.rtd",,"StudyData", "KHi("&amp;$Q$2&amp;",MAType:=Sim,Period:=20,MAType1:=Sim,Percent:=150,InputChoice:=Close) ", "Bar",, "Close",$Q$4,-A913,$Q$6, "", "",$Q$8,$Q$12)</f>
        <v>6147.3</v>
      </c>
      <c r="L913" s="3">
        <f xml:space="preserve"> RTD("cqg.rtd",,"StudyData", "KLo("&amp;$Q$2&amp;",MAType:=Sim,Period:=20,MAType1:=Sim,Percent:=150,InputChoice:=Close) ", "Bar",, "Close",$Q$4,-A913,$Q$6, "", "",$Q$8,$Q$12)</f>
        <v>6138.8249999999998</v>
      </c>
      <c r="M913" s="2">
        <f xml:space="preserve"> RTD("cqg.rtd",,"StudyData", "B.TTMSqueeze_BK_Pos_Osc("&amp;$Q$2&amp;",20,2,20,150,5,15)", "Bar",, "Close",$Q$4,-A913,$Q$6, "", "",$Q$8,$Q$12)</f>
        <v>0</v>
      </c>
      <c r="N913" s="2">
        <f xml:space="preserve"> RTD("cqg.rtd",,"StudyData", "B.TTMSqueeze_BK_Neg_Osc("&amp;$Q$2&amp;",20,2,20,150,5,15)", "Bar",, "Close",$Q$4,-A913,$Q$6, "", "",$Q$8,$Q$12)</f>
        <v>0</v>
      </c>
      <c r="O913" s="3">
        <f xml:space="preserve"> RTD("cqg.rtd",,"StudyData", "MLR(Mom("&amp;$Q$2&amp;",Period:=15,InputChoice:=Close),Period:=5,InputChoice:=Close)", "Bar",, "Close",$Q$4,-A913,$Q$6, "", "",$Q$8,$Q$12)</f>
        <v>-0.3</v>
      </c>
    </row>
    <row r="914" spans="1:15" x14ac:dyDescent="0.25">
      <c r="A914" s="2">
        <f t="shared" si="14"/>
        <v>912</v>
      </c>
      <c r="B914" s="4">
        <f xml:space="preserve"> RTD("cqg.rtd",,"StudyData", $Q$2, "BAR", "", "Time", $Q$4,-$A914,$Q$6,$Q$10, "","False","T")</f>
        <v>45635.513888888891</v>
      </c>
      <c r="C914" s="3">
        <f xml:space="preserve"> RTD("cqg.rtd",,"StudyData", $Q$2, "BAR", "", "Open", $Q$4, -$A914, $Q$6,$Q$10,,$Q$8,$Q$12)</f>
        <v>6141.5</v>
      </c>
      <c r="D914" s="3">
        <f xml:space="preserve"> RTD("cqg.rtd",,"StudyData", $Q$2, "BAR", "", "High", $Q$4, -$A914, $Q$6,$Q$10,,$Q$8,$Q$12)</f>
        <v>6142.75</v>
      </c>
      <c r="E914" s="3">
        <f xml:space="preserve"> RTD("cqg.rtd",,"StudyData", $Q$2, "BAR", "", "Low", $Q$4, -$A914, $Q$6,$Q$10,,$Q$8,$Q$12)</f>
        <v>6141</v>
      </c>
      <c r="F914" s="3">
        <f xml:space="preserve"> RTD("cqg.rtd",,"StudyData", $Q$2, "BAR", "", "Close", $Q$4, -$A914, $Q$6,$Q$10,,$Q$8,$Q$12)</f>
        <v>6142.5</v>
      </c>
      <c r="G914" s="5">
        <f xml:space="preserve"> RTD("cqg.rtd",,"StudyData", $Q$2, "Vol", "VolType=auto,CoCType=auto", "Vol",$Q$4,-$A914,$Q$6,,,$Q$8,$Q$12)</f>
        <v>21</v>
      </c>
      <c r="H914" s="3">
        <f xml:space="preserve"> RTD("cqg.rtd",,"StudyData", "MA("&amp;$Q$2&amp;",MAType:=Sim,Period:=20,InputChoice:=Close)", "Bar",, "Close",$Q$4,-A914,$Q$6, "", "",$Q$8,$Q$12)</f>
        <v>6143.0625</v>
      </c>
      <c r="I914" s="3">
        <f xml:space="preserve"> RTD("cqg.rtd",,"StudyData", "BHI("&amp;$Q$2&amp;",MAType:=Sim,Period1:=20,Percent:=2.00,Divisor:=0,InputChoice:=Close)", "Bar",, "Close",$Q$4,-A914,$Q$6, "", "",$Q$8,$Q$12)</f>
        <v>6147.6146286229996</v>
      </c>
      <c r="J914" s="3">
        <f xml:space="preserve"> RTD("cqg.rtd",,"StudyData", "BLO("&amp;$Q$2&amp;",MAType:=Sim,Period1:=20,Percent:=2.00,Divisor:=0,InputChoice:=Close)", "Bar",, "Close",$Q$4,-A914,$Q$6, "", "",$Q$8,$Q$12)</f>
        <v>6138.5103713770004</v>
      </c>
      <c r="K914" s="3">
        <f xml:space="preserve"> RTD("cqg.rtd",,"StudyData", "KHi("&amp;$Q$2&amp;",MAType:=Sim,Period:=20,MAType1:=Sim,Percent:=150,InputChoice:=Close) ", "Bar",, "Close",$Q$4,-A914,$Q$6, "", "",$Q$8,$Q$12)</f>
        <v>6147.3187500000004</v>
      </c>
      <c r="L914" s="3">
        <f xml:space="preserve"> RTD("cqg.rtd",,"StudyData", "KLo("&amp;$Q$2&amp;",MAType:=Sim,Period:=20,MAType1:=Sim,Percent:=150,InputChoice:=Close) ", "Bar",, "Close",$Q$4,-A914,$Q$6, "", "",$Q$8,$Q$12)</f>
        <v>6138.8062499999996</v>
      </c>
      <c r="M914" s="2">
        <f xml:space="preserve"> RTD("cqg.rtd",,"StudyData", "B.TTMSqueeze_BK_Pos_Osc("&amp;$Q$2&amp;",20,2,20,150,5,15)", "Bar",, "Close",$Q$4,-A914,$Q$6, "", "",$Q$8,$Q$12)</f>
        <v>0</v>
      </c>
      <c r="N914" s="2">
        <f xml:space="preserve"> RTD("cqg.rtd",,"StudyData", "B.TTMSqueeze_BK_Neg_Osc("&amp;$Q$2&amp;",20,2,20,150,5,15)", "Bar",, "Close",$Q$4,-A914,$Q$6, "", "",$Q$8,$Q$12)</f>
        <v>0</v>
      </c>
      <c r="O914" s="3">
        <f xml:space="preserve"> RTD("cqg.rtd",,"StudyData", "MLR(Mom("&amp;$Q$2&amp;",Period:=15,InputChoice:=Close),Period:=5,InputChoice:=Close)", "Bar",, "Close",$Q$4,-A914,$Q$6, "", "",$Q$8,$Q$12)</f>
        <v>-2.8</v>
      </c>
    </row>
    <row r="915" spans="1:15" x14ac:dyDescent="0.25">
      <c r="A915" s="2">
        <f t="shared" si="14"/>
        <v>913</v>
      </c>
      <c r="B915" s="4">
        <f xml:space="preserve"> RTD("cqg.rtd",,"StudyData", $Q$2, "BAR", "", "Time", $Q$4,-$A915,$Q$6,$Q$10, "","False","T")</f>
        <v>45635.510416666664</v>
      </c>
      <c r="C915" s="3">
        <f xml:space="preserve"> RTD("cqg.rtd",,"StudyData", $Q$2, "BAR", "", "Open", $Q$4, -$A915, $Q$6,$Q$10,,$Q$8,$Q$12)</f>
        <v>6141.5</v>
      </c>
      <c r="D915" s="3">
        <f xml:space="preserve"> RTD("cqg.rtd",,"StudyData", $Q$2, "BAR", "", "High", $Q$4, -$A915, $Q$6,$Q$10,,$Q$8,$Q$12)</f>
        <v>6142.25</v>
      </c>
      <c r="E915" s="3">
        <f xml:space="preserve"> RTD("cqg.rtd",,"StudyData", $Q$2, "BAR", "", "Low", $Q$4, -$A915, $Q$6,$Q$10,,$Q$8,$Q$12)</f>
        <v>6140.75</v>
      </c>
      <c r="F915" s="3">
        <f xml:space="preserve"> RTD("cqg.rtd",,"StudyData", $Q$2, "BAR", "", "Close", $Q$4, -$A915, $Q$6,$Q$10,,$Q$8,$Q$12)</f>
        <v>6140.75</v>
      </c>
      <c r="G915" s="5">
        <f xml:space="preserve"> RTD("cqg.rtd",,"StudyData", $Q$2, "Vol", "VolType=auto,CoCType=auto", "Vol",$Q$4,-$A915,$Q$6,,,$Q$8,$Q$12)</f>
        <v>23</v>
      </c>
      <c r="H915" s="3">
        <f xml:space="preserve"> RTD("cqg.rtd",,"StudyData", "MA("&amp;$Q$2&amp;",MAType:=Sim,Period:=20,InputChoice:=Close)", "Bar",, "Close",$Q$4,-A915,$Q$6, "", "",$Q$8,$Q$12)</f>
        <v>6143.0375000000004</v>
      </c>
      <c r="I915" s="3">
        <f xml:space="preserve"> RTD("cqg.rtd",,"StudyData", "BHI("&amp;$Q$2&amp;",MAType:=Sim,Period1:=20,Percent:=2.00,Divisor:=0,InputChoice:=Close)", "Bar",, "Close",$Q$4,-A915,$Q$6, "", "",$Q$8,$Q$12)</f>
        <v>6147.6071690252002</v>
      </c>
      <c r="J915" s="3">
        <f xml:space="preserve"> RTD("cqg.rtd",,"StudyData", "BLO("&amp;$Q$2&amp;",MAType:=Sim,Period1:=20,Percent:=2.00,Divisor:=0,InputChoice:=Close)", "Bar",, "Close",$Q$4,-A915,$Q$6, "", "",$Q$8,$Q$12)</f>
        <v>6138.4678309747997</v>
      </c>
      <c r="K915" s="3">
        <f xml:space="preserve"> RTD("cqg.rtd",,"StudyData", "KHi("&amp;$Q$2&amp;",MAType:=Sim,Period:=20,MAType1:=Sim,Percent:=150,InputChoice:=Close) ", "Bar",, "Close",$Q$4,-A915,$Q$6, "", "",$Q$8,$Q$12)</f>
        <v>6147.3687499999996</v>
      </c>
      <c r="L915" s="3">
        <f xml:space="preserve"> RTD("cqg.rtd",,"StudyData", "KLo("&amp;$Q$2&amp;",MAType:=Sim,Period:=20,MAType1:=Sim,Percent:=150,InputChoice:=Close) ", "Bar",, "Close",$Q$4,-A915,$Q$6, "", "",$Q$8,$Q$12)</f>
        <v>6138.7062500000002</v>
      </c>
      <c r="M915" s="2">
        <f xml:space="preserve"> RTD("cqg.rtd",,"StudyData", "B.TTMSqueeze_BK_Pos_Osc("&amp;$Q$2&amp;",20,2,20,150,5,15)", "Bar",, "Close",$Q$4,-A915,$Q$6, "", "",$Q$8,$Q$12)</f>
        <v>0</v>
      </c>
      <c r="N915" s="2">
        <f xml:space="preserve"> RTD("cqg.rtd",,"StudyData", "B.TTMSqueeze_BK_Neg_Osc("&amp;$Q$2&amp;",20,2,20,150,5,15)", "Bar",, "Close",$Q$4,-A915,$Q$6, "", "",$Q$8,$Q$12)</f>
        <v>0</v>
      </c>
      <c r="O915" s="3">
        <f xml:space="preserve"> RTD("cqg.rtd",,"StudyData", "MLR(Mom("&amp;$Q$2&amp;",Period:=15,InputChoice:=Close),Period:=5,InputChoice:=Close)", "Bar",, "Close",$Q$4,-A915,$Q$6, "", "",$Q$8,$Q$12)</f>
        <v>-5</v>
      </c>
    </row>
    <row r="916" spans="1:15" x14ac:dyDescent="0.25">
      <c r="A916" s="2">
        <f t="shared" si="14"/>
        <v>914</v>
      </c>
      <c r="B916" s="4">
        <f xml:space="preserve"> RTD("cqg.rtd",,"StudyData", $Q$2, "BAR", "", "Time", $Q$4,-$A916,$Q$6,$Q$10, "","False","T")</f>
        <v>45635.506944444445</v>
      </c>
      <c r="C916" s="3">
        <f xml:space="preserve"> RTD("cqg.rtd",,"StudyData", $Q$2, "BAR", "", "Open", $Q$4, -$A916, $Q$6,$Q$10,,$Q$8,$Q$12)</f>
        <v>6139</v>
      </c>
      <c r="D916" s="3">
        <f xml:space="preserve"> RTD("cqg.rtd",,"StudyData", $Q$2, "BAR", "", "High", $Q$4, -$A916, $Q$6,$Q$10,,$Q$8,$Q$12)</f>
        <v>6142</v>
      </c>
      <c r="E916" s="3">
        <f xml:space="preserve"> RTD("cqg.rtd",,"StudyData", $Q$2, "BAR", "", "Low", $Q$4, -$A916, $Q$6,$Q$10,,$Q$8,$Q$12)</f>
        <v>6138.75</v>
      </c>
      <c r="F916" s="3">
        <f xml:space="preserve"> RTD("cqg.rtd",,"StudyData", $Q$2, "BAR", "", "Close", $Q$4, -$A916, $Q$6,$Q$10,,$Q$8,$Q$12)</f>
        <v>6142</v>
      </c>
      <c r="G916" s="5">
        <f xml:space="preserve"> RTD("cqg.rtd",,"StudyData", $Q$2, "Vol", "VolType=auto,CoCType=auto", "Vol",$Q$4,-$A916,$Q$6,,,$Q$8,$Q$12)</f>
        <v>35</v>
      </c>
      <c r="H916" s="3">
        <f xml:space="preserve"> RTD("cqg.rtd",,"StudyData", "MA("&amp;$Q$2&amp;",MAType:=Sim,Period:=20,InputChoice:=Close)", "Bar",, "Close",$Q$4,-A916,$Q$6, "", "",$Q$8,$Q$12)</f>
        <v>6143.0749999999998</v>
      </c>
      <c r="I916" s="3">
        <f xml:space="preserve"> RTD("cqg.rtd",,"StudyData", "BHI("&amp;$Q$2&amp;",MAType:=Sim,Period1:=20,Percent:=2.00,Divisor:=0,InputChoice:=Close)", "Bar",, "Close",$Q$4,-A916,$Q$6, "", "",$Q$8,$Q$12)</f>
        <v>6147.5808295573997</v>
      </c>
      <c r="J916" s="3">
        <f xml:space="preserve"> RTD("cqg.rtd",,"StudyData", "BLO("&amp;$Q$2&amp;",MAType:=Sim,Period1:=20,Percent:=2.00,Divisor:=0,InputChoice:=Close)", "Bar",, "Close",$Q$4,-A916,$Q$6, "", "",$Q$8,$Q$12)</f>
        <v>6138.5691704425999</v>
      </c>
      <c r="K916" s="3">
        <f xml:space="preserve"> RTD("cqg.rtd",,"StudyData", "KHi("&amp;$Q$2&amp;",MAType:=Sim,Period:=20,MAType1:=Sim,Percent:=150,InputChoice:=Close) ", "Bar",, "Close",$Q$4,-A916,$Q$6, "", "",$Q$8,$Q$12)</f>
        <v>6147.6312500000004</v>
      </c>
      <c r="L916" s="3">
        <f xml:space="preserve"> RTD("cqg.rtd",,"StudyData", "KLo("&amp;$Q$2&amp;",MAType:=Sim,Period:=20,MAType1:=Sim,Percent:=150,InputChoice:=Close) ", "Bar",, "Close",$Q$4,-A916,$Q$6, "", "",$Q$8,$Q$12)</f>
        <v>6138.5187500000002</v>
      </c>
      <c r="M916" s="2">
        <f xml:space="preserve"> RTD("cqg.rtd",,"StudyData", "B.TTMSqueeze_BK_Pos_Osc("&amp;$Q$2&amp;",20,2,20,150,5,15)", "Bar",, "Close",$Q$4,-A916,$Q$6, "", "",$Q$8,$Q$12)</f>
        <v>0</v>
      </c>
      <c r="N916" s="2">
        <f xml:space="preserve"> RTD("cqg.rtd",,"StudyData", "B.TTMSqueeze_BK_Neg_Osc("&amp;$Q$2&amp;",20,2,20,150,5,15)", "Bar",, "Close",$Q$4,-A916,$Q$6, "", "",$Q$8,$Q$12)</f>
        <v>1</v>
      </c>
      <c r="O916" s="3">
        <f xml:space="preserve"> RTD("cqg.rtd",,"StudyData", "MLR(Mom("&amp;$Q$2&amp;",Period:=15,InputChoice:=Close),Period:=5,InputChoice:=Close)", "Bar",, "Close",$Q$4,-A916,$Q$6, "", "",$Q$8,$Q$12)</f>
        <v>-7.45</v>
      </c>
    </row>
    <row r="917" spans="1:15" x14ac:dyDescent="0.25">
      <c r="A917" s="2">
        <f t="shared" si="14"/>
        <v>915</v>
      </c>
      <c r="B917" s="4">
        <f xml:space="preserve"> RTD("cqg.rtd",,"StudyData", $Q$2, "BAR", "", "Time", $Q$4,-$A917,$Q$6,$Q$10, "","False","T")</f>
        <v>45635.503472222219</v>
      </c>
      <c r="C917" s="3">
        <f xml:space="preserve"> RTD("cqg.rtd",,"StudyData", $Q$2, "BAR", "", "Open", $Q$4, -$A917, $Q$6,$Q$10,,$Q$8,$Q$12)</f>
        <v>6139.25</v>
      </c>
      <c r="D917" s="3">
        <f xml:space="preserve"> RTD("cqg.rtd",,"StudyData", $Q$2, "BAR", "", "High", $Q$4, -$A917, $Q$6,$Q$10,,$Q$8,$Q$12)</f>
        <v>6141</v>
      </c>
      <c r="E917" s="3">
        <f xml:space="preserve"> RTD("cqg.rtd",,"StudyData", $Q$2, "BAR", "", "Low", $Q$4, -$A917, $Q$6,$Q$10,,$Q$8,$Q$12)</f>
        <v>6139</v>
      </c>
      <c r="F917" s="3">
        <f xml:space="preserve"> RTD("cqg.rtd",,"StudyData", $Q$2, "BAR", "", "Close", $Q$4, -$A917, $Q$6,$Q$10,,$Q$8,$Q$12)</f>
        <v>6139.25</v>
      </c>
      <c r="G917" s="5">
        <f xml:space="preserve"> RTD("cqg.rtd",,"StudyData", $Q$2, "Vol", "VolType=auto,CoCType=auto", "Vol",$Q$4,-$A917,$Q$6,,,$Q$8,$Q$12)</f>
        <v>75</v>
      </c>
      <c r="H917" s="3">
        <f xml:space="preserve"> RTD("cqg.rtd",,"StudyData", "MA("&amp;$Q$2&amp;",MAType:=Sim,Period:=20,InputChoice:=Close)", "Bar",, "Close",$Q$4,-A917,$Q$6, "", "",$Q$8,$Q$12)</f>
        <v>6143.2749999999996</v>
      </c>
      <c r="I917" s="3">
        <f xml:space="preserve"> RTD("cqg.rtd",,"StudyData", "BHI("&amp;$Q$2&amp;",MAType:=Sim,Period1:=20,Percent:=2.00,Divisor:=0,InputChoice:=Close)", "Bar",, "Close",$Q$4,-A917,$Q$6, "", "",$Q$8,$Q$12)</f>
        <v>6147.9250000000002</v>
      </c>
      <c r="J917" s="3">
        <f xml:space="preserve"> RTD("cqg.rtd",,"StudyData", "BLO("&amp;$Q$2&amp;",MAType:=Sim,Period1:=20,Percent:=2.00,Divisor:=0,InputChoice:=Close)", "Bar",, "Close",$Q$4,-A917,$Q$6, "", "",$Q$8,$Q$12)</f>
        <v>6138.625</v>
      </c>
      <c r="K917" s="3">
        <f xml:space="preserve"> RTD("cqg.rtd",,"StudyData", "KHi("&amp;$Q$2&amp;",MAType:=Sim,Period:=20,MAType1:=Sim,Percent:=150,InputChoice:=Close) ", "Bar",, "Close",$Q$4,-A917,$Q$6, "", "",$Q$8,$Q$12)</f>
        <v>6147.71875</v>
      </c>
      <c r="L917" s="3">
        <f xml:space="preserve"> RTD("cqg.rtd",,"StudyData", "KLo("&amp;$Q$2&amp;",MAType:=Sim,Period:=20,MAType1:=Sim,Percent:=150,InputChoice:=Close) ", "Bar",, "Close",$Q$4,-A917,$Q$6, "", "",$Q$8,$Q$12)</f>
        <v>6138.8312500000002</v>
      </c>
      <c r="M917" s="2">
        <f xml:space="preserve"> RTD("cqg.rtd",,"StudyData", "B.TTMSqueeze_BK_Pos_Osc("&amp;$Q$2&amp;",20,2,20,150,5,15)", "Bar",, "Close",$Q$4,-A917,$Q$6, "", "",$Q$8,$Q$12)</f>
        <v>0</v>
      </c>
      <c r="N917" s="2">
        <f xml:space="preserve"> RTD("cqg.rtd",,"StudyData", "B.TTMSqueeze_BK_Neg_Osc("&amp;$Q$2&amp;",20,2,20,150,5,15)", "Bar",, "Close",$Q$4,-A917,$Q$6, "", "",$Q$8,$Q$12)</f>
        <v>0</v>
      </c>
      <c r="O917" s="3">
        <f xml:space="preserve"> RTD("cqg.rtd",,"StudyData", "MLR(Mom("&amp;$Q$2&amp;",Period:=15,InputChoice:=Close),Period:=5,InputChoice:=Close)", "Bar",, "Close",$Q$4,-A917,$Q$6, "", "",$Q$8,$Q$12)</f>
        <v>-6.5</v>
      </c>
    </row>
    <row r="918" spans="1:15" x14ac:dyDescent="0.25">
      <c r="A918" s="2">
        <f t="shared" si="14"/>
        <v>916</v>
      </c>
      <c r="B918" s="4">
        <f xml:space="preserve"> RTD("cqg.rtd",,"StudyData", $Q$2, "BAR", "", "Time", $Q$4,-$A918,$Q$6,$Q$10, "","False","T")</f>
        <v>45635.5</v>
      </c>
      <c r="C918" s="3">
        <f xml:space="preserve"> RTD("cqg.rtd",,"StudyData", $Q$2, "BAR", "", "Open", $Q$4, -$A918, $Q$6,$Q$10,,$Q$8,$Q$12)</f>
        <v>6139.75</v>
      </c>
      <c r="D918" s="3">
        <f xml:space="preserve"> RTD("cqg.rtd",,"StudyData", $Q$2, "BAR", "", "High", $Q$4, -$A918, $Q$6,$Q$10,,$Q$8,$Q$12)</f>
        <v>6140.25</v>
      </c>
      <c r="E918" s="3">
        <f xml:space="preserve"> RTD("cqg.rtd",,"StudyData", $Q$2, "BAR", "", "Low", $Q$4, -$A918, $Q$6,$Q$10,,$Q$8,$Q$12)</f>
        <v>6137</v>
      </c>
      <c r="F918" s="3">
        <f xml:space="preserve"> RTD("cqg.rtd",,"StudyData", $Q$2, "BAR", "", "Close", $Q$4, -$A918, $Q$6,$Q$10,,$Q$8,$Q$12)</f>
        <v>6138.5</v>
      </c>
      <c r="G918" s="5">
        <f xml:space="preserve"> RTD("cqg.rtd",,"StudyData", $Q$2, "Vol", "VolType=auto,CoCType=auto", "Vol",$Q$4,-$A918,$Q$6,,,$Q$8,$Q$12)</f>
        <v>108</v>
      </c>
      <c r="H918" s="3">
        <f xml:space="preserve"> RTD("cqg.rtd",,"StudyData", "MA("&amp;$Q$2&amp;",MAType:=Sim,Period:=20,InputChoice:=Close)", "Bar",, "Close",$Q$4,-A918,$Q$6, "", "",$Q$8,$Q$12)</f>
        <v>6143.55</v>
      </c>
      <c r="I918" s="3">
        <f xml:space="preserve"> RTD("cqg.rtd",,"StudyData", "BHI("&amp;$Q$2&amp;",MAType:=Sim,Period1:=20,Percent:=2.00,Divisor:=0,InputChoice:=Close)", "Bar",, "Close",$Q$4,-A918,$Q$6, "", "",$Q$8,$Q$12)</f>
        <v>6147.8529059947996</v>
      </c>
      <c r="J918" s="3">
        <f xml:space="preserve"> RTD("cqg.rtd",,"StudyData", "BLO("&amp;$Q$2&amp;",MAType:=Sim,Period1:=20,Percent:=2.00,Divisor:=0,InputChoice:=Close)", "Bar",, "Close",$Q$4,-A918,$Q$6, "", "",$Q$8,$Q$12)</f>
        <v>6139.2470940051999</v>
      </c>
      <c r="K918" s="3">
        <f xml:space="preserve"> RTD("cqg.rtd",,"StudyData", "KHi("&amp;$Q$2&amp;",MAType:=Sim,Period:=20,MAType1:=Sim,Percent:=150,InputChoice:=Close) ", "Bar",, "Close",$Q$4,-A918,$Q$6, "", "",$Q$8,$Q$12)</f>
        <v>6148.0874999999996</v>
      </c>
      <c r="L918" s="3">
        <f xml:space="preserve"> RTD("cqg.rtd",,"StudyData", "KLo("&amp;$Q$2&amp;",MAType:=Sim,Period:=20,MAType1:=Sim,Percent:=150,InputChoice:=Close) ", "Bar",, "Close",$Q$4,-A918,$Q$6, "", "",$Q$8,$Q$12)</f>
        <v>6139.0124999999998</v>
      </c>
      <c r="M918" s="2">
        <f xml:space="preserve"> RTD("cqg.rtd",,"StudyData", "B.TTMSqueeze_BK_Pos_Osc("&amp;$Q$2&amp;",20,2,20,150,5,15)", "Bar",, "Close",$Q$4,-A918,$Q$6, "", "",$Q$8,$Q$12)</f>
        <v>0</v>
      </c>
      <c r="N918" s="2">
        <f xml:space="preserve"> RTD("cqg.rtd",,"StudyData", "B.TTMSqueeze_BK_Neg_Osc("&amp;$Q$2&amp;",20,2,20,150,5,15)", "Bar",, "Close",$Q$4,-A918,$Q$6, "", "",$Q$8,$Q$12)</f>
        <v>1</v>
      </c>
      <c r="O918" s="3">
        <f xml:space="preserve"> RTD("cqg.rtd",,"StudyData", "MLR(Mom("&amp;$Q$2&amp;",Period:=15,InputChoice:=Close),Period:=5,InputChoice:=Close)", "Bar",, "Close",$Q$4,-A918,$Q$6, "", "",$Q$8,$Q$12)</f>
        <v>-3.6</v>
      </c>
    </row>
    <row r="919" spans="1:15" x14ac:dyDescent="0.25">
      <c r="A919" s="2">
        <f t="shared" si="14"/>
        <v>917</v>
      </c>
      <c r="B919" s="4">
        <f xml:space="preserve"> RTD("cqg.rtd",,"StudyData", $Q$2, "BAR", "", "Time", $Q$4,-$A919,$Q$6,$Q$10, "","False","T")</f>
        <v>45635.496527777781</v>
      </c>
      <c r="C919" s="3">
        <f xml:space="preserve"> RTD("cqg.rtd",,"StudyData", $Q$2, "BAR", "", "Open", $Q$4, -$A919, $Q$6,$Q$10,,$Q$8,$Q$12)</f>
        <v>6144</v>
      </c>
      <c r="D919" s="3">
        <f xml:space="preserve"> RTD("cqg.rtd",,"StudyData", $Q$2, "BAR", "", "High", $Q$4, -$A919, $Q$6,$Q$10,,$Q$8,$Q$12)</f>
        <v>6144</v>
      </c>
      <c r="E919" s="3">
        <f xml:space="preserve"> RTD("cqg.rtd",,"StudyData", $Q$2, "BAR", "", "Low", $Q$4, -$A919, $Q$6,$Q$10,,$Q$8,$Q$12)</f>
        <v>6140</v>
      </c>
      <c r="F919" s="3">
        <f xml:space="preserve"> RTD("cqg.rtd",,"StudyData", $Q$2, "BAR", "", "Close", $Q$4, -$A919, $Q$6,$Q$10,,$Q$8,$Q$12)</f>
        <v>6140</v>
      </c>
      <c r="G919" s="5">
        <f xml:space="preserve"> RTD("cqg.rtd",,"StudyData", $Q$2, "Vol", "VolType=auto,CoCType=auto", "Vol",$Q$4,-$A919,$Q$6,,,$Q$8,$Q$12)</f>
        <v>86</v>
      </c>
      <c r="H919" s="3">
        <f xml:space="preserve"> RTD("cqg.rtd",,"StudyData", "MA("&amp;$Q$2&amp;",MAType:=Sim,Period:=20,InputChoice:=Close)", "Bar",, "Close",$Q$4,-A919,$Q$6, "", "",$Q$8,$Q$12)</f>
        <v>6143.7624999999998</v>
      </c>
      <c r="I919" s="3">
        <f xml:space="preserve"> RTD("cqg.rtd",,"StudyData", "BHI("&amp;$Q$2&amp;",MAType:=Sim,Period1:=20,Percent:=2.00,Divisor:=0,InputChoice:=Close)", "Bar",, "Close",$Q$4,-A919,$Q$6, "", "",$Q$8,$Q$12)</f>
        <v>6147.4178898561004</v>
      </c>
      <c r="J919" s="3">
        <f xml:space="preserve"> RTD("cqg.rtd",,"StudyData", "BLO("&amp;$Q$2&amp;",MAType:=Sim,Period1:=20,Percent:=2.00,Divisor:=0,InputChoice:=Close)", "Bar",, "Close",$Q$4,-A919,$Q$6, "", "",$Q$8,$Q$12)</f>
        <v>6140.1071101439002</v>
      </c>
      <c r="K919" s="3">
        <f xml:space="preserve"> RTD("cqg.rtd",,"StudyData", "KHi("&amp;$Q$2&amp;",MAType:=Sim,Period:=20,MAType1:=Sim,Percent:=150,InputChoice:=Close) ", "Bar",, "Close",$Q$4,-A919,$Q$6, "", "",$Q$8,$Q$12)</f>
        <v>6148.2250000000004</v>
      </c>
      <c r="L919" s="3">
        <f xml:space="preserve"> RTD("cqg.rtd",,"StudyData", "KLo("&amp;$Q$2&amp;",MAType:=Sim,Period:=20,MAType1:=Sim,Percent:=150,InputChoice:=Close) ", "Bar",, "Close",$Q$4,-A919,$Q$6, "", "",$Q$8,$Q$12)</f>
        <v>6139.3</v>
      </c>
      <c r="M919" s="2">
        <f xml:space="preserve"> RTD("cqg.rtd",,"StudyData", "B.TTMSqueeze_BK_Pos_Osc("&amp;$Q$2&amp;",20,2,20,150,5,15)", "Bar",, "Close",$Q$4,-A919,$Q$6, "", "",$Q$8,$Q$12)</f>
        <v>0</v>
      </c>
      <c r="N919" s="2">
        <f xml:space="preserve"> RTD("cqg.rtd",,"StudyData", "B.TTMSqueeze_BK_Neg_Osc("&amp;$Q$2&amp;",20,2,20,150,5,15)", "Bar",, "Close",$Q$4,-A919,$Q$6, "", "",$Q$8,$Q$12)</f>
        <v>1</v>
      </c>
      <c r="O919" s="3">
        <f xml:space="preserve"> RTD("cqg.rtd",,"StudyData", "MLR(Mom("&amp;$Q$2&amp;",Period:=15,InputChoice:=Close),Period:=5,InputChoice:=Close)", "Bar",, "Close",$Q$4,-A919,$Q$6, "", "",$Q$8,$Q$12)</f>
        <v>-0.3</v>
      </c>
    </row>
    <row r="920" spans="1:15" x14ac:dyDescent="0.25">
      <c r="A920" s="2">
        <f t="shared" si="14"/>
        <v>918</v>
      </c>
      <c r="B920" s="4">
        <f xml:space="preserve"> RTD("cqg.rtd",,"StudyData", $Q$2, "BAR", "", "Time", $Q$4,-$A920,$Q$6,$Q$10, "","False","T")</f>
        <v>45635.493055555555</v>
      </c>
      <c r="C920" s="3">
        <f xml:space="preserve"> RTD("cqg.rtd",,"StudyData", $Q$2, "BAR", "", "Open", $Q$4, -$A920, $Q$6,$Q$10,,$Q$8,$Q$12)</f>
        <v>6145.75</v>
      </c>
      <c r="D920" s="3">
        <f xml:space="preserve"> RTD("cqg.rtd",,"StudyData", $Q$2, "BAR", "", "High", $Q$4, -$A920, $Q$6,$Q$10,,$Q$8,$Q$12)</f>
        <v>6147</v>
      </c>
      <c r="E920" s="3">
        <f xml:space="preserve"> RTD("cqg.rtd",,"StudyData", $Q$2, "BAR", "", "Low", $Q$4, -$A920, $Q$6,$Q$10,,$Q$8,$Q$12)</f>
        <v>6143.75</v>
      </c>
      <c r="F920" s="3">
        <f xml:space="preserve"> RTD("cqg.rtd",,"StudyData", $Q$2, "BAR", "", "Close", $Q$4, -$A920, $Q$6,$Q$10,,$Q$8,$Q$12)</f>
        <v>6144.25</v>
      </c>
      <c r="G920" s="5">
        <f xml:space="preserve"> RTD("cqg.rtd",,"StudyData", $Q$2, "Vol", "VolType=auto,CoCType=auto", "Vol",$Q$4,-$A920,$Q$6,,,$Q$8,$Q$12)</f>
        <v>74</v>
      </c>
      <c r="H920" s="3">
        <f xml:space="preserve"> RTD("cqg.rtd",,"StudyData", "MA("&amp;$Q$2&amp;",MAType:=Sim,Period:=20,InputChoice:=Close)", "Bar",, "Close",$Q$4,-A920,$Q$6, "", "",$Q$8,$Q$12)</f>
        <v>6143.85</v>
      </c>
      <c r="I920" s="3">
        <f xml:space="preserve"> RTD("cqg.rtd",,"StudyData", "BHI("&amp;$Q$2&amp;",MAType:=Sim,Period1:=20,Percent:=2.00,Divisor:=0,InputChoice:=Close)", "Bar",, "Close",$Q$4,-A920,$Q$6, "", "",$Q$8,$Q$12)</f>
        <v>6147.2130343442004</v>
      </c>
      <c r="J920" s="3">
        <f xml:space="preserve"> RTD("cqg.rtd",,"StudyData", "BLO("&amp;$Q$2&amp;",MAType:=Sim,Period1:=20,Percent:=2.00,Divisor:=0,InputChoice:=Close)", "Bar",, "Close",$Q$4,-A920,$Q$6, "", "",$Q$8,$Q$12)</f>
        <v>6140.4869656558003</v>
      </c>
      <c r="K920" s="3">
        <f xml:space="preserve"> RTD("cqg.rtd",,"StudyData", "KHi("&amp;$Q$2&amp;",MAType:=Sim,Period:=20,MAType1:=Sim,Percent:=150,InputChoice:=Close) ", "Bar",, "Close",$Q$4,-A920,$Q$6, "", "",$Q$8,$Q$12)</f>
        <v>6148.35</v>
      </c>
      <c r="L920" s="3">
        <f xml:space="preserve"> RTD("cqg.rtd",,"StudyData", "KLo("&amp;$Q$2&amp;",MAType:=Sim,Period:=20,MAType1:=Sim,Percent:=150,InputChoice:=Close) ", "Bar",, "Close",$Q$4,-A920,$Q$6, "", "",$Q$8,$Q$12)</f>
        <v>6139.35</v>
      </c>
      <c r="M920" s="2">
        <f xml:space="preserve"> RTD("cqg.rtd",,"StudyData", "B.TTMSqueeze_BK_Pos_Osc("&amp;$Q$2&amp;",20,2,20,150,5,15)", "Bar",, "Close",$Q$4,-A920,$Q$6, "", "",$Q$8,$Q$12)</f>
        <v>1</v>
      </c>
      <c r="N920" s="2">
        <f xml:space="preserve"> RTD("cqg.rtd",,"StudyData", "B.TTMSqueeze_BK_Neg_Osc("&amp;$Q$2&amp;",20,2,20,150,5,15)", "Bar",, "Close",$Q$4,-A920,$Q$6, "", "",$Q$8,$Q$12)</f>
        <v>0</v>
      </c>
      <c r="O920" s="3">
        <f xml:space="preserve"> RTD("cqg.rtd",,"StudyData", "MLR(Mom("&amp;$Q$2&amp;",Period:=15,InputChoice:=Close),Period:=5,InputChoice:=Close)", "Bar",, "Close",$Q$4,-A920,$Q$6, "", "",$Q$8,$Q$12)</f>
        <v>1.8</v>
      </c>
    </row>
    <row r="921" spans="1:15" x14ac:dyDescent="0.25">
      <c r="A921" s="2">
        <f t="shared" si="14"/>
        <v>919</v>
      </c>
      <c r="B921" s="4">
        <f xml:space="preserve"> RTD("cqg.rtd",,"StudyData", $Q$2, "BAR", "", "Time", $Q$4,-$A921,$Q$6,$Q$10, "","False","T")</f>
        <v>45635.489583333336</v>
      </c>
      <c r="C921" s="3">
        <f xml:space="preserve"> RTD("cqg.rtd",,"StudyData", $Q$2, "BAR", "", "Open", $Q$4, -$A921, $Q$6,$Q$10,,$Q$8,$Q$12)</f>
        <v>6144.25</v>
      </c>
      <c r="D921" s="3">
        <f xml:space="preserve"> RTD("cqg.rtd",,"StudyData", $Q$2, "BAR", "", "High", $Q$4, -$A921, $Q$6,$Q$10,,$Q$8,$Q$12)</f>
        <v>6145.75</v>
      </c>
      <c r="E921" s="3">
        <f xml:space="preserve"> RTD("cqg.rtd",,"StudyData", $Q$2, "BAR", "", "Low", $Q$4, -$A921, $Q$6,$Q$10,,$Q$8,$Q$12)</f>
        <v>6143.5</v>
      </c>
      <c r="F921" s="3">
        <f xml:space="preserve"> RTD("cqg.rtd",,"StudyData", $Q$2, "BAR", "", "Close", $Q$4, -$A921, $Q$6,$Q$10,,$Q$8,$Q$12)</f>
        <v>6145.75</v>
      </c>
      <c r="G921" s="5">
        <f xml:space="preserve"> RTD("cqg.rtd",,"StudyData", $Q$2, "Vol", "VolType=auto,CoCType=auto", "Vol",$Q$4,-$A921,$Q$6,,,$Q$8,$Q$12)</f>
        <v>44</v>
      </c>
      <c r="H921" s="3">
        <f xml:space="preserve"> RTD("cqg.rtd",,"StudyData", "MA("&amp;$Q$2&amp;",MAType:=Sim,Period:=20,InputChoice:=Close)", "Bar",, "Close",$Q$4,-A921,$Q$6, "", "",$Q$8,$Q$12)</f>
        <v>6143.5375000000004</v>
      </c>
      <c r="I921" s="3">
        <f xml:space="preserve"> RTD("cqg.rtd",,"StudyData", "BHI("&amp;$Q$2&amp;",MAType:=Sim,Period1:=20,Percent:=2.00,Divisor:=0,InputChoice:=Close)", "Bar",, "Close",$Q$4,-A921,$Q$6, "", "",$Q$8,$Q$12)</f>
        <v>6147.7484232954002</v>
      </c>
      <c r="J921" s="3">
        <f xml:space="preserve"> RTD("cqg.rtd",,"StudyData", "BLO("&amp;$Q$2&amp;",MAType:=Sim,Period1:=20,Percent:=2.00,Divisor:=0,InputChoice:=Close)", "Bar",, "Close",$Q$4,-A921,$Q$6, "", "",$Q$8,$Q$12)</f>
        <v>6139.3265767045996</v>
      </c>
      <c r="K921" s="3">
        <f xml:space="preserve"> RTD("cqg.rtd",,"StudyData", "KHi("&amp;$Q$2&amp;",MAType:=Sim,Period:=20,MAType1:=Sim,Percent:=150,InputChoice:=Close) ", "Bar",, "Close",$Q$4,-A921,$Q$6, "", "",$Q$8,$Q$12)</f>
        <v>6148.2250000000004</v>
      </c>
      <c r="L921" s="3">
        <f xml:space="preserve"> RTD("cqg.rtd",,"StudyData", "KLo("&amp;$Q$2&amp;",MAType:=Sim,Period:=20,MAType1:=Sim,Percent:=150,InputChoice:=Close) ", "Bar",, "Close",$Q$4,-A921,$Q$6, "", "",$Q$8,$Q$12)</f>
        <v>6138.85</v>
      </c>
      <c r="M921" s="2">
        <f xml:space="preserve"> RTD("cqg.rtd",,"StudyData", "B.TTMSqueeze_BK_Pos_Osc("&amp;$Q$2&amp;",20,2,20,150,5,15)", "Bar",, "Close",$Q$4,-A921,$Q$6, "", "",$Q$8,$Q$12)</f>
        <v>0</v>
      </c>
      <c r="N921" s="2">
        <f xml:space="preserve"> RTD("cqg.rtd",,"StudyData", "B.TTMSqueeze_BK_Neg_Osc("&amp;$Q$2&amp;",20,2,20,150,5,15)", "Bar",, "Close",$Q$4,-A921,$Q$6, "", "",$Q$8,$Q$12)</f>
        <v>1</v>
      </c>
      <c r="O921" s="3">
        <f xml:space="preserve"> RTD("cqg.rtd",,"StudyData", "MLR(Mom("&amp;$Q$2&amp;",Period:=15,InputChoice:=Close),Period:=5,InputChoice:=Close)", "Bar",, "Close",$Q$4,-A921,$Q$6, "", "",$Q$8,$Q$12)</f>
        <v>-0.55000000000000004</v>
      </c>
    </row>
    <row r="922" spans="1:15" x14ac:dyDescent="0.25">
      <c r="A922" s="2">
        <f t="shared" si="14"/>
        <v>920</v>
      </c>
      <c r="B922" s="4">
        <f xml:space="preserve"> RTD("cqg.rtd",,"StudyData", $Q$2, "BAR", "", "Time", $Q$4,-$A922,$Q$6,$Q$10, "","False","T")</f>
        <v>45635.486111111109</v>
      </c>
      <c r="C922" s="3">
        <f xml:space="preserve"> RTD("cqg.rtd",,"StudyData", $Q$2, "BAR", "", "Open", $Q$4, -$A922, $Q$6,$Q$10,,$Q$8,$Q$12)</f>
        <v>6144</v>
      </c>
      <c r="D922" s="3">
        <f xml:space="preserve"> RTD("cqg.rtd",,"StudyData", $Q$2, "BAR", "", "High", $Q$4, -$A922, $Q$6,$Q$10,,$Q$8,$Q$12)</f>
        <v>6145.75</v>
      </c>
      <c r="E922" s="3">
        <f xml:space="preserve"> RTD("cqg.rtd",,"StudyData", $Q$2, "BAR", "", "Low", $Q$4, -$A922, $Q$6,$Q$10,,$Q$8,$Q$12)</f>
        <v>6143.75</v>
      </c>
      <c r="F922" s="3">
        <f xml:space="preserve"> RTD("cqg.rtd",,"StudyData", $Q$2, "BAR", "", "Close", $Q$4, -$A922, $Q$6,$Q$10,,$Q$8,$Q$12)</f>
        <v>6145.75</v>
      </c>
      <c r="G922" s="5">
        <f xml:space="preserve"> RTD("cqg.rtd",,"StudyData", $Q$2, "Vol", "VolType=auto,CoCType=auto", "Vol",$Q$4,-$A922,$Q$6,,,$Q$8,$Q$12)</f>
        <v>25</v>
      </c>
      <c r="H922" s="3">
        <f xml:space="preserve"> RTD("cqg.rtd",,"StudyData", "MA("&amp;$Q$2&amp;",MAType:=Sim,Period:=20,InputChoice:=Close)", "Bar",, "Close",$Q$4,-A922,$Q$6, "", "",$Q$8,$Q$12)</f>
        <v>6142.9250000000002</v>
      </c>
      <c r="I922" s="3">
        <f xml:space="preserve"> RTD("cqg.rtd",,"StudyData", "BHI("&amp;$Q$2&amp;",MAType:=Sim,Period1:=20,Percent:=2.00,Divisor:=0,InputChoice:=Close)", "Bar",, "Close",$Q$4,-A922,$Q$6, "", "",$Q$8,$Q$12)</f>
        <v>6148.875</v>
      </c>
      <c r="J922" s="3">
        <f xml:space="preserve"> RTD("cqg.rtd",,"StudyData", "BLO("&amp;$Q$2&amp;",MAType:=Sim,Period1:=20,Percent:=2.00,Divisor:=0,InputChoice:=Close)", "Bar",, "Close",$Q$4,-A922,$Q$6, "", "",$Q$8,$Q$12)</f>
        <v>6136.9750000000004</v>
      </c>
      <c r="K922" s="3">
        <f xml:space="preserve"> RTD("cqg.rtd",,"StudyData", "KHi("&amp;$Q$2&amp;",MAType:=Sim,Period:=20,MAType1:=Sim,Percent:=150,InputChoice:=Close) ", "Bar",, "Close",$Q$4,-A922,$Q$6, "", "",$Q$8,$Q$12)</f>
        <v>6147.96875</v>
      </c>
      <c r="L922" s="3">
        <f xml:space="preserve"> RTD("cqg.rtd",,"StudyData", "KLo("&amp;$Q$2&amp;",MAType:=Sim,Period:=20,MAType1:=Sim,Percent:=150,InputChoice:=Close) ", "Bar",, "Close",$Q$4,-A922,$Q$6, "", "",$Q$8,$Q$12)</f>
        <v>6137.8812500000004</v>
      </c>
      <c r="M922" s="2">
        <f xml:space="preserve"> RTD("cqg.rtd",,"StudyData", "B.TTMSqueeze_BK_Pos_Osc("&amp;$Q$2&amp;",20,2,20,150,5,15)", "Bar",, "Close",$Q$4,-A922,$Q$6, "", "",$Q$8,$Q$12)</f>
        <v>0</v>
      </c>
      <c r="N922" s="2">
        <f xml:space="preserve"> RTD("cqg.rtd",,"StudyData", "B.TTMSqueeze_BK_Neg_Osc("&amp;$Q$2&amp;",20,2,20,150,5,15)", "Bar",, "Close",$Q$4,-A922,$Q$6, "", "",$Q$8,$Q$12)</f>
        <v>0</v>
      </c>
      <c r="O922" s="3">
        <f xml:space="preserve"> RTD("cqg.rtd",,"StudyData", "MLR(Mom("&amp;$Q$2&amp;",Period:=15,InputChoice:=Close),Period:=5,InputChoice:=Close)", "Bar",, "Close",$Q$4,-A922,$Q$6, "", "",$Q$8,$Q$12)</f>
        <v>-0.8</v>
      </c>
    </row>
    <row r="923" spans="1:15" x14ac:dyDescent="0.25">
      <c r="A923" s="2">
        <f t="shared" si="14"/>
        <v>921</v>
      </c>
      <c r="B923" s="4">
        <f xml:space="preserve"> RTD("cqg.rtd",,"StudyData", $Q$2, "BAR", "", "Time", $Q$4,-$A923,$Q$6,$Q$10, "","False","T")</f>
        <v>45635.482638888891</v>
      </c>
      <c r="C923" s="3">
        <f xml:space="preserve"> RTD("cqg.rtd",,"StudyData", $Q$2, "BAR", "", "Open", $Q$4, -$A923, $Q$6,$Q$10,,$Q$8,$Q$12)</f>
        <v>6141</v>
      </c>
      <c r="D923" s="3">
        <f xml:space="preserve"> RTD("cqg.rtd",,"StudyData", $Q$2, "BAR", "", "High", $Q$4, -$A923, $Q$6,$Q$10,,$Q$8,$Q$12)</f>
        <v>6144</v>
      </c>
      <c r="E923" s="3">
        <f xml:space="preserve"> RTD("cqg.rtd",,"StudyData", $Q$2, "BAR", "", "Low", $Q$4, -$A923, $Q$6,$Q$10,,$Q$8,$Q$12)</f>
        <v>6140.5</v>
      </c>
      <c r="F923" s="3">
        <f xml:space="preserve"> RTD("cqg.rtd",,"StudyData", $Q$2, "BAR", "", "Close", $Q$4, -$A923, $Q$6,$Q$10,,$Q$8,$Q$12)</f>
        <v>6143.5</v>
      </c>
      <c r="G923" s="5">
        <f xml:space="preserve"> RTD("cqg.rtd",,"StudyData", $Q$2, "Vol", "VolType=auto,CoCType=auto", "Vol",$Q$4,-$A923,$Q$6,,,$Q$8,$Q$12)</f>
        <v>36</v>
      </c>
      <c r="H923" s="3">
        <f xml:space="preserve"> RTD("cqg.rtd",,"StudyData", "MA("&amp;$Q$2&amp;",MAType:=Sim,Period:=20,InputChoice:=Close)", "Bar",, "Close",$Q$4,-A923,$Q$6, "", "",$Q$8,$Q$12)</f>
        <v>6142.625</v>
      </c>
      <c r="I923" s="3">
        <f xml:space="preserve"> RTD("cqg.rtd",,"StudyData", "BHI("&amp;$Q$2&amp;",MAType:=Sim,Period1:=20,Percent:=2.00,Divisor:=0,InputChoice:=Close)", "Bar",, "Close",$Q$4,-A923,$Q$6, "", "",$Q$8,$Q$12)</f>
        <v>6148.5800398823003</v>
      </c>
      <c r="J923" s="3">
        <f xml:space="preserve"> RTD("cqg.rtd",,"StudyData", "BLO("&amp;$Q$2&amp;",MAType:=Sim,Period1:=20,Percent:=2.00,Divisor:=0,InputChoice:=Close)", "Bar",, "Close",$Q$4,-A923,$Q$6, "", "",$Q$8,$Q$12)</f>
        <v>6136.6699601176997</v>
      </c>
      <c r="K923" s="3">
        <f xml:space="preserve"> RTD("cqg.rtd",,"StudyData", "KHi("&amp;$Q$2&amp;",MAType:=Sim,Period:=20,MAType1:=Sim,Percent:=150,InputChoice:=Close) ", "Bar",, "Close",$Q$4,-A923,$Q$6, "", "",$Q$8,$Q$12)</f>
        <v>6147.9875000000002</v>
      </c>
      <c r="L923" s="3">
        <f xml:space="preserve"> RTD("cqg.rtd",,"StudyData", "KLo("&amp;$Q$2&amp;",MAType:=Sim,Period:=20,MAType1:=Sim,Percent:=150,InputChoice:=Close) ", "Bar",, "Close",$Q$4,-A923,$Q$6, "", "",$Q$8,$Q$12)</f>
        <v>6137.2624999999998</v>
      </c>
      <c r="M923" s="2">
        <f xml:space="preserve"> RTD("cqg.rtd",,"StudyData", "B.TTMSqueeze_BK_Pos_Osc("&amp;$Q$2&amp;",20,2,20,150,5,15)", "Bar",, "Close",$Q$4,-A923,$Q$6, "", "",$Q$8,$Q$12)</f>
        <v>0</v>
      </c>
      <c r="N923" s="2">
        <f xml:space="preserve"> RTD("cqg.rtd",,"StudyData", "B.TTMSqueeze_BK_Neg_Osc("&amp;$Q$2&amp;",20,2,20,150,5,15)", "Bar",, "Close",$Q$4,-A923,$Q$6, "", "",$Q$8,$Q$12)</f>
        <v>0</v>
      </c>
      <c r="O923" s="3">
        <f xml:space="preserve"> RTD("cqg.rtd",,"StudyData", "MLR(Mom("&amp;$Q$2&amp;",Period:=15,InputChoice:=Close),Period:=5,InputChoice:=Close)", "Bar",, "Close",$Q$4,-A923,$Q$6, "", "",$Q$8,$Q$12)</f>
        <v>0.6</v>
      </c>
    </row>
    <row r="924" spans="1:15" x14ac:dyDescent="0.25">
      <c r="A924" s="2">
        <f t="shared" si="14"/>
        <v>922</v>
      </c>
      <c r="B924" s="4">
        <f xml:space="preserve"> RTD("cqg.rtd",,"StudyData", $Q$2, "BAR", "", "Time", $Q$4,-$A924,$Q$6,$Q$10, "","False","T")</f>
        <v>45635.479166666664</v>
      </c>
      <c r="C924" s="3">
        <f xml:space="preserve"> RTD("cqg.rtd",,"StudyData", $Q$2, "BAR", "", "Open", $Q$4, -$A924, $Q$6,$Q$10,,$Q$8,$Q$12)</f>
        <v>6142.25</v>
      </c>
      <c r="D924" s="3">
        <f xml:space="preserve"> RTD("cqg.rtd",,"StudyData", $Q$2, "BAR", "", "High", $Q$4, -$A924, $Q$6,$Q$10,,$Q$8,$Q$12)</f>
        <v>6142.25</v>
      </c>
      <c r="E924" s="3">
        <f xml:space="preserve"> RTD("cqg.rtd",,"StudyData", $Q$2, "BAR", "", "Low", $Q$4, -$A924, $Q$6,$Q$10,,$Q$8,$Q$12)</f>
        <v>6140.25</v>
      </c>
      <c r="F924" s="3">
        <f xml:space="preserve"> RTD("cqg.rtd",,"StudyData", $Q$2, "BAR", "", "Close", $Q$4, -$A924, $Q$6,$Q$10,,$Q$8,$Q$12)</f>
        <v>6141.5</v>
      </c>
      <c r="G924" s="5">
        <f xml:space="preserve"> RTD("cqg.rtd",,"StudyData", $Q$2, "Vol", "VolType=auto,CoCType=auto", "Vol",$Q$4,-$A924,$Q$6,,,$Q$8,$Q$12)</f>
        <v>69</v>
      </c>
      <c r="H924" s="3">
        <f xml:space="preserve"> RTD("cqg.rtd",,"StudyData", "MA("&amp;$Q$2&amp;",MAType:=Sim,Period:=20,InputChoice:=Close)", "Bar",, "Close",$Q$4,-A924,$Q$6, "", "",$Q$8,$Q$12)</f>
        <v>6142.4875000000002</v>
      </c>
      <c r="I924" s="3">
        <f xml:space="preserve"> RTD("cqg.rtd",,"StudyData", "BHI("&amp;$Q$2&amp;",MAType:=Sim,Period1:=20,Percent:=2.00,Divisor:=0,InputChoice:=Close)", "Bar",, "Close",$Q$4,-A924,$Q$6, "", "",$Q$8,$Q$12)</f>
        <v>6148.4822372752997</v>
      </c>
      <c r="J924" s="3">
        <f xml:space="preserve"> RTD("cqg.rtd",,"StudyData", "BLO("&amp;$Q$2&amp;",MAType:=Sim,Period1:=20,Percent:=2.00,Divisor:=0,InputChoice:=Close)", "Bar",, "Close",$Q$4,-A924,$Q$6, "", "",$Q$8,$Q$12)</f>
        <v>6136.4927627246998</v>
      </c>
      <c r="K924" s="3">
        <f xml:space="preserve"> RTD("cqg.rtd",,"StudyData", "KHi("&amp;$Q$2&amp;",MAType:=Sim,Period:=20,MAType1:=Sim,Percent:=150,InputChoice:=Close) ", "Bar",, "Close",$Q$4,-A924,$Q$6, "", "",$Q$8,$Q$12)</f>
        <v>6147.7562500000004</v>
      </c>
      <c r="L924" s="3">
        <f xml:space="preserve"> RTD("cqg.rtd",,"StudyData", "KLo("&amp;$Q$2&amp;",MAType:=Sim,Period:=20,MAType1:=Sim,Percent:=150,InputChoice:=Close) ", "Bar",, "Close",$Q$4,-A924,$Q$6, "", "",$Q$8,$Q$12)</f>
        <v>6137.21875</v>
      </c>
      <c r="M924" s="2">
        <f xml:space="preserve"> RTD("cqg.rtd",,"StudyData", "B.TTMSqueeze_BK_Pos_Osc("&amp;$Q$2&amp;",20,2,20,150,5,15)", "Bar",, "Close",$Q$4,-A924,$Q$6, "", "",$Q$8,$Q$12)</f>
        <v>0</v>
      </c>
      <c r="N924" s="2">
        <f xml:space="preserve"> RTD("cqg.rtd",,"StudyData", "B.TTMSqueeze_BK_Neg_Osc("&amp;$Q$2&amp;",20,2,20,150,5,15)", "Bar",, "Close",$Q$4,-A924,$Q$6, "", "",$Q$8,$Q$12)</f>
        <v>0</v>
      </c>
      <c r="O924" s="3">
        <f xml:space="preserve"> RTD("cqg.rtd",,"StudyData", "MLR(Mom("&amp;$Q$2&amp;",Period:=15,InputChoice:=Close),Period:=5,InputChoice:=Close)", "Bar",, "Close",$Q$4,-A924,$Q$6, "", "",$Q$8,$Q$12)</f>
        <v>2.8</v>
      </c>
    </row>
    <row r="925" spans="1:15" x14ac:dyDescent="0.25">
      <c r="A925" s="2">
        <f t="shared" si="14"/>
        <v>923</v>
      </c>
      <c r="B925" s="4">
        <f xml:space="preserve"> RTD("cqg.rtd",,"StudyData", $Q$2, "BAR", "", "Time", $Q$4,-$A925,$Q$6,$Q$10, "","False","T")</f>
        <v>45635.475694444445</v>
      </c>
      <c r="C925" s="3">
        <f xml:space="preserve"> RTD("cqg.rtd",,"StudyData", $Q$2, "BAR", "", "Open", $Q$4, -$A925, $Q$6,$Q$10,,$Q$8,$Q$12)</f>
        <v>6142.25</v>
      </c>
      <c r="D925" s="3">
        <f xml:space="preserve"> RTD("cqg.rtd",,"StudyData", $Q$2, "BAR", "", "High", $Q$4, -$A925, $Q$6,$Q$10,,$Q$8,$Q$12)</f>
        <v>6143.25</v>
      </c>
      <c r="E925" s="3">
        <f xml:space="preserve"> RTD("cqg.rtd",,"StudyData", $Q$2, "BAR", "", "Low", $Q$4, -$A925, $Q$6,$Q$10,,$Q$8,$Q$12)</f>
        <v>6139.75</v>
      </c>
      <c r="F925" s="3">
        <f xml:space="preserve"> RTD("cqg.rtd",,"StudyData", $Q$2, "BAR", "", "Close", $Q$4, -$A925, $Q$6,$Q$10,,$Q$8,$Q$12)</f>
        <v>6142.75</v>
      </c>
      <c r="G925" s="5">
        <f xml:space="preserve"> RTD("cqg.rtd",,"StudyData", $Q$2, "Vol", "VolType=auto,CoCType=auto", "Vol",$Q$4,-$A925,$Q$6,,,$Q$8,$Q$12)</f>
        <v>93</v>
      </c>
      <c r="H925" s="3">
        <f xml:space="preserve"> RTD("cqg.rtd",,"StudyData", "MA("&amp;$Q$2&amp;",MAType:=Sim,Period:=20,InputChoice:=Close)", "Bar",, "Close",$Q$4,-A925,$Q$6, "", "",$Q$8,$Q$12)</f>
        <v>6142.5</v>
      </c>
      <c r="I925" s="3">
        <f xml:space="preserve"> RTD("cqg.rtd",,"StudyData", "BHI("&amp;$Q$2&amp;",MAType:=Sim,Period1:=20,Percent:=2.00,Divisor:=0,InputChoice:=Close)", "Bar",, "Close",$Q$4,-A925,$Q$6, "", "",$Q$8,$Q$12)</f>
        <v>6148.4874869519999</v>
      </c>
      <c r="J925" s="3">
        <f xml:space="preserve"> RTD("cqg.rtd",,"StudyData", "BLO("&amp;$Q$2&amp;",MAType:=Sim,Period1:=20,Percent:=2.00,Divisor:=0,InputChoice:=Close)", "Bar",, "Close",$Q$4,-A925,$Q$6, "", "",$Q$8,$Q$12)</f>
        <v>6136.5125130480001</v>
      </c>
      <c r="K925" s="3">
        <f xml:space="preserve"> RTD("cqg.rtd",,"StudyData", "KHi("&amp;$Q$2&amp;",MAType:=Sim,Period:=20,MAType1:=Sim,Percent:=150,InputChoice:=Close) ", "Bar",, "Close",$Q$4,-A925,$Q$6, "", "",$Q$8,$Q$12)</f>
        <v>6147.8812500000004</v>
      </c>
      <c r="L925" s="3">
        <f xml:space="preserve"> RTD("cqg.rtd",,"StudyData", "KLo("&amp;$Q$2&amp;",MAType:=Sim,Period:=20,MAType1:=Sim,Percent:=150,InputChoice:=Close) ", "Bar",, "Close",$Q$4,-A925,$Q$6, "", "",$Q$8,$Q$12)</f>
        <v>6137.1187499999996</v>
      </c>
      <c r="M925" s="2">
        <f xml:space="preserve"> RTD("cqg.rtd",,"StudyData", "B.TTMSqueeze_BK_Pos_Osc("&amp;$Q$2&amp;",20,2,20,150,5,15)", "Bar",, "Close",$Q$4,-A925,$Q$6, "", "",$Q$8,$Q$12)</f>
        <v>0</v>
      </c>
      <c r="N925" s="2">
        <f xml:space="preserve"> RTD("cqg.rtd",,"StudyData", "B.TTMSqueeze_BK_Neg_Osc("&amp;$Q$2&amp;",20,2,20,150,5,15)", "Bar",, "Close",$Q$4,-A925,$Q$6, "", "",$Q$8,$Q$12)</f>
        <v>0</v>
      </c>
      <c r="O925" s="3">
        <f xml:space="preserve"> RTD("cqg.rtd",,"StudyData", "MLR(Mom("&amp;$Q$2&amp;",Period:=15,InputChoice:=Close),Period:=5,InputChoice:=Close)", "Bar",, "Close",$Q$4,-A925,$Q$6, "", "",$Q$8,$Q$12)</f>
        <v>6.2</v>
      </c>
    </row>
    <row r="926" spans="1:15" x14ac:dyDescent="0.25">
      <c r="A926" s="2">
        <f t="shared" si="14"/>
        <v>924</v>
      </c>
      <c r="B926" s="4">
        <f xml:space="preserve"> RTD("cqg.rtd",,"StudyData", $Q$2, "BAR", "", "Time", $Q$4,-$A926,$Q$6,$Q$10, "","False","T")</f>
        <v>45635.472222222219</v>
      </c>
      <c r="C926" s="3">
        <f xml:space="preserve"> RTD("cqg.rtd",,"StudyData", $Q$2, "BAR", "", "Open", $Q$4, -$A926, $Q$6,$Q$10,,$Q$8,$Q$12)</f>
        <v>6142.75</v>
      </c>
      <c r="D926" s="3">
        <f xml:space="preserve"> RTD("cqg.rtd",,"StudyData", $Q$2, "BAR", "", "High", $Q$4, -$A926, $Q$6,$Q$10,,$Q$8,$Q$12)</f>
        <v>6142.75</v>
      </c>
      <c r="E926" s="3">
        <f xml:space="preserve"> RTD("cqg.rtd",,"StudyData", $Q$2, "BAR", "", "Low", $Q$4, -$A926, $Q$6,$Q$10,,$Q$8,$Q$12)</f>
        <v>6141</v>
      </c>
      <c r="F926" s="3">
        <f xml:space="preserve"> RTD("cqg.rtd",,"StudyData", $Q$2, "BAR", "", "Close", $Q$4, -$A926, $Q$6,$Q$10,,$Q$8,$Q$12)</f>
        <v>6141.75</v>
      </c>
      <c r="G926" s="5">
        <f xml:space="preserve"> RTD("cqg.rtd",,"StudyData", $Q$2, "Vol", "VolType=auto,CoCType=auto", "Vol",$Q$4,-$A926,$Q$6,,,$Q$8,$Q$12)</f>
        <v>39</v>
      </c>
      <c r="H926" s="3">
        <f xml:space="preserve"> RTD("cqg.rtd",,"StudyData", "MA("&amp;$Q$2&amp;",MAType:=Sim,Period:=20,InputChoice:=Close)", "Bar",, "Close",$Q$4,-A926,$Q$6, "", "",$Q$8,$Q$12)</f>
        <v>6142.45</v>
      </c>
      <c r="I926" s="3">
        <f xml:space="preserve"> RTD("cqg.rtd",,"StudyData", "BHI("&amp;$Q$2&amp;",MAType:=Sim,Period1:=20,Percent:=2.00,Divisor:=0,InputChoice:=Close)", "Bar",, "Close",$Q$4,-A926,$Q$6, "", "",$Q$8,$Q$12)</f>
        <v>6148.4449979149003</v>
      </c>
      <c r="J926" s="3">
        <f xml:space="preserve"> RTD("cqg.rtd",,"StudyData", "BLO("&amp;$Q$2&amp;",MAType:=Sim,Period1:=20,Percent:=2.00,Divisor:=0,InputChoice:=Close)", "Bar",, "Close",$Q$4,-A926,$Q$6, "", "",$Q$8,$Q$12)</f>
        <v>6136.4550020851002</v>
      </c>
      <c r="K926" s="3">
        <f xml:space="preserve"> RTD("cqg.rtd",,"StudyData", "KHi("&amp;$Q$2&amp;",MAType:=Sim,Period:=20,MAType1:=Sim,Percent:=150,InputChoice:=Close) ", "Bar",, "Close",$Q$4,-A926,$Q$6, "", "",$Q$8,$Q$12)</f>
        <v>6148.15</v>
      </c>
      <c r="L926" s="3">
        <f xml:space="preserve"> RTD("cqg.rtd",,"StudyData", "KLo("&amp;$Q$2&amp;",MAType:=Sim,Period:=20,MAType1:=Sim,Percent:=150,InputChoice:=Close) ", "Bar",, "Close",$Q$4,-A926,$Q$6, "", "",$Q$8,$Q$12)</f>
        <v>6136.75</v>
      </c>
      <c r="M926" s="2">
        <f xml:space="preserve"> RTD("cqg.rtd",,"StudyData", "B.TTMSqueeze_BK_Pos_Osc("&amp;$Q$2&amp;",20,2,20,150,5,15)", "Bar",, "Close",$Q$4,-A926,$Q$6, "", "",$Q$8,$Q$12)</f>
        <v>0</v>
      </c>
      <c r="N926" s="2">
        <f xml:space="preserve"> RTD("cqg.rtd",,"StudyData", "B.TTMSqueeze_BK_Neg_Osc("&amp;$Q$2&amp;",20,2,20,150,5,15)", "Bar",, "Close",$Q$4,-A926,$Q$6, "", "",$Q$8,$Q$12)</f>
        <v>0</v>
      </c>
      <c r="O926" s="3">
        <f xml:space="preserve"> RTD("cqg.rtd",,"StudyData", "MLR(Mom("&amp;$Q$2&amp;",Period:=15,InputChoice:=Close),Period:=5,InputChoice:=Close)", "Bar",, "Close",$Q$4,-A926,$Q$6, "", "",$Q$8,$Q$12)</f>
        <v>6.5</v>
      </c>
    </row>
    <row r="927" spans="1:15" x14ac:dyDescent="0.25">
      <c r="A927" s="2">
        <f t="shared" si="14"/>
        <v>925</v>
      </c>
      <c r="B927" s="4">
        <f xml:space="preserve"> RTD("cqg.rtd",,"StudyData", $Q$2, "BAR", "", "Time", $Q$4,-$A927,$Q$6,$Q$10, "","False","T")</f>
        <v>45635.46875</v>
      </c>
      <c r="C927" s="3">
        <f xml:space="preserve"> RTD("cqg.rtd",,"StudyData", $Q$2, "BAR", "", "Open", $Q$4, -$A927, $Q$6,$Q$10,,$Q$8,$Q$12)</f>
        <v>6143</v>
      </c>
      <c r="D927" s="3">
        <f xml:space="preserve"> RTD("cqg.rtd",,"StudyData", $Q$2, "BAR", "", "High", $Q$4, -$A927, $Q$6,$Q$10,,$Q$8,$Q$12)</f>
        <v>6143.25</v>
      </c>
      <c r="E927" s="3">
        <f xml:space="preserve"> RTD("cqg.rtd",,"StudyData", $Q$2, "BAR", "", "Low", $Q$4, -$A927, $Q$6,$Q$10,,$Q$8,$Q$12)</f>
        <v>6141.75</v>
      </c>
      <c r="F927" s="3">
        <f xml:space="preserve"> RTD("cqg.rtd",,"StudyData", $Q$2, "BAR", "", "Close", $Q$4, -$A927, $Q$6,$Q$10,,$Q$8,$Q$12)</f>
        <v>6143.25</v>
      </c>
      <c r="G927" s="5">
        <f xml:space="preserve"> RTD("cqg.rtd",,"StudyData", $Q$2, "Vol", "VolType=auto,CoCType=auto", "Vol",$Q$4,-$A927,$Q$6,,,$Q$8,$Q$12)</f>
        <v>36</v>
      </c>
      <c r="H927" s="3">
        <f xml:space="preserve"> RTD("cqg.rtd",,"StudyData", "MA("&amp;$Q$2&amp;",MAType:=Sim,Period:=20,InputChoice:=Close)", "Bar",, "Close",$Q$4,-A927,$Q$6, "", "",$Q$8,$Q$12)</f>
        <v>6142.7</v>
      </c>
      <c r="I927" s="3">
        <f xml:space="preserve"> RTD("cqg.rtd",,"StudyData", "BHI("&amp;$Q$2&amp;",MAType:=Sim,Period1:=20,Percent:=2.00,Divisor:=0,InputChoice:=Close)", "Bar",, "Close",$Q$4,-A927,$Q$6, "", "",$Q$8,$Q$12)</f>
        <v>6148.9681735777003</v>
      </c>
      <c r="J927" s="3">
        <f xml:space="preserve"> RTD("cqg.rtd",,"StudyData", "BLO("&amp;$Q$2&amp;",MAType:=Sim,Period1:=20,Percent:=2.00,Divisor:=0,InputChoice:=Close)", "Bar",, "Close",$Q$4,-A927,$Q$6, "", "",$Q$8,$Q$12)</f>
        <v>6136.4318264223002</v>
      </c>
      <c r="K927" s="3">
        <f xml:space="preserve"> RTD("cqg.rtd",,"StudyData", "KHi("&amp;$Q$2&amp;",MAType:=Sim,Period:=20,MAType1:=Sim,Percent:=150,InputChoice:=Close) ", "Bar",, "Close",$Q$4,-A927,$Q$6, "", "",$Q$8,$Q$12)</f>
        <v>6148.6062499999998</v>
      </c>
      <c r="L927" s="3">
        <f xml:space="preserve"> RTD("cqg.rtd",,"StudyData", "KLo("&amp;$Q$2&amp;",MAType:=Sim,Period:=20,MAType1:=Sim,Percent:=150,InputChoice:=Close) ", "Bar",, "Close",$Q$4,-A927,$Q$6, "", "",$Q$8,$Q$12)</f>
        <v>6136.7937499999998</v>
      </c>
      <c r="M927" s="2">
        <f xml:space="preserve"> RTD("cqg.rtd",,"StudyData", "B.TTMSqueeze_BK_Pos_Osc("&amp;$Q$2&amp;",20,2,20,150,5,15)", "Bar",, "Close",$Q$4,-A927,$Q$6, "", "",$Q$8,$Q$12)</f>
        <v>0</v>
      </c>
      <c r="N927" s="2">
        <f xml:space="preserve"> RTD("cqg.rtd",,"StudyData", "B.TTMSqueeze_BK_Neg_Osc("&amp;$Q$2&amp;",20,2,20,150,5,15)", "Bar",, "Close",$Q$4,-A927,$Q$6, "", "",$Q$8,$Q$12)</f>
        <v>0</v>
      </c>
      <c r="O927" s="3">
        <f xml:space="preserve"> RTD("cqg.rtd",,"StudyData", "MLR(Mom("&amp;$Q$2&amp;",Period:=15,InputChoice:=Close),Period:=5,InputChoice:=Close)", "Bar",, "Close",$Q$4,-A927,$Q$6, "", "",$Q$8,$Q$12)</f>
        <v>3.85</v>
      </c>
    </row>
    <row r="928" spans="1:15" x14ac:dyDescent="0.25">
      <c r="A928" s="2">
        <f t="shared" si="14"/>
        <v>926</v>
      </c>
      <c r="B928" s="4">
        <f xml:space="preserve"> RTD("cqg.rtd",,"StudyData", $Q$2, "BAR", "", "Time", $Q$4,-$A928,$Q$6,$Q$10, "","False","T")</f>
        <v>45635.465277777781</v>
      </c>
      <c r="C928" s="3">
        <f xml:space="preserve"> RTD("cqg.rtd",,"StudyData", $Q$2, "BAR", "", "Open", $Q$4, -$A928, $Q$6,$Q$10,,$Q$8,$Q$12)</f>
        <v>6145</v>
      </c>
      <c r="D928" s="3">
        <f xml:space="preserve"> RTD("cqg.rtd",,"StudyData", $Q$2, "BAR", "", "High", $Q$4, -$A928, $Q$6,$Q$10,,$Q$8,$Q$12)</f>
        <v>6145.25</v>
      </c>
      <c r="E928" s="3">
        <f xml:space="preserve"> RTD("cqg.rtd",,"StudyData", $Q$2, "BAR", "", "Low", $Q$4, -$A928, $Q$6,$Q$10,,$Q$8,$Q$12)</f>
        <v>6143.75</v>
      </c>
      <c r="F928" s="3">
        <f xml:space="preserve"> RTD("cqg.rtd",,"StudyData", $Q$2, "BAR", "", "Close", $Q$4, -$A928, $Q$6,$Q$10,,$Q$8,$Q$12)</f>
        <v>6143.75</v>
      </c>
      <c r="G928" s="5">
        <f xml:space="preserve"> RTD("cqg.rtd",,"StudyData", $Q$2, "Vol", "VolType=auto,CoCType=auto", "Vol",$Q$4,-$A928,$Q$6,,,$Q$8,$Q$12)</f>
        <v>43</v>
      </c>
      <c r="H928" s="3">
        <f xml:space="preserve"> RTD("cqg.rtd",,"StudyData", "MA("&amp;$Q$2&amp;",MAType:=Sim,Period:=20,InputChoice:=Close)", "Bar",, "Close",$Q$4,-A928,$Q$6, "", "",$Q$8,$Q$12)</f>
        <v>6142.9</v>
      </c>
      <c r="I928" s="3">
        <f xml:space="preserve"> RTD("cqg.rtd",,"StudyData", "BHI("&amp;$Q$2&amp;",MAType:=Sim,Period1:=20,Percent:=2.00,Divisor:=0,InputChoice:=Close)", "Bar",, "Close",$Q$4,-A928,$Q$6, "", "",$Q$8,$Q$12)</f>
        <v>6149.4734313718</v>
      </c>
      <c r="J928" s="3">
        <f xml:space="preserve"> RTD("cqg.rtd",,"StudyData", "BLO("&amp;$Q$2&amp;",MAType:=Sim,Period1:=20,Percent:=2.00,Divisor:=0,InputChoice:=Close)", "Bar",, "Close",$Q$4,-A928,$Q$6, "", "",$Q$8,$Q$12)</f>
        <v>6136.3265686282002</v>
      </c>
      <c r="K928" s="3">
        <f xml:space="preserve"> RTD("cqg.rtd",,"StudyData", "KHi("&amp;$Q$2&amp;",MAType:=Sim,Period:=20,MAType1:=Sim,Percent:=150,InputChoice:=Close) ", "Bar",, "Close",$Q$4,-A928,$Q$6, "", "",$Q$8,$Q$12)</f>
        <v>6149.0874999999996</v>
      </c>
      <c r="L928" s="3">
        <f xml:space="preserve"> RTD("cqg.rtd",,"StudyData", "KLo("&amp;$Q$2&amp;",MAType:=Sim,Period:=20,MAType1:=Sim,Percent:=150,InputChoice:=Close) ", "Bar",, "Close",$Q$4,-A928,$Q$6, "", "",$Q$8,$Q$12)</f>
        <v>6136.7124999999996</v>
      </c>
      <c r="M928" s="2">
        <f xml:space="preserve"> RTD("cqg.rtd",,"StudyData", "B.TTMSqueeze_BK_Pos_Osc("&amp;$Q$2&amp;",20,2,20,150,5,15)", "Bar",, "Close",$Q$4,-A928,$Q$6, "", "",$Q$8,$Q$12)</f>
        <v>0</v>
      </c>
      <c r="N928" s="2">
        <f xml:space="preserve"> RTD("cqg.rtd",,"StudyData", "B.TTMSqueeze_BK_Neg_Osc("&amp;$Q$2&amp;",20,2,20,150,5,15)", "Bar",, "Close",$Q$4,-A928,$Q$6, "", "",$Q$8,$Q$12)</f>
        <v>0</v>
      </c>
      <c r="O928" s="3">
        <f xml:space="preserve"> RTD("cqg.rtd",,"StudyData", "MLR(Mom("&amp;$Q$2&amp;",Period:=15,InputChoice:=Close),Period:=5,InputChoice:=Close)", "Bar",, "Close",$Q$4,-A928,$Q$6, "", "",$Q$8,$Q$12)</f>
        <v>3.8</v>
      </c>
    </row>
    <row r="929" spans="1:15" x14ac:dyDescent="0.25">
      <c r="A929" s="2">
        <f t="shared" si="14"/>
        <v>927</v>
      </c>
      <c r="B929" s="4">
        <f xml:space="preserve"> RTD("cqg.rtd",,"StudyData", $Q$2, "BAR", "", "Time", $Q$4,-$A929,$Q$6,$Q$10, "","False","T")</f>
        <v>45635.461805555555</v>
      </c>
      <c r="C929" s="3">
        <f xml:space="preserve"> RTD("cqg.rtd",,"StudyData", $Q$2, "BAR", "", "Open", $Q$4, -$A929, $Q$6,$Q$10,,$Q$8,$Q$12)</f>
        <v>6143.75</v>
      </c>
      <c r="D929" s="3">
        <f xml:space="preserve"> RTD("cqg.rtd",,"StudyData", $Q$2, "BAR", "", "High", $Q$4, -$A929, $Q$6,$Q$10,,$Q$8,$Q$12)</f>
        <v>6145.25</v>
      </c>
      <c r="E929" s="3">
        <f xml:space="preserve"> RTD("cqg.rtd",,"StudyData", $Q$2, "BAR", "", "Low", $Q$4, -$A929, $Q$6,$Q$10,,$Q$8,$Q$12)</f>
        <v>6140.75</v>
      </c>
      <c r="F929" s="3">
        <f xml:space="preserve"> RTD("cqg.rtd",,"StudyData", $Q$2, "BAR", "", "Close", $Q$4, -$A929, $Q$6,$Q$10,,$Q$8,$Q$12)</f>
        <v>6145</v>
      </c>
      <c r="G929" s="5">
        <f xml:space="preserve"> RTD("cqg.rtd",,"StudyData", $Q$2, "Vol", "VolType=auto,CoCType=auto", "Vol",$Q$4,-$A929,$Q$6,,,$Q$8,$Q$12)</f>
        <v>80</v>
      </c>
      <c r="H929" s="3">
        <f xml:space="preserve"> RTD("cqg.rtd",,"StudyData", "MA("&amp;$Q$2&amp;",MAType:=Sim,Period:=20,InputChoice:=Close)", "Bar",, "Close",$Q$4,-A929,$Q$6, "", "",$Q$8,$Q$12)</f>
        <v>6143.1875</v>
      </c>
      <c r="I929" s="3">
        <f xml:space="preserve"> RTD("cqg.rtd",,"StudyData", "BHI("&amp;$Q$2&amp;",MAType:=Sim,Period1:=20,Percent:=2.00,Divisor:=0,InputChoice:=Close)", "Bar",, "Close",$Q$4,-A929,$Q$6, "", "",$Q$8,$Q$12)</f>
        <v>6150.3601476980002</v>
      </c>
      <c r="J929" s="3">
        <f xml:space="preserve"> RTD("cqg.rtd",,"StudyData", "BLO("&amp;$Q$2&amp;",MAType:=Sim,Period1:=20,Percent:=2.00,Divisor:=0,InputChoice:=Close)", "Bar",, "Close",$Q$4,-A929,$Q$6, "", "",$Q$8,$Q$12)</f>
        <v>6136.0148523019998</v>
      </c>
      <c r="K929" s="3">
        <f xml:space="preserve"> RTD("cqg.rtd",,"StudyData", "KHi("&amp;$Q$2&amp;",MAType:=Sim,Period:=20,MAType1:=Sim,Percent:=150,InputChoice:=Close) ", "Bar",, "Close",$Q$4,-A929,$Q$6, "", "",$Q$8,$Q$12)</f>
        <v>6149.5625</v>
      </c>
      <c r="L929" s="3">
        <f xml:space="preserve"> RTD("cqg.rtd",,"StudyData", "KLo("&amp;$Q$2&amp;",MAType:=Sim,Period:=20,MAType1:=Sim,Percent:=150,InputChoice:=Close) ", "Bar",, "Close",$Q$4,-A929,$Q$6, "", "",$Q$8,$Q$12)</f>
        <v>6136.8125</v>
      </c>
      <c r="M929" s="2">
        <f xml:space="preserve"> RTD("cqg.rtd",,"StudyData", "B.TTMSqueeze_BK_Pos_Osc("&amp;$Q$2&amp;",20,2,20,150,5,15)", "Bar",, "Close",$Q$4,-A929,$Q$6, "", "",$Q$8,$Q$12)</f>
        <v>0</v>
      </c>
      <c r="N929" s="2">
        <f xml:space="preserve"> RTD("cqg.rtd",,"StudyData", "B.TTMSqueeze_BK_Neg_Osc("&amp;$Q$2&amp;",20,2,20,150,5,15)", "Bar",, "Close",$Q$4,-A929,$Q$6, "", "",$Q$8,$Q$12)</f>
        <v>0</v>
      </c>
      <c r="O929" s="3">
        <f xml:space="preserve"> RTD("cqg.rtd",,"StudyData", "MLR(Mom("&amp;$Q$2&amp;",Period:=15,InputChoice:=Close),Period:=5,InputChoice:=Close)", "Bar",, "Close",$Q$4,-A929,$Q$6, "", "",$Q$8,$Q$12)</f>
        <v>4.0999999999999996</v>
      </c>
    </row>
    <row r="930" spans="1:15" x14ac:dyDescent="0.25">
      <c r="A930" s="2">
        <f t="shared" si="14"/>
        <v>928</v>
      </c>
      <c r="B930" s="4">
        <f xml:space="preserve"> RTD("cqg.rtd",,"StudyData", $Q$2, "BAR", "", "Time", $Q$4,-$A930,$Q$6,$Q$10, "","False","T")</f>
        <v>45635.458333333336</v>
      </c>
      <c r="C930" s="3">
        <f xml:space="preserve"> RTD("cqg.rtd",,"StudyData", $Q$2, "BAR", "", "Open", $Q$4, -$A930, $Q$6,$Q$10,,$Q$8,$Q$12)</f>
        <v>6146.5</v>
      </c>
      <c r="D930" s="3">
        <f xml:space="preserve"> RTD("cqg.rtd",,"StudyData", $Q$2, "BAR", "", "High", $Q$4, -$A930, $Q$6,$Q$10,,$Q$8,$Q$12)</f>
        <v>6147</v>
      </c>
      <c r="E930" s="3">
        <f xml:space="preserve"> RTD("cqg.rtd",,"StudyData", $Q$2, "BAR", "", "Low", $Q$4, -$A930, $Q$6,$Q$10,,$Q$8,$Q$12)</f>
        <v>6143.75</v>
      </c>
      <c r="F930" s="3">
        <f xml:space="preserve"> RTD("cqg.rtd",,"StudyData", $Q$2, "BAR", "", "Close", $Q$4, -$A930, $Q$6,$Q$10,,$Q$8,$Q$12)</f>
        <v>6144</v>
      </c>
      <c r="G930" s="5">
        <f xml:space="preserve"> RTD("cqg.rtd",,"StudyData", $Q$2, "Vol", "VolType=auto,CoCType=auto", "Vol",$Q$4,-$A930,$Q$6,,,$Q$8,$Q$12)</f>
        <v>64</v>
      </c>
      <c r="H930" s="3">
        <f xml:space="preserve"> RTD("cqg.rtd",,"StudyData", "MA("&amp;$Q$2&amp;",MAType:=Sim,Period:=20,InputChoice:=Close)", "Bar",, "Close",$Q$4,-A930,$Q$6, "", "",$Q$8,$Q$12)</f>
        <v>6143.4875000000002</v>
      </c>
      <c r="I930" s="3">
        <f xml:space="preserve"> RTD("cqg.rtd",,"StudyData", "BHI("&amp;$Q$2&amp;",MAType:=Sim,Period1:=20,Percent:=2.00,Divisor:=0,InputChoice:=Close)", "Bar",, "Close",$Q$4,-A930,$Q$6, "", "",$Q$8,$Q$12)</f>
        <v>6151.4018461510996</v>
      </c>
      <c r="J930" s="3">
        <f xml:space="preserve"> RTD("cqg.rtd",,"StudyData", "BLO("&amp;$Q$2&amp;",MAType:=Sim,Period1:=20,Percent:=2.00,Divisor:=0,InputChoice:=Close)", "Bar",, "Close",$Q$4,-A930,$Q$6, "", "",$Q$8,$Q$12)</f>
        <v>6135.5731538488999</v>
      </c>
      <c r="K930" s="3">
        <f xml:space="preserve"> RTD("cqg.rtd",,"StudyData", "KHi("&amp;$Q$2&amp;",MAType:=Sim,Period:=20,MAType1:=Sim,Percent:=150,InputChoice:=Close) ", "Bar",, "Close",$Q$4,-A930,$Q$6, "", "",$Q$8,$Q$12)</f>
        <v>6149.9937499999996</v>
      </c>
      <c r="L930" s="3">
        <f xml:space="preserve"> RTD("cqg.rtd",,"StudyData", "KLo("&amp;$Q$2&amp;",MAType:=Sim,Period:=20,MAType1:=Sim,Percent:=150,InputChoice:=Close) ", "Bar",, "Close",$Q$4,-A930,$Q$6, "", "",$Q$8,$Q$12)</f>
        <v>6136.9812499999998</v>
      </c>
      <c r="M930" s="2">
        <f xml:space="preserve"> RTD("cqg.rtd",,"StudyData", "B.TTMSqueeze_BK_Pos_Osc("&amp;$Q$2&amp;",20,2,20,150,5,15)", "Bar",, "Close",$Q$4,-A930,$Q$6, "", "",$Q$8,$Q$12)</f>
        <v>0</v>
      </c>
      <c r="N930" s="2">
        <f xml:space="preserve"> RTD("cqg.rtd",,"StudyData", "B.TTMSqueeze_BK_Neg_Osc("&amp;$Q$2&amp;",20,2,20,150,5,15)", "Bar",, "Close",$Q$4,-A930,$Q$6, "", "",$Q$8,$Q$12)</f>
        <v>0</v>
      </c>
      <c r="O930" s="3">
        <f xml:space="preserve"> RTD("cqg.rtd",,"StudyData", "MLR(Mom("&amp;$Q$2&amp;",Period:=15,InputChoice:=Close),Period:=5,InputChoice:=Close)", "Bar",, "Close",$Q$4,-A930,$Q$6, "", "",$Q$8,$Q$12)</f>
        <v>3.1</v>
      </c>
    </row>
    <row r="931" spans="1:15" x14ac:dyDescent="0.25">
      <c r="A931" s="2">
        <f t="shared" si="14"/>
        <v>929</v>
      </c>
      <c r="B931" s="4">
        <f xml:space="preserve"> RTD("cqg.rtd",,"StudyData", $Q$2, "BAR", "", "Time", $Q$4,-$A931,$Q$6,$Q$10, "","False","T")</f>
        <v>45635.454861111109</v>
      </c>
      <c r="C931" s="3">
        <f xml:space="preserve"> RTD("cqg.rtd",,"StudyData", $Q$2, "BAR", "", "Open", $Q$4, -$A931, $Q$6,$Q$10,,$Q$8,$Q$12)</f>
        <v>6146</v>
      </c>
      <c r="D931" s="3">
        <f xml:space="preserve"> RTD("cqg.rtd",,"StudyData", $Q$2, "BAR", "", "High", $Q$4, -$A931, $Q$6,$Q$10,,$Q$8,$Q$12)</f>
        <v>6148.25</v>
      </c>
      <c r="E931" s="3">
        <f xml:space="preserve"> RTD("cqg.rtd",,"StudyData", $Q$2, "BAR", "", "Low", $Q$4, -$A931, $Q$6,$Q$10,,$Q$8,$Q$12)</f>
        <v>6145.5</v>
      </c>
      <c r="F931" s="3">
        <f xml:space="preserve"> RTD("cqg.rtd",,"StudyData", $Q$2, "BAR", "", "Close", $Q$4, -$A931, $Q$6,$Q$10,,$Q$8,$Q$12)</f>
        <v>6147.25</v>
      </c>
      <c r="G931" s="5">
        <f xml:space="preserve"> RTD("cqg.rtd",,"StudyData", $Q$2, "Vol", "VolType=auto,CoCType=auto", "Vol",$Q$4,-$A931,$Q$6,,,$Q$8,$Q$12)</f>
        <v>88</v>
      </c>
      <c r="H931" s="3">
        <f xml:space="preserve"> RTD("cqg.rtd",,"StudyData", "MA("&amp;$Q$2&amp;",MAType:=Sim,Period:=20,InputChoice:=Close)", "Bar",, "Close",$Q$4,-A931,$Q$6, "", "",$Q$8,$Q$12)</f>
        <v>6144.0375000000004</v>
      </c>
      <c r="I931" s="3">
        <f xml:space="preserve"> RTD("cqg.rtd",,"StudyData", "BHI("&amp;$Q$2&amp;",MAType:=Sim,Period1:=20,Percent:=2.00,Divisor:=0,InputChoice:=Close)", "Bar",, "Close",$Q$4,-A931,$Q$6, "", "",$Q$8,$Q$12)</f>
        <v>6153.4120333216997</v>
      </c>
      <c r="J931" s="3">
        <f xml:space="preserve"> RTD("cqg.rtd",,"StudyData", "BLO("&amp;$Q$2&amp;",MAType:=Sim,Period1:=20,Percent:=2.00,Divisor:=0,InputChoice:=Close)", "Bar",, "Close",$Q$4,-A931,$Q$6, "", "",$Q$8,$Q$12)</f>
        <v>6134.6629666783001</v>
      </c>
      <c r="K931" s="3">
        <f xml:space="preserve"> RTD("cqg.rtd",,"StudyData", "KHi("&amp;$Q$2&amp;",MAType:=Sim,Period:=20,MAType1:=Sim,Percent:=150,InputChoice:=Close) ", "Bar",, "Close",$Q$4,-A931,$Q$6, "", "",$Q$8,$Q$12)</f>
        <v>6150.5437499999998</v>
      </c>
      <c r="L931" s="3">
        <f xml:space="preserve"> RTD("cqg.rtd",,"StudyData", "KLo("&amp;$Q$2&amp;",MAType:=Sim,Period:=20,MAType1:=Sim,Percent:=150,InputChoice:=Close) ", "Bar",, "Close",$Q$4,-A931,$Q$6, "", "",$Q$8,$Q$12)</f>
        <v>6137.53125</v>
      </c>
      <c r="M931" s="2">
        <f xml:space="preserve"> RTD("cqg.rtd",,"StudyData", "B.TTMSqueeze_BK_Pos_Osc("&amp;$Q$2&amp;",20,2,20,150,5,15)", "Bar",, "Close",$Q$4,-A931,$Q$6, "", "",$Q$8,$Q$12)</f>
        <v>0</v>
      </c>
      <c r="N931" s="2">
        <f xml:space="preserve"> RTD("cqg.rtd",,"StudyData", "B.TTMSqueeze_BK_Neg_Osc("&amp;$Q$2&amp;",20,2,20,150,5,15)", "Bar",, "Close",$Q$4,-A931,$Q$6, "", "",$Q$8,$Q$12)</f>
        <v>0</v>
      </c>
      <c r="O931" s="3">
        <f xml:space="preserve"> RTD("cqg.rtd",,"StudyData", "MLR(Mom("&amp;$Q$2&amp;",Period:=15,InputChoice:=Close),Period:=5,InputChoice:=Close)", "Bar",, "Close",$Q$4,-A931,$Q$6, "", "",$Q$8,$Q$12)</f>
        <v>1.35</v>
      </c>
    </row>
    <row r="932" spans="1:15" x14ac:dyDescent="0.25">
      <c r="A932" s="2">
        <f t="shared" si="14"/>
        <v>930</v>
      </c>
      <c r="B932" s="4">
        <f xml:space="preserve"> RTD("cqg.rtd",,"StudyData", $Q$2, "BAR", "", "Time", $Q$4,-$A932,$Q$6,$Q$10, "","False","T")</f>
        <v>45635.451388888891</v>
      </c>
      <c r="C932" s="3">
        <f xml:space="preserve"> RTD("cqg.rtd",,"StudyData", $Q$2, "BAR", "", "Open", $Q$4, -$A932, $Q$6,$Q$10,,$Q$8,$Q$12)</f>
        <v>6144.5</v>
      </c>
      <c r="D932" s="3">
        <f xml:space="preserve"> RTD("cqg.rtd",,"StudyData", $Q$2, "BAR", "", "High", $Q$4, -$A932, $Q$6,$Q$10,,$Q$8,$Q$12)</f>
        <v>6147.25</v>
      </c>
      <c r="E932" s="3">
        <f xml:space="preserve"> RTD("cqg.rtd",,"StudyData", $Q$2, "BAR", "", "Low", $Q$4, -$A932, $Q$6,$Q$10,,$Q$8,$Q$12)</f>
        <v>6144.25</v>
      </c>
      <c r="F932" s="3">
        <f xml:space="preserve"> RTD("cqg.rtd",,"StudyData", $Q$2, "BAR", "", "Close", $Q$4, -$A932, $Q$6,$Q$10,,$Q$8,$Q$12)</f>
        <v>6146</v>
      </c>
      <c r="G932" s="5">
        <f xml:space="preserve"> RTD("cqg.rtd",,"StudyData", $Q$2, "Vol", "VolType=auto,CoCType=auto", "Vol",$Q$4,-$A932,$Q$6,,,$Q$8,$Q$12)</f>
        <v>103</v>
      </c>
      <c r="H932" s="3">
        <f xml:space="preserve"> RTD("cqg.rtd",,"StudyData", "MA("&amp;$Q$2&amp;",MAType:=Sim,Period:=20,InputChoice:=Close)", "Bar",, "Close",$Q$4,-A932,$Q$6, "", "",$Q$8,$Q$12)</f>
        <v>6144.5</v>
      </c>
      <c r="I932" s="3">
        <f xml:space="preserve"> RTD("cqg.rtd",,"StudyData", "BHI("&amp;$Q$2&amp;",MAType:=Sim,Period1:=20,Percent:=2.00,Divisor:=0,InputChoice:=Close)", "Bar",, "Close",$Q$4,-A932,$Q$6, "", "",$Q$8,$Q$12)</f>
        <v>6155.2714901476002</v>
      </c>
      <c r="J932" s="3">
        <f xml:space="preserve"> RTD("cqg.rtd",,"StudyData", "BLO("&amp;$Q$2&amp;",MAType:=Sim,Period1:=20,Percent:=2.00,Divisor:=0,InputChoice:=Close)", "Bar",, "Close",$Q$4,-A932,$Q$6, "", "",$Q$8,$Q$12)</f>
        <v>6133.7285098523998</v>
      </c>
      <c r="K932" s="3">
        <f xml:space="preserve"> RTD("cqg.rtd",,"StudyData", "KHi("&amp;$Q$2&amp;",MAType:=Sim,Period:=20,MAType1:=Sim,Percent:=150,InputChoice:=Close) ", "Bar",, "Close",$Q$4,-A932,$Q$6, "", "",$Q$8,$Q$12)</f>
        <v>6151.1750000000002</v>
      </c>
      <c r="L932" s="3">
        <f xml:space="preserve"> RTD("cqg.rtd",,"StudyData", "KLo("&amp;$Q$2&amp;",MAType:=Sim,Period:=20,MAType1:=Sim,Percent:=150,InputChoice:=Close) ", "Bar",, "Close",$Q$4,-A932,$Q$6, "", "",$Q$8,$Q$12)</f>
        <v>6137.8249999999998</v>
      </c>
      <c r="M932" s="2">
        <f xml:space="preserve"> RTD("cqg.rtd",,"StudyData", "B.TTMSqueeze_BK_Pos_Osc("&amp;$Q$2&amp;",20,2,20,150,5,15)", "Bar",, "Close",$Q$4,-A932,$Q$6, "", "",$Q$8,$Q$12)</f>
        <v>0</v>
      </c>
      <c r="N932" s="2">
        <f xml:space="preserve"> RTD("cqg.rtd",,"StudyData", "B.TTMSqueeze_BK_Neg_Osc("&amp;$Q$2&amp;",20,2,20,150,5,15)", "Bar",, "Close",$Q$4,-A932,$Q$6, "", "",$Q$8,$Q$12)</f>
        <v>0</v>
      </c>
      <c r="O932" s="3">
        <f xml:space="preserve"> RTD("cqg.rtd",,"StudyData", "MLR(Mom("&amp;$Q$2&amp;",Period:=15,InputChoice:=Close),Period:=5,InputChoice:=Close)", "Bar",, "Close",$Q$4,-A932,$Q$6, "", "",$Q$8,$Q$12)</f>
        <v>-2.75</v>
      </c>
    </row>
    <row r="933" spans="1:15" x14ac:dyDescent="0.25">
      <c r="A933" s="2">
        <f t="shared" si="14"/>
        <v>931</v>
      </c>
      <c r="B933" s="4">
        <f xml:space="preserve"> RTD("cqg.rtd",,"StudyData", $Q$2, "BAR", "", "Time", $Q$4,-$A933,$Q$6,$Q$10, "","False","T")</f>
        <v>45635.447916666664</v>
      </c>
      <c r="C933" s="3">
        <f xml:space="preserve"> RTD("cqg.rtd",,"StudyData", $Q$2, "BAR", "", "Open", $Q$4, -$A933, $Q$6,$Q$10,,$Q$8,$Q$12)</f>
        <v>6143.25</v>
      </c>
      <c r="D933" s="3">
        <f xml:space="preserve"> RTD("cqg.rtd",,"StudyData", $Q$2, "BAR", "", "High", $Q$4, -$A933, $Q$6,$Q$10,,$Q$8,$Q$12)</f>
        <v>6144.75</v>
      </c>
      <c r="E933" s="3">
        <f xml:space="preserve"> RTD("cqg.rtd",,"StudyData", $Q$2, "BAR", "", "Low", $Q$4, -$A933, $Q$6,$Q$10,,$Q$8,$Q$12)</f>
        <v>6143.25</v>
      </c>
      <c r="F933" s="3">
        <f xml:space="preserve"> RTD("cqg.rtd",,"StudyData", $Q$2, "BAR", "", "Close", $Q$4, -$A933, $Q$6,$Q$10,,$Q$8,$Q$12)</f>
        <v>6143.75</v>
      </c>
      <c r="G933" s="5">
        <f xml:space="preserve"> RTD("cqg.rtd",,"StudyData", $Q$2, "Vol", "VolType=auto,CoCType=auto", "Vol",$Q$4,-$A933,$Q$6,,,$Q$8,$Q$12)</f>
        <v>85</v>
      </c>
      <c r="H933" s="3">
        <f xml:space="preserve"> RTD("cqg.rtd",,"StudyData", "MA("&amp;$Q$2&amp;",MAType:=Sim,Period:=20,InputChoice:=Close)", "Bar",, "Close",$Q$4,-A933,$Q$6, "", "",$Q$8,$Q$12)</f>
        <v>6145.15</v>
      </c>
      <c r="I933" s="3">
        <f xml:space="preserve"> RTD("cqg.rtd",,"StudyData", "BHI("&amp;$Q$2&amp;",MAType:=Sim,Period1:=20,Percent:=2.00,Divisor:=0,InputChoice:=Close)", "Bar",, "Close",$Q$4,-A933,$Q$6, "", "",$Q$8,$Q$12)</f>
        <v>6157.6373936432001</v>
      </c>
      <c r="J933" s="3">
        <f xml:space="preserve"> RTD("cqg.rtd",,"StudyData", "BLO("&amp;$Q$2&amp;",MAType:=Sim,Period1:=20,Percent:=2.00,Divisor:=0,InputChoice:=Close)", "Bar",, "Close",$Q$4,-A933,$Q$6, "", "",$Q$8,$Q$12)</f>
        <v>6132.6626063568001</v>
      </c>
      <c r="K933" s="3">
        <f xml:space="preserve"> RTD("cqg.rtd",,"StudyData", "KHi("&amp;$Q$2&amp;",MAType:=Sim,Period:=20,MAType1:=Sim,Percent:=150,InputChoice:=Close) ", "Bar",, "Close",$Q$4,-A933,$Q$6, "", "",$Q$8,$Q$12)</f>
        <v>6151.7312499999998</v>
      </c>
      <c r="L933" s="3">
        <f xml:space="preserve"> RTD("cqg.rtd",,"StudyData", "KLo("&amp;$Q$2&amp;",MAType:=Sim,Period:=20,MAType1:=Sim,Percent:=150,InputChoice:=Close) ", "Bar",, "Close",$Q$4,-A933,$Q$6, "", "",$Q$8,$Q$12)</f>
        <v>6138.5687500000004</v>
      </c>
      <c r="M933" s="2">
        <f xml:space="preserve"> RTD("cqg.rtd",,"StudyData", "B.TTMSqueeze_BK_Pos_Osc("&amp;$Q$2&amp;",20,2,20,150,5,15)", "Bar",, "Close",$Q$4,-A933,$Q$6, "", "",$Q$8,$Q$12)</f>
        <v>0</v>
      </c>
      <c r="N933" s="2">
        <f xml:space="preserve"> RTD("cqg.rtd",,"StudyData", "B.TTMSqueeze_BK_Neg_Osc("&amp;$Q$2&amp;",20,2,20,150,5,15)", "Bar",, "Close",$Q$4,-A933,$Q$6, "", "",$Q$8,$Q$12)</f>
        <v>0</v>
      </c>
      <c r="O933" s="3">
        <f xml:space="preserve"> RTD("cqg.rtd",,"StudyData", "MLR(Mom("&amp;$Q$2&amp;",Period:=15,InputChoice:=Close),Period:=5,InputChoice:=Close)", "Bar",, "Close",$Q$4,-A933,$Q$6, "", "",$Q$8,$Q$12)</f>
        <v>-6.9</v>
      </c>
    </row>
    <row r="934" spans="1:15" x14ac:dyDescent="0.25">
      <c r="A934" s="2">
        <f t="shared" si="14"/>
        <v>932</v>
      </c>
      <c r="B934" s="4">
        <f xml:space="preserve"> RTD("cqg.rtd",,"StudyData", $Q$2, "BAR", "", "Time", $Q$4,-$A934,$Q$6,$Q$10, "","False","T")</f>
        <v>45635.444444444445</v>
      </c>
      <c r="C934" s="3">
        <f xml:space="preserve"> RTD("cqg.rtd",,"StudyData", $Q$2, "BAR", "", "Open", $Q$4, -$A934, $Q$6,$Q$10,,$Q$8,$Q$12)</f>
        <v>6142.5</v>
      </c>
      <c r="D934" s="3">
        <f xml:space="preserve"> RTD("cqg.rtd",,"StudyData", $Q$2, "BAR", "", "High", $Q$4, -$A934, $Q$6,$Q$10,,$Q$8,$Q$12)</f>
        <v>6144.5</v>
      </c>
      <c r="E934" s="3">
        <f xml:space="preserve"> RTD("cqg.rtd",,"StudyData", $Q$2, "BAR", "", "Low", $Q$4, -$A934, $Q$6,$Q$10,,$Q$8,$Q$12)</f>
        <v>6141.5</v>
      </c>
      <c r="F934" s="3">
        <f xml:space="preserve"> RTD("cqg.rtd",,"StudyData", $Q$2, "BAR", "", "Close", $Q$4, -$A934, $Q$6,$Q$10,,$Q$8,$Q$12)</f>
        <v>6142</v>
      </c>
      <c r="G934" s="5">
        <f xml:space="preserve"> RTD("cqg.rtd",,"StudyData", $Q$2, "Vol", "VolType=auto,CoCType=auto", "Vol",$Q$4,-$A934,$Q$6,,,$Q$8,$Q$12)</f>
        <v>69</v>
      </c>
      <c r="H934" s="3">
        <f xml:space="preserve"> RTD("cqg.rtd",,"StudyData", "MA("&amp;$Q$2&amp;",MAType:=Sim,Period:=20,InputChoice:=Close)", "Bar",, "Close",$Q$4,-A934,$Q$6, "", "",$Q$8,$Q$12)</f>
        <v>6145.9125000000004</v>
      </c>
      <c r="I934" s="3">
        <f xml:space="preserve"> RTD("cqg.rtd",,"StudyData", "BHI("&amp;$Q$2&amp;",MAType:=Sim,Period1:=20,Percent:=2.00,Divisor:=0,InputChoice:=Close)", "Bar",, "Close",$Q$4,-A934,$Q$6, "", "",$Q$8,$Q$12)</f>
        <v>6159.7538104510004</v>
      </c>
      <c r="J934" s="3">
        <f xml:space="preserve"> RTD("cqg.rtd",,"StudyData", "BLO("&amp;$Q$2&amp;",MAType:=Sim,Period1:=20,Percent:=2.00,Divisor:=0,InputChoice:=Close)", "Bar",, "Close",$Q$4,-A934,$Q$6, "", "",$Q$8,$Q$12)</f>
        <v>6132.0711895490003</v>
      </c>
      <c r="K934" s="3">
        <f xml:space="preserve"> RTD("cqg.rtd",,"StudyData", "KHi("&amp;$Q$2&amp;",MAType:=Sim,Period:=20,MAType1:=Sim,Percent:=150,InputChoice:=Close) ", "Bar",, "Close",$Q$4,-A934,$Q$6, "", "",$Q$8,$Q$12)</f>
        <v>6152.4750000000004</v>
      </c>
      <c r="L934" s="3">
        <f xml:space="preserve"> RTD("cqg.rtd",,"StudyData", "KLo("&amp;$Q$2&amp;",MAType:=Sim,Period:=20,MAType1:=Sim,Percent:=150,InputChoice:=Close) ", "Bar",, "Close",$Q$4,-A934,$Q$6, "", "",$Q$8,$Q$12)</f>
        <v>6139.35</v>
      </c>
      <c r="M934" s="2">
        <f xml:space="preserve"> RTD("cqg.rtd",,"StudyData", "B.TTMSqueeze_BK_Pos_Osc("&amp;$Q$2&amp;",20,2,20,150,5,15)", "Bar",, "Close",$Q$4,-A934,$Q$6, "", "",$Q$8,$Q$12)</f>
        <v>0</v>
      </c>
      <c r="N934" s="2">
        <f xml:space="preserve"> RTD("cqg.rtd",,"StudyData", "B.TTMSqueeze_BK_Neg_Osc("&amp;$Q$2&amp;",20,2,20,150,5,15)", "Bar",, "Close",$Q$4,-A934,$Q$6, "", "",$Q$8,$Q$12)</f>
        <v>0</v>
      </c>
      <c r="O934" s="3">
        <f xml:space="preserve"> RTD("cqg.rtd",,"StudyData", "MLR(Mom("&amp;$Q$2&amp;",Period:=15,InputChoice:=Close),Period:=5,InputChoice:=Close)", "Bar",, "Close",$Q$4,-A934,$Q$6, "", "",$Q$8,$Q$12)</f>
        <v>-9.65</v>
      </c>
    </row>
    <row r="935" spans="1:15" x14ac:dyDescent="0.25">
      <c r="A935" s="2">
        <f t="shared" si="14"/>
        <v>933</v>
      </c>
      <c r="B935" s="4">
        <f xml:space="preserve"> RTD("cqg.rtd",,"StudyData", $Q$2, "BAR", "", "Time", $Q$4,-$A935,$Q$6,$Q$10, "","False","T")</f>
        <v>45635.440972222219</v>
      </c>
      <c r="C935" s="3">
        <f xml:space="preserve"> RTD("cqg.rtd",,"StudyData", $Q$2, "BAR", "", "Open", $Q$4, -$A935, $Q$6,$Q$10,,$Q$8,$Q$12)</f>
        <v>6146</v>
      </c>
      <c r="D935" s="3">
        <f xml:space="preserve"> RTD("cqg.rtd",,"StudyData", $Q$2, "BAR", "", "High", $Q$4, -$A935, $Q$6,$Q$10,,$Q$8,$Q$12)</f>
        <v>6146</v>
      </c>
      <c r="E935" s="3">
        <f xml:space="preserve"> RTD("cqg.rtd",,"StudyData", $Q$2, "BAR", "", "Low", $Q$4, -$A935, $Q$6,$Q$10,,$Q$8,$Q$12)</f>
        <v>6141.5</v>
      </c>
      <c r="F935" s="3">
        <f xml:space="preserve"> RTD("cqg.rtd",,"StudyData", $Q$2, "BAR", "", "Close", $Q$4, -$A935, $Q$6,$Q$10,,$Q$8,$Q$12)</f>
        <v>6141.5</v>
      </c>
      <c r="G935" s="5">
        <f xml:space="preserve"> RTD("cqg.rtd",,"StudyData", $Q$2, "Vol", "VolType=auto,CoCType=auto", "Vol",$Q$4,-$A935,$Q$6,,,$Q$8,$Q$12)</f>
        <v>190</v>
      </c>
      <c r="H935" s="3">
        <f xml:space="preserve"> RTD("cqg.rtd",,"StudyData", "MA("&amp;$Q$2&amp;",MAType:=Sim,Period:=20,InputChoice:=Close)", "Bar",, "Close",$Q$4,-A935,$Q$6, "", "",$Q$8,$Q$12)</f>
        <v>6146.8874999999998</v>
      </c>
      <c r="I935" s="3">
        <f xml:space="preserve"> RTD("cqg.rtd",,"StudyData", "BHI("&amp;$Q$2&amp;",MAType:=Sim,Period1:=20,Percent:=2.00,Divisor:=0,InputChoice:=Close)", "Bar",, "Close",$Q$4,-A935,$Q$6, "", "",$Q$8,$Q$12)</f>
        <v>6162.1620499114997</v>
      </c>
      <c r="J935" s="3">
        <f xml:space="preserve"> RTD("cqg.rtd",,"StudyData", "BLO("&amp;$Q$2&amp;",MAType:=Sim,Period1:=20,Percent:=2.00,Divisor:=0,InputChoice:=Close)", "Bar",, "Close",$Q$4,-A935,$Q$6, "", "",$Q$8,$Q$12)</f>
        <v>6131.6129500884999</v>
      </c>
      <c r="K935" s="3">
        <f xml:space="preserve"> RTD("cqg.rtd",,"StudyData", "KHi("&amp;$Q$2&amp;",MAType:=Sim,Period:=20,MAType1:=Sim,Percent:=150,InputChoice:=Close) ", "Bar",, "Close",$Q$4,-A935,$Q$6, "", "",$Q$8,$Q$12)</f>
        <v>6153.3374999999996</v>
      </c>
      <c r="L935" s="3">
        <f xml:space="preserve"> RTD("cqg.rtd",,"StudyData", "KLo("&amp;$Q$2&amp;",MAType:=Sim,Period:=20,MAType1:=Sim,Percent:=150,InputChoice:=Close) ", "Bar",, "Close",$Q$4,-A935,$Q$6, "", "",$Q$8,$Q$12)</f>
        <v>6140.4375</v>
      </c>
      <c r="M935" s="2">
        <f xml:space="preserve"> RTD("cqg.rtd",,"StudyData", "B.TTMSqueeze_BK_Pos_Osc("&amp;$Q$2&amp;",20,2,20,150,5,15)", "Bar",, "Close",$Q$4,-A935,$Q$6, "", "",$Q$8,$Q$12)</f>
        <v>0</v>
      </c>
      <c r="N935" s="2">
        <f xml:space="preserve"> RTD("cqg.rtd",,"StudyData", "B.TTMSqueeze_BK_Neg_Osc("&amp;$Q$2&amp;",20,2,20,150,5,15)", "Bar",, "Close",$Q$4,-A935,$Q$6, "", "",$Q$8,$Q$12)</f>
        <v>0</v>
      </c>
      <c r="O935" s="3">
        <f xml:space="preserve"> RTD("cqg.rtd",,"StudyData", "MLR(Mom("&amp;$Q$2&amp;",Period:=15,InputChoice:=Close),Period:=5,InputChoice:=Close)", "Bar",, "Close",$Q$4,-A935,$Q$6, "", "",$Q$8,$Q$12)</f>
        <v>-11.2</v>
      </c>
    </row>
    <row r="936" spans="1:15" x14ac:dyDescent="0.25">
      <c r="A936" s="2">
        <f t="shared" si="14"/>
        <v>934</v>
      </c>
      <c r="B936" s="4">
        <f xml:space="preserve"> RTD("cqg.rtd",,"StudyData", $Q$2, "BAR", "", "Time", $Q$4,-$A936,$Q$6,$Q$10, "","False","T")</f>
        <v>45635.4375</v>
      </c>
      <c r="C936" s="3">
        <f xml:space="preserve"> RTD("cqg.rtd",,"StudyData", $Q$2, "BAR", "", "Open", $Q$4, -$A936, $Q$6,$Q$10,,$Q$8,$Q$12)</f>
        <v>6144.5</v>
      </c>
      <c r="D936" s="3">
        <f xml:space="preserve"> RTD("cqg.rtd",,"StudyData", $Q$2, "BAR", "", "High", $Q$4, -$A936, $Q$6,$Q$10,,$Q$8,$Q$12)</f>
        <v>6146.25</v>
      </c>
      <c r="E936" s="3">
        <f xml:space="preserve"> RTD("cqg.rtd",,"StudyData", $Q$2, "BAR", "", "Low", $Q$4, -$A936, $Q$6,$Q$10,,$Q$8,$Q$12)</f>
        <v>6144.5</v>
      </c>
      <c r="F936" s="3">
        <f xml:space="preserve"> RTD("cqg.rtd",,"StudyData", $Q$2, "BAR", "", "Close", $Q$4, -$A936, $Q$6,$Q$10,,$Q$8,$Q$12)</f>
        <v>6146</v>
      </c>
      <c r="G936" s="5">
        <f xml:space="preserve"> RTD("cqg.rtd",,"StudyData", $Q$2, "Vol", "VolType=auto,CoCType=auto", "Vol",$Q$4,-$A936,$Q$6,,,$Q$8,$Q$12)</f>
        <v>190</v>
      </c>
      <c r="H936" s="3">
        <f xml:space="preserve"> RTD("cqg.rtd",,"StudyData", "MA("&amp;$Q$2&amp;",MAType:=Sim,Period:=20,InputChoice:=Close)", "Bar",, "Close",$Q$4,-A936,$Q$6, "", "",$Q$8,$Q$12)</f>
        <v>6147.8874999999998</v>
      </c>
      <c r="I936" s="3">
        <f xml:space="preserve"> RTD("cqg.rtd",,"StudyData", "BHI("&amp;$Q$2&amp;",MAType:=Sim,Period1:=20,Percent:=2.00,Divisor:=0,InputChoice:=Close)", "Bar",, "Close",$Q$4,-A936,$Q$6, "", "",$Q$8,$Q$12)</f>
        <v>6164.2035005823</v>
      </c>
      <c r="J936" s="3">
        <f xml:space="preserve"> RTD("cqg.rtd",,"StudyData", "BLO("&amp;$Q$2&amp;",MAType:=Sim,Period1:=20,Percent:=2.00,Divisor:=0,InputChoice:=Close)", "Bar",, "Close",$Q$4,-A936,$Q$6, "", "",$Q$8,$Q$12)</f>
        <v>6131.5714994177997</v>
      </c>
      <c r="K936" s="3">
        <f xml:space="preserve"> RTD("cqg.rtd",,"StudyData", "KHi("&amp;$Q$2&amp;",MAType:=Sim,Period:=20,MAType1:=Sim,Percent:=150,InputChoice:=Close) ", "Bar",, "Close",$Q$4,-A936,$Q$6, "", "",$Q$8,$Q$12)</f>
        <v>6154.15</v>
      </c>
      <c r="L936" s="3">
        <f xml:space="preserve"> RTD("cqg.rtd",,"StudyData", "KLo("&amp;$Q$2&amp;",MAType:=Sim,Period:=20,MAType1:=Sim,Percent:=150,InputChoice:=Close) ", "Bar",, "Close",$Q$4,-A936,$Q$6, "", "",$Q$8,$Q$12)</f>
        <v>6141.625</v>
      </c>
      <c r="M936" s="2">
        <f xml:space="preserve"> RTD("cqg.rtd",,"StudyData", "B.TTMSqueeze_BK_Pos_Osc("&amp;$Q$2&amp;",20,2,20,150,5,15)", "Bar",, "Close",$Q$4,-A936,$Q$6, "", "",$Q$8,$Q$12)</f>
        <v>0</v>
      </c>
      <c r="N936" s="2">
        <f xml:space="preserve"> RTD("cqg.rtd",,"StudyData", "B.TTMSqueeze_BK_Neg_Osc("&amp;$Q$2&amp;",20,2,20,150,5,15)", "Bar",, "Close",$Q$4,-A936,$Q$6, "", "",$Q$8,$Q$12)</f>
        <v>0</v>
      </c>
      <c r="O936" s="3">
        <f xml:space="preserve"> RTD("cqg.rtd",,"StudyData", "MLR(Mom("&amp;$Q$2&amp;",Period:=15,InputChoice:=Close),Period:=5,InputChoice:=Close)", "Bar",, "Close",$Q$4,-A936,$Q$6, "", "",$Q$8,$Q$12)</f>
        <v>-10.55</v>
      </c>
    </row>
    <row r="937" spans="1:15" x14ac:dyDescent="0.25">
      <c r="A937" s="2">
        <f t="shared" si="14"/>
        <v>935</v>
      </c>
      <c r="B937" s="4">
        <f xml:space="preserve"> RTD("cqg.rtd",,"StudyData", $Q$2, "BAR", "", "Time", $Q$4,-$A937,$Q$6,$Q$10, "","False","T")</f>
        <v>45635.434027777781</v>
      </c>
      <c r="C937" s="3">
        <f xml:space="preserve"> RTD("cqg.rtd",,"StudyData", $Q$2, "BAR", "", "Open", $Q$4, -$A937, $Q$6,$Q$10,,$Q$8,$Q$12)</f>
        <v>6142.75</v>
      </c>
      <c r="D937" s="3">
        <f xml:space="preserve"> RTD("cqg.rtd",,"StudyData", $Q$2, "BAR", "", "High", $Q$4, -$A937, $Q$6,$Q$10,,$Q$8,$Q$12)</f>
        <v>6145.75</v>
      </c>
      <c r="E937" s="3">
        <f xml:space="preserve"> RTD("cqg.rtd",,"StudyData", $Q$2, "BAR", "", "Low", $Q$4, -$A937, $Q$6,$Q$10,,$Q$8,$Q$12)</f>
        <v>6142</v>
      </c>
      <c r="F937" s="3">
        <f xml:space="preserve"> RTD("cqg.rtd",,"StudyData", $Q$2, "BAR", "", "Close", $Q$4, -$A937, $Q$6,$Q$10,,$Q$8,$Q$12)</f>
        <v>6144.75</v>
      </c>
      <c r="G937" s="5">
        <f xml:space="preserve"> RTD("cqg.rtd",,"StudyData", $Q$2, "Vol", "VolType=auto,CoCType=auto", "Vol",$Q$4,-$A937,$Q$6,,,$Q$8,$Q$12)</f>
        <v>116</v>
      </c>
      <c r="H937" s="3">
        <f xml:space="preserve"> RTD("cqg.rtd",,"StudyData", "MA("&amp;$Q$2&amp;",MAType:=Sim,Period:=20,InputChoice:=Close)", "Bar",, "Close",$Q$4,-A937,$Q$6, "", "",$Q$8,$Q$12)</f>
        <v>6148.65</v>
      </c>
      <c r="I937" s="3">
        <f xml:space="preserve"> RTD("cqg.rtd",,"StudyData", "BHI("&amp;$Q$2&amp;",MAType:=Sim,Period1:=20,Percent:=2.00,Divisor:=0,InputChoice:=Close)", "Bar",, "Close",$Q$4,-A937,$Q$6, "", "",$Q$8,$Q$12)</f>
        <v>6165.9382908350999</v>
      </c>
      <c r="J937" s="3">
        <f xml:space="preserve"> RTD("cqg.rtd",,"StudyData", "BLO("&amp;$Q$2&amp;",MAType:=Sim,Period1:=20,Percent:=2.00,Divisor:=0,InputChoice:=Close)", "Bar",, "Close",$Q$4,-A937,$Q$6, "", "",$Q$8,$Q$12)</f>
        <v>6131.3617091649003</v>
      </c>
      <c r="K937" s="3">
        <f xml:space="preserve"> RTD("cqg.rtd",,"StudyData", "KHi("&amp;$Q$2&amp;",MAType:=Sim,Period:=20,MAType1:=Sim,Percent:=150,InputChoice:=Close) ", "Bar",, "Close",$Q$4,-A937,$Q$6, "", "",$Q$8,$Q$12)</f>
        <v>6154.96875</v>
      </c>
      <c r="L937" s="3">
        <f xml:space="preserve"> RTD("cqg.rtd",,"StudyData", "KLo("&amp;$Q$2&amp;",MAType:=Sim,Period:=20,MAType1:=Sim,Percent:=150,InputChoice:=Close) ", "Bar",, "Close",$Q$4,-A937,$Q$6, "", "",$Q$8,$Q$12)</f>
        <v>6142.3312500000002</v>
      </c>
      <c r="M937" s="2">
        <f xml:space="preserve"> RTD("cqg.rtd",,"StudyData", "B.TTMSqueeze_BK_Pos_Osc("&amp;$Q$2&amp;",20,2,20,150,5,15)", "Bar",, "Close",$Q$4,-A937,$Q$6, "", "",$Q$8,$Q$12)</f>
        <v>0</v>
      </c>
      <c r="N937" s="2">
        <f xml:space="preserve"> RTD("cqg.rtd",,"StudyData", "B.TTMSqueeze_BK_Neg_Osc("&amp;$Q$2&amp;",20,2,20,150,5,15)", "Bar",, "Close",$Q$4,-A937,$Q$6, "", "",$Q$8,$Q$12)</f>
        <v>0</v>
      </c>
      <c r="O937" s="3">
        <f xml:space="preserve"> RTD("cqg.rtd",,"StudyData", "MLR(Mom("&amp;$Q$2&amp;",Period:=15,InputChoice:=Close),Period:=5,InputChoice:=Close)", "Bar",, "Close",$Q$4,-A937,$Q$6, "", "",$Q$8,$Q$12)</f>
        <v>-13.45</v>
      </c>
    </row>
    <row r="938" spans="1:15" x14ac:dyDescent="0.25">
      <c r="A938" s="2">
        <f t="shared" si="14"/>
        <v>936</v>
      </c>
      <c r="B938" s="4">
        <f xml:space="preserve"> RTD("cqg.rtd",,"StudyData", $Q$2, "BAR", "", "Time", $Q$4,-$A938,$Q$6,$Q$10, "","False","T")</f>
        <v>45635.430555555555</v>
      </c>
      <c r="C938" s="3">
        <f xml:space="preserve"> RTD("cqg.rtd",,"StudyData", $Q$2, "BAR", "", "Open", $Q$4, -$A938, $Q$6,$Q$10,,$Q$8,$Q$12)</f>
        <v>6141.5</v>
      </c>
      <c r="D938" s="3">
        <f xml:space="preserve"> RTD("cqg.rtd",,"StudyData", $Q$2, "BAR", "", "High", $Q$4, -$A938, $Q$6,$Q$10,,$Q$8,$Q$12)</f>
        <v>6143.75</v>
      </c>
      <c r="E938" s="3">
        <f xml:space="preserve"> RTD("cqg.rtd",,"StudyData", $Q$2, "BAR", "", "Low", $Q$4, -$A938, $Q$6,$Q$10,,$Q$8,$Q$12)</f>
        <v>6141.5</v>
      </c>
      <c r="F938" s="3">
        <f xml:space="preserve"> RTD("cqg.rtd",,"StudyData", $Q$2, "BAR", "", "Close", $Q$4, -$A938, $Q$6,$Q$10,,$Q$8,$Q$12)</f>
        <v>6142.75</v>
      </c>
      <c r="G938" s="5">
        <f xml:space="preserve"> RTD("cqg.rtd",,"StudyData", $Q$2, "Vol", "VolType=auto,CoCType=auto", "Vol",$Q$4,-$A938,$Q$6,,,$Q$8,$Q$12)</f>
        <v>952</v>
      </c>
      <c r="H938" s="3">
        <f xml:space="preserve"> RTD("cqg.rtd",,"StudyData", "MA("&amp;$Q$2&amp;",MAType:=Sim,Period:=20,InputChoice:=Close)", "Bar",, "Close",$Q$4,-A938,$Q$6, "", "",$Q$8,$Q$12)</f>
        <v>6149.5249999999996</v>
      </c>
      <c r="I938" s="3">
        <f xml:space="preserve"> RTD("cqg.rtd",,"StudyData", "BHI("&amp;$Q$2&amp;",MAType:=Sim,Period1:=20,Percent:=2.00,Divisor:=0,InputChoice:=Close)", "Bar",, "Close",$Q$4,-A938,$Q$6, "", "",$Q$8,$Q$12)</f>
        <v>6167.6846393136002</v>
      </c>
      <c r="J938" s="3">
        <f xml:space="preserve"> RTD("cqg.rtd",,"StudyData", "BLO("&amp;$Q$2&amp;",MAType:=Sim,Period1:=20,Percent:=2.00,Divisor:=0,InputChoice:=Close)", "Bar",, "Close",$Q$4,-A938,$Q$6, "", "",$Q$8,$Q$12)</f>
        <v>6131.3653606864</v>
      </c>
      <c r="K938" s="3">
        <f xml:space="preserve"> RTD("cqg.rtd",,"StudyData", "KHi("&amp;$Q$2&amp;",MAType:=Sim,Period:=20,MAType1:=Sim,Percent:=150,InputChoice:=Close) ", "Bar",, "Close",$Q$4,-A938,$Q$6, "", "",$Q$8,$Q$12)</f>
        <v>6155.75</v>
      </c>
      <c r="L938" s="3">
        <f xml:space="preserve"> RTD("cqg.rtd",,"StudyData", "KLo("&amp;$Q$2&amp;",MAType:=Sim,Period:=20,MAType1:=Sim,Percent:=150,InputChoice:=Close) ", "Bar",, "Close",$Q$4,-A938,$Q$6, "", "",$Q$8,$Q$12)</f>
        <v>6143.3</v>
      </c>
      <c r="M938" s="2">
        <f xml:space="preserve"> RTD("cqg.rtd",,"StudyData", "B.TTMSqueeze_BK_Pos_Osc("&amp;$Q$2&amp;",20,2,20,150,5,15)", "Bar",, "Close",$Q$4,-A938,$Q$6, "", "",$Q$8,$Q$12)</f>
        <v>0</v>
      </c>
      <c r="N938" s="2">
        <f xml:space="preserve"> RTD("cqg.rtd",,"StudyData", "B.TTMSqueeze_BK_Neg_Osc("&amp;$Q$2&amp;",20,2,20,150,5,15)", "Bar",, "Close",$Q$4,-A938,$Q$6, "", "",$Q$8,$Q$12)</f>
        <v>0</v>
      </c>
      <c r="O938" s="3">
        <f xml:space="preserve"> RTD("cqg.rtd",,"StudyData", "MLR(Mom("&amp;$Q$2&amp;",Period:=15,InputChoice:=Close),Period:=5,InputChoice:=Close)", "Bar",, "Close",$Q$4,-A938,$Q$6, "", "",$Q$8,$Q$12)</f>
        <v>-17.850000000000001</v>
      </c>
    </row>
    <row r="939" spans="1:15" x14ac:dyDescent="0.25">
      <c r="A939" s="2">
        <f t="shared" si="14"/>
        <v>937</v>
      </c>
      <c r="B939" s="4">
        <f xml:space="preserve"> RTD("cqg.rtd",,"StudyData", $Q$2, "BAR", "", "Time", $Q$4,-$A939,$Q$6,$Q$10, "","False","T")</f>
        <v>45635.427083333336</v>
      </c>
      <c r="C939" s="3">
        <f xml:space="preserve"> RTD("cqg.rtd",,"StudyData", $Q$2, "BAR", "", "Open", $Q$4, -$A939, $Q$6,$Q$10,,$Q$8,$Q$12)</f>
        <v>6138.25</v>
      </c>
      <c r="D939" s="3">
        <f xml:space="preserve"> RTD("cqg.rtd",,"StudyData", $Q$2, "BAR", "", "High", $Q$4, -$A939, $Q$6,$Q$10,,$Q$8,$Q$12)</f>
        <v>6142.25</v>
      </c>
      <c r="E939" s="3">
        <f xml:space="preserve"> RTD("cqg.rtd",,"StudyData", $Q$2, "BAR", "", "Low", $Q$4, -$A939, $Q$6,$Q$10,,$Q$8,$Q$12)</f>
        <v>6137.5</v>
      </c>
      <c r="F939" s="3">
        <f xml:space="preserve"> RTD("cqg.rtd",,"StudyData", $Q$2, "BAR", "", "Close", $Q$4, -$A939, $Q$6,$Q$10,,$Q$8,$Q$12)</f>
        <v>6141.75</v>
      </c>
      <c r="G939" s="5">
        <f xml:space="preserve"> RTD("cqg.rtd",,"StudyData", $Q$2, "Vol", "VolType=auto,CoCType=auto", "Vol",$Q$4,-$A939,$Q$6,,,$Q$8,$Q$12)</f>
        <v>331</v>
      </c>
      <c r="H939" s="3">
        <f xml:space="preserve"> RTD("cqg.rtd",,"StudyData", "MA("&amp;$Q$2&amp;",MAType:=Sim,Period:=20,InputChoice:=Close)", "Bar",, "Close",$Q$4,-A939,$Q$6, "", "",$Q$8,$Q$12)</f>
        <v>6150.3874999999998</v>
      </c>
      <c r="I939" s="3">
        <f xml:space="preserve"> RTD("cqg.rtd",,"StudyData", "BHI("&amp;$Q$2&amp;",MAType:=Sim,Period1:=20,Percent:=2.00,Divisor:=0,InputChoice:=Close)", "Bar",, "Close",$Q$4,-A939,$Q$6, "", "",$Q$8,$Q$12)</f>
        <v>6168.8147047528</v>
      </c>
      <c r="J939" s="3">
        <f xml:space="preserve"> RTD("cqg.rtd",,"StudyData", "BLO("&amp;$Q$2&amp;",MAType:=Sim,Period1:=20,Percent:=2.00,Divisor:=0,InputChoice:=Close)", "Bar",, "Close",$Q$4,-A939,$Q$6, "", "",$Q$8,$Q$12)</f>
        <v>6131.9602952472997</v>
      </c>
      <c r="K939" s="3">
        <f xml:space="preserve"> RTD("cqg.rtd",,"StudyData", "KHi("&amp;$Q$2&amp;",MAType:=Sim,Period:=20,MAType1:=Sim,Percent:=150,InputChoice:=Close) ", "Bar",, "Close",$Q$4,-A939,$Q$6, "", "",$Q$8,$Q$12)</f>
        <v>6156.59375</v>
      </c>
      <c r="L939" s="3">
        <f xml:space="preserve"> RTD("cqg.rtd",,"StudyData", "KLo("&amp;$Q$2&amp;",MAType:=Sim,Period:=20,MAType1:=Sim,Percent:=150,InputChoice:=Close) ", "Bar",, "Close",$Q$4,-A939,$Q$6, "", "",$Q$8,$Q$12)</f>
        <v>6144.1812499999996</v>
      </c>
      <c r="M939" s="2">
        <f xml:space="preserve"> RTD("cqg.rtd",,"StudyData", "B.TTMSqueeze_BK_Pos_Osc("&amp;$Q$2&amp;",20,2,20,150,5,15)", "Bar",, "Close",$Q$4,-A939,$Q$6, "", "",$Q$8,$Q$12)</f>
        <v>0</v>
      </c>
      <c r="N939" s="2">
        <f xml:space="preserve"> RTD("cqg.rtd",,"StudyData", "B.TTMSqueeze_BK_Neg_Osc("&amp;$Q$2&amp;",20,2,20,150,5,15)", "Bar",, "Close",$Q$4,-A939,$Q$6, "", "",$Q$8,$Q$12)</f>
        <v>0</v>
      </c>
      <c r="O939" s="3">
        <f xml:space="preserve"> RTD("cqg.rtd",,"StudyData", "MLR(Mom("&amp;$Q$2&amp;",Period:=15,InputChoice:=Close),Period:=5,InputChoice:=Close)", "Bar",, "Close",$Q$4,-A939,$Q$6, "", "",$Q$8,$Q$12)</f>
        <v>-22.95</v>
      </c>
    </row>
    <row r="940" spans="1:15" x14ac:dyDescent="0.25">
      <c r="A940" s="2">
        <f t="shared" si="14"/>
        <v>938</v>
      </c>
      <c r="B940" s="4">
        <f xml:space="preserve"> RTD("cqg.rtd",,"StudyData", $Q$2, "BAR", "", "Time", $Q$4,-$A940,$Q$6,$Q$10, "","False","T")</f>
        <v>45635.423611111109</v>
      </c>
      <c r="C940" s="3">
        <f xml:space="preserve"> RTD("cqg.rtd",,"StudyData", $Q$2, "BAR", "", "Open", $Q$4, -$A940, $Q$6,$Q$10,,$Q$8,$Q$12)</f>
        <v>6134</v>
      </c>
      <c r="D940" s="3">
        <f xml:space="preserve"> RTD("cqg.rtd",,"StudyData", $Q$2, "BAR", "", "High", $Q$4, -$A940, $Q$6,$Q$10,,$Q$8,$Q$12)</f>
        <v>6139</v>
      </c>
      <c r="E940" s="3">
        <f xml:space="preserve"> RTD("cqg.rtd",,"StudyData", $Q$2, "BAR", "", "Low", $Q$4, -$A940, $Q$6,$Q$10,,$Q$8,$Q$12)</f>
        <v>6133.25</v>
      </c>
      <c r="F940" s="3">
        <f xml:space="preserve"> RTD("cqg.rtd",,"StudyData", $Q$2, "BAR", "", "Close", $Q$4, -$A940, $Q$6,$Q$10,,$Q$8,$Q$12)</f>
        <v>6138</v>
      </c>
      <c r="G940" s="5">
        <f xml:space="preserve"> RTD("cqg.rtd",,"StudyData", $Q$2, "Vol", "VolType=auto,CoCType=auto", "Vol",$Q$4,-$A940,$Q$6,,,$Q$8,$Q$12)</f>
        <v>201</v>
      </c>
      <c r="H940" s="3">
        <f xml:space="preserve"> RTD("cqg.rtd",,"StudyData", "MA("&amp;$Q$2&amp;",MAType:=Sim,Period:=20,InputChoice:=Close)", "Bar",, "Close",$Q$4,-A940,$Q$6, "", "",$Q$8,$Q$12)</f>
        <v>6151.3374999999996</v>
      </c>
      <c r="I940" s="3">
        <f xml:space="preserve"> RTD("cqg.rtd",,"StudyData", "BHI("&amp;$Q$2&amp;",MAType:=Sim,Period1:=20,Percent:=2.00,Divisor:=0,InputChoice:=Close)", "Bar",, "Close",$Q$4,-A940,$Q$6, "", "",$Q$8,$Q$12)</f>
        <v>6169.8444412653998</v>
      </c>
      <c r="J940" s="3">
        <f xml:space="preserve"> RTD("cqg.rtd",,"StudyData", "BLO("&amp;$Q$2&amp;",MAType:=Sim,Period1:=20,Percent:=2.00,Divisor:=0,InputChoice:=Close)", "Bar",, "Close",$Q$4,-A940,$Q$6, "", "",$Q$8,$Q$12)</f>
        <v>6132.8305587346003</v>
      </c>
      <c r="K940" s="3">
        <f xml:space="preserve"> RTD("cqg.rtd",,"StudyData", "KHi("&amp;$Q$2&amp;",MAType:=Sim,Period:=20,MAType1:=Sim,Percent:=150,InputChoice:=Close) ", "Bar",, "Close",$Q$4,-A940,$Q$6, "", "",$Q$8,$Q$12)</f>
        <v>6157.375</v>
      </c>
      <c r="L940" s="3">
        <f xml:space="preserve"> RTD("cqg.rtd",,"StudyData", "KLo("&amp;$Q$2&amp;",MAType:=Sim,Period:=20,MAType1:=Sim,Percent:=150,InputChoice:=Close) ", "Bar",, "Close",$Q$4,-A940,$Q$6, "", "",$Q$8,$Q$12)</f>
        <v>6145.3</v>
      </c>
      <c r="M940" s="2">
        <f xml:space="preserve"> RTD("cqg.rtd",,"StudyData", "B.TTMSqueeze_BK_Pos_Osc("&amp;$Q$2&amp;",20,2,20,150,5,15)", "Bar",, "Close",$Q$4,-A940,$Q$6, "", "",$Q$8,$Q$12)</f>
        <v>0</v>
      </c>
      <c r="N940" s="2">
        <f xml:space="preserve"> RTD("cqg.rtd",,"StudyData", "B.TTMSqueeze_BK_Neg_Osc("&amp;$Q$2&amp;",20,2,20,150,5,15)", "Bar",, "Close",$Q$4,-A940,$Q$6, "", "",$Q$8,$Q$12)</f>
        <v>0</v>
      </c>
      <c r="O940" s="3">
        <f xml:space="preserve"> RTD("cqg.rtd",,"StudyData", "MLR(Mom("&amp;$Q$2&amp;",Period:=15,InputChoice:=Close),Period:=5,InputChoice:=Close)", "Bar",, "Close",$Q$4,-A940,$Q$6, "", "",$Q$8,$Q$12)</f>
        <v>-25.9</v>
      </c>
    </row>
    <row r="941" spans="1:15" x14ac:dyDescent="0.25">
      <c r="A941" s="2">
        <f t="shared" si="14"/>
        <v>939</v>
      </c>
      <c r="B941" s="4">
        <f xml:space="preserve"> RTD("cqg.rtd",,"StudyData", $Q$2, "BAR", "", "Time", $Q$4,-$A941,$Q$6,$Q$10, "","False","T")</f>
        <v>45635.420138888891</v>
      </c>
      <c r="C941" s="3">
        <f xml:space="preserve"> RTD("cqg.rtd",,"StudyData", $Q$2, "BAR", "", "Open", $Q$4, -$A941, $Q$6,$Q$10,,$Q$8,$Q$12)</f>
        <v>6140.25</v>
      </c>
      <c r="D941" s="3">
        <f xml:space="preserve"> RTD("cqg.rtd",,"StudyData", $Q$2, "BAR", "", "High", $Q$4, -$A941, $Q$6,$Q$10,,$Q$8,$Q$12)</f>
        <v>6140.5</v>
      </c>
      <c r="E941" s="3">
        <f xml:space="preserve"> RTD("cqg.rtd",,"StudyData", $Q$2, "BAR", "", "Low", $Q$4, -$A941, $Q$6,$Q$10,,$Q$8,$Q$12)</f>
        <v>6133.5</v>
      </c>
      <c r="F941" s="3">
        <f xml:space="preserve"> RTD("cqg.rtd",,"StudyData", $Q$2, "BAR", "", "Close", $Q$4, -$A941, $Q$6,$Q$10,,$Q$8,$Q$12)</f>
        <v>6133.5</v>
      </c>
      <c r="G941" s="5">
        <f xml:space="preserve"> RTD("cqg.rtd",,"StudyData", $Q$2, "Vol", "VolType=auto,CoCType=auto", "Vol",$Q$4,-$A941,$Q$6,,,$Q$8,$Q$12)</f>
        <v>181</v>
      </c>
      <c r="H941" s="3">
        <f xml:space="preserve"> RTD("cqg.rtd",,"StudyData", "MA("&amp;$Q$2&amp;",MAType:=Sim,Period:=20,InputChoice:=Close)", "Bar",, "Close",$Q$4,-A941,$Q$6, "", "",$Q$8,$Q$12)</f>
        <v>6152.5</v>
      </c>
      <c r="I941" s="3">
        <f xml:space="preserve"> RTD("cqg.rtd",,"StudyData", "BHI("&amp;$Q$2&amp;",MAType:=Sim,Period1:=20,Percent:=2.00,Divisor:=0,InputChoice:=Close)", "Bar",, "Close",$Q$4,-A941,$Q$6, "", "",$Q$8,$Q$12)</f>
        <v>6170.4213559754999</v>
      </c>
      <c r="J941" s="3">
        <f xml:space="preserve"> RTD("cqg.rtd",,"StudyData", "BLO("&amp;$Q$2&amp;",MAType:=Sim,Period1:=20,Percent:=2.00,Divisor:=0,InputChoice:=Close)", "Bar",, "Close",$Q$4,-A941,$Q$6, "", "",$Q$8,$Q$12)</f>
        <v>6134.5786440245001</v>
      </c>
      <c r="K941" s="3">
        <f xml:space="preserve"> RTD("cqg.rtd",,"StudyData", "KHi("&amp;$Q$2&amp;",MAType:=Sim,Period:=20,MAType1:=Sim,Percent:=150,InputChoice:=Close) ", "Bar",, "Close",$Q$4,-A941,$Q$6, "", "",$Q$8,$Q$12)</f>
        <v>6158.5375000000004</v>
      </c>
      <c r="L941" s="3">
        <f xml:space="preserve"> RTD("cqg.rtd",,"StudyData", "KLo("&amp;$Q$2&amp;",MAType:=Sim,Period:=20,MAType1:=Sim,Percent:=150,InputChoice:=Close) ", "Bar",, "Close",$Q$4,-A941,$Q$6, "", "",$Q$8,$Q$12)</f>
        <v>6146.4624999999996</v>
      </c>
      <c r="M941" s="2">
        <f xml:space="preserve"> RTD("cqg.rtd",,"StudyData", "B.TTMSqueeze_BK_Pos_Osc("&amp;$Q$2&amp;",20,2,20,150,5,15)", "Bar",, "Close",$Q$4,-A941,$Q$6, "", "",$Q$8,$Q$12)</f>
        <v>0</v>
      </c>
      <c r="N941" s="2">
        <f xml:space="preserve"> RTD("cqg.rtd",,"StudyData", "B.TTMSqueeze_BK_Neg_Osc("&amp;$Q$2&amp;",20,2,20,150,5,15)", "Bar",, "Close",$Q$4,-A941,$Q$6, "", "",$Q$8,$Q$12)</f>
        <v>0</v>
      </c>
      <c r="O941" s="3">
        <f xml:space="preserve"> RTD("cqg.rtd",,"StudyData", "MLR(Mom("&amp;$Q$2&amp;",Period:=15,InputChoice:=Close),Period:=5,InputChoice:=Close)", "Bar",, "Close",$Q$4,-A941,$Q$6, "", "",$Q$8,$Q$12)</f>
        <v>-25.6</v>
      </c>
    </row>
    <row r="942" spans="1:15" x14ac:dyDescent="0.25">
      <c r="A942" s="2">
        <f t="shared" si="14"/>
        <v>940</v>
      </c>
      <c r="B942" s="4">
        <f xml:space="preserve"> RTD("cqg.rtd",,"StudyData", $Q$2, "BAR", "", "Time", $Q$4,-$A942,$Q$6,$Q$10, "","False","T")</f>
        <v>45635.416666666664</v>
      </c>
      <c r="C942" s="3">
        <f xml:space="preserve"> RTD("cqg.rtd",,"StudyData", $Q$2, "BAR", "", "Open", $Q$4, -$A942, $Q$6,$Q$10,,$Q$8,$Q$12)</f>
        <v>6141</v>
      </c>
      <c r="D942" s="3">
        <f xml:space="preserve"> RTD("cqg.rtd",,"StudyData", $Q$2, "BAR", "", "High", $Q$4, -$A942, $Q$6,$Q$10,,$Q$8,$Q$12)</f>
        <v>6143</v>
      </c>
      <c r="E942" s="3">
        <f xml:space="preserve"> RTD("cqg.rtd",,"StudyData", $Q$2, "BAR", "", "Low", $Q$4, -$A942, $Q$6,$Q$10,,$Q$8,$Q$12)</f>
        <v>6136.5</v>
      </c>
      <c r="F942" s="3">
        <f xml:space="preserve"> RTD("cqg.rtd",,"StudyData", $Q$2, "BAR", "", "Close", $Q$4, -$A942, $Q$6,$Q$10,,$Q$8,$Q$12)</f>
        <v>6139.75</v>
      </c>
      <c r="G942" s="5">
        <f xml:space="preserve"> RTD("cqg.rtd",,"StudyData", $Q$2, "Vol", "VolType=auto,CoCType=auto", "Vol",$Q$4,-$A942,$Q$6,,,$Q$8,$Q$12)</f>
        <v>277</v>
      </c>
      <c r="H942" s="3">
        <f xml:space="preserve"> RTD("cqg.rtd",,"StudyData", "MA("&amp;$Q$2&amp;",MAType:=Sim,Period:=20,InputChoice:=Close)", "Bar",, "Close",$Q$4,-A942,$Q$6, "", "",$Q$8,$Q$12)</f>
        <v>6154.125</v>
      </c>
      <c r="I942" s="3">
        <f xml:space="preserve"> RTD("cqg.rtd",,"StudyData", "BHI("&amp;$Q$2&amp;",MAType:=Sim,Period1:=20,Percent:=2.00,Divisor:=0,InputChoice:=Close)", "Bar",, "Close",$Q$4,-A942,$Q$6, "", "",$Q$8,$Q$12)</f>
        <v>6170.7039776523998</v>
      </c>
      <c r="J942" s="3">
        <f xml:space="preserve"> RTD("cqg.rtd",,"StudyData", "BLO("&amp;$Q$2&amp;",MAType:=Sim,Period1:=20,Percent:=2.00,Divisor:=0,InputChoice:=Close)", "Bar",, "Close",$Q$4,-A942,$Q$6, "", "",$Q$8,$Q$12)</f>
        <v>6137.5460223476002</v>
      </c>
      <c r="K942" s="3">
        <f xml:space="preserve"> RTD("cqg.rtd",,"StudyData", "KHi("&amp;$Q$2&amp;",MAType:=Sim,Period:=20,MAType1:=Sim,Percent:=150,InputChoice:=Close) ", "Bar",, "Close",$Q$4,-A942,$Q$6, "", "",$Q$8,$Q$12)</f>
        <v>6159.6937500000004</v>
      </c>
      <c r="L942" s="3">
        <f xml:space="preserve"> RTD("cqg.rtd",,"StudyData", "KLo("&amp;$Q$2&amp;",MAType:=Sim,Period:=20,MAType1:=Sim,Percent:=150,InputChoice:=Close) ", "Bar",, "Close",$Q$4,-A942,$Q$6, "", "",$Q$8,$Q$12)</f>
        <v>6148.5562499999996</v>
      </c>
      <c r="M942" s="2">
        <f xml:space="preserve"> RTD("cqg.rtd",,"StudyData", "B.TTMSqueeze_BK_Pos_Osc("&amp;$Q$2&amp;",20,2,20,150,5,15)", "Bar",, "Close",$Q$4,-A942,$Q$6, "", "",$Q$8,$Q$12)</f>
        <v>0</v>
      </c>
      <c r="N942" s="2">
        <f xml:space="preserve"> RTD("cqg.rtd",,"StudyData", "B.TTMSqueeze_BK_Neg_Osc("&amp;$Q$2&amp;",20,2,20,150,5,15)", "Bar",, "Close",$Q$4,-A942,$Q$6, "", "",$Q$8,$Q$12)</f>
        <v>0</v>
      </c>
      <c r="O942" s="3">
        <f xml:space="preserve"> RTD("cqg.rtd",,"StudyData", "MLR(Mom("&amp;$Q$2&amp;",Period:=15,InputChoice:=Close),Period:=5,InputChoice:=Close)", "Bar",, "Close",$Q$4,-A942,$Q$6, "", "",$Q$8,$Q$12)</f>
        <v>-21.15</v>
      </c>
    </row>
    <row r="943" spans="1:15" x14ac:dyDescent="0.25">
      <c r="A943" s="2">
        <f t="shared" si="14"/>
        <v>941</v>
      </c>
      <c r="B943" s="4">
        <f xml:space="preserve"> RTD("cqg.rtd",,"StudyData", $Q$2, "BAR", "", "Time", $Q$4,-$A943,$Q$6,$Q$10, "","False","T")</f>
        <v>45635.413194444445</v>
      </c>
      <c r="C943" s="3">
        <f xml:space="preserve"> RTD("cqg.rtd",,"StudyData", $Q$2, "BAR", "", "Open", $Q$4, -$A943, $Q$6,$Q$10,,$Q$8,$Q$12)</f>
        <v>6141.25</v>
      </c>
      <c r="D943" s="3">
        <f xml:space="preserve"> RTD("cqg.rtd",,"StudyData", $Q$2, "BAR", "", "High", $Q$4, -$A943, $Q$6,$Q$10,,$Q$8,$Q$12)</f>
        <v>6141.75</v>
      </c>
      <c r="E943" s="3">
        <f xml:space="preserve"> RTD("cqg.rtd",,"StudyData", $Q$2, "BAR", "", "Low", $Q$4, -$A943, $Q$6,$Q$10,,$Q$8,$Q$12)</f>
        <v>6139.5</v>
      </c>
      <c r="F943" s="3">
        <f xml:space="preserve"> RTD("cqg.rtd",,"StudyData", $Q$2, "BAR", "", "Close", $Q$4, -$A943, $Q$6,$Q$10,,$Q$8,$Q$12)</f>
        <v>6140.75</v>
      </c>
      <c r="G943" s="5">
        <f xml:space="preserve"> RTD("cqg.rtd",,"StudyData", $Q$2, "Vol", "VolType=auto,CoCType=auto", "Vol",$Q$4,-$A943,$Q$6,,,$Q$8,$Q$12)</f>
        <v>1005</v>
      </c>
      <c r="H943" s="3">
        <f xml:space="preserve"> RTD("cqg.rtd",,"StudyData", "MA("&amp;$Q$2&amp;",MAType:=Sim,Period:=20,InputChoice:=Close)", "Bar",, "Close",$Q$4,-A943,$Q$6, "", "",$Q$8,$Q$12)</f>
        <v>6155.4624999999996</v>
      </c>
      <c r="I943" s="3">
        <f xml:space="preserve"> RTD("cqg.rtd",,"StudyData", "BHI("&amp;$Q$2&amp;",MAType:=Sim,Period1:=20,Percent:=2.00,Divisor:=0,InputChoice:=Close)", "Bar",, "Close",$Q$4,-A943,$Q$6, "", "",$Q$8,$Q$12)</f>
        <v>6171.4939339658004</v>
      </c>
      <c r="J943" s="3">
        <f xml:space="preserve"> RTD("cqg.rtd",,"StudyData", "BLO("&amp;$Q$2&amp;",MAType:=Sim,Period1:=20,Percent:=2.00,Divisor:=0,InputChoice:=Close)", "Bar",, "Close",$Q$4,-A943,$Q$6, "", "",$Q$8,$Q$12)</f>
        <v>6139.4310660341998</v>
      </c>
      <c r="K943" s="3">
        <f xml:space="preserve"> RTD("cqg.rtd",,"StudyData", "KHi("&amp;$Q$2&amp;",MAType:=Sim,Period:=20,MAType1:=Sim,Percent:=150,InputChoice:=Close) ", "Bar",, "Close",$Q$4,-A943,$Q$6, "", "",$Q$8,$Q$12)</f>
        <v>6160.65625</v>
      </c>
      <c r="L943" s="3">
        <f xml:space="preserve"> RTD("cqg.rtd",,"StudyData", "KLo("&amp;$Q$2&amp;",MAType:=Sim,Period:=20,MAType1:=Sim,Percent:=150,InputChoice:=Close) ", "Bar",, "Close",$Q$4,-A943,$Q$6, "", "",$Q$8,$Q$12)</f>
        <v>6150.2687500000002</v>
      </c>
      <c r="M943" s="2">
        <f xml:space="preserve"> RTD("cqg.rtd",,"StudyData", "B.TTMSqueeze_BK_Pos_Osc("&amp;$Q$2&amp;",20,2,20,150,5,15)", "Bar",, "Close",$Q$4,-A943,$Q$6, "", "",$Q$8,$Q$12)</f>
        <v>0</v>
      </c>
      <c r="N943" s="2">
        <f xml:space="preserve"> RTD("cqg.rtd",,"StudyData", "B.TTMSqueeze_BK_Neg_Osc("&amp;$Q$2&amp;",20,2,20,150,5,15)", "Bar",, "Close",$Q$4,-A943,$Q$6, "", "",$Q$8,$Q$12)</f>
        <v>0</v>
      </c>
      <c r="O943" s="3">
        <f xml:space="preserve"> RTD("cqg.rtd",,"StudyData", "MLR(Mom("&amp;$Q$2&amp;",Period:=15,InputChoice:=Close),Period:=5,InputChoice:=Close)", "Bar",, "Close",$Q$4,-A943,$Q$6, "", "",$Q$8,$Q$12)</f>
        <v>-19.2</v>
      </c>
    </row>
    <row r="944" spans="1:15" x14ac:dyDescent="0.25">
      <c r="A944" s="2">
        <f t="shared" si="14"/>
        <v>942</v>
      </c>
      <c r="B944" s="4">
        <f xml:space="preserve"> RTD("cqg.rtd",,"StudyData", $Q$2, "BAR", "", "Time", $Q$4,-$A944,$Q$6,$Q$10, "","False","T")</f>
        <v>45635.409722222219</v>
      </c>
      <c r="C944" s="3">
        <f xml:space="preserve"> RTD("cqg.rtd",,"StudyData", $Q$2, "BAR", "", "Open", $Q$4, -$A944, $Q$6,$Q$10,,$Q$8,$Q$12)</f>
        <v>6141.75</v>
      </c>
      <c r="D944" s="3">
        <f xml:space="preserve"> RTD("cqg.rtd",,"StudyData", $Q$2, "BAR", "", "High", $Q$4, -$A944, $Q$6,$Q$10,,$Q$8,$Q$12)</f>
        <v>6143.5</v>
      </c>
      <c r="E944" s="3">
        <f xml:space="preserve"> RTD("cqg.rtd",,"StudyData", $Q$2, "BAR", "", "Low", $Q$4, -$A944, $Q$6,$Q$10,,$Q$8,$Q$12)</f>
        <v>6139.5</v>
      </c>
      <c r="F944" s="3">
        <f xml:space="preserve"> RTD("cqg.rtd",,"StudyData", $Q$2, "BAR", "", "Close", $Q$4, -$A944, $Q$6,$Q$10,,$Q$8,$Q$12)</f>
        <v>6141.75</v>
      </c>
      <c r="G944" s="5">
        <f xml:space="preserve"> RTD("cqg.rtd",,"StudyData", $Q$2, "Vol", "VolType=auto,CoCType=auto", "Vol",$Q$4,-$A944,$Q$6,,,$Q$8,$Q$12)</f>
        <v>254</v>
      </c>
      <c r="H944" s="3">
        <f xml:space="preserve"> RTD("cqg.rtd",,"StudyData", "MA("&amp;$Q$2&amp;",MAType:=Sim,Period:=20,InputChoice:=Close)", "Bar",, "Close",$Q$4,-A944,$Q$6, "", "",$Q$8,$Q$12)</f>
        <v>6156.6875</v>
      </c>
      <c r="I944" s="3">
        <f xml:space="preserve"> RTD("cqg.rtd",,"StudyData", "BHI("&amp;$Q$2&amp;",MAType:=Sim,Period1:=20,Percent:=2.00,Divisor:=0,InputChoice:=Close)", "Bar",, "Close",$Q$4,-A944,$Q$6, "", "",$Q$8,$Q$12)</f>
        <v>6171.7497665956998</v>
      </c>
      <c r="J944" s="3">
        <f xml:space="preserve"> RTD("cqg.rtd",,"StudyData", "BLO("&amp;$Q$2&amp;",MAType:=Sim,Period1:=20,Percent:=2.00,Divisor:=0,InputChoice:=Close)", "Bar",, "Close",$Q$4,-A944,$Q$6, "", "",$Q$8,$Q$12)</f>
        <v>6141.6252334043002</v>
      </c>
      <c r="K944" s="3">
        <f xml:space="preserve"> RTD("cqg.rtd",,"StudyData", "KHi("&amp;$Q$2&amp;",MAType:=Sim,Period:=20,MAType1:=Sim,Percent:=150,InputChoice:=Close) ", "Bar",, "Close",$Q$4,-A944,$Q$6, "", "",$Q$8,$Q$12)</f>
        <v>6161.8812500000004</v>
      </c>
      <c r="L944" s="3">
        <f xml:space="preserve"> RTD("cqg.rtd",,"StudyData", "KLo("&amp;$Q$2&amp;",MAType:=Sim,Period:=20,MAType1:=Sim,Percent:=150,InputChoice:=Close) ", "Bar",, "Close",$Q$4,-A944,$Q$6, "", "",$Q$8,$Q$12)</f>
        <v>6151.4937499999996</v>
      </c>
      <c r="M944" s="2">
        <f xml:space="preserve"> RTD("cqg.rtd",,"StudyData", "B.TTMSqueeze_BK_Pos_Osc("&amp;$Q$2&amp;",20,2,20,150,5,15)", "Bar",, "Close",$Q$4,-A944,$Q$6, "", "",$Q$8,$Q$12)</f>
        <v>0</v>
      </c>
      <c r="N944" s="2">
        <f xml:space="preserve"> RTD("cqg.rtd",,"StudyData", "B.TTMSqueeze_BK_Neg_Osc("&amp;$Q$2&amp;",20,2,20,150,5,15)", "Bar",, "Close",$Q$4,-A944,$Q$6, "", "",$Q$8,$Q$12)</f>
        <v>0</v>
      </c>
      <c r="O944" s="3">
        <f xml:space="preserve"> RTD("cqg.rtd",,"StudyData", "MLR(Mom("&amp;$Q$2&amp;",Period:=15,InputChoice:=Close),Period:=5,InputChoice:=Close)", "Bar",, "Close",$Q$4,-A944,$Q$6, "", "",$Q$8,$Q$12)</f>
        <v>-19.899999999999999</v>
      </c>
    </row>
    <row r="945" spans="1:15" x14ac:dyDescent="0.25">
      <c r="A945" s="2">
        <f t="shared" si="14"/>
        <v>943</v>
      </c>
      <c r="B945" s="4">
        <f xml:space="preserve"> RTD("cqg.rtd",,"StudyData", $Q$2, "BAR", "", "Time", $Q$4,-$A945,$Q$6,$Q$10, "","False","T")</f>
        <v>45635.40625</v>
      </c>
      <c r="C945" s="3">
        <f xml:space="preserve"> RTD("cqg.rtd",,"StudyData", $Q$2, "BAR", "", "Open", $Q$4, -$A945, $Q$6,$Q$10,,$Q$8,$Q$12)</f>
        <v>6147</v>
      </c>
      <c r="D945" s="3">
        <f xml:space="preserve"> RTD("cqg.rtd",,"StudyData", $Q$2, "BAR", "", "High", $Q$4, -$A945, $Q$6,$Q$10,,$Q$8,$Q$12)</f>
        <v>6147.75</v>
      </c>
      <c r="E945" s="3">
        <f xml:space="preserve"> RTD("cqg.rtd",,"StudyData", $Q$2, "BAR", "", "Low", $Q$4, -$A945, $Q$6,$Q$10,,$Q$8,$Q$12)</f>
        <v>6140</v>
      </c>
      <c r="F945" s="3">
        <f xml:space="preserve"> RTD("cqg.rtd",,"StudyData", $Q$2, "BAR", "", "Close", $Q$4, -$A945, $Q$6,$Q$10,,$Q$8,$Q$12)</f>
        <v>6141.75</v>
      </c>
      <c r="G945" s="5">
        <f xml:space="preserve"> RTD("cqg.rtd",,"StudyData", $Q$2, "Vol", "VolType=auto,CoCType=auto", "Vol",$Q$4,-$A945,$Q$6,,,$Q$8,$Q$12)</f>
        <v>406</v>
      </c>
      <c r="H945" s="3">
        <f xml:space="preserve"> RTD("cqg.rtd",,"StudyData", "MA("&amp;$Q$2&amp;",MAType:=Sim,Period:=20,InputChoice:=Close)", "Bar",, "Close",$Q$4,-A945,$Q$6, "", "",$Q$8,$Q$12)</f>
        <v>6157.95</v>
      </c>
      <c r="I945" s="3">
        <f xml:space="preserve"> RTD("cqg.rtd",,"StudyData", "BHI("&amp;$Q$2&amp;",MAType:=Sim,Period1:=20,Percent:=2.00,Divisor:=0,InputChoice:=Close)", "Bar",, "Close",$Q$4,-A945,$Q$6, "", "",$Q$8,$Q$12)</f>
        <v>6171.9906552554003</v>
      </c>
      <c r="J945" s="3">
        <f xml:space="preserve"> RTD("cqg.rtd",,"StudyData", "BLO("&amp;$Q$2&amp;",MAType:=Sim,Period1:=20,Percent:=2.00,Divisor:=0,InputChoice:=Close)", "Bar",, "Close",$Q$4,-A945,$Q$6, "", "",$Q$8,$Q$12)</f>
        <v>6143.9093447446003</v>
      </c>
      <c r="K945" s="3">
        <f xml:space="preserve"> RTD("cqg.rtd",,"StudyData", "KHi("&amp;$Q$2&amp;",MAType:=Sim,Period:=20,MAType1:=Sim,Percent:=150,InputChoice:=Close) ", "Bar",, "Close",$Q$4,-A945,$Q$6, "", "",$Q$8,$Q$12)</f>
        <v>6163.1812499999996</v>
      </c>
      <c r="L945" s="3">
        <f xml:space="preserve"> RTD("cqg.rtd",,"StudyData", "KLo("&amp;$Q$2&amp;",MAType:=Sim,Period:=20,MAType1:=Sim,Percent:=150,InputChoice:=Close) ", "Bar",, "Close",$Q$4,-A945,$Q$6, "", "",$Q$8,$Q$12)</f>
        <v>6152.71875</v>
      </c>
      <c r="M945" s="2">
        <f xml:space="preserve"> RTD("cqg.rtd",,"StudyData", "B.TTMSqueeze_BK_Pos_Osc("&amp;$Q$2&amp;",20,2,20,150,5,15)", "Bar",, "Close",$Q$4,-A945,$Q$6, "", "",$Q$8,$Q$12)</f>
        <v>0</v>
      </c>
      <c r="N945" s="2">
        <f xml:space="preserve"> RTD("cqg.rtd",,"StudyData", "B.TTMSqueeze_BK_Neg_Osc("&amp;$Q$2&amp;",20,2,20,150,5,15)", "Bar",, "Close",$Q$4,-A945,$Q$6, "", "",$Q$8,$Q$12)</f>
        <v>0</v>
      </c>
      <c r="O945" s="3">
        <f xml:space="preserve"> RTD("cqg.rtd",,"StudyData", "MLR(Mom("&amp;$Q$2&amp;",Period:=15,InputChoice:=Close),Period:=5,InputChoice:=Close)", "Bar",, "Close",$Q$4,-A945,$Q$6, "", "",$Q$8,$Q$12)</f>
        <v>-20.05</v>
      </c>
    </row>
    <row r="946" spans="1:15" x14ac:dyDescent="0.25">
      <c r="A946" s="2">
        <f t="shared" si="14"/>
        <v>944</v>
      </c>
      <c r="B946" s="4">
        <f xml:space="preserve"> RTD("cqg.rtd",,"StudyData", $Q$2, "BAR", "", "Time", $Q$4,-$A946,$Q$6,$Q$10, "","False","T")</f>
        <v>45635.402777777781</v>
      </c>
      <c r="C946" s="3">
        <f xml:space="preserve"> RTD("cqg.rtd",,"StudyData", $Q$2, "BAR", "", "Open", $Q$4, -$A946, $Q$6,$Q$10,,$Q$8,$Q$12)</f>
        <v>6147</v>
      </c>
      <c r="D946" s="3">
        <f xml:space="preserve"> RTD("cqg.rtd",,"StudyData", $Q$2, "BAR", "", "High", $Q$4, -$A946, $Q$6,$Q$10,,$Q$8,$Q$12)</f>
        <v>6151.5</v>
      </c>
      <c r="E946" s="3">
        <f xml:space="preserve"> RTD("cqg.rtd",,"StudyData", $Q$2, "BAR", "", "Low", $Q$4, -$A946, $Q$6,$Q$10,,$Q$8,$Q$12)</f>
        <v>6146.5</v>
      </c>
      <c r="F946" s="3">
        <f xml:space="preserve"> RTD("cqg.rtd",,"StudyData", $Q$2, "BAR", "", "Close", $Q$4, -$A946, $Q$6,$Q$10,,$Q$8,$Q$12)</f>
        <v>6146.75</v>
      </c>
      <c r="G946" s="5">
        <f xml:space="preserve"> RTD("cqg.rtd",,"StudyData", $Q$2, "Vol", "VolType=auto,CoCType=auto", "Vol",$Q$4,-$A946,$Q$6,,,$Q$8,$Q$12)</f>
        <v>245</v>
      </c>
      <c r="H946" s="3">
        <f xml:space="preserve"> RTD("cqg.rtd",,"StudyData", "MA("&amp;$Q$2&amp;",MAType:=Sim,Period:=20,InputChoice:=Close)", "Bar",, "Close",$Q$4,-A946,$Q$6, "", "",$Q$8,$Q$12)</f>
        <v>6159.2250000000004</v>
      </c>
      <c r="I946" s="3">
        <f xml:space="preserve"> RTD("cqg.rtd",,"StudyData", "BHI("&amp;$Q$2&amp;",MAType:=Sim,Period1:=20,Percent:=2.00,Divisor:=0,InputChoice:=Close)", "Bar",, "Close",$Q$4,-A946,$Q$6, "", "",$Q$8,$Q$12)</f>
        <v>6171.6928586774002</v>
      </c>
      <c r="J946" s="3">
        <f xml:space="preserve"> RTD("cqg.rtd",,"StudyData", "BLO("&amp;$Q$2&amp;",MAType:=Sim,Period1:=20,Percent:=2.00,Divisor:=0,InputChoice:=Close)", "Bar",, "Close",$Q$4,-A946,$Q$6, "", "",$Q$8,$Q$12)</f>
        <v>6146.7571413225996</v>
      </c>
      <c r="K946" s="3">
        <f xml:space="preserve"> RTD("cqg.rtd",,"StudyData", "KHi("&amp;$Q$2&amp;",MAType:=Sim,Period:=20,MAType1:=Sim,Percent:=150,InputChoice:=Close) ", "Bar",, "Close",$Q$4,-A946,$Q$6, "", "",$Q$8,$Q$12)</f>
        <v>6164.1937500000004</v>
      </c>
      <c r="L946" s="3">
        <f xml:space="preserve"> RTD("cqg.rtd",,"StudyData", "KLo("&amp;$Q$2&amp;",MAType:=Sim,Period:=20,MAType1:=Sim,Percent:=150,InputChoice:=Close) ", "Bar",, "Close",$Q$4,-A946,$Q$6, "", "",$Q$8,$Q$12)</f>
        <v>6154.2562500000004</v>
      </c>
      <c r="M946" s="2">
        <f xml:space="preserve"> RTD("cqg.rtd",,"StudyData", "B.TTMSqueeze_BK_Pos_Osc("&amp;$Q$2&amp;",20,2,20,150,5,15)", "Bar",, "Close",$Q$4,-A946,$Q$6, "", "",$Q$8,$Q$12)</f>
        <v>0</v>
      </c>
      <c r="N946" s="2">
        <f xml:space="preserve"> RTD("cqg.rtd",,"StudyData", "B.TTMSqueeze_BK_Neg_Osc("&amp;$Q$2&amp;",20,2,20,150,5,15)", "Bar",, "Close",$Q$4,-A946,$Q$6, "", "",$Q$8,$Q$12)</f>
        <v>0</v>
      </c>
      <c r="O946" s="3">
        <f xml:space="preserve"> RTD("cqg.rtd",,"StudyData", "MLR(Mom("&amp;$Q$2&amp;",Period:=15,InputChoice:=Close),Period:=5,InputChoice:=Close)", "Bar",, "Close",$Q$4,-A946,$Q$6, "", "",$Q$8,$Q$12)</f>
        <v>-19.95</v>
      </c>
    </row>
    <row r="947" spans="1:15" x14ac:dyDescent="0.25">
      <c r="A947" s="2">
        <f t="shared" si="14"/>
        <v>945</v>
      </c>
      <c r="B947" s="4">
        <f xml:space="preserve"> RTD("cqg.rtd",,"StudyData", $Q$2, "BAR", "", "Time", $Q$4,-$A947,$Q$6,$Q$10, "","False","T")</f>
        <v>45635.399305555555</v>
      </c>
      <c r="C947" s="3">
        <f xml:space="preserve"> RTD("cqg.rtd",,"StudyData", $Q$2, "BAR", "", "Open", $Q$4, -$A947, $Q$6,$Q$10,,$Q$8,$Q$12)</f>
        <v>6149.5</v>
      </c>
      <c r="D947" s="3">
        <f xml:space="preserve"> RTD("cqg.rtd",,"StudyData", $Q$2, "BAR", "", "High", $Q$4, -$A947, $Q$6,$Q$10,,$Q$8,$Q$12)</f>
        <v>6150.75</v>
      </c>
      <c r="E947" s="3">
        <f xml:space="preserve"> RTD("cqg.rtd",,"StudyData", $Q$2, "BAR", "", "Low", $Q$4, -$A947, $Q$6,$Q$10,,$Q$8,$Q$12)</f>
        <v>6145</v>
      </c>
      <c r="F947" s="3">
        <f xml:space="preserve"> RTD("cqg.rtd",,"StudyData", $Q$2, "BAR", "", "Close", $Q$4, -$A947, $Q$6,$Q$10,,$Q$8,$Q$12)</f>
        <v>6147.25</v>
      </c>
      <c r="G947" s="5">
        <f xml:space="preserve"> RTD("cqg.rtd",,"StudyData", $Q$2, "Vol", "VolType=auto,CoCType=auto", "Vol",$Q$4,-$A947,$Q$6,,,$Q$8,$Q$12)</f>
        <v>385</v>
      </c>
      <c r="H947" s="3">
        <f xml:space="preserve"> RTD("cqg.rtd",,"StudyData", "MA("&amp;$Q$2&amp;",MAType:=Sim,Period:=20,InputChoice:=Close)", "Bar",, "Close",$Q$4,-A947,$Q$6, "", "",$Q$8,$Q$12)</f>
        <v>6160.1125000000002</v>
      </c>
      <c r="I947" s="3">
        <f xml:space="preserve"> RTD("cqg.rtd",,"StudyData", "BHI("&amp;$Q$2&amp;",MAType:=Sim,Period1:=20,Percent:=2.00,Divisor:=0,InputChoice:=Close)", "Bar",, "Close",$Q$4,-A947,$Q$6, "", "",$Q$8,$Q$12)</f>
        <v>6171.3702473324001</v>
      </c>
      <c r="J947" s="3">
        <f xml:space="preserve"> RTD("cqg.rtd",,"StudyData", "BLO("&amp;$Q$2&amp;",MAType:=Sim,Period1:=20,Percent:=2.00,Divisor:=0,InputChoice:=Close)", "Bar",, "Close",$Q$4,-A947,$Q$6, "", "",$Q$8,$Q$12)</f>
        <v>6148.8547526676002</v>
      </c>
      <c r="K947" s="3">
        <f xml:space="preserve"> RTD("cqg.rtd",,"StudyData", "KHi("&amp;$Q$2&amp;",MAType:=Sim,Period:=20,MAType1:=Sim,Percent:=150,InputChoice:=Close) ", "Bar",, "Close",$Q$4,-A947,$Q$6, "", "",$Q$8,$Q$12)</f>
        <v>6164.875</v>
      </c>
      <c r="L947" s="3">
        <f xml:space="preserve"> RTD("cqg.rtd",,"StudyData", "KLo("&amp;$Q$2&amp;",MAType:=Sim,Period:=20,MAType1:=Sim,Percent:=150,InputChoice:=Close) ", "Bar",, "Close",$Q$4,-A947,$Q$6, "", "",$Q$8,$Q$12)</f>
        <v>6155.35</v>
      </c>
      <c r="M947" s="2">
        <f xml:space="preserve"> RTD("cqg.rtd",,"StudyData", "B.TTMSqueeze_BK_Pos_Osc("&amp;$Q$2&amp;",20,2,20,150,5,15)", "Bar",, "Close",$Q$4,-A947,$Q$6, "", "",$Q$8,$Q$12)</f>
        <v>0</v>
      </c>
      <c r="N947" s="2">
        <f xml:space="preserve"> RTD("cqg.rtd",,"StudyData", "B.TTMSqueeze_BK_Neg_Osc("&amp;$Q$2&amp;",20,2,20,150,5,15)", "Bar",, "Close",$Q$4,-A947,$Q$6, "", "",$Q$8,$Q$12)</f>
        <v>0</v>
      </c>
      <c r="O947" s="3">
        <f xml:space="preserve"> RTD("cqg.rtd",,"StudyData", "MLR(Mom("&amp;$Q$2&amp;",Period:=15,InputChoice:=Close),Period:=5,InputChoice:=Close)", "Bar",, "Close",$Q$4,-A947,$Q$6, "", "",$Q$8,$Q$12)</f>
        <v>-19.45</v>
      </c>
    </row>
    <row r="948" spans="1:15" x14ac:dyDescent="0.25">
      <c r="A948" s="2">
        <f t="shared" si="14"/>
        <v>946</v>
      </c>
      <c r="B948" s="4">
        <f xml:space="preserve"> RTD("cqg.rtd",,"StudyData", $Q$2, "BAR", "", "Time", $Q$4,-$A948,$Q$6,$Q$10, "","False","T")</f>
        <v>45635.395833333336</v>
      </c>
      <c r="C948" s="3">
        <f xml:space="preserve"> RTD("cqg.rtd",,"StudyData", $Q$2, "BAR", "", "Open", $Q$4, -$A948, $Q$6,$Q$10,,$Q$8,$Q$12)</f>
        <v>6150.5</v>
      </c>
      <c r="D948" s="3">
        <f xml:space="preserve"> RTD("cqg.rtd",,"StudyData", $Q$2, "BAR", "", "High", $Q$4, -$A948, $Q$6,$Q$10,,$Q$8,$Q$12)</f>
        <v>6153.5</v>
      </c>
      <c r="E948" s="3">
        <f xml:space="preserve"> RTD("cqg.rtd",,"StudyData", $Q$2, "BAR", "", "Low", $Q$4, -$A948, $Q$6,$Q$10,,$Q$8,$Q$12)</f>
        <v>6149.5</v>
      </c>
      <c r="F948" s="3">
        <f xml:space="preserve"> RTD("cqg.rtd",,"StudyData", $Q$2, "BAR", "", "Close", $Q$4, -$A948, $Q$6,$Q$10,,$Q$8,$Q$12)</f>
        <v>6149.5</v>
      </c>
      <c r="G948" s="5">
        <f xml:space="preserve"> RTD("cqg.rtd",,"StudyData", $Q$2, "Vol", "VolType=auto,CoCType=auto", "Vol",$Q$4,-$A948,$Q$6,,,$Q$8,$Q$12)</f>
        <v>259</v>
      </c>
      <c r="H948" s="3">
        <f xml:space="preserve"> RTD("cqg.rtd",,"StudyData", "MA("&amp;$Q$2&amp;",MAType:=Sim,Period:=20,InputChoice:=Close)", "Bar",, "Close",$Q$4,-A948,$Q$6, "", "",$Q$8,$Q$12)</f>
        <v>6160.95</v>
      </c>
      <c r="I948" s="3">
        <f xml:space="preserve"> RTD("cqg.rtd",,"StudyData", "BHI("&amp;$Q$2&amp;",MAType:=Sim,Period1:=20,Percent:=2.00,Divisor:=0,InputChoice:=Close)", "Bar",, "Close",$Q$4,-A948,$Q$6, "", "",$Q$8,$Q$12)</f>
        <v>6170.6383951199005</v>
      </c>
      <c r="J948" s="3">
        <f xml:space="preserve"> RTD("cqg.rtd",,"StudyData", "BLO("&amp;$Q$2&amp;",MAType:=Sim,Period1:=20,Percent:=2.00,Divisor:=0,InputChoice:=Close)", "Bar",, "Close",$Q$4,-A948,$Q$6, "", "",$Q$8,$Q$12)</f>
        <v>6151.2616048801001</v>
      </c>
      <c r="K948" s="3">
        <f xml:space="preserve"> RTD("cqg.rtd",,"StudyData", "KHi("&amp;$Q$2&amp;",MAType:=Sim,Period:=20,MAType1:=Sim,Percent:=150,InputChoice:=Close) ", "Bar",, "Close",$Q$4,-A948,$Q$6, "", "",$Q$8,$Q$12)</f>
        <v>6165.3187500000004</v>
      </c>
      <c r="L948" s="3">
        <f xml:space="preserve"> RTD("cqg.rtd",,"StudyData", "KLo("&amp;$Q$2&amp;",MAType:=Sim,Period:=20,MAType1:=Sim,Percent:=150,InputChoice:=Close) ", "Bar",, "Close",$Q$4,-A948,$Q$6, "", "",$Q$8,$Q$12)</f>
        <v>6156.5812500000002</v>
      </c>
      <c r="M948" s="2">
        <f xml:space="preserve"> RTD("cqg.rtd",,"StudyData", "B.TTMSqueeze_BK_Pos_Osc("&amp;$Q$2&amp;",20,2,20,150,5,15)", "Bar",, "Close",$Q$4,-A948,$Q$6, "", "",$Q$8,$Q$12)</f>
        <v>0</v>
      </c>
      <c r="N948" s="2">
        <f xml:space="preserve"> RTD("cqg.rtd",,"StudyData", "B.TTMSqueeze_BK_Neg_Osc("&amp;$Q$2&amp;",20,2,20,150,5,15)", "Bar",, "Close",$Q$4,-A948,$Q$6, "", "",$Q$8,$Q$12)</f>
        <v>0</v>
      </c>
      <c r="O948" s="3">
        <f xml:space="preserve"> RTD("cqg.rtd",,"StudyData", "MLR(Mom("&amp;$Q$2&amp;",Period:=15,InputChoice:=Close),Period:=5,InputChoice:=Close)", "Bar",, "Close",$Q$4,-A948,$Q$6, "", "",$Q$8,$Q$12)</f>
        <v>-17.3</v>
      </c>
    </row>
    <row r="949" spans="1:15" x14ac:dyDescent="0.25">
      <c r="A949" s="2">
        <f t="shared" si="14"/>
        <v>947</v>
      </c>
      <c r="B949" s="4">
        <f xml:space="preserve"> RTD("cqg.rtd",,"StudyData", $Q$2, "BAR", "", "Time", $Q$4,-$A949,$Q$6,$Q$10, "","False","T")</f>
        <v>45635.392361111109</v>
      </c>
      <c r="C949" s="3">
        <f xml:space="preserve"> RTD("cqg.rtd",,"StudyData", $Q$2, "BAR", "", "Open", $Q$4, -$A949, $Q$6,$Q$10,,$Q$8,$Q$12)</f>
        <v>6154.75</v>
      </c>
      <c r="D949" s="3">
        <f xml:space="preserve"> RTD("cqg.rtd",,"StudyData", $Q$2, "BAR", "", "High", $Q$4, -$A949, $Q$6,$Q$10,,$Q$8,$Q$12)</f>
        <v>6155</v>
      </c>
      <c r="E949" s="3">
        <f xml:space="preserve"> RTD("cqg.rtd",,"StudyData", $Q$2, "BAR", "", "Low", $Q$4, -$A949, $Q$6,$Q$10,,$Q$8,$Q$12)</f>
        <v>6148.75</v>
      </c>
      <c r="F949" s="3">
        <f xml:space="preserve"> RTD("cqg.rtd",,"StudyData", $Q$2, "BAR", "", "Close", $Q$4, -$A949, $Q$6,$Q$10,,$Q$8,$Q$12)</f>
        <v>6151</v>
      </c>
      <c r="G949" s="5">
        <f xml:space="preserve"> RTD("cqg.rtd",,"StudyData", $Q$2, "Vol", "VolType=auto,CoCType=auto", "Vol",$Q$4,-$A949,$Q$6,,,$Q$8,$Q$12)</f>
        <v>453</v>
      </c>
      <c r="H949" s="3">
        <f xml:space="preserve"> RTD("cqg.rtd",,"StudyData", "MA("&amp;$Q$2&amp;",MAType:=Sim,Period:=20,InputChoice:=Close)", "Bar",, "Close",$Q$4,-A949,$Q$6, "", "",$Q$8,$Q$12)</f>
        <v>6161.65</v>
      </c>
      <c r="I949" s="3">
        <f xml:space="preserve"> RTD("cqg.rtd",,"StudyData", "BHI("&amp;$Q$2&amp;",MAType:=Sim,Period1:=20,Percent:=2.00,Divisor:=0,InputChoice:=Close)", "Bar",, "Close",$Q$4,-A949,$Q$6, "", "",$Q$8,$Q$12)</f>
        <v>6169.8344364497998</v>
      </c>
      <c r="J949" s="3">
        <f xml:space="preserve"> RTD("cqg.rtd",,"StudyData", "BLO("&amp;$Q$2&amp;",MAType:=Sim,Period1:=20,Percent:=2.00,Divisor:=0,InputChoice:=Close)", "Bar",, "Close",$Q$4,-A949,$Q$6, "", "",$Q$8,$Q$12)</f>
        <v>6153.4655635503004</v>
      </c>
      <c r="K949" s="3">
        <f xml:space="preserve"> RTD("cqg.rtd",,"StudyData", "KHi("&amp;$Q$2&amp;",MAType:=Sim,Period:=20,MAType1:=Sim,Percent:=150,InputChoice:=Close) ", "Bar",, "Close",$Q$4,-A949,$Q$6, "", "",$Q$8,$Q$12)</f>
        <v>6165.8687499999996</v>
      </c>
      <c r="L949" s="3">
        <f xml:space="preserve"> RTD("cqg.rtd",,"StudyData", "KLo("&amp;$Q$2&amp;",MAType:=Sim,Period:=20,MAType1:=Sim,Percent:=150,InputChoice:=Close) ", "Bar",, "Close",$Q$4,-A949,$Q$6, "", "",$Q$8,$Q$12)</f>
        <v>6157.4312499999996</v>
      </c>
      <c r="M949" s="2">
        <f xml:space="preserve"> RTD("cqg.rtd",,"StudyData", "B.TTMSqueeze_BK_Pos_Osc("&amp;$Q$2&amp;",20,2,20,150,5,15)", "Bar",, "Close",$Q$4,-A949,$Q$6, "", "",$Q$8,$Q$12)</f>
        <v>0</v>
      </c>
      <c r="N949" s="2">
        <f xml:space="preserve"> RTD("cqg.rtd",,"StudyData", "B.TTMSqueeze_BK_Neg_Osc("&amp;$Q$2&amp;",20,2,20,150,5,15)", "Bar",, "Close",$Q$4,-A949,$Q$6, "", "",$Q$8,$Q$12)</f>
        <v>0</v>
      </c>
      <c r="O949" s="3">
        <f xml:space="preserve"> RTD("cqg.rtd",,"StudyData", "MLR(Mom("&amp;$Q$2&amp;",Period:=15,InputChoice:=Close),Period:=5,InputChoice:=Close)", "Bar",, "Close",$Q$4,-A949,$Q$6, "", "",$Q$8,$Q$12)</f>
        <v>-15.2</v>
      </c>
    </row>
    <row r="950" spans="1:15" x14ac:dyDescent="0.25">
      <c r="A950" s="2">
        <f t="shared" si="14"/>
        <v>948</v>
      </c>
      <c r="B950" s="4">
        <f xml:space="preserve"> RTD("cqg.rtd",,"StudyData", $Q$2, "BAR", "", "Time", $Q$4,-$A950,$Q$6,$Q$10, "","False","T")</f>
        <v>45635.388888888891</v>
      </c>
      <c r="C950" s="3">
        <f xml:space="preserve"> RTD("cqg.rtd",,"StudyData", $Q$2, "BAR", "", "Open", $Q$4, -$A950, $Q$6,$Q$10,,$Q$8,$Q$12)</f>
        <v>6156.25</v>
      </c>
      <c r="D950" s="3">
        <f xml:space="preserve"> RTD("cqg.rtd",,"StudyData", $Q$2, "BAR", "", "High", $Q$4, -$A950, $Q$6,$Q$10,,$Q$8,$Q$12)</f>
        <v>6158.25</v>
      </c>
      <c r="E950" s="3">
        <f xml:space="preserve"> RTD("cqg.rtd",,"StudyData", $Q$2, "BAR", "", "Low", $Q$4, -$A950, $Q$6,$Q$10,,$Q$8,$Q$12)</f>
        <v>6154.75</v>
      </c>
      <c r="F950" s="3">
        <f xml:space="preserve"> RTD("cqg.rtd",,"StudyData", $Q$2, "BAR", "", "Close", $Q$4, -$A950, $Q$6,$Q$10,,$Q$8,$Q$12)</f>
        <v>6155</v>
      </c>
      <c r="G950" s="5">
        <f xml:space="preserve"> RTD("cqg.rtd",,"StudyData", $Q$2, "Vol", "VolType=auto,CoCType=auto", "Vol",$Q$4,-$A950,$Q$6,,,$Q$8,$Q$12)</f>
        <v>96</v>
      </c>
      <c r="H950" s="3">
        <f xml:space="preserve"> RTD("cqg.rtd",,"StudyData", "MA("&amp;$Q$2&amp;",MAType:=Sim,Period:=20,InputChoice:=Close)", "Bar",, "Close",$Q$4,-A950,$Q$6, "", "",$Q$8,$Q$12)</f>
        <v>6162.3125</v>
      </c>
      <c r="I950" s="3">
        <f xml:space="preserve"> RTD("cqg.rtd",,"StudyData", "BHI("&amp;$Q$2&amp;",MAType:=Sim,Period1:=20,Percent:=2.00,Divisor:=0,InputChoice:=Close)", "Bar",, "Close",$Q$4,-A950,$Q$6, "", "",$Q$8,$Q$12)</f>
        <v>6168.9379716813</v>
      </c>
      <c r="J950" s="3">
        <f xml:space="preserve"> RTD("cqg.rtd",,"StudyData", "BLO("&amp;$Q$2&amp;",MAType:=Sim,Period1:=20,Percent:=2.00,Divisor:=0,InputChoice:=Close)", "Bar",, "Close",$Q$4,-A950,$Q$6, "", "",$Q$8,$Q$12)</f>
        <v>6155.6870283187</v>
      </c>
      <c r="K950" s="3">
        <f xml:space="preserve"> RTD("cqg.rtd",,"StudyData", "KHi("&amp;$Q$2&amp;",MAType:=Sim,Period:=20,MAType1:=Sim,Percent:=150,InputChoice:=Close) ", "Bar",, "Close",$Q$4,-A950,$Q$6, "", "",$Q$8,$Q$12)</f>
        <v>6166.1374999999998</v>
      </c>
      <c r="L950" s="3">
        <f xml:space="preserve"> RTD("cqg.rtd",,"StudyData", "KLo("&amp;$Q$2&amp;",MAType:=Sim,Period:=20,MAType1:=Sim,Percent:=150,InputChoice:=Close) ", "Bar",, "Close",$Q$4,-A950,$Q$6, "", "",$Q$8,$Q$12)</f>
        <v>6158.4875000000002</v>
      </c>
      <c r="M950" s="2">
        <f xml:space="preserve"> RTD("cqg.rtd",,"StudyData", "B.TTMSqueeze_BK_Pos_Osc("&amp;$Q$2&amp;",20,2,20,150,5,15)", "Bar",, "Close",$Q$4,-A950,$Q$6, "", "",$Q$8,$Q$12)</f>
        <v>0</v>
      </c>
      <c r="N950" s="2">
        <f xml:space="preserve"> RTD("cqg.rtd",,"StudyData", "B.TTMSqueeze_BK_Neg_Osc("&amp;$Q$2&amp;",20,2,20,150,5,15)", "Bar",, "Close",$Q$4,-A950,$Q$6, "", "",$Q$8,$Q$12)</f>
        <v>0</v>
      </c>
      <c r="O950" s="3">
        <f xml:space="preserve"> RTD("cqg.rtd",,"StudyData", "MLR(Mom("&amp;$Q$2&amp;",Period:=15,InputChoice:=Close),Period:=5,InputChoice:=Close)", "Bar",, "Close",$Q$4,-A950,$Q$6, "", "",$Q$8,$Q$12)</f>
        <v>-11</v>
      </c>
    </row>
    <row r="951" spans="1:15" x14ac:dyDescent="0.25">
      <c r="A951" s="2">
        <f t="shared" si="14"/>
        <v>949</v>
      </c>
      <c r="B951" s="4">
        <f xml:space="preserve"> RTD("cqg.rtd",,"StudyData", $Q$2, "BAR", "", "Time", $Q$4,-$A951,$Q$6,$Q$10, "","False","T")</f>
        <v>45635.385416666664</v>
      </c>
      <c r="C951" s="3">
        <f xml:space="preserve"> RTD("cqg.rtd",,"StudyData", $Q$2, "BAR", "", "Open", $Q$4, -$A951, $Q$6,$Q$10,,$Q$8,$Q$12)</f>
        <v>6159.5</v>
      </c>
      <c r="D951" s="3">
        <f xml:space="preserve"> RTD("cqg.rtd",,"StudyData", $Q$2, "BAR", "", "High", $Q$4, -$A951, $Q$6,$Q$10,,$Q$8,$Q$12)</f>
        <v>6159.5</v>
      </c>
      <c r="E951" s="3">
        <f xml:space="preserve"> RTD("cqg.rtd",,"StudyData", $Q$2, "BAR", "", "Low", $Q$4, -$A951, $Q$6,$Q$10,,$Q$8,$Q$12)</f>
        <v>6154.5</v>
      </c>
      <c r="F951" s="3">
        <f xml:space="preserve"> RTD("cqg.rtd",,"StudyData", $Q$2, "BAR", "", "Close", $Q$4, -$A951, $Q$6,$Q$10,,$Q$8,$Q$12)</f>
        <v>6156.5</v>
      </c>
      <c r="G951" s="5">
        <f xml:space="preserve"> RTD("cqg.rtd",,"StudyData", $Q$2, "Vol", "VolType=auto,CoCType=auto", "Vol",$Q$4,-$A951,$Q$6,,,$Q$8,$Q$12)</f>
        <v>145</v>
      </c>
      <c r="H951" s="3">
        <f xml:space="preserve"> RTD("cqg.rtd",,"StudyData", "MA("&amp;$Q$2&amp;",MAType:=Sim,Period:=20,InputChoice:=Close)", "Bar",, "Close",$Q$4,-A951,$Q$6, "", "",$Q$8,$Q$12)</f>
        <v>6162.7624999999998</v>
      </c>
      <c r="I951" s="3">
        <f xml:space="preserve"> RTD("cqg.rtd",,"StudyData", "BHI("&amp;$Q$2&amp;",MAType:=Sim,Period1:=20,Percent:=2.00,Divisor:=0,InputChoice:=Close)", "Bar",, "Close",$Q$4,-A951,$Q$6, "", "",$Q$8,$Q$12)</f>
        <v>6168.5037433322004</v>
      </c>
      <c r="J951" s="3">
        <f xml:space="preserve"> RTD("cqg.rtd",,"StudyData", "BLO("&amp;$Q$2&amp;",MAType:=Sim,Period1:=20,Percent:=2.00,Divisor:=0,InputChoice:=Close)", "Bar",, "Close",$Q$4,-A951,$Q$6, "", "",$Q$8,$Q$12)</f>
        <v>6157.0212566678001</v>
      </c>
      <c r="K951" s="3">
        <f xml:space="preserve"> RTD("cqg.rtd",,"StudyData", "KHi("&amp;$Q$2&amp;",MAType:=Sim,Period:=20,MAType1:=Sim,Percent:=150,InputChoice:=Close) ", "Bar",, "Close",$Q$4,-A951,$Q$6, "", "",$Q$8,$Q$12)</f>
        <v>6166.4562500000002</v>
      </c>
      <c r="L951" s="3">
        <f xml:space="preserve"> RTD("cqg.rtd",,"StudyData", "KLo("&amp;$Q$2&amp;",MAType:=Sim,Period:=20,MAType1:=Sim,Percent:=150,InputChoice:=Close) ", "Bar",, "Close",$Q$4,-A951,$Q$6, "", "",$Q$8,$Q$12)</f>
        <v>6159.0687500000004</v>
      </c>
      <c r="M951" s="2">
        <f xml:space="preserve"> RTD("cqg.rtd",,"StudyData", "B.TTMSqueeze_BK_Pos_Osc("&amp;$Q$2&amp;",20,2,20,150,5,15)", "Bar",, "Close",$Q$4,-A951,$Q$6, "", "",$Q$8,$Q$12)</f>
        <v>0</v>
      </c>
      <c r="N951" s="2">
        <f xml:space="preserve"> RTD("cqg.rtd",,"StudyData", "B.TTMSqueeze_BK_Neg_Osc("&amp;$Q$2&amp;",20,2,20,150,5,15)", "Bar",, "Close",$Q$4,-A951,$Q$6, "", "",$Q$8,$Q$12)</f>
        <v>0</v>
      </c>
      <c r="O951" s="3">
        <f xml:space="preserve"> RTD("cqg.rtd",,"StudyData", "MLR(Mom("&amp;$Q$2&amp;",Period:=15,InputChoice:=Close),Period:=5,InputChoice:=Close)", "Bar",, "Close",$Q$4,-A951,$Q$6, "", "",$Q$8,$Q$12)</f>
        <v>-7.2</v>
      </c>
    </row>
    <row r="952" spans="1:15" x14ac:dyDescent="0.25">
      <c r="A952" s="2">
        <f t="shared" si="14"/>
        <v>950</v>
      </c>
      <c r="B952" s="4">
        <f xml:space="preserve"> RTD("cqg.rtd",,"StudyData", $Q$2, "BAR", "", "Time", $Q$4,-$A952,$Q$6,$Q$10, "","False","T")</f>
        <v>45635.381944444445</v>
      </c>
      <c r="C952" s="3">
        <f xml:space="preserve"> RTD("cqg.rtd",,"StudyData", $Q$2, "BAR", "", "Open", $Q$4, -$A952, $Q$6,$Q$10,,$Q$8,$Q$12)</f>
        <v>6159.25</v>
      </c>
      <c r="D952" s="3">
        <f xml:space="preserve"> RTD("cqg.rtd",,"StudyData", $Q$2, "BAR", "", "High", $Q$4, -$A952, $Q$6,$Q$10,,$Q$8,$Q$12)</f>
        <v>6160.25</v>
      </c>
      <c r="E952" s="3">
        <f xml:space="preserve"> RTD("cqg.rtd",,"StudyData", $Q$2, "BAR", "", "Low", $Q$4, -$A952, $Q$6,$Q$10,,$Q$8,$Q$12)</f>
        <v>6158</v>
      </c>
      <c r="F952" s="3">
        <f xml:space="preserve"> RTD("cqg.rtd",,"StudyData", $Q$2, "BAR", "", "Close", $Q$4, -$A952, $Q$6,$Q$10,,$Q$8,$Q$12)</f>
        <v>6159</v>
      </c>
      <c r="G952" s="5">
        <f xml:space="preserve"> RTD("cqg.rtd",,"StudyData", $Q$2, "Vol", "VolType=auto,CoCType=auto", "Vol",$Q$4,-$A952,$Q$6,,,$Q$8,$Q$12)</f>
        <v>80</v>
      </c>
      <c r="H952" s="3">
        <f xml:space="preserve"> RTD("cqg.rtd",,"StudyData", "MA("&amp;$Q$2&amp;",MAType:=Sim,Period:=20,InputChoice:=Close)", "Bar",, "Close",$Q$4,-A952,$Q$6, "", "",$Q$8,$Q$12)</f>
        <v>6163.125</v>
      </c>
      <c r="I952" s="3">
        <f xml:space="preserve"> RTD("cqg.rtd",,"StudyData", "BHI("&amp;$Q$2&amp;",MAType:=Sim,Period1:=20,Percent:=2.00,Divisor:=0,InputChoice:=Close)", "Bar",, "Close",$Q$4,-A952,$Q$6, "", "",$Q$8,$Q$12)</f>
        <v>6168.1037046508</v>
      </c>
      <c r="J952" s="3">
        <f xml:space="preserve"> RTD("cqg.rtd",,"StudyData", "BLO("&amp;$Q$2&amp;",MAType:=Sim,Period1:=20,Percent:=2.00,Divisor:=0,InputChoice:=Close)", "Bar",, "Close",$Q$4,-A952,$Q$6, "", "",$Q$8,$Q$12)</f>
        <v>6158.1462953492</v>
      </c>
      <c r="K952" s="3">
        <f xml:space="preserve"> RTD("cqg.rtd",,"StudyData", "KHi("&amp;$Q$2&amp;",MAType:=Sim,Period:=20,MAType1:=Sim,Percent:=150,InputChoice:=Close) ", "Bar",, "Close",$Q$4,-A952,$Q$6, "", "",$Q$8,$Q$12)</f>
        <v>6166.5749999999998</v>
      </c>
      <c r="L952" s="3">
        <f xml:space="preserve"> RTD("cqg.rtd",,"StudyData", "KLo("&amp;$Q$2&amp;",MAType:=Sim,Period:=20,MAType1:=Sim,Percent:=150,InputChoice:=Close) ", "Bar",, "Close",$Q$4,-A952,$Q$6, "", "",$Q$8,$Q$12)</f>
        <v>6159.6750000000002</v>
      </c>
      <c r="M952" s="2">
        <f xml:space="preserve"> RTD("cqg.rtd",,"StudyData", "B.TTMSqueeze_BK_Pos_Osc("&amp;$Q$2&amp;",20,2,20,150,5,15)", "Bar",, "Close",$Q$4,-A952,$Q$6, "", "",$Q$8,$Q$12)</f>
        <v>0</v>
      </c>
      <c r="N952" s="2">
        <f xml:space="preserve"> RTD("cqg.rtd",,"StudyData", "B.TTMSqueeze_BK_Neg_Osc("&amp;$Q$2&amp;",20,2,20,150,5,15)", "Bar",, "Close",$Q$4,-A952,$Q$6, "", "",$Q$8,$Q$12)</f>
        <v>0</v>
      </c>
      <c r="O952" s="3">
        <f xml:space="preserve"> RTD("cqg.rtd",,"StudyData", "MLR(Mom("&amp;$Q$2&amp;",Period:=15,InputChoice:=Close),Period:=5,InputChoice:=Close)", "Bar",, "Close",$Q$4,-A952,$Q$6, "", "",$Q$8,$Q$12)</f>
        <v>-4.8499999999999996</v>
      </c>
    </row>
    <row r="953" spans="1:15" x14ac:dyDescent="0.25">
      <c r="A953" s="2">
        <f t="shared" si="14"/>
        <v>951</v>
      </c>
      <c r="B953" s="4">
        <f xml:space="preserve"> RTD("cqg.rtd",,"StudyData", $Q$2, "BAR", "", "Time", $Q$4,-$A953,$Q$6,$Q$10, "","False","T")</f>
        <v>45635.378472222219</v>
      </c>
      <c r="C953" s="3">
        <f xml:space="preserve"> RTD("cqg.rtd",,"StudyData", $Q$2, "BAR", "", "Open", $Q$4, -$A953, $Q$6,$Q$10,,$Q$8,$Q$12)</f>
        <v>6161.25</v>
      </c>
      <c r="D953" s="3">
        <f xml:space="preserve"> RTD("cqg.rtd",,"StudyData", $Q$2, "BAR", "", "High", $Q$4, -$A953, $Q$6,$Q$10,,$Q$8,$Q$12)</f>
        <v>6161.5</v>
      </c>
      <c r="E953" s="3">
        <f xml:space="preserve"> RTD("cqg.rtd",,"StudyData", $Q$2, "BAR", "", "Low", $Q$4, -$A953, $Q$6,$Q$10,,$Q$8,$Q$12)</f>
        <v>6159</v>
      </c>
      <c r="F953" s="3">
        <f xml:space="preserve"> RTD("cqg.rtd",,"StudyData", $Q$2, "BAR", "", "Close", $Q$4, -$A953, $Q$6,$Q$10,,$Q$8,$Q$12)</f>
        <v>6159</v>
      </c>
      <c r="G953" s="5">
        <f xml:space="preserve"> RTD("cqg.rtd",,"StudyData", $Q$2, "Vol", "VolType=auto,CoCType=auto", "Vol",$Q$4,-$A953,$Q$6,,,$Q$8,$Q$12)</f>
        <v>59</v>
      </c>
      <c r="H953" s="3">
        <f xml:space="preserve"> RTD("cqg.rtd",,"StudyData", "MA("&amp;$Q$2&amp;",MAType:=Sim,Period:=20,InputChoice:=Close)", "Bar",, "Close",$Q$4,-A953,$Q$6, "", "",$Q$8,$Q$12)</f>
        <v>6163.375</v>
      </c>
      <c r="I953" s="3">
        <f xml:space="preserve"> RTD("cqg.rtd",,"StudyData", "BHI("&amp;$Q$2&amp;",MAType:=Sim,Period1:=20,Percent:=2.00,Divisor:=0,InputChoice:=Close)", "Bar",, "Close",$Q$4,-A953,$Q$6, "", "",$Q$8,$Q$12)</f>
        <v>6167.9888378818996</v>
      </c>
      <c r="J953" s="3">
        <f xml:space="preserve"> RTD("cqg.rtd",,"StudyData", "BLO("&amp;$Q$2&amp;",MAType:=Sim,Period1:=20,Percent:=2.00,Divisor:=0,InputChoice:=Close)", "Bar",, "Close",$Q$4,-A953,$Q$6, "", "",$Q$8,$Q$12)</f>
        <v>6158.7611621182004</v>
      </c>
      <c r="K953" s="3">
        <f xml:space="preserve"> RTD("cqg.rtd",,"StudyData", "KHi("&amp;$Q$2&amp;",MAType:=Sim,Period:=20,MAType1:=Sim,Percent:=150,InputChoice:=Close) ", "Bar",, "Close",$Q$4,-A953,$Q$6, "", "",$Q$8,$Q$12)</f>
        <v>6166.7687500000002</v>
      </c>
      <c r="L953" s="3">
        <f xml:space="preserve"> RTD("cqg.rtd",,"StudyData", "KLo("&amp;$Q$2&amp;",MAType:=Sim,Period:=20,MAType1:=Sim,Percent:=150,InputChoice:=Close) ", "Bar",, "Close",$Q$4,-A953,$Q$6, "", "",$Q$8,$Q$12)</f>
        <v>6159.9812499999998</v>
      </c>
      <c r="M953" s="2">
        <f xml:space="preserve"> RTD("cqg.rtd",,"StudyData", "B.TTMSqueeze_BK_Pos_Osc("&amp;$Q$2&amp;",20,2,20,150,5,15)", "Bar",, "Close",$Q$4,-A953,$Q$6, "", "",$Q$8,$Q$12)</f>
        <v>0</v>
      </c>
      <c r="N953" s="2">
        <f xml:space="preserve"> RTD("cqg.rtd",,"StudyData", "B.TTMSqueeze_BK_Neg_Osc("&amp;$Q$2&amp;",20,2,20,150,5,15)", "Bar",, "Close",$Q$4,-A953,$Q$6, "", "",$Q$8,$Q$12)</f>
        <v>0</v>
      </c>
      <c r="O953" s="3">
        <f xml:space="preserve"> RTD("cqg.rtd",,"StudyData", "MLR(Mom("&amp;$Q$2&amp;",Period:=15,InputChoice:=Close),Period:=5,InputChoice:=Close)", "Bar",, "Close",$Q$4,-A953,$Q$6, "", "",$Q$8,$Q$12)</f>
        <v>-3.95</v>
      </c>
    </row>
    <row r="954" spans="1:15" x14ac:dyDescent="0.25">
      <c r="A954" s="2">
        <f t="shared" si="14"/>
        <v>952</v>
      </c>
      <c r="B954" s="4">
        <f xml:space="preserve"> RTD("cqg.rtd",,"StudyData", $Q$2, "BAR", "", "Time", $Q$4,-$A954,$Q$6,$Q$10, "","False","T")</f>
        <v>45635.375</v>
      </c>
      <c r="C954" s="3">
        <f xml:space="preserve"> RTD("cqg.rtd",,"StudyData", $Q$2, "BAR", "", "Open", $Q$4, -$A954, $Q$6,$Q$10,,$Q$8,$Q$12)</f>
        <v>6161.5</v>
      </c>
      <c r="D954" s="3">
        <f xml:space="preserve"> RTD("cqg.rtd",,"StudyData", $Q$2, "BAR", "", "High", $Q$4, -$A954, $Q$6,$Q$10,,$Q$8,$Q$12)</f>
        <v>6162.5</v>
      </c>
      <c r="E954" s="3">
        <f xml:space="preserve"> RTD("cqg.rtd",,"StudyData", $Q$2, "BAR", "", "Low", $Q$4, -$A954, $Q$6,$Q$10,,$Q$8,$Q$12)</f>
        <v>6161</v>
      </c>
      <c r="F954" s="3">
        <f xml:space="preserve"> RTD("cqg.rtd",,"StudyData", $Q$2, "BAR", "", "Close", $Q$4, -$A954, $Q$6,$Q$10,,$Q$8,$Q$12)</f>
        <v>6161.5</v>
      </c>
      <c r="G954" s="5">
        <f xml:space="preserve"> RTD("cqg.rtd",,"StudyData", $Q$2, "Vol", "VolType=auto,CoCType=auto", "Vol",$Q$4,-$A954,$Q$6,,,$Q$8,$Q$12)</f>
        <v>99</v>
      </c>
      <c r="H954" s="3">
        <f xml:space="preserve"> RTD("cqg.rtd",,"StudyData", "MA("&amp;$Q$2&amp;",MAType:=Sim,Period:=20,InputChoice:=Close)", "Bar",, "Close",$Q$4,-A954,$Q$6, "", "",$Q$8,$Q$12)</f>
        <v>6163.65</v>
      </c>
      <c r="I954" s="3">
        <f xml:space="preserve"> RTD("cqg.rtd",,"StudyData", "BHI("&amp;$Q$2&amp;",MAType:=Sim,Period1:=20,Percent:=2.00,Divisor:=0,InputChoice:=Close)", "Bar",, "Close",$Q$4,-A954,$Q$6, "", "",$Q$8,$Q$12)</f>
        <v>6167.8225292090001</v>
      </c>
      <c r="J954" s="3">
        <f xml:space="preserve"> RTD("cqg.rtd",,"StudyData", "BLO("&amp;$Q$2&amp;",MAType:=Sim,Period1:=20,Percent:=2.00,Divisor:=0,InputChoice:=Close)", "Bar",, "Close",$Q$4,-A954,$Q$6, "", "",$Q$8,$Q$12)</f>
        <v>6159.4774707910001</v>
      </c>
      <c r="K954" s="3">
        <f xml:space="preserve"> RTD("cqg.rtd",,"StudyData", "KHi("&amp;$Q$2&amp;",MAType:=Sim,Period:=20,MAType1:=Sim,Percent:=150,InputChoice:=Close) ", "Bar",, "Close",$Q$4,-A954,$Q$6, "", "",$Q$8,$Q$12)</f>
        <v>6167.0249999999996</v>
      </c>
      <c r="L954" s="3">
        <f xml:space="preserve"> RTD("cqg.rtd",,"StudyData", "KLo("&amp;$Q$2&amp;",MAType:=Sim,Period:=20,MAType1:=Sim,Percent:=150,InputChoice:=Close) ", "Bar",, "Close",$Q$4,-A954,$Q$6, "", "",$Q$8,$Q$12)</f>
        <v>6160.2749999999996</v>
      </c>
      <c r="M954" s="2">
        <f xml:space="preserve"> RTD("cqg.rtd",,"StudyData", "B.TTMSqueeze_BK_Pos_Osc("&amp;$Q$2&amp;",20,2,20,150,5,15)", "Bar",, "Close",$Q$4,-A954,$Q$6, "", "",$Q$8,$Q$12)</f>
        <v>0</v>
      </c>
      <c r="N954" s="2">
        <f xml:space="preserve"> RTD("cqg.rtd",,"StudyData", "B.TTMSqueeze_BK_Neg_Osc("&amp;$Q$2&amp;",20,2,20,150,5,15)", "Bar",, "Close",$Q$4,-A954,$Q$6, "", "",$Q$8,$Q$12)</f>
        <v>0</v>
      </c>
      <c r="O954" s="3">
        <f xml:space="preserve"> RTD("cqg.rtd",,"StudyData", "MLR(Mom("&amp;$Q$2&amp;",Period:=15,InputChoice:=Close),Period:=5,InputChoice:=Close)", "Bar",, "Close",$Q$4,-A954,$Q$6, "", "",$Q$8,$Q$12)</f>
        <v>-2.25</v>
      </c>
    </row>
    <row r="955" spans="1:15" x14ac:dyDescent="0.25">
      <c r="A955" s="2">
        <f t="shared" si="14"/>
        <v>953</v>
      </c>
      <c r="B955" s="4">
        <f xml:space="preserve"> RTD("cqg.rtd",,"StudyData", $Q$2, "BAR", "", "Time", $Q$4,-$A955,$Q$6,$Q$10, "","False","T")</f>
        <v>45635.371527777781</v>
      </c>
      <c r="C955" s="3">
        <f xml:space="preserve"> RTD("cqg.rtd",,"StudyData", $Q$2, "BAR", "", "Open", $Q$4, -$A955, $Q$6,$Q$10,,$Q$8,$Q$12)</f>
        <v>6161.5</v>
      </c>
      <c r="D955" s="3">
        <f xml:space="preserve"> RTD("cqg.rtd",,"StudyData", $Q$2, "BAR", "", "High", $Q$4, -$A955, $Q$6,$Q$10,,$Q$8,$Q$12)</f>
        <v>6162.25</v>
      </c>
      <c r="E955" s="3">
        <f xml:space="preserve"> RTD("cqg.rtd",,"StudyData", $Q$2, "BAR", "", "Low", $Q$4, -$A955, $Q$6,$Q$10,,$Q$8,$Q$12)</f>
        <v>6160.25</v>
      </c>
      <c r="F955" s="3">
        <f xml:space="preserve"> RTD("cqg.rtd",,"StudyData", $Q$2, "BAR", "", "Close", $Q$4, -$A955, $Q$6,$Q$10,,$Q$8,$Q$12)</f>
        <v>6161.5</v>
      </c>
      <c r="G955" s="5">
        <f xml:space="preserve"> RTD("cqg.rtd",,"StudyData", $Q$2, "Vol", "VolType=auto,CoCType=auto", "Vol",$Q$4,-$A955,$Q$6,,,$Q$8,$Q$12)</f>
        <v>90</v>
      </c>
      <c r="H955" s="3">
        <f xml:space="preserve"> RTD("cqg.rtd",,"StudyData", "MA("&amp;$Q$2&amp;",MAType:=Sim,Period:=20,InputChoice:=Close)", "Bar",, "Close",$Q$4,-A955,$Q$6, "", "",$Q$8,$Q$12)</f>
        <v>6163.6875</v>
      </c>
      <c r="I955" s="3">
        <f xml:space="preserve"> RTD("cqg.rtd",,"StudyData", "BHI("&amp;$Q$2&amp;",MAType:=Sim,Period1:=20,Percent:=2.00,Divisor:=0,InputChoice:=Close)", "Bar",, "Close",$Q$4,-A955,$Q$6, "", "",$Q$8,$Q$12)</f>
        <v>6167.7950388008003</v>
      </c>
      <c r="J955" s="3">
        <f xml:space="preserve"> RTD("cqg.rtd",,"StudyData", "BLO("&amp;$Q$2&amp;",MAType:=Sim,Period1:=20,Percent:=2.00,Divisor:=0,InputChoice:=Close)", "Bar",, "Close",$Q$4,-A955,$Q$6, "", "",$Q$8,$Q$12)</f>
        <v>6159.5799611991997</v>
      </c>
      <c r="K955" s="3">
        <f xml:space="preserve"> RTD("cqg.rtd",,"StudyData", "KHi("&amp;$Q$2&amp;",MAType:=Sim,Period:=20,MAType1:=Sim,Percent:=150,InputChoice:=Close) ", "Bar",, "Close",$Q$4,-A955,$Q$6, "", "",$Q$8,$Q$12)</f>
        <v>6167.0625</v>
      </c>
      <c r="L955" s="3">
        <f xml:space="preserve"> RTD("cqg.rtd",,"StudyData", "KLo("&amp;$Q$2&amp;",MAType:=Sim,Period:=20,MAType1:=Sim,Percent:=150,InputChoice:=Close) ", "Bar",, "Close",$Q$4,-A955,$Q$6, "", "",$Q$8,$Q$12)</f>
        <v>6160.3125</v>
      </c>
      <c r="M955" s="2">
        <f xml:space="preserve"> RTD("cqg.rtd",,"StudyData", "B.TTMSqueeze_BK_Pos_Osc("&amp;$Q$2&amp;",20,2,20,150,5,15)", "Bar",, "Close",$Q$4,-A955,$Q$6, "", "",$Q$8,$Q$12)</f>
        <v>0</v>
      </c>
      <c r="N955" s="2">
        <f xml:space="preserve"> RTD("cqg.rtd",,"StudyData", "B.TTMSqueeze_BK_Neg_Osc("&amp;$Q$2&amp;",20,2,20,150,5,15)", "Bar",, "Close",$Q$4,-A955,$Q$6, "", "",$Q$8,$Q$12)</f>
        <v>0</v>
      </c>
      <c r="O955" s="3">
        <f xml:space="preserve"> RTD("cqg.rtd",,"StudyData", "MLR(Mom("&amp;$Q$2&amp;",Period:=15,InputChoice:=Close),Period:=5,InputChoice:=Close)", "Bar",, "Close",$Q$4,-A955,$Q$6, "", "",$Q$8,$Q$12)</f>
        <v>-2.5499999999999998</v>
      </c>
    </row>
    <row r="956" spans="1:15" x14ac:dyDescent="0.25">
      <c r="A956" s="2">
        <f t="shared" si="14"/>
        <v>954</v>
      </c>
      <c r="B956" s="4">
        <f xml:space="preserve"> RTD("cqg.rtd",,"StudyData", $Q$2, "BAR", "", "Time", $Q$4,-$A956,$Q$6,$Q$10, "","False","T")</f>
        <v>45635.368055555555</v>
      </c>
      <c r="C956" s="3">
        <f xml:space="preserve"> RTD("cqg.rtd",,"StudyData", $Q$2, "BAR", "", "Open", $Q$4, -$A956, $Q$6,$Q$10,,$Q$8,$Q$12)</f>
        <v>6162.25</v>
      </c>
      <c r="D956" s="3">
        <f xml:space="preserve"> RTD("cqg.rtd",,"StudyData", $Q$2, "BAR", "", "High", $Q$4, -$A956, $Q$6,$Q$10,,$Q$8,$Q$12)</f>
        <v>6162.5</v>
      </c>
      <c r="E956" s="3">
        <f xml:space="preserve"> RTD("cqg.rtd",,"StudyData", $Q$2, "BAR", "", "Low", $Q$4, -$A956, $Q$6,$Q$10,,$Q$8,$Q$12)</f>
        <v>6160</v>
      </c>
      <c r="F956" s="3">
        <f xml:space="preserve"> RTD("cqg.rtd",,"StudyData", $Q$2, "BAR", "", "Close", $Q$4, -$A956, $Q$6,$Q$10,,$Q$8,$Q$12)</f>
        <v>6161.25</v>
      </c>
      <c r="G956" s="5">
        <f xml:space="preserve"> RTD("cqg.rtd",,"StudyData", $Q$2, "Vol", "VolType=auto,CoCType=auto", "Vol",$Q$4,-$A956,$Q$6,,,$Q$8,$Q$12)</f>
        <v>103</v>
      </c>
      <c r="H956" s="3">
        <f xml:space="preserve"> RTD("cqg.rtd",,"StudyData", "MA("&amp;$Q$2&amp;",MAType:=Sim,Period:=20,InputChoice:=Close)", "Bar",, "Close",$Q$4,-A956,$Q$6, "", "",$Q$8,$Q$12)</f>
        <v>6163.7</v>
      </c>
      <c r="I956" s="3">
        <f xml:space="preserve"> RTD("cqg.rtd",,"StudyData", "BHI("&amp;$Q$2&amp;",MAType:=Sim,Period1:=20,Percent:=2.00,Divisor:=0,InputChoice:=Close)", "Bar",, "Close",$Q$4,-A956,$Q$6, "", "",$Q$8,$Q$12)</f>
        <v>6167.7822787754003</v>
      </c>
      <c r="J956" s="3">
        <f xml:space="preserve"> RTD("cqg.rtd",,"StudyData", "BLO("&amp;$Q$2&amp;",MAType:=Sim,Period1:=20,Percent:=2.00,Divisor:=0,InputChoice:=Close)", "Bar",, "Close",$Q$4,-A956,$Q$6, "", "",$Q$8,$Q$12)</f>
        <v>6159.6177212246002</v>
      </c>
      <c r="K956" s="3">
        <f xml:space="preserve"> RTD("cqg.rtd",,"StudyData", "KHi("&amp;$Q$2&amp;",MAType:=Sim,Period:=20,MAType1:=Sim,Percent:=150,InputChoice:=Close) ", "Bar",, "Close",$Q$4,-A956,$Q$6, "", "",$Q$8,$Q$12)</f>
        <v>6167.1125000000002</v>
      </c>
      <c r="L956" s="3">
        <f xml:space="preserve"> RTD("cqg.rtd",,"StudyData", "KLo("&amp;$Q$2&amp;",MAType:=Sim,Period:=20,MAType1:=Sim,Percent:=150,InputChoice:=Close) ", "Bar",, "Close",$Q$4,-A956,$Q$6, "", "",$Q$8,$Q$12)</f>
        <v>6160.2875000000004</v>
      </c>
      <c r="M956" s="2">
        <f xml:space="preserve"> RTD("cqg.rtd",,"StudyData", "B.TTMSqueeze_BK_Pos_Osc("&amp;$Q$2&amp;",20,2,20,150,5,15)", "Bar",, "Close",$Q$4,-A956,$Q$6, "", "",$Q$8,$Q$12)</f>
        <v>0</v>
      </c>
      <c r="N956" s="2">
        <f xml:space="preserve"> RTD("cqg.rtd",,"StudyData", "B.TTMSqueeze_BK_Neg_Osc("&amp;$Q$2&amp;",20,2,20,150,5,15)", "Bar",, "Close",$Q$4,-A956,$Q$6, "", "",$Q$8,$Q$12)</f>
        <v>0</v>
      </c>
      <c r="O956" s="3">
        <f xml:space="preserve"> RTD("cqg.rtd",,"StudyData", "MLR(Mom("&amp;$Q$2&amp;",Period:=15,InputChoice:=Close),Period:=5,InputChoice:=Close)", "Bar",, "Close",$Q$4,-A956,$Q$6, "", "",$Q$8,$Q$12)</f>
        <v>-3</v>
      </c>
    </row>
    <row r="957" spans="1:15" x14ac:dyDescent="0.25">
      <c r="A957" s="2">
        <f t="shared" si="14"/>
        <v>955</v>
      </c>
      <c r="B957" s="4">
        <f xml:space="preserve"> RTD("cqg.rtd",,"StudyData", $Q$2, "BAR", "", "Time", $Q$4,-$A957,$Q$6,$Q$10, "","False","T")</f>
        <v>45635.364583333336</v>
      </c>
      <c r="C957" s="3">
        <f xml:space="preserve"> RTD("cqg.rtd",,"StudyData", $Q$2, "BAR", "", "Open", $Q$4, -$A957, $Q$6,$Q$10,,$Q$8,$Q$12)</f>
        <v>6160</v>
      </c>
      <c r="D957" s="3">
        <f xml:space="preserve"> RTD("cqg.rtd",,"StudyData", $Q$2, "BAR", "", "High", $Q$4, -$A957, $Q$6,$Q$10,,$Q$8,$Q$12)</f>
        <v>6162.5</v>
      </c>
      <c r="E957" s="3">
        <f xml:space="preserve"> RTD("cqg.rtd",,"StudyData", $Q$2, "BAR", "", "Low", $Q$4, -$A957, $Q$6,$Q$10,,$Q$8,$Q$12)</f>
        <v>6160</v>
      </c>
      <c r="F957" s="3">
        <f xml:space="preserve"> RTD("cqg.rtd",,"StudyData", $Q$2, "BAR", "", "Close", $Q$4, -$A957, $Q$6,$Q$10,,$Q$8,$Q$12)</f>
        <v>6162.25</v>
      </c>
      <c r="G957" s="5">
        <f xml:space="preserve"> RTD("cqg.rtd",,"StudyData", $Q$2, "Vol", "VolType=auto,CoCType=auto", "Vol",$Q$4,-$A957,$Q$6,,,$Q$8,$Q$12)</f>
        <v>115</v>
      </c>
      <c r="H957" s="3">
        <f xml:space="preserve"> RTD("cqg.rtd",,"StudyData", "MA("&amp;$Q$2&amp;",MAType:=Sim,Period:=20,InputChoice:=Close)", "Bar",, "Close",$Q$4,-A957,$Q$6, "", "",$Q$8,$Q$12)</f>
        <v>6163.7124999999996</v>
      </c>
      <c r="I957" s="3">
        <f xml:space="preserve"> RTD("cqg.rtd",,"StudyData", "BHI("&amp;$Q$2&amp;",MAType:=Sim,Period1:=20,Percent:=2.00,Divisor:=0,InputChoice:=Close)", "Bar",, "Close",$Q$4,-A957,$Q$6, "", "",$Q$8,$Q$12)</f>
        <v>6167.7661249209996</v>
      </c>
      <c r="J957" s="3">
        <f xml:space="preserve"> RTD("cqg.rtd",,"StudyData", "BLO("&amp;$Q$2&amp;",MAType:=Sim,Period1:=20,Percent:=2.00,Divisor:=0,InputChoice:=Close)", "Bar",, "Close",$Q$4,-A957,$Q$6, "", "",$Q$8,$Q$12)</f>
        <v>6159.6588750789997</v>
      </c>
      <c r="K957" s="3">
        <f xml:space="preserve"> RTD("cqg.rtd",,"StudyData", "KHi("&amp;$Q$2&amp;",MAType:=Sim,Period:=20,MAType1:=Sim,Percent:=150,InputChoice:=Close) ", "Bar",, "Close",$Q$4,-A957,$Q$6, "", "",$Q$8,$Q$12)</f>
        <v>6167.1437500000002</v>
      </c>
      <c r="L957" s="3">
        <f xml:space="preserve"> RTD("cqg.rtd",,"StudyData", "KLo("&amp;$Q$2&amp;",MAType:=Sim,Period:=20,MAType1:=Sim,Percent:=150,InputChoice:=Close) ", "Bar",, "Close",$Q$4,-A957,$Q$6, "", "",$Q$8,$Q$12)</f>
        <v>6160.28125</v>
      </c>
      <c r="M957" s="2">
        <f xml:space="preserve"> RTD("cqg.rtd",,"StudyData", "B.TTMSqueeze_BK_Pos_Osc("&amp;$Q$2&amp;",20,2,20,150,5,15)", "Bar",, "Close",$Q$4,-A957,$Q$6, "", "",$Q$8,$Q$12)</f>
        <v>0</v>
      </c>
      <c r="N957" s="2">
        <f xml:space="preserve"> RTD("cqg.rtd",,"StudyData", "B.TTMSqueeze_BK_Neg_Osc("&amp;$Q$2&amp;",20,2,20,150,5,15)", "Bar",, "Close",$Q$4,-A957,$Q$6, "", "",$Q$8,$Q$12)</f>
        <v>0</v>
      </c>
      <c r="O957" s="3">
        <f xml:space="preserve"> RTD("cqg.rtd",,"StudyData", "MLR(Mom("&amp;$Q$2&amp;",Period:=15,InputChoice:=Close),Period:=5,InputChoice:=Close)", "Bar",, "Close",$Q$4,-A957,$Q$6, "", "",$Q$8,$Q$12)</f>
        <v>-4.05</v>
      </c>
    </row>
    <row r="958" spans="1:15" x14ac:dyDescent="0.25">
      <c r="A958" s="2">
        <f t="shared" si="14"/>
        <v>956</v>
      </c>
      <c r="B958" s="4">
        <f xml:space="preserve"> RTD("cqg.rtd",,"StudyData", $Q$2, "BAR", "", "Time", $Q$4,-$A958,$Q$6,$Q$10, "","False","T")</f>
        <v>45635.361111111109</v>
      </c>
      <c r="C958" s="3">
        <f xml:space="preserve"> RTD("cqg.rtd",,"StudyData", $Q$2, "BAR", "", "Open", $Q$4, -$A958, $Q$6,$Q$10,,$Q$8,$Q$12)</f>
        <v>6160.5</v>
      </c>
      <c r="D958" s="3">
        <f xml:space="preserve"> RTD("cqg.rtd",,"StudyData", $Q$2, "BAR", "", "High", $Q$4, -$A958, $Q$6,$Q$10,,$Q$8,$Q$12)</f>
        <v>6161</v>
      </c>
      <c r="E958" s="3">
        <f xml:space="preserve"> RTD("cqg.rtd",,"StudyData", $Q$2, "BAR", "", "Low", $Q$4, -$A958, $Q$6,$Q$10,,$Q$8,$Q$12)</f>
        <v>6159</v>
      </c>
      <c r="F958" s="3">
        <f xml:space="preserve"> RTD("cqg.rtd",,"StudyData", $Q$2, "BAR", "", "Close", $Q$4, -$A958, $Q$6,$Q$10,,$Q$8,$Q$12)</f>
        <v>6160</v>
      </c>
      <c r="G958" s="5">
        <f xml:space="preserve"> RTD("cqg.rtd",,"StudyData", $Q$2, "Vol", "VolType=auto,CoCType=auto", "Vol",$Q$4,-$A958,$Q$6,,,$Q$8,$Q$12)</f>
        <v>194</v>
      </c>
      <c r="H958" s="3">
        <f xml:space="preserve"> RTD("cqg.rtd",,"StudyData", "MA("&amp;$Q$2&amp;",MAType:=Sim,Period:=20,InputChoice:=Close)", "Bar",, "Close",$Q$4,-A958,$Q$6, "", "",$Q$8,$Q$12)</f>
        <v>6163.7875000000004</v>
      </c>
      <c r="I958" s="3">
        <f xml:space="preserve"> RTD("cqg.rtd",,"StudyData", "BHI("&amp;$Q$2&amp;",MAType:=Sim,Period1:=20,Percent:=2.00,Divisor:=0,InputChoice:=Close)", "Bar",, "Close",$Q$4,-A958,$Q$6, "", "",$Q$8,$Q$12)</f>
        <v>6167.7852337329996</v>
      </c>
      <c r="J958" s="3">
        <f xml:space="preserve"> RTD("cqg.rtd",,"StudyData", "BLO("&amp;$Q$2&amp;",MAType:=Sim,Period1:=20,Percent:=2.00,Divisor:=0,InputChoice:=Close)", "Bar",, "Close",$Q$4,-A958,$Q$6, "", "",$Q$8,$Q$12)</f>
        <v>6159.7897662670002</v>
      </c>
      <c r="K958" s="3">
        <f xml:space="preserve"> RTD("cqg.rtd",,"StudyData", "KHi("&amp;$Q$2&amp;",MAType:=Sim,Period:=20,MAType1:=Sim,Percent:=150,InputChoice:=Close) ", "Bar",, "Close",$Q$4,-A958,$Q$6, "", "",$Q$8,$Q$12)</f>
        <v>6167.1625000000004</v>
      </c>
      <c r="L958" s="3">
        <f xml:space="preserve"> RTD("cqg.rtd",,"StudyData", "KLo("&amp;$Q$2&amp;",MAType:=Sim,Period:=20,MAType1:=Sim,Percent:=150,InputChoice:=Close) ", "Bar",, "Close",$Q$4,-A958,$Q$6, "", "",$Q$8,$Q$12)</f>
        <v>6160.4125000000004</v>
      </c>
      <c r="M958" s="2">
        <f xml:space="preserve"> RTD("cqg.rtd",,"StudyData", "B.TTMSqueeze_BK_Pos_Osc("&amp;$Q$2&amp;",20,2,20,150,5,15)", "Bar",, "Close",$Q$4,-A958,$Q$6, "", "",$Q$8,$Q$12)</f>
        <v>0</v>
      </c>
      <c r="N958" s="2">
        <f xml:space="preserve"> RTD("cqg.rtd",,"StudyData", "B.TTMSqueeze_BK_Neg_Osc("&amp;$Q$2&amp;",20,2,20,150,5,15)", "Bar",, "Close",$Q$4,-A958,$Q$6, "", "",$Q$8,$Q$12)</f>
        <v>0</v>
      </c>
      <c r="O958" s="3">
        <f xml:space="preserve"> RTD("cqg.rtd",,"StudyData", "MLR(Mom("&amp;$Q$2&amp;",Period:=15,InputChoice:=Close),Period:=5,InputChoice:=Close)", "Bar",, "Close",$Q$4,-A958,$Q$6, "", "",$Q$8,$Q$12)</f>
        <v>-3.95</v>
      </c>
    </row>
    <row r="959" spans="1:15" x14ac:dyDescent="0.25">
      <c r="A959" s="2">
        <f t="shared" si="14"/>
        <v>957</v>
      </c>
      <c r="B959" s="4">
        <f xml:space="preserve"> RTD("cqg.rtd",,"StudyData", $Q$2, "BAR", "", "Time", $Q$4,-$A959,$Q$6,$Q$10, "","False","T")</f>
        <v>45635.357638888891</v>
      </c>
      <c r="C959" s="3">
        <f xml:space="preserve"> RTD("cqg.rtd",,"StudyData", $Q$2, "BAR", "", "Open", $Q$4, -$A959, $Q$6,$Q$10,,$Q$8,$Q$12)</f>
        <v>6161.25</v>
      </c>
      <c r="D959" s="3">
        <f xml:space="preserve"> RTD("cqg.rtd",,"StudyData", $Q$2, "BAR", "", "High", $Q$4, -$A959, $Q$6,$Q$10,,$Q$8,$Q$12)</f>
        <v>6162.5</v>
      </c>
      <c r="E959" s="3">
        <f xml:space="preserve"> RTD("cqg.rtd",,"StudyData", $Q$2, "BAR", "", "Low", $Q$4, -$A959, $Q$6,$Q$10,,$Q$8,$Q$12)</f>
        <v>6160</v>
      </c>
      <c r="F959" s="3">
        <f xml:space="preserve"> RTD("cqg.rtd",,"StudyData", $Q$2, "BAR", "", "Close", $Q$4, -$A959, $Q$6,$Q$10,,$Q$8,$Q$12)</f>
        <v>6160.75</v>
      </c>
      <c r="G959" s="5">
        <f xml:space="preserve"> RTD("cqg.rtd",,"StudyData", $Q$2, "Vol", "VolType=auto,CoCType=auto", "Vol",$Q$4,-$A959,$Q$6,,,$Q$8,$Q$12)</f>
        <v>290</v>
      </c>
      <c r="H959" s="3">
        <f xml:space="preserve"> RTD("cqg.rtd",,"StudyData", "MA("&amp;$Q$2&amp;",MAType:=Sim,Period:=20,InputChoice:=Close)", "Bar",, "Close",$Q$4,-A959,$Q$6, "", "",$Q$8,$Q$12)</f>
        <v>6163.9</v>
      </c>
      <c r="I959" s="3">
        <f xml:space="preserve"> RTD("cqg.rtd",,"StudyData", "BHI("&amp;$Q$2&amp;",MAType:=Sim,Period1:=20,Percent:=2.00,Divisor:=0,InputChoice:=Close)", "Bar",, "Close",$Q$4,-A959,$Q$6, "", "",$Q$8,$Q$12)</f>
        <v>6167.5789944278004</v>
      </c>
      <c r="J959" s="3">
        <f xml:space="preserve"> RTD("cqg.rtd",,"StudyData", "BLO("&amp;$Q$2&amp;",MAType:=Sim,Period1:=20,Percent:=2.00,Divisor:=0,InputChoice:=Close)", "Bar",, "Close",$Q$4,-A959,$Q$6, "", "",$Q$8,$Q$12)</f>
        <v>6160.2210055721998</v>
      </c>
      <c r="K959" s="3">
        <f xml:space="preserve"> RTD("cqg.rtd",,"StudyData", "KHi("&amp;$Q$2&amp;",MAType:=Sim,Period:=20,MAType1:=Sim,Percent:=150,InputChoice:=Close) ", "Bar",, "Close",$Q$4,-A959,$Q$6, "", "",$Q$8,$Q$12)</f>
        <v>6167.2937499999998</v>
      </c>
      <c r="L959" s="3">
        <f xml:space="preserve"> RTD("cqg.rtd",,"StudyData", "KLo("&amp;$Q$2&amp;",MAType:=Sim,Period:=20,MAType1:=Sim,Percent:=150,InputChoice:=Close) ", "Bar",, "Close",$Q$4,-A959,$Q$6, "", "",$Q$8,$Q$12)</f>
        <v>6160.5062500000004</v>
      </c>
      <c r="M959" s="2">
        <f xml:space="preserve"> RTD("cqg.rtd",,"StudyData", "B.TTMSqueeze_BK_Pos_Osc("&amp;$Q$2&amp;",20,2,20,150,5,15)", "Bar",, "Close",$Q$4,-A959,$Q$6, "", "",$Q$8,$Q$12)</f>
        <v>0</v>
      </c>
      <c r="N959" s="2">
        <f xml:space="preserve"> RTD("cqg.rtd",,"StudyData", "B.TTMSqueeze_BK_Neg_Osc("&amp;$Q$2&amp;",20,2,20,150,5,15)", "Bar",, "Close",$Q$4,-A959,$Q$6, "", "",$Q$8,$Q$12)</f>
        <v>0</v>
      </c>
      <c r="O959" s="3">
        <f xml:space="preserve"> RTD("cqg.rtd",,"StudyData", "MLR(Mom("&amp;$Q$2&amp;",Period:=15,InputChoice:=Close),Period:=5,InputChoice:=Close)", "Bar",, "Close",$Q$4,-A959,$Q$6, "", "",$Q$8,$Q$12)</f>
        <v>-0.8</v>
      </c>
    </row>
    <row r="960" spans="1:15" x14ac:dyDescent="0.25">
      <c r="A960" s="2">
        <f t="shared" si="14"/>
        <v>958</v>
      </c>
      <c r="B960" s="4">
        <f xml:space="preserve"> RTD("cqg.rtd",,"StudyData", $Q$2, "BAR", "", "Time", $Q$4,-$A960,$Q$6,$Q$10, "","False","T")</f>
        <v>45635.354166666664</v>
      </c>
      <c r="C960" s="3">
        <f xml:space="preserve"> RTD("cqg.rtd",,"StudyData", $Q$2, "BAR", "", "Open", $Q$4, -$A960, $Q$6,$Q$10,,$Q$8,$Q$12)</f>
        <v>6164</v>
      </c>
      <c r="D960" s="3">
        <f xml:space="preserve"> RTD("cqg.rtd",,"StudyData", $Q$2, "BAR", "", "High", $Q$4, -$A960, $Q$6,$Q$10,,$Q$8,$Q$12)</f>
        <v>6165.75</v>
      </c>
      <c r="E960" s="3">
        <f xml:space="preserve"> RTD("cqg.rtd",,"StudyData", $Q$2, "BAR", "", "Low", $Q$4, -$A960, $Q$6,$Q$10,,$Q$8,$Q$12)</f>
        <v>6160.25</v>
      </c>
      <c r="F960" s="3">
        <f xml:space="preserve"> RTD("cqg.rtd",,"StudyData", $Q$2, "BAR", "", "Close", $Q$4, -$A960, $Q$6,$Q$10,,$Q$8,$Q$12)</f>
        <v>6161.25</v>
      </c>
      <c r="G960" s="5">
        <f xml:space="preserve"> RTD("cqg.rtd",,"StudyData", $Q$2, "Vol", "VolType=auto,CoCType=auto", "Vol",$Q$4,-$A960,$Q$6,,,$Q$8,$Q$12)</f>
        <v>383</v>
      </c>
      <c r="H960" s="3">
        <f xml:space="preserve"> RTD("cqg.rtd",,"StudyData", "MA("&amp;$Q$2&amp;",MAType:=Sim,Period:=20,InputChoice:=Close)", "Bar",, "Close",$Q$4,-A960,$Q$6, "", "",$Q$8,$Q$12)</f>
        <v>6163.9750000000004</v>
      </c>
      <c r="I960" s="3">
        <f xml:space="preserve"> RTD("cqg.rtd",,"StudyData", "BHI("&amp;$Q$2&amp;",MAType:=Sim,Period1:=20,Percent:=2.00,Divisor:=0,InputChoice:=Close)", "Bar",, "Close",$Q$4,-A960,$Q$6, "", "",$Q$8,$Q$12)</f>
        <v>6167.4495503305998</v>
      </c>
      <c r="J960" s="3">
        <f xml:space="preserve"> RTD("cqg.rtd",,"StudyData", "BLO("&amp;$Q$2&amp;",MAType:=Sim,Period1:=20,Percent:=2.00,Divisor:=0,InputChoice:=Close)", "Bar",, "Close",$Q$4,-A960,$Q$6, "", "",$Q$8,$Q$12)</f>
        <v>6160.5004496694</v>
      </c>
      <c r="K960" s="3">
        <f xml:space="preserve"> RTD("cqg.rtd",,"StudyData", "KHi("&amp;$Q$2&amp;",MAType:=Sim,Period:=20,MAType1:=Sim,Percent:=150,InputChoice:=Close) ", "Bar",, "Close",$Q$4,-A960,$Q$6, "", "",$Q$8,$Q$12)</f>
        <v>6167.3874999999998</v>
      </c>
      <c r="L960" s="3">
        <f xml:space="preserve"> RTD("cqg.rtd",,"StudyData", "KLo("&amp;$Q$2&amp;",MAType:=Sim,Period:=20,MAType1:=Sim,Percent:=150,InputChoice:=Close) ", "Bar",, "Close",$Q$4,-A960,$Q$6, "", "",$Q$8,$Q$12)</f>
        <v>6160.5625</v>
      </c>
      <c r="M960" s="2">
        <f xml:space="preserve"> RTD("cqg.rtd",,"StudyData", "B.TTMSqueeze_BK_Pos_Osc("&amp;$Q$2&amp;",20,2,20,150,5,15)", "Bar",, "Close",$Q$4,-A960,$Q$6, "", "",$Q$8,$Q$12)</f>
        <v>0</v>
      </c>
      <c r="N960" s="2">
        <f xml:space="preserve"> RTD("cqg.rtd",,"StudyData", "B.TTMSqueeze_BK_Neg_Osc("&amp;$Q$2&amp;",20,2,20,150,5,15)", "Bar",, "Close",$Q$4,-A960,$Q$6, "", "",$Q$8,$Q$12)</f>
        <v>0</v>
      </c>
      <c r="O960" s="3">
        <f xml:space="preserve"> RTD("cqg.rtd",,"StudyData", "MLR(Mom("&amp;$Q$2&amp;",Period:=15,InputChoice:=Close),Period:=5,InputChoice:=Close)", "Bar",, "Close",$Q$4,-A960,$Q$6, "", "",$Q$8,$Q$12)</f>
        <v>1.1000000000000001</v>
      </c>
    </row>
    <row r="961" spans="1:15" x14ac:dyDescent="0.25">
      <c r="A961" s="2">
        <f t="shared" si="14"/>
        <v>959</v>
      </c>
      <c r="B961" s="4">
        <f xml:space="preserve"> RTD("cqg.rtd",,"StudyData", $Q$2, "BAR", "", "Time", $Q$4,-$A961,$Q$6,$Q$10, "","False","T")</f>
        <v>45632.631944444445</v>
      </c>
      <c r="C961" s="3">
        <f xml:space="preserve"> RTD("cqg.rtd",,"StudyData", $Q$2, "BAR", "", "Open", $Q$4, -$A961, $Q$6,$Q$10,,$Q$8,$Q$12)</f>
        <v>6166</v>
      </c>
      <c r="D961" s="3">
        <f xml:space="preserve"> RTD("cqg.rtd",,"StudyData", $Q$2, "BAR", "", "High", $Q$4, -$A961, $Q$6,$Q$10,,$Q$8,$Q$12)</f>
        <v>6166.25</v>
      </c>
      <c r="E961" s="3">
        <f xml:space="preserve"> RTD("cqg.rtd",,"StudyData", $Q$2, "BAR", "", "Low", $Q$4, -$A961, $Q$6,$Q$10,,$Q$8,$Q$12)</f>
        <v>6165.75</v>
      </c>
      <c r="F961" s="3">
        <f xml:space="preserve"> RTD("cqg.rtd",,"StudyData", $Q$2, "BAR", "", "Close", $Q$4, -$A961, $Q$6,$Q$10,,$Q$8,$Q$12)</f>
        <v>6166</v>
      </c>
      <c r="G961" s="5">
        <f xml:space="preserve"> RTD("cqg.rtd",,"StudyData", $Q$2, "Vol", "VolType=auto,CoCType=auto", "Vol",$Q$4,-$A961,$Q$6,,,$Q$8,$Q$12)</f>
        <v>4</v>
      </c>
      <c r="H961" s="3">
        <f xml:space="preserve"> RTD("cqg.rtd",,"StudyData", "MA("&amp;$Q$2&amp;",MAType:=Sim,Period:=20,InputChoice:=Close)", "Bar",, "Close",$Q$4,-A961,$Q$6, "", "",$Q$8,$Q$12)</f>
        <v>6163.9375</v>
      </c>
      <c r="I961" s="3">
        <f xml:space="preserve"> RTD("cqg.rtd",,"StudyData", "BHI("&amp;$Q$2&amp;",MAType:=Sim,Period1:=20,Percent:=2.00,Divisor:=0,InputChoice:=Close)", "Bar",, "Close",$Q$4,-A961,$Q$6, "", "",$Q$8,$Q$12)</f>
        <v>6167.5426178898997</v>
      </c>
      <c r="J961" s="3">
        <f xml:space="preserve"> RTD("cqg.rtd",,"StudyData", "BLO("&amp;$Q$2&amp;",MAType:=Sim,Period1:=20,Percent:=2.00,Divisor:=0,InputChoice:=Close)", "Bar",, "Close",$Q$4,-A961,$Q$6, "", "",$Q$8,$Q$12)</f>
        <v>6160.3323821101003</v>
      </c>
      <c r="K961" s="3">
        <f xml:space="preserve"> RTD("cqg.rtd",,"StudyData", "KHi("&amp;$Q$2&amp;",MAType:=Sim,Period:=20,MAType1:=Sim,Percent:=150,InputChoice:=Close) ", "Bar",, "Close",$Q$4,-A961,$Q$6, "", "",$Q$8,$Q$12)</f>
        <v>6167.0124999999998</v>
      </c>
      <c r="L961" s="3">
        <f xml:space="preserve"> RTD("cqg.rtd",,"StudyData", "KLo("&amp;$Q$2&amp;",MAType:=Sim,Period:=20,MAType1:=Sim,Percent:=150,InputChoice:=Close) ", "Bar",, "Close",$Q$4,-A961,$Q$6, "", "",$Q$8,$Q$12)</f>
        <v>6160.8625000000002</v>
      </c>
      <c r="M961" s="2">
        <f xml:space="preserve"> RTD("cqg.rtd",,"StudyData", "B.TTMSqueeze_BK_Pos_Osc("&amp;$Q$2&amp;",20,2,20,150,5,15)", "Bar",, "Close",$Q$4,-A961,$Q$6, "", "",$Q$8,$Q$12)</f>
        <v>0</v>
      </c>
      <c r="N961" s="2">
        <f xml:space="preserve"> RTD("cqg.rtd",,"StudyData", "B.TTMSqueeze_BK_Neg_Osc("&amp;$Q$2&amp;",20,2,20,150,5,15)", "Bar",, "Close",$Q$4,-A961,$Q$6, "", "",$Q$8,$Q$12)</f>
        <v>0</v>
      </c>
      <c r="O961" s="3">
        <f xml:space="preserve"> RTD("cqg.rtd",,"StudyData", "MLR(Mom("&amp;$Q$2&amp;",Period:=15,InputChoice:=Close),Period:=5,InputChoice:=Close)", "Bar",, "Close",$Q$4,-A961,$Q$6, "", "",$Q$8,$Q$12)</f>
        <v>3.05</v>
      </c>
    </row>
    <row r="962" spans="1:15" x14ac:dyDescent="0.25">
      <c r="A962" s="2">
        <f t="shared" si="14"/>
        <v>960</v>
      </c>
      <c r="B962" s="4">
        <f xml:space="preserve"> RTD("cqg.rtd",,"StudyData", $Q$2, "BAR", "", "Time", $Q$4,-$A962,$Q$6,$Q$10, "","False","T")</f>
        <v>45632.628472222219</v>
      </c>
      <c r="C962" s="3">
        <f xml:space="preserve"> RTD("cqg.rtd",,"StudyData", $Q$2, "BAR", "", "Open", $Q$4, -$A962, $Q$6,$Q$10,,$Q$8,$Q$12)</f>
        <v>6165</v>
      </c>
      <c r="D962" s="3">
        <f xml:space="preserve"> RTD("cqg.rtd",,"StudyData", $Q$2, "BAR", "", "High", $Q$4, -$A962, $Q$6,$Q$10,,$Q$8,$Q$12)</f>
        <v>6166.5</v>
      </c>
      <c r="E962" s="3">
        <f xml:space="preserve"> RTD("cqg.rtd",,"StudyData", $Q$2, "BAR", "", "Low", $Q$4, -$A962, $Q$6,$Q$10,,$Q$8,$Q$12)</f>
        <v>6165</v>
      </c>
      <c r="F962" s="3">
        <f xml:space="preserve"> RTD("cqg.rtd",,"StudyData", $Q$2, "BAR", "", "Close", $Q$4, -$A962, $Q$6,$Q$10,,$Q$8,$Q$12)</f>
        <v>6166.5</v>
      </c>
      <c r="G962" s="5">
        <f xml:space="preserve"> RTD("cqg.rtd",,"StudyData", $Q$2, "Vol", "VolType=auto,CoCType=auto", "Vol",$Q$4,-$A962,$Q$6,,,$Q$8,$Q$12)</f>
        <v>10</v>
      </c>
      <c r="H962" s="3">
        <f xml:space="preserve"> RTD("cqg.rtd",,"StudyData", "MA("&amp;$Q$2&amp;",MAType:=Sim,Period:=20,InputChoice:=Close)", "Bar",, "Close",$Q$4,-A962,$Q$6, "", "",$Q$8,$Q$12)</f>
        <v>6163.65</v>
      </c>
      <c r="I962" s="3">
        <f xml:space="preserve"> RTD("cqg.rtd",,"StudyData", "BHI("&amp;$Q$2&amp;",MAType:=Sim,Period1:=20,Percent:=2.00,Divisor:=0,InputChoice:=Close)", "Bar",, "Close",$Q$4,-A962,$Q$6, "", "",$Q$8,$Q$12)</f>
        <v>6167.4624795080999</v>
      </c>
      <c r="J962" s="3">
        <f xml:space="preserve"> RTD("cqg.rtd",,"StudyData", "BLO("&amp;$Q$2&amp;",MAType:=Sim,Period1:=20,Percent:=2.00,Divisor:=0,InputChoice:=Close)", "Bar",, "Close",$Q$4,-A962,$Q$6, "", "",$Q$8,$Q$12)</f>
        <v>6159.8375204919002</v>
      </c>
      <c r="K962" s="3">
        <f xml:space="preserve"> RTD("cqg.rtd",,"StudyData", "KHi("&amp;$Q$2&amp;",MAType:=Sim,Period:=20,MAType1:=Sim,Percent:=150,InputChoice:=Close) ", "Bar",, "Close",$Q$4,-A962,$Q$6, "", "",$Q$8,$Q$12)</f>
        <v>6166.875</v>
      </c>
      <c r="L962" s="3">
        <f xml:space="preserve"> RTD("cqg.rtd",,"StudyData", "KLo("&amp;$Q$2&amp;",MAType:=Sim,Period:=20,MAType1:=Sim,Percent:=150,InputChoice:=Close) ", "Bar",, "Close",$Q$4,-A962,$Q$6, "", "",$Q$8,$Q$12)</f>
        <v>6160.4250000000002</v>
      </c>
      <c r="M962" s="2">
        <f xml:space="preserve"> RTD("cqg.rtd",,"StudyData", "B.TTMSqueeze_BK_Pos_Osc("&amp;$Q$2&amp;",20,2,20,150,5,15)", "Bar",, "Close",$Q$4,-A962,$Q$6, "", "",$Q$8,$Q$12)</f>
        <v>0</v>
      </c>
      <c r="N962" s="2">
        <f xml:space="preserve"> RTD("cqg.rtd",,"StudyData", "B.TTMSqueeze_BK_Neg_Osc("&amp;$Q$2&amp;",20,2,20,150,5,15)", "Bar",, "Close",$Q$4,-A962,$Q$6, "", "",$Q$8,$Q$12)</f>
        <v>0</v>
      </c>
      <c r="O962" s="3">
        <f xml:space="preserve"> RTD("cqg.rtd",,"StudyData", "MLR(Mom("&amp;$Q$2&amp;",Period:=15,InputChoice:=Close),Period:=5,InputChoice:=Close)", "Bar",, "Close",$Q$4,-A962,$Q$6, "", "",$Q$8,$Q$12)</f>
        <v>2.95</v>
      </c>
    </row>
    <row r="963" spans="1:15" x14ac:dyDescent="0.25">
      <c r="A963" s="2">
        <f t="shared" si="14"/>
        <v>961</v>
      </c>
      <c r="B963" s="4">
        <f xml:space="preserve"> RTD("cqg.rtd",,"StudyData", $Q$2, "BAR", "", "Time", $Q$4,-$A963,$Q$6,$Q$10, "","False","T")</f>
        <v>45632.625</v>
      </c>
      <c r="C963" s="3">
        <f xml:space="preserve"> RTD("cqg.rtd",,"StudyData", $Q$2, "BAR", "", "Open", $Q$4, -$A963, $Q$6,$Q$10,,$Q$8,$Q$12)</f>
        <v>6166.5</v>
      </c>
      <c r="D963" s="3">
        <f xml:space="preserve"> RTD("cqg.rtd",,"StudyData", $Q$2, "BAR", "", "High", $Q$4, -$A963, $Q$6,$Q$10,,$Q$8,$Q$12)</f>
        <v>6167.5</v>
      </c>
      <c r="E963" s="3">
        <f xml:space="preserve"> RTD("cqg.rtd",,"StudyData", $Q$2, "BAR", "", "Low", $Q$4, -$A963, $Q$6,$Q$10,,$Q$8,$Q$12)</f>
        <v>6165.25</v>
      </c>
      <c r="F963" s="3">
        <f xml:space="preserve"> RTD("cqg.rtd",,"StudyData", $Q$2, "BAR", "", "Close", $Q$4, -$A963, $Q$6,$Q$10,,$Q$8,$Q$12)</f>
        <v>6165.25</v>
      </c>
      <c r="G963" s="5">
        <f xml:space="preserve"> RTD("cqg.rtd",,"StudyData", $Q$2, "Vol", "VolType=auto,CoCType=auto", "Vol",$Q$4,-$A963,$Q$6,,,$Q$8,$Q$12)</f>
        <v>86</v>
      </c>
      <c r="H963" s="3">
        <f xml:space="preserve"> RTD("cqg.rtd",,"StudyData", "MA("&amp;$Q$2&amp;",MAType:=Sim,Period:=20,InputChoice:=Close)", "Bar",, "Close",$Q$4,-A963,$Q$6, "", "",$Q$8,$Q$12)</f>
        <v>6163.2749999999996</v>
      </c>
      <c r="I963" s="3">
        <f xml:space="preserve"> RTD("cqg.rtd",,"StudyData", "BHI("&amp;$Q$2&amp;",MAType:=Sim,Period1:=20,Percent:=2.00,Divisor:=0,InputChoice:=Close)", "Bar",, "Close",$Q$4,-A963,$Q$6, "", "",$Q$8,$Q$12)</f>
        <v>6167.3581972766997</v>
      </c>
      <c r="J963" s="3">
        <f xml:space="preserve"> RTD("cqg.rtd",,"StudyData", "BLO("&amp;$Q$2&amp;",MAType:=Sim,Period1:=20,Percent:=2.00,Divisor:=0,InputChoice:=Close)", "Bar",, "Close",$Q$4,-A963,$Q$6, "", "",$Q$8,$Q$12)</f>
        <v>6159.1918027233996</v>
      </c>
      <c r="K963" s="3">
        <f xml:space="preserve"> RTD("cqg.rtd",,"StudyData", "KHi("&amp;$Q$2&amp;",MAType:=Sim,Period:=20,MAType1:=Sim,Percent:=150,InputChoice:=Close) ", "Bar",, "Close",$Q$4,-A963,$Q$6, "", "",$Q$8,$Q$12)</f>
        <v>6166.4812499999998</v>
      </c>
      <c r="L963" s="3">
        <f xml:space="preserve"> RTD("cqg.rtd",,"StudyData", "KLo("&amp;$Q$2&amp;",MAType:=Sim,Period:=20,MAType1:=Sim,Percent:=150,InputChoice:=Close) ", "Bar",, "Close",$Q$4,-A963,$Q$6, "", "",$Q$8,$Q$12)</f>
        <v>6160.0687500000004</v>
      </c>
      <c r="M963" s="2">
        <f xml:space="preserve"> RTD("cqg.rtd",,"StudyData", "B.TTMSqueeze_BK_Pos_Osc("&amp;$Q$2&amp;",20,2,20,150,5,15)", "Bar",, "Close",$Q$4,-A963,$Q$6, "", "",$Q$8,$Q$12)</f>
        <v>0</v>
      </c>
      <c r="N963" s="2">
        <f xml:space="preserve"> RTD("cqg.rtd",,"StudyData", "B.TTMSqueeze_BK_Neg_Osc("&amp;$Q$2&amp;",20,2,20,150,5,15)", "Bar",, "Close",$Q$4,-A963,$Q$6, "", "",$Q$8,$Q$12)</f>
        <v>0</v>
      </c>
      <c r="O963" s="3">
        <f xml:space="preserve"> RTD("cqg.rtd",,"StudyData", "MLR(Mom("&amp;$Q$2&amp;",Period:=15,InputChoice:=Close),Period:=5,InputChoice:=Close)", "Bar",, "Close",$Q$4,-A963,$Q$6, "", "",$Q$8,$Q$12)</f>
        <v>4.05</v>
      </c>
    </row>
    <row r="964" spans="1:15" x14ac:dyDescent="0.25">
      <c r="A964" s="2">
        <f t="shared" ref="A964:A1002" si="15">A963+1</f>
        <v>962</v>
      </c>
      <c r="B964" s="4">
        <f xml:space="preserve"> RTD("cqg.rtd",,"StudyData", $Q$2, "BAR", "", "Time", $Q$4,-$A964,$Q$6,$Q$10, "","False","T")</f>
        <v>45632.621527777781</v>
      </c>
      <c r="C964" s="3">
        <f xml:space="preserve"> RTD("cqg.rtd",,"StudyData", $Q$2, "BAR", "", "Open", $Q$4, -$A964, $Q$6,$Q$10,,$Q$8,$Q$12)</f>
        <v>6167.25</v>
      </c>
      <c r="D964" s="3">
        <f xml:space="preserve"> RTD("cqg.rtd",,"StudyData", $Q$2, "BAR", "", "High", $Q$4, -$A964, $Q$6,$Q$10,,$Q$8,$Q$12)</f>
        <v>6170</v>
      </c>
      <c r="E964" s="3">
        <f xml:space="preserve"> RTD("cqg.rtd",,"StudyData", $Q$2, "BAR", "", "Low", $Q$4, -$A964, $Q$6,$Q$10,,$Q$8,$Q$12)</f>
        <v>6165.5</v>
      </c>
      <c r="F964" s="3">
        <f xml:space="preserve"> RTD("cqg.rtd",,"StudyData", $Q$2, "BAR", "", "Close", $Q$4, -$A964, $Q$6,$Q$10,,$Q$8,$Q$12)</f>
        <v>6167</v>
      </c>
      <c r="G964" s="5">
        <f xml:space="preserve"> RTD("cqg.rtd",,"StudyData", $Q$2, "Vol", "VolType=auto,CoCType=auto", "Vol",$Q$4,-$A964,$Q$6,,,$Q$8,$Q$12)</f>
        <v>183</v>
      </c>
      <c r="H964" s="3">
        <f xml:space="preserve"> RTD("cqg.rtd",,"StudyData", "MA("&amp;$Q$2&amp;",MAType:=Sim,Period:=20,InputChoice:=Close)", "Bar",, "Close",$Q$4,-A964,$Q$6, "", "",$Q$8,$Q$12)</f>
        <v>6162.9750000000004</v>
      </c>
      <c r="I964" s="3">
        <f xml:space="preserve"> RTD("cqg.rtd",,"StudyData", "BHI("&amp;$Q$2&amp;",MAType:=Sim,Period1:=20,Percent:=2.00,Divisor:=0,InputChoice:=Close)", "Bar",, "Close",$Q$4,-A964,$Q$6, "", "",$Q$8,$Q$12)</f>
        <v>6167.3077243161997</v>
      </c>
      <c r="J964" s="3">
        <f xml:space="preserve"> RTD("cqg.rtd",,"StudyData", "BLO("&amp;$Q$2&amp;",MAType:=Sim,Period1:=20,Percent:=2.00,Divisor:=0,InputChoice:=Close)", "Bar",, "Close",$Q$4,-A964,$Q$6, "", "",$Q$8,$Q$12)</f>
        <v>6158.6422756838001</v>
      </c>
      <c r="K964" s="3">
        <f xml:space="preserve"> RTD("cqg.rtd",,"StudyData", "KHi("&amp;$Q$2&amp;",MAType:=Sim,Period:=20,MAType1:=Sim,Percent:=150,InputChoice:=Close) ", "Bar",, "Close",$Q$4,-A964,$Q$6, "", "",$Q$8,$Q$12)</f>
        <v>6166.1625000000004</v>
      </c>
      <c r="L964" s="3">
        <f xml:space="preserve"> RTD("cqg.rtd",,"StudyData", "KLo("&amp;$Q$2&amp;",MAType:=Sim,Period:=20,MAType1:=Sim,Percent:=150,InputChoice:=Close) ", "Bar",, "Close",$Q$4,-A964,$Q$6, "", "",$Q$8,$Q$12)</f>
        <v>6159.7875000000004</v>
      </c>
      <c r="M964" s="2">
        <f xml:space="preserve"> RTD("cqg.rtd",,"StudyData", "B.TTMSqueeze_BK_Pos_Osc("&amp;$Q$2&amp;",20,2,20,150,5,15)", "Bar",, "Close",$Q$4,-A964,$Q$6, "", "",$Q$8,$Q$12)</f>
        <v>0</v>
      </c>
      <c r="N964" s="2">
        <f xml:space="preserve"> RTD("cqg.rtd",,"StudyData", "B.TTMSqueeze_BK_Neg_Osc("&amp;$Q$2&amp;",20,2,20,150,5,15)", "Bar",, "Close",$Q$4,-A964,$Q$6, "", "",$Q$8,$Q$12)</f>
        <v>0</v>
      </c>
      <c r="O964" s="3">
        <f xml:space="preserve"> RTD("cqg.rtd",,"StudyData", "MLR(Mom("&amp;$Q$2&amp;",Period:=15,InputChoice:=Close),Period:=5,InputChoice:=Close)", "Bar",, "Close",$Q$4,-A964,$Q$6, "", "",$Q$8,$Q$12)</f>
        <v>5.55</v>
      </c>
    </row>
    <row r="965" spans="1:15" x14ac:dyDescent="0.25">
      <c r="A965" s="2">
        <f t="shared" si="15"/>
        <v>963</v>
      </c>
      <c r="B965" s="4">
        <f xml:space="preserve"> RTD("cqg.rtd",,"StudyData", $Q$2, "BAR", "", "Time", $Q$4,-$A965,$Q$6,$Q$10, "","False","T")</f>
        <v>45632.618055555555</v>
      </c>
      <c r="C965" s="3">
        <f xml:space="preserve"> RTD("cqg.rtd",,"StudyData", $Q$2, "BAR", "", "Open", $Q$4, -$A965, $Q$6,$Q$10,,$Q$8,$Q$12)</f>
        <v>6164.75</v>
      </c>
      <c r="D965" s="3">
        <f xml:space="preserve"> RTD("cqg.rtd",,"StudyData", $Q$2, "BAR", "", "High", $Q$4, -$A965, $Q$6,$Q$10,,$Q$8,$Q$12)</f>
        <v>6167.5</v>
      </c>
      <c r="E965" s="3">
        <f xml:space="preserve"> RTD("cqg.rtd",,"StudyData", $Q$2, "BAR", "", "Low", $Q$4, -$A965, $Q$6,$Q$10,,$Q$8,$Q$12)</f>
        <v>6163.25</v>
      </c>
      <c r="F965" s="3">
        <f xml:space="preserve"> RTD("cqg.rtd",,"StudyData", $Q$2, "BAR", "", "Close", $Q$4, -$A965, $Q$6,$Q$10,,$Q$8,$Q$12)</f>
        <v>6167.25</v>
      </c>
      <c r="G965" s="5">
        <f xml:space="preserve"> RTD("cqg.rtd",,"StudyData", $Q$2, "Vol", "VolType=auto,CoCType=auto", "Vol",$Q$4,-$A965,$Q$6,,,$Q$8,$Q$12)</f>
        <v>39</v>
      </c>
      <c r="H965" s="3">
        <f xml:space="preserve"> RTD("cqg.rtd",,"StudyData", "MA("&amp;$Q$2&amp;",MAType:=Sim,Period:=20,InputChoice:=Close)", "Bar",, "Close",$Q$4,-A965,$Q$6, "", "",$Q$8,$Q$12)</f>
        <v>6162.6125000000002</v>
      </c>
      <c r="I965" s="3">
        <f xml:space="preserve"> RTD("cqg.rtd",,"StudyData", "BHI("&amp;$Q$2&amp;",MAType:=Sim,Period1:=20,Percent:=2.00,Divisor:=0,InputChoice:=Close)", "Bar",, "Close",$Q$4,-A965,$Q$6, "", "",$Q$8,$Q$12)</f>
        <v>6166.7461273417002</v>
      </c>
      <c r="J965" s="3">
        <f xml:space="preserve"> RTD("cqg.rtd",,"StudyData", "BLO("&amp;$Q$2&amp;",MAType:=Sim,Period1:=20,Percent:=2.00,Divisor:=0,InputChoice:=Close)", "Bar",, "Close",$Q$4,-A965,$Q$6, "", "",$Q$8,$Q$12)</f>
        <v>6158.4788726583001</v>
      </c>
      <c r="K965" s="3">
        <f xml:space="preserve"> RTD("cqg.rtd",,"StudyData", "KHi("&amp;$Q$2&amp;",MAType:=Sim,Period:=20,MAType1:=Sim,Percent:=150,InputChoice:=Close) ", "Bar",, "Close",$Q$4,-A965,$Q$6, "", "",$Q$8,$Q$12)</f>
        <v>6165.6687499999998</v>
      </c>
      <c r="L965" s="3">
        <f xml:space="preserve"> RTD("cqg.rtd",,"StudyData", "KLo("&amp;$Q$2&amp;",MAType:=Sim,Period:=20,MAType1:=Sim,Percent:=150,InputChoice:=Close) ", "Bar",, "Close",$Q$4,-A965,$Q$6, "", "",$Q$8,$Q$12)</f>
        <v>6159.5562499999996</v>
      </c>
      <c r="M965" s="2">
        <f xml:space="preserve"> RTD("cqg.rtd",,"StudyData", "B.TTMSqueeze_BK_Pos_Osc("&amp;$Q$2&amp;",20,2,20,150,5,15)", "Bar",, "Close",$Q$4,-A965,$Q$6, "", "",$Q$8,$Q$12)</f>
        <v>0</v>
      </c>
      <c r="N965" s="2">
        <f xml:space="preserve"> RTD("cqg.rtd",,"StudyData", "B.TTMSqueeze_BK_Neg_Osc("&amp;$Q$2&amp;",20,2,20,150,5,15)", "Bar",, "Close",$Q$4,-A965,$Q$6, "", "",$Q$8,$Q$12)</f>
        <v>0</v>
      </c>
      <c r="O965" s="3">
        <f xml:space="preserve"> RTD("cqg.rtd",,"StudyData", "MLR(Mom("&amp;$Q$2&amp;",Period:=15,InputChoice:=Close),Period:=5,InputChoice:=Close)", "Bar",, "Close",$Q$4,-A965,$Q$6, "", "",$Q$8,$Q$12)</f>
        <v>5.85</v>
      </c>
    </row>
    <row r="966" spans="1:15" x14ac:dyDescent="0.25">
      <c r="A966" s="2">
        <f t="shared" si="15"/>
        <v>964</v>
      </c>
      <c r="B966" s="4">
        <f xml:space="preserve"> RTD("cqg.rtd",,"StudyData", $Q$2, "BAR", "", "Time", $Q$4,-$A966,$Q$6,$Q$10, "","False","T")</f>
        <v>45632.614583333336</v>
      </c>
      <c r="C966" s="3">
        <f xml:space="preserve"> RTD("cqg.rtd",,"StudyData", $Q$2, "BAR", "", "Open", $Q$4, -$A966, $Q$6,$Q$10,,$Q$8,$Q$12)</f>
        <v>6165.5</v>
      </c>
      <c r="D966" s="3">
        <f xml:space="preserve"> RTD("cqg.rtd",,"StudyData", $Q$2, "BAR", "", "High", $Q$4, -$A966, $Q$6,$Q$10,,$Q$8,$Q$12)</f>
        <v>6166.25</v>
      </c>
      <c r="E966" s="3">
        <f xml:space="preserve"> RTD("cqg.rtd",,"StudyData", $Q$2, "BAR", "", "Low", $Q$4, -$A966, $Q$6,$Q$10,,$Q$8,$Q$12)</f>
        <v>6164.5</v>
      </c>
      <c r="F966" s="3">
        <f xml:space="preserve"> RTD("cqg.rtd",,"StudyData", $Q$2, "BAR", "", "Close", $Q$4, -$A966, $Q$6,$Q$10,,$Q$8,$Q$12)</f>
        <v>6164.5</v>
      </c>
      <c r="G966" s="5">
        <f xml:space="preserve"> RTD("cqg.rtd",,"StudyData", $Q$2, "Vol", "VolType=auto,CoCType=auto", "Vol",$Q$4,-$A966,$Q$6,,,$Q$8,$Q$12)</f>
        <v>13</v>
      </c>
      <c r="H966" s="3">
        <f xml:space="preserve"> RTD("cqg.rtd",,"StudyData", "MA("&amp;$Q$2&amp;",MAType:=Sim,Period:=20,InputChoice:=Close)", "Bar",, "Close",$Q$4,-A966,$Q$6, "", "",$Q$8,$Q$12)</f>
        <v>6162.3</v>
      </c>
      <c r="I966" s="3">
        <f xml:space="preserve"> RTD("cqg.rtd",,"StudyData", "BHI("&amp;$Q$2&amp;",MAType:=Sim,Period1:=20,Percent:=2.00,Divisor:=0,InputChoice:=Close)", "Bar",, "Close",$Q$4,-A966,$Q$6, "", "",$Q$8,$Q$12)</f>
        <v>6165.8937445652</v>
      </c>
      <c r="J966" s="3">
        <f xml:space="preserve"> RTD("cqg.rtd",,"StudyData", "BLO("&amp;$Q$2&amp;",MAType:=Sim,Period1:=20,Percent:=2.00,Divisor:=0,InputChoice:=Close)", "Bar",, "Close",$Q$4,-A966,$Q$6, "", "",$Q$8,$Q$12)</f>
        <v>6158.7062554348004</v>
      </c>
      <c r="K966" s="3">
        <f xml:space="preserve"> RTD("cqg.rtd",,"StudyData", "KHi("&amp;$Q$2&amp;",MAType:=Sim,Period:=20,MAType1:=Sim,Percent:=150,InputChoice:=Close) ", "Bar",, "Close",$Q$4,-A966,$Q$6, "", "",$Q$8,$Q$12)</f>
        <v>6165.375</v>
      </c>
      <c r="L966" s="3">
        <f xml:space="preserve"> RTD("cqg.rtd",,"StudyData", "KLo("&amp;$Q$2&amp;",MAType:=Sim,Period:=20,MAType1:=Sim,Percent:=150,InputChoice:=Close) ", "Bar",, "Close",$Q$4,-A966,$Q$6, "", "",$Q$8,$Q$12)</f>
        <v>6159.2250000000004</v>
      </c>
      <c r="M966" s="2">
        <f xml:space="preserve"> RTD("cqg.rtd",,"StudyData", "B.TTMSqueeze_BK_Pos_Osc("&amp;$Q$2&amp;",20,2,20,150,5,15)", "Bar",, "Close",$Q$4,-A966,$Q$6, "", "",$Q$8,$Q$12)</f>
        <v>0</v>
      </c>
      <c r="N966" s="2">
        <f xml:space="preserve"> RTD("cqg.rtd",,"StudyData", "B.TTMSqueeze_BK_Neg_Osc("&amp;$Q$2&amp;",20,2,20,150,5,15)", "Bar",, "Close",$Q$4,-A966,$Q$6, "", "",$Q$8,$Q$12)</f>
        <v>0</v>
      </c>
      <c r="O966" s="3">
        <f xml:space="preserve"> RTD("cqg.rtd",,"StudyData", "MLR(Mom("&amp;$Q$2&amp;",Period:=15,InputChoice:=Close),Period:=5,InputChoice:=Close)", "Bar",, "Close",$Q$4,-A966,$Q$6, "", "",$Q$8,$Q$12)</f>
        <v>4.8</v>
      </c>
    </row>
    <row r="967" spans="1:15" x14ac:dyDescent="0.25">
      <c r="A967" s="2">
        <f t="shared" si="15"/>
        <v>965</v>
      </c>
      <c r="B967" s="4">
        <f xml:space="preserve"> RTD("cqg.rtd",,"StudyData", $Q$2, "BAR", "", "Time", $Q$4,-$A967,$Q$6,$Q$10, "","False","T")</f>
        <v>45632.611111111109</v>
      </c>
      <c r="C967" s="3">
        <f xml:space="preserve"> RTD("cqg.rtd",,"StudyData", $Q$2, "BAR", "", "Open", $Q$4, -$A967, $Q$6,$Q$10,,$Q$8,$Q$12)</f>
        <v>6163.75</v>
      </c>
      <c r="D967" s="3">
        <f xml:space="preserve"> RTD("cqg.rtd",,"StudyData", $Q$2, "BAR", "", "High", $Q$4, -$A967, $Q$6,$Q$10,,$Q$8,$Q$12)</f>
        <v>6164</v>
      </c>
      <c r="E967" s="3">
        <f xml:space="preserve"> RTD("cqg.rtd",,"StudyData", $Q$2, "BAR", "", "Low", $Q$4, -$A967, $Q$6,$Q$10,,$Q$8,$Q$12)</f>
        <v>6163.5</v>
      </c>
      <c r="F967" s="3">
        <f xml:space="preserve"> RTD("cqg.rtd",,"StudyData", $Q$2, "BAR", "", "Close", $Q$4, -$A967, $Q$6,$Q$10,,$Q$8,$Q$12)</f>
        <v>6164</v>
      </c>
      <c r="G967" s="5">
        <f xml:space="preserve"> RTD("cqg.rtd",,"StudyData", $Q$2, "Vol", "VolType=auto,CoCType=auto", "Vol",$Q$4,-$A967,$Q$6,,,$Q$8,$Q$12)</f>
        <v>6</v>
      </c>
      <c r="H967" s="3">
        <f xml:space="preserve"> RTD("cqg.rtd",,"StudyData", "MA("&amp;$Q$2&amp;",MAType:=Sim,Period:=20,InputChoice:=Close)", "Bar",, "Close",$Q$4,-A967,$Q$6, "", "",$Q$8,$Q$12)</f>
        <v>6162.2124999999996</v>
      </c>
      <c r="I967" s="3">
        <f xml:space="preserve"> RTD("cqg.rtd",,"StudyData", "BHI("&amp;$Q$2&amp;",MAType:=Sim,Period1:=20,Percent:=2.00,Divisor:=0,InputChoice:=Close)", "Bar",, "Close",$Q$4,-A967,$Q$6, "", "",$Q$8,$Q$12)</f>
        <v>6165.6703714551004</v>
      </c>
      <c r="J967" s="3">
        <f xml:space="preserve"> RTD("cqg.rtd",,"StudyData", "BLO("&amp;$Q$2&amp;",MAType:=Sim,Period1:=20,Percent:=2.00,Divisor:=0,InputChoice:=Close)", "Bar",, "Close",$Q$4,-A967,$Q$6, "", "",$Q$8,$Q$12)</f>
        <v>6158.7546285448998</v>
      </c>
      <c r="K967" s="3">
        <f xml:space="preserve"> RTD("cqg.rtd",,"StudyData", "KHi("&amp;$Q$2&amp;",MAType:=Sim,Period:=20,MAType1:=Sim,Percent:=150,InputChoice:=Close) ", "Bar",, "Close",$Q$4,-A967,$Q$6, "", "",$Q$8,$Q$12)</f>
        <v>6165.3812500000004</v>
      </c>
      <c r="L967" s="3">
        <f xml:space="preserve"> RTD("cqg.rtd",,"StudyData", "KLo("&amp;$Q$2&amp;",MAType:=Sim,Period:=20,MAType1:=Sim,Percent:=150,InputChoice:=Close) ", "Bar",, "Close",$Q$4,-A967,$Q$6, "", "",$Q$8,$Q$12)</f>
        <v>6159.0437499999998</v>
      </c>
      <c r="M967" s="2">
        <f xml:space="preserve"> RTD("cqg.rtd",,"StudyData", "B.TTMSqueeze_BK_Pos_Osc("&amp;$Q$2&amp;",20,2,20,150,5,15)", "Bar",, "Close",$Q$4,-A967,$Q$6, "", "",$Q$8,$Q$12)</f>
        <v>0</v>
      </c>
      <c r="N967" s="2">
        <f xml:space="preserve"> RTD("cqg.rtd",,"StudyData", "B.TTMSqueeze_BK_Neg_Osc("&amp;$Q$2&amp;",20,2,20,150,5,15)", "Bar",, "Close",$Q$4,-A967,$Q$6, "", "",$Q$8,$Q$12)</f>
        <v>0</v>
      </c>
      <c r="O967" s="3">
        <f xml:space="preserve"> RTD("cqg.rtd",,"StudyData", "MLR(Mom("&amp;$Q$2&amp;",Period:=15,InputChoice:=Close),Period:=5,InputChoice:=Close)", "Bar",, "Close",$Q$4,-A967,$Q$6, "", "",$Q$8,$Q$12)</f>
        <v>5.4</v>
      </c>
    </row>
    <row r="968" spans="1:15" x14ac:dyDescent="0.25">
      <c r="A968" s="2">
        <f t="shared" si="15"/>
        <v>966</v>
      </c>
      <c r="B968" s="4">
        <f xml:space="preserve"> RTD("cqg.rtd",,"StudyData", $Q$2, "BAR", "", "Time", $Q$4,-$A968,$Q$6,$Q$10, "","False","T")</f>
        <v>45632.607638888891</v>
      </c>
      <c r="C968" s="3">
        <f xml:space="preserve"> RTD("cqg.rtd",,"StudyData", $Q$2, "BAR", "", "Open", $Q$4, -$A968, $Q$6,$Q$10,,$Q$8,$Q$12)</f>
        <v>6164.5</v>
      </c>
      <c r="D968" s="3">
        <f xml:space="preserve"> RTD("cqg.rtd",,"StudyData", $Q$2, "BAR", "", "High", $Q$4, -$A968, $Q$6,$Q$10,,$Q$8,$Q$12)</f>
        <v>6164.75</v>
      </c>
      <c r="E968" s="3">
        <f xml:space="preserve"> RTD("cqg.rtd",,"StudyData", $Q$2, "BAR", "", "Low", $Q$4, -$A968, $Q$6,$Q$10,,$Q$8,$Q$12)</f>
        <v>6162.75</v>
      </c>
      <c r="F968" s="3">
        <f xml:space="preserve"> RTD("cqg.rtd",,"StudyData", $Q$2, "BAR", "", "Close", $Q$4, -$A968, $Q$6,$Q$10,,$Q$8,$Q$12)</f>
        <v>6163.5</v>
      </c>
      <c r="G968" s="5">
        <f xml:space="preserve"> RTD("cqg.rtd",,"StudyData", $Q$2, "Vol", "VolType=auto,CoCType=auto", "Vol",$Q$4,-$A968,$Q$6,,,$Q$8,$Q$12)</f>
        <v>20</v>
      </c>
      <c r="H968" s="3">
        <f xml:space="preserve"> RTD("cqg.rtd",,"StudyData", "MA("&amp;$Q$2&amp;",MAType:=Sim,Period:=20,InputChoice:=Close)", "Bar",, "Close",$Q$4,-A968,$Q$6, "", "",$Q$8,$Q$12)</f>
        <v>6162.2875000000004</v>
      </c>
      <c r="I968" s="3">
        <f xml:space="preserve"> RTD("cqg.rtd",,"StudyData", "BHI("&amp;$Q$2&amp;",MAType:=Sim,Period1:=20,Percent:=2.00,Divisor:=0,InputChoice:=Close)", "Bar",, "Close",$Q$4,-A968,$Q$6, "", "",$Q$8,$Q$12)</f>
        <v>6165.9558613507998</v>
      </c>
      <c r="J968" s="3">
        <f xml:space="preserve"> RTD("cqg.rtd",,"StudyData", "BLO("&amp;$Q$2&amp;",MAType:=Sim,Period1:=20,Percent:=2.00,Divisor:=0,InputChoice:=Close)", "Bar",, "Close",$Q$4,-A968,$Q$6, "", "",$Q$8,$Q$12)</f>
        <v>6158.6191386492001</v>
      </c>
      <c r="K968" s="3">
        <f xml:space="preserve"> RTD("cqg.rtd",,"StudyData", "KHi("&amp;$Q$2&amp;",MAType:=Sim,Period:=20,MAType1:=Sim,Percent:=150,InputChoice:=Close) ", "Bar",, "Close",$Q$4,-A968,$Q$6, "", "",$Q$8,$Q$12)</f>
        <v>6165.6625000000004</v>
      </c>
      <c r="L968" s="3">
        <f xml:space="preserve"> RTD("cqg.rtd",,"StudyData", "KLo("&amp;$Q$2&amp;",MAType:=Sim,Period:=20,MAType1:=Sim,Percent:=150,InputChoice:=Close) ", "Bar",, "Close",$Q$4,-A968,$Q$6, "", "",$Q$8,$Q$12)</f>
        <v>6158.9125000000004</v>
      </c>
      <c r="M968" s="2">
        <f xml:space="preserve"> RTD("cqg.rtd",,"StudyData", "B.TTMSqueeze_BK_Pos_Osc("&amp;$Q$2&amp;",20,2,20,150,5,15)", "Bar",, "Close",$Q$4,-A968,$Q$6, "", "",$Q$8,$Q$12)</f>
        <v>0</v>
      </c>
      <c r="N968" s="2">
        <f xml:space="preserve"> RTD("cqg.rtd",,"StudyData", "B.TTMSqueeze_BK_Neg_Osc("&amp;$Q$2&amp;",20,2,20,150,5,15)", "Bar",, "Close",$Q$4,-A968,$Q$6, "", "",$Q$8,$Q$12)</f>
        <v>0</v>
      </c>
      <c r="O968" s="3">
        <f xml:space="preserve"> RTD("cqg.rtd",,"StudyData", "MLR(Mom("&amp;$Q$2&amp;",Period:=15,InputChoice:=Close),Period:=5,InputChoice:=Close)", "Bar",, "Close",$Q$4,-A968,$Q$6, "", "",$Q$8,$Q$12)</f>
        <v>5.25</v>
      </c>
    </row>
    <row r="969" spans="1:15" x14ac:dyDescent="0.25">
      <c r="A969" s="2">
        <f t="shared" si="15"/>
        <v>967</v>
      </c>
      <c r="B969" s="4">
        <f xml:space="preserve"> RTD("cqg.rtd",,"StudyData", $Q$2, "BAR", "", "Time", $Q$4,-$A969,$Q$6,$Q$10, "","False","T")</f>
        <v>45632.604166666664</v>
      </c>
      <c r="C969" s="3">
        <f xml:space="preserve"> RTD("cqg.rtd",,"StudyData", $Q$2, "BAR", "", "Open", $Q$4, -$A969, $Q$6,$Q$10,,$Q$8,$Q$12)</f>
        <v>6164</v>
      </c>
      <c r="D969" s="3">
        <f xml:space="preserve"> RTD("cqg.rtd",,"StudyData", $Q$2, "BAR", "", "High", $Q$4, -$A969, $Q$6,$Q$10,,$Q$8,$Q$12)</f>
        <v>6165</v>
      </c>
      <c r="E969" s="3">
        <f xml:space="preserve"> RTD("cqg.rtd",,"StudyData", $Q$2, "BAR", "", "Low", $Q$4, -$A969, $Q$6,$Q$10,,$Q$8,$Q$12)</f>
        <v>6164</v>
      </c>
      <c r="F969" s="3">
        <f xml:space="preserve"> RTD("cqg.rtd",,"StudyData", $Q$2, "BAR", "", "Close", $Q$4, -$A969, $Q$6,$Q$10,,$Q$8,$Q$12)</f>
        <v>6164.25</v>
      </c>
      <c r="G969" s="5">
        <f xml:space="preserve"> RTD("cqg.rtd",,"StudyData", $Q$2, "Vol", "VolType=auto,CoCType=auto", "Vol",$Q$4,-$A969,$Q$6,,,$Q$8,$Q$12)</f>
        <v>19</v>
      </c>
      <c r="H969" s="3">
        <f xml:space="preserve"> RTD("cqg.rtd",,"StudyData", "MA("&amp;$Q$2&amp;",MAType:=Sim,Period:=20,InputChoice:=Close)", "Bar",, "Close",$Q$4,-A969,$Q$6, "", "",$Q$8,$Q$12)</f>
        <v>6162.5124999999998</v>
      </c>
      <c r="I969" s="3">
        <f xml:space="preserve"> RTD("cqg.rtd",,"StudyData", "BHI("&amp;$Q$2&amp;",MAType:=Sim,Period1:=20,Percent:=2.00,Divisor:=0,InputChoice:=Close)", "Bar",, "Close",$Q$4,-A969,$Q$6, "", "",$Q$8,$Q$12)</f>
        <v>6166.9268940694001</v>
      </c>
      <c r="J969" s="3">
        <f xml:space="preserve"> RTD("cqg.rtd",,"StudyData", "BLO("&amp;$Q$2&amp;",MAType:=Sim,Period1:=20,Percent:=2.00,Divisor:=0,InputChoice:=Close)", "Bar",, "Close",$Q$4,-A969,$Q$6, "", "",$Q$8,$Q$12)</f>
        <v>6158.0981059305996</v>
      </c>
      <c r="K969" s="3">
        <f xml:space="preserve"> RTD("cqg.rtd",,"StudyData", "KHi("&amp;$Q$2&amp;",MAType:=Sim,Period:=20,MAType1:=Sim,Percent:=150,InputChoice:=Close) ", "Bar",, "Close",$Q$4,-A969,$Q$6, "", "",$Q$8,$Q$12)</f>
        <v>6165.7749999999996</v>
      </c>
      <c r="L969" s="3">
        <f xml:space="preserve"> RTD("cqg.rtd",,"StudyData", "KLo("&amp;$Q$2&amp;",MAType:=Sim,Period:=20,MAType1:=Sim,Percent:=150,InputChoice:=Close) ", "Bar",, "Close",$Q$4,-A969,$Q$6, "", "",$Q$8,$Q$12)</f>
        <v>6159.25</v>
      </c>
      <c r="M969" s="2">
        <f xml:space="preserve"> RTD("cqg.rtd",,"StudyData", "B.TTMSqueeze_BK_Pos_Osc("&amp;$Q$2&amp;",20,2,20,150,5,15)", "Bar",, "Close",$Q$4,-A969,$Q$6, "", "",$Q$8,$Q$12)</f>
        <v>0</v>
      </c>
      <c r="N969" s="2">
        <f xml:space="preserve"> RTD("cqg.rtd",,"StudyData", "B.TTMSqueeze_BK_Neg_Osc("&amp;$Q$2&amp;",20,2,20,150,5,15)", "Bar",, "Close",$Q$4,-A969,$Q$6, "", "",$Q$8,$Q$12)</f>
        <v>0</v>
      </c>
      <c r="O969" s="3">
        <f xml:space="preserve"> RTD("cqg.rtd",,"StudyData", "MLR(Mom("&amp;$Q$2&amp;",Period:=15,InputChoice:=Close),Period:=5,InputChoice:=Close)", "Bar",, "Close",$Q$4,-A969,$Q$6, "", "",$Q$8,$Q$12)</f>
        <v>4.8</v>
      </c>
    </row>
    <row r="970" spans="1:15" x14ac:dyDescent="0.25">
      <c r="A970" s="2">
        <f t="shared" si="15"/>
        <v>968</v>
      </c>
      <c r="B970" s="4">
        <f xml:space="preserve"> RTD("cqg.rtd",,"StudyData", $Q$2, "BAR", "", "Time", $Q$4,-$A970,$Q$6,$Q$10, "","False","T")</f>
        <v>45632.600694444445</v>
      </c>
      <c r="C970" s="3">
        <f xml:space="preserve"> RTD("cqg.rtd",,"StudyData", $Q$2, "BAR", "", "Open", $Q$4, -$A970, $Q$6,$Q$10,,$Q$8,$Q$12)</f>
        <v>6164.25</v>
      </c>
      <c r="D970" s="3">
        <f xml:space="preserve"> RTD("cqg.rtd",,"StudyData", $Q$2, "BAR", "", "High", $Q$4, -$A970, $Q$6,$Q$10,,$Q$8,$Q$12)</f>
        <v>6164.25</v>
      </c>
      <c r="E970" s="3">
        <f xml:space="preserve"> RTD("cqg.rtd",,"StudyData", $Q$2, "BAR", "", "Low", $Q$4, -$A970, $Q$6,$Q$10,,$Q$8,$Q$12)</f>
        <v>6162.5</v>
      </c>
      <c r="F970" s="3">
        <f xml:space="preserve"> RTD("cqg.rtd",,"StudyData", $Q$2, "BAR", "", "Close", $Q$4, -$A970, $Q$6,$Q$10,,$Q$8,$Q$12)</f>
        <v>6164</v>
      </c>
      <c r="G970" s="5">
        <f xml:space="preserve"> RTD("cqg.rtd",,"StudyData", $Q$2, "Vol", "VolType=auto,CoCType=auto", "Vol",$Q$4,-$A970,$Q$6,,,$Q$8,$Q$12)</f>
        <v>33</v>
      </c>
      <c r="H970" s="3">
        <f xml:space="preserve"> RTD("cqg.rtd",,"StudyData", "MA("&amp;$Q$2&amp;",MAType:=Sim,Period:=20,InputChoice:=Close)", "Bar",, "Close",$Q$4,-A970,$Q$6, "", "",$Q$8,$Q$12)</f>
        <v>6162.6875</v>
      </c>
      <c r="I970" s="3">
        <f xml:space="preserve"> RTD("cqg.rtd",,"StudyData", "BHI("&amp;$Q$2&amp;",MAType:=Sim,Period1:=20,Percent:=2.00,Divisor:=0,InputChoice:=Close)", "Bar",, "Close",$Q$4,-A970,$Q$6, "", "",$Q$8,$Q$12)</f>
        <v>6167.6116115949999</v>
      </c>
      <c r="J970" s="3">
        <f xml:space="preserve"> RTD("cqg.rtd",,"StudyData", "BLO("&amp;$Q$2&amp;",MAType:=Sim,Period1:=20,Percent:=2.00,Divisor:=0,InputChoice:=Close)", "Bar",, "Close",$Q$4,-A970,$Q$6, "", "",$Q$8,$Q$12)</f>
        <v>6157.7633884050001</v>
      </c>
      <c r="K970" s="3">
        <f xml:space="preserve"> RTD("cqg.rtd",,"StudyData", "KHi("&amp;$Q$2&amp;",MAType:=Sim,Period:=20,MAType1:=Sim,Percent:=150,InputChoice:=Close) ", "Bar",, "Close",$Q$4,-A970,$Q$6, "", "",$Q$8,$Q$12)</f>
        <v>6166.0437499999998</v>
      </c>
      <c r="L970" s="3">
        <f xml:space="preserve"> RTD("cqg.rtd",,"StudyData", "KLo("&amp;$Q$2&amp;",MAType:=Sim,Period:=20,MAType1:=Sim,Percent:=150,InputChoice:=Close) ", "Bar",, "Close",$Q$4,-A970,$Q$6, "", "",$Q$8,$Q$12)</f>
        <v>6159.3312500000002</v>
      </c>
      <c r="M970" s="2">
        <f xml:space="preserve"> RTD("cqg.rtd",,"StudyData", "B.TTMSqueeze_BK_Pos_Osc("&amp;$Q$2&amp;",20,2,20,150,5,15)", "Bar",, "Close",$Q$4,-A970,$Q$6, "", "",$Q$8,$Q$12)</f>
        <v>0</v>
      </c>
      <c r="N970" s="2">
        <f xml:space="preserve"> RTD("cqg.rtd",,"StudyData", "B.TTMSqueeze_BK_Neg_Osc("&amp;$Q$2&amp;",20,2,20,150,5,15)", "Bar",, "Close",$Q$4,-A970,$Q$6, "", "",$Q$8,$Q$12)</f>
        <v>0</v>
      </c>
      <c r="O970" s="3">
        <f xml:space="preserve"> RTD("cqg.rtd",,"StudyData", "MLR(Mom("&amp;$Q$2&amp;",Period:=15,InputChoice:=Close),Period:=5,InputChoice:=Close)", "Bar",, "Close",$Q$4,-A970,$Q$6, "", "",$Q$8,$Q$12)</f>
        <v>3</v>
      </c>
    </row>
    <row r="971" spans="1:15" x14ac:dyDescent="0.25">
      <c r="A971" s="2">
        <f t="shared" si="15"/>
        <v>969</v>
      </c>
      <c r="B971" s="4">
        <f xml:space="preserve"> RTD("cqg.rtd",,"StudyData", $Q$2, "BAR", "", "Time", $Q$4,-$A971,$Q$6,$Q$10, "","False","T")</f>
        <v>45632.597222222219</v>
      </c>
      <c r="C971" s="3">
        <f xml:space="preserve"> RTD("cqg.rtd",,"StudyData", $Q$2, "BAR", "", "Open", $Q$4, -$A971, $Q$6,$Q$10,,$Q$8,$Q$12)</f>
        <v>6164</v>
      </c>
      <c r="D971" s="3">
        <f xml:space="preserve"> RTD("cqg.rtd",,"StudyData", $Q$2, "BAR", "", "High", $Q$4, -$A971, $Q$6,$Q$10,,$Q$8,$Q$12)</f>
        <v>6165.5</v>
      </c>
      <c r="E971" s="3">
        <f xml:space="preserve"> RTD("cqg.rtd",,"StudyData", $Q$2, "BAR", "", "Low", $Q$4, -$A971, $Q$6,$Q$10,,$Q$8,$Q$12)</f>
        <v>6163.75</v>
      </c>
      <c r="F971" s="3">
        <f xml:space="preserve"> RTD("cqg.rtd",,"StudyData", $Q$2, "BAR", "", "Close", $Q$4, -$A971, $Q$6,$Q$10,,$Q$8,$Q$12)</f>
        <v>6163.75</v>
      </c>
      <c r="G971" s="5">
        <f xml:space="preserve"> RTD("cqg.rtd",,"StudyData", $Q$2, "Vol", "VolType=auto,CoCType=auto", "Vol",$Q$4,-$A971,$Q$6,,,$Q$8,$Q$12)</f>
        <v>41</v>
      </c>
      <c r="H971" s="3">
        <f xml:space="preserve"> RTD("cqg.rtd",,"StudyData", "MA("&amp;$Q$2&amp;",MAType:=Sim,Period:=20,InputChoice:=Close)", "Bar",, "Close",$Q$4,-A971,$Q$6, "", "",$Q$8,$Q$12)</f>
        <v>6162.7749999999996</v>
      </c>
      <c r="I971" s="3">
        <f xml:space="preserve"> RTD("cqg.rtd",,"StudyData", "BHI("&amp;$Q$2&amp;",MAType:=Sim,Period1:=20,Percent:=2.00,Divisor:=0,InputChoice:=Close)", "Bar",, "Close",$Q$4,-A971,$Q$6, "", "",$Q$8,$Q$12)</f>
        <v>6167.8491994443002</v>
      </c>
      <c r="J971" s="3">
        <f xml:space="preserve"> RTD("cqg.rtd",,"StudyData", "BLO("&amp;$Q$2&amp;",MAType:=Sim,Period1:=20,Percent:=2.00,Divisor:=0,InputChoice:=Close)", "Bar",, "Close",$Q$4,-A971,$Q$6, "", "",$Q$8,$Q$12)</f>
        <v>6157.7008005558</v>
      </c>
      <c r="K971" s="3">
        <f xml:space="preserve"> RTD("cqg.rtd",,"StudyData", "KHi("&amp;$Q$2&amp;",MAType:=Sim,Period:=20,MAType1:=Sim,Percent:=150,InputChoice:=Close) ", "Bar",, "Close",$Q$4,-A971,$Q$6, "", "",$Q$8,$Q$12)</f>
        <v>6166.15</v>
      </c>
      <c r="L971" s="3">
        <f xml:space="preserve"> RTD("cqg.rtd",,"StudyData", "KLo("&amp;$Q$2&amp;",MAType:=Sim,Period:=20,MAType1:=Sim,Percent:=150,InputChoice:=Close) ", "Bar",, "Close",$Q$4,-A971,$Q$6, "", "",$Q$8,$Q$12)</f>
        <v>6159.4</v>
      </c>
      <c r="M971" s="2">
        <f xml:space="preserve"> RTD("cqg.rtd",,"StudyData", "B.TTMSqueeze_BK_Pos_Osc("&amp;$Q$2&amp;",20,2,20,150,5,15)", "Bar",, "Close",$Q$4,-A971,$Q$6, "", "",$Q$8,$Q$12)</f>
        <v>0</v>
      </c>
      <c r="N971" s="2">
        <f xml:space="preserve"> RTD("cqg.rtd",,"StudyData", "B.TTMSqueeze_BK_Neg_Osc("&amp;$Q$2&amp;",20,2,20,150,5,15)", "Bar",, "Close",$Q$4,-A971,$Q$6, "", "",$Q$8,$Q$12)</f>
        <v>0</v>
      </c>
      <c r="O971" s="3">
        <f xml:space="preserve"> RTD("cqg.rtd",,"StudyData", "MLR(Mom("&amp;$Q$2&amp;",Period:=15,InputChoice:=Close),Period:=5,InputChoice:=Close)", "Bar",, "Close",$Q$4,-A971,$Q$6, "", "",$Q$8,$Q$12)</f>
        <v>0.1</v>
      </c>
    </row>
    <row r="972" spans="1:15" x14ac:dyDescent="0.25">
      <c r="A972" s="2">
        <f t="shared" si="15"/>
        <v>970</v>
      </c>
      <c r="B972" s="4">
        <f xml:space="preserve"> RTD("cqg.rtd",,"StudyData", $Q$2, "BAR", "", "Time", $Q$4,-$A972,$Q$6,$Q$10, "","False","T")</f>
        <v>45632.59375</v>
      </c>
      <c r="C972" s="3">
        <f xml:space="preserve"> RTD("cqg.rtd",,"StudyData", $Q$2, "BAR", "", "Open", $Q$4, -$A972, $Q$6,$Q$10,,$Q$8,$Q$12)</f>
        <v>6164.25</v>
      </c>
      <c r="D972" s="3">
        <f xml:space="preserve"> RTD("cqg.rtd",,"StudyData", $Q$2, "BAR", "", "High", $Q$4, -$A972, $Q$6,$Q$10,,$Q$8,$Q$12)</f>
        <v>6164.5</v>
      </c>
      <c r="E972" s="3">
        <f xml:space="preserve"> RTD("cqg.rtd",,"StudyData", $Q$2, "BAR", "", "Low", $Q$4, -$A972, $Q$6,$Q$10,,$Q$8,$Q$12)</f>
        <v>6163</v>
      </c>
      <c r="F972" s="3">
        <f xml:space="preserve"> RTD("cqg.rtd",,"StudyData", $Q$2, "BAR", "", "Close", $Q$4, -$A972, $Q$6,$Q$10,,$Q$8,$Q$12)</f>
        <v>6164</v>
      </c>
      <c r="G972" s="5">
        <f xml:space="preserve"> RTD("cqg.rtd",,"StudyData", $Q$2, "Vol", "VolType=auto,CoCType=auto", "Vol",$Q$4,-$A972,$Q$6,,,$Q$8,$Q$12)</f>
        <v>33</v>
      </c>
      <c r="H972" s="3">
        <f xml:space="preserve"> RTD("cqg.rtd",,"StudyData", "MA("&amp;$Q$2&amp;",MAType:=Sim,Period:=20,InputChoice:=Close)", "Bar",, "Close",$Q$4,-A972,$Q$6, "", "",$Q$8,$Q$12)</f>
        <v>6162.8125</v>
      </c>
      <c r="I972" s="3">
        <f xml:space="preserve"> RTD("cqg.rtd",,"StudyData", "BHI("&amp;$Q$2&amp;",MAType:=Sim,Period1:=20,Percent:=2.00,Divisor:=0,InputChoice:=Close)", "Bar",, "Close",$Q$4,-A972,$Q$6, "", "",$Q$8,$Q$12)</f>
        <v>6167.9259015097996</v>
      </c>
      <c r="J972" s="3">
        <f xml:space="preserve"> RTD("cqg.rtd",,"StudyData", "BLO("&amp;$Q$2&amp;",MAType:=Sim,Period1:=20,Percent:=2.00,Divisor:=0,InputChoice:=Close)", "Bar",, "Close",$Q$4,-A972,$Q$6, "", "",$Q$8,$Q$12)</f>
        <v>6157.6990984902004</v>
      </c>
      <c r="K972" s="3">
        <f xml:space="preserve"> RTD("cqg.rtd",,"StudyData", "KHi("&amp;$Q$2&amp;",MAType:=Sim,Period:=20,MAType1:=Sim,Percent:=150,InputChoice:=Close) ", "Bar",, "Close",$Q$4,-A972,$Q$6, "", "",$Q$8,$Q$12)</f>
        <v>6166.2437499999996</v>
      </c>
      <c r="L972" s="3">
        <f xml:space="preserve"> RTD("cqg.rtd",,"StudyData", "KLo("&amp;$Q$2&amp;",MAType:=Sim,Period:=20,MAType1:=Sim,Percent:=150,InputChoice:=Close) ", "Bar",, "Close",$Q$4,-A972,$Q$6, "", "",$Q$8,$Q$12)</f>
        <v>6159.3812500000004</v>
      </c>
      <c r="M972" s="2">
        <f xml:space="preserve"> RTD("cqg.rtd",,"StudyData", "B.TTMSqueeze_BK_Pos_Osc("&amp;$Q$2&amp;",20,2,20,150,5,15)", "Bar",, "Close",$Q$4,-A972,$Q$6, "", "",$Q$8,$Q$12)</f>
        <v>0</v>
      </c>
      <c r="N972" s="2">
        <f xml:space="preserve"> RTD("cqg.rtd",,"StudyData", "B.TTMSqueeze_BK_Neg_Osc("&amp;$Q$2&amp;",20,2,20,150,5,15)", "Bar",, "Close",$Q$4,-A972,$Q$6, "", "",$Q$8,$Q$12)</f>
        <v>0</v>
      </c>
      <c r="O972" s="3">
        <f xml:space="preserve"> RTD("cqg.rtd",,"StudyData", "MLR(Mom("&amp;$Q$2&amp;",Period:=15,InputChoice:=Close),Period:=5,InputChoice:=Close)", "Bar",, "Close",$Q$4,-A972,$Q$6, "", "",$Q$8,$Q$12)</f>
        <v>-2.8</v>
      </c>
    </row>
    <row r="973" spans="1:15" x14ac:dyDescent="0.25">
      <c r="A973" s="2">
        <f t="shared" si="15"/>
        <v>971</v>
      </c>
      <c r="B973" s="4">
        <f xml:space="preserve"> RTD("cqg.rtd",,"StudyData", $Q$2, "BAR", "", "Time", $Q$4,-$A973,$Q$6,$Q$10, "","False","T")</f>
        <v>45632.590277777781</v>
      </c>
      <c r="C973" s="3">
        <f xml:space="preserve"> RTD("cqg.rtd",,"StudyData", $Q$2, "BAR", "", "Open", $Q$4, -$A973, $Q$6,$Q$10,,$Q$8,$Q$12)</f>
        <v>6162.5</v>
      </c>
      <c r="D973" s="3">
        <f xml:space="preserve"> RTD("cqg.rtd",,"StudyData", $Q$2, "BAR", "", "High", $Q$4, -$A973, $Q$6,$Q$10,,$Q$8,$Q$12)</f>
        <v>6164.5</v>
      </c>
      <c r="E973" s="3">
        <f xml:space="preserve"> RTD("cqg.rtd",,"StudyData", $Q$2, "BAR", "", "Low", $Q$4, -$A973, $Q$6,$Q$10,,$Q$8,$Q$12)</f>
        <v>6162.5</v>
      </c>
      <c r="F973" s="3">
        <f xml:space="preserve"> RTD("cqg.rtd",,"StudyData", $Q$2, "BAR", "", "Close", $Q$4, -$A973, $Q$6,$Q$10,,$Q$8,$Q$12)</f>
        <v>6164.5</v>
      </c>
      <c r="G973" s="5">
        <f xml:space="preserve"> RTD("cqg.rtd",,"StudyData", $Q$2, "Vol", "VolType=auto,CoCType=auto", "Vol",$Q$4,-$A973,$Q$6,,,$Q$8,$Q$12)</f>
        <v>40</v>
      </c>
      <c r="H973" s="3">
        <f xml:space="preserve"> RTD("cqg.rtd",,"StudyData", "MA("&amp;$Q$2&amp;",MAType:=Sim,Period:=20,InputChoice:=Close)", "Bar",, "Close",$Q$4,-A973,$Q$6, "", "",$Q$8,$Q$12)</f>
        <v>6162.9250000000002</v>
      </c>
      <c r="I973" s="3">
        <f xml:space="preserve"> RTD("cqg.rtd",,"StudyData", "BHI("&amp;$Q$2&amp;",MAType:=Sim,Period1:=20,Percent:=2.00,Divisor:=0,InputChoice:=Close)", "Bar",, "Close",$Q$4,-A973,$Q$6, "", "",$Q$8,$Q$12)</f>
        <v>6168.2332482986003</v>
      </c>
      <c r="J973" s="3">
        <f xml:space="preserve"> RTD("cqg.rtd",,"StudyData", "BLO("&amp;$Q$2&amp;",MAType:=Sim,Period1:=20,Percent:=2.00,Divisor:=0,InputChoice:=Close)", "Bar",, "Close",$Q$4,-A973,$Q$6, "", "",$Q$8,$Q$12)</f>
        <v>6157.6167517014001</v>
      </c>
      <c r="K973" s="3">
        <f xml:space="preserve"> RTD("cqg.rtd",,"StudyData", "KHi("&amp;$Q$2&amp;",MAType:=Sim,Period:=20,MAType1:=Sim,Percent:=150,InputChoice:=Close) ", "Bar",, "Close",$Q$4,-A973,$Q$6, "", "",$Q$8,$Q$12)</f>
        <v>6166.4125000000004</v>
      </c>
      <c r="L973" s="3">
        <f xml:space="preserve"> RTD("cqg.rtd",,"StudyData", "KLo("&amp;$Q$2&amp;",MAType:=Sim,Period:=20,MAType1:=Sim,Percent:=150,InputChoice:=Close) ", "Bar",, "Close",$Q$4,-A973,$Q$6, "", "",$Q$8,$Q$12)</f>
        <v>6159.4375</v>
      </c>
      <c r="M973" s="2">
        <f xml:space="preserve"> RTD("cqg.rtd",,"StudyData", "B.TTMSqueeze_BK_Pos_Osc("&amp;$Q$2&amp;",20,2,20,150,5,15)", "Bar",, "Close",$Q$4,-A973,$Q$6, "", "",$Q$8,$Q$12)</f>
        <v>0</v>
      </c>
      <c r="N973" s="2">
        <f xml:space="preserve"> RTD("cqg.rtd",,"StudyData", "B.TTMSqueeze_BK_Neg_Osc("&amp;$Q$2&amp;",20,2,20,150,5,15)", "Bar",, "Close",$Q$4,-A973,$Q$6, "", "",$Q$8,$Q$12)</f>
        <v>0</v>
      </c>
      <c r="O973" s="3">
        <f xml:space="preserve"> RTD("cqg.rtd",,"StudyData", "MLR(Mom("&amp;$Q$2&amp;",Period:=15,InputChoice:=Close),Period:=5,InputChoice:=Close)", "Bar",, "Close",$Q$4,-A973,$Q$6, "", "",$Q$8,$Q$12)</f>
        <v>-4.5999999999999996</v>
      </c>
    </row>
    <row r="974" spans="1:15" x14ac:dyDescent="0.25">
      <c r="A974" s="2">
        <f t="shared" si="15"/>
        <v>972</v>
      </c>
      <c r="B974" s="4">
        <f xml:space="preserve"> RTD("cqg.rtd",,"StudyData", $Q$2, "BAR", "", "Time", $Q$4,-$A974,$Q$6,$Q$10, "","False","T")</f>
        <v>45632.586805555555</v>
      </c>
      <c r="C974" s="3">
        <f xml:space="preserve"> RTD("cqg.rtd",,"StudyData", $Q$2, "BAR", "", "Open", $Q$4, -$A974, $Q$6,$Q$10,,$Q$8,$Q$12)</f>
        <v>6161.75</v>
      </c>
      <c r="D974" s="3">
        <f xml:space="preserve"> RTD("cqg.rtd",,"StudyData", $Q$2, "BAR", "", "High", $Q$4, -$A974, $Q$6,$Q$10,,$Q$8,$Q$12)</f>
        <v>6163</v>
      </c>
      <c r="E974" s="3">
        <f xml:space="preserve"> RTD("cqg.rtd",,"StudyData", $Q$2, "BAR", "", "Low", $Q$4, -$A974, $Q$6,$Q$10,,$Q$8,$Q$12)</f>
        <v>6161.5</v>
      </c>
      <c r="F974" s="3">
        <f xml:space="preserve"> RTD("cqg.rtd",,"StudyData", $Q$2, "BAR", "", "Close", $Q$4, -$A974, $Q$6,$Q$10,,$Q$8,$Q$12)</f>
        <v>6162.25</v>
      </c>
      <c r="G974" s="5">
        <f xml:space="preserve"> RTD("cqg.rtd",,"StudyData", $Q$2, "Vol", "VolType=auto,CoCType=auto", "Vol",$Q$4,-$A974,$Q$6,,,$Q$8,$Q$12)</f>
        <v>24</v>
      </c>
      <c r="H974" s="3">
        <f xml:space="preserve"> RTD("cqg.rtd",,"StudyData", "MA("&amp;$Q$2&amp;",MAType:=Sim,Period:=20,InputChoice:=Close)", "Bar",, "Close",$Q$4,-A974,$Q$6, "", "",$Q$8,$Q$12)</f>
        <v>6162.9250000000002</v>
      </c>
      <c r="I974" s="3">
        <f xml:space="preserve"> RTD("cqg.rtd",,"StudyData", "BHI("&amp;$Q$2&amp;",MAType:=Sim,Period1:=20,Percent:=2.00,Divisor:=0,InputChoice:=Close)", "Bar",, "Close",$Q$4,-A974,$Q$6, "", "",$Q$8,$Q$12)</f>
        <v>6168.2332482986003</v>
      </c>
      <c r="J974" s="3">
        <f xml:space="preserve"> RTD("cqg.rtd",,"StudyData", "BLO("&amp;$Q$2&amp;",MAType:=Sim,Period1:=20,Percent:=2.00,Divisor:=0,InputChoice:=Close)", "Bar",, "Close",$Q$4,-A974,$Q$6, "", "",$Q$8,$Q$12)</f>
        <v>6157.6167517014001</v>
      </c>
      <c r="K974" s="3">
        <f xml:space="preserve"> RTD("cqg.rtd",,"StudyData", "KHi("&amp;$Q$2&amp;",MAType:=Sim,Period:=20,MAType1:=Sim,Percent:=150,InputChoice:=Close) ", "Bar",, "Close",$Q$4,-A974,$Q$6, "", "",$Q$8,$Q$12)</f>
        <v>6166.65625</v>
      </c>
      <c r="L974" s="3">
        <f xml:space="preserve"> RTD("cqg.rtd",,"StudyData", "KLo("&amp;$Q$2&amp;",MAType:=Sim,Period:=20,MAType1:=Sim,Percent:=150,InputChoice:=Close) ", "Bar",, "Close",$Q$4,-A974,$Q$6, "", "",$Q$8,$Q$12)</f>
        <v>6159.1937500000004</v>
      </c>
      <c r="M974" s="2">
        <f xml:space="preserve"> RTD("cqg.rtd",,"StudyData", "B.TTMSqueeze_BK_Pos_Osc("&amp;$Q$2&amp;",20,2,20,150,5,15)", "Bar",, "Close",$Q$4,-A974,$Q$6, "", "",$Q$8,$Q$12)</f>
        <v>0</v>
      </c>
      <c r="N974" s="2">
        <f xml:space="preserve"> RTD("cqg.rtd",,"StudyData", "B.TTMSqueeze_BK_Neg_Osc("&amp;$Q$2&amp;",20,2,20,150,5,15)", "Bar",, "Close",$Q$4,-A974,$Q$6, "", "",$Q$8,$Q$12)</f>
        <v>0</v>
      </c>
      <c r="O974" s="3">
        <f xml:space="preserve"> RTD("cqg.rtd",,"StudyData", "MLR(Mom("&amp;$Q$2&amp;",Period:=15,InputChoice:=Close),Period:=5,InputChoice:=Close)", "Bar",, "Close",$Q$4,-A974,$Q$6, "", "",$Q$8,$Q$12)</f>
        <v>-5.05</v>
      </c>
    </row>
    <row r="975" spans="1:15" x14ac:dyDescent="0.25">
      <c r="A975" s="2">
        <f t="shared" si="15"/>
        <v>973</v>
      </c>
      <c r="B975" s="4">
        <f xml:space="preserve"> RTD("cqg.rtd",,"StudyData", $Q$2, "BAR", "", "Time", $Q$4,-$A975,$Q$6,$Q$10, "","False","T")</f>
        <v>45632.583333333336</v>
      </c>
      <c r="C975" s="3">
        <f xml:space="preserve"> RTD("cqg.rtd",,"StudyData", $Q$2, "BAR", "", "Open", $Q$4, -$A975, $Q$6,$Q$10,,$Q$8,$Q$12)</f>
        <v>6161.25</v>
      </c>
      <c r="D975" s="3">
        <f xml:space="preserve"> RTD("cqg.rtd",,"StudyData", $Q$2, "BAR", "", "High", $Q$4, -$A975, $Q$6,$Q$10,,$Q$8,$Q$12)</f>
        <v>6162</v>
      </c>
      <c r="E975" s="3">
        <f xml:space="preserve"> RTD("cqg.rtd",,"StudyData", $Q$2, "BAR", "", "Low", $Q$4, -$A975, $Q$6,$Q$10,,$Q$8,$Q$12)</f>
        <v>6159.5</v>
      </c>
      <c r="F975" s="3">
        <f xml:space="preserve"> RTD("cqg.rtd",,"StudyData", $Q$2, "BAR", "", "Close", $Q$4, -$A975, $Q$6,$Q$10,,$Q$8,$Q$12)</f>
        <v>6161.75</v>
      </c>
      <c r="G975" s="5">
        <f xml:space="preserve"> RTD("cqg.rtd",,"StudyData", $Q$2, "Vol", "VolType=auto,CoCType=auto", "Vol",$Q$4,-$A975,$Q$6,,,$Q$8,$Q$12)</f>
        <v>42</v>
      </c>
      <c r="H975" s="3">
        <f xml:space="preserve"> RTD("cqg.rtd",,"StudyData", "MA("&amp;$Q$2&amp;",MAType:=Sim,Period:=20,InputChoice:=Close)", "Bar",, "Close",$Q$4,-A975,$Q$6, "", "",$Q$8,$Q$12)</f>
        <v>6163.3125</v>
      </c>
      <c r="I975" s="3">
        <f xml:space="preserve"> RTD("cqg.rtd",,"StudyData", "BHI("&amp;$Q$2&amp;",MAType:=Sim,Period1:=20,Percent:=2.00,Divisor:=0,InputChoice:=Close)", "Bar",, "Close",$Q$4,-A975,$Q$6, "", "",$Q$8,$Q$12)</f>
        <v>6169.4359691965001</v>
      </c>
      <c r="J975" s="3">
        <f xml:space="preserve"> RTD("cqg.rtd",,"StudyData", "BLO("&amp;$Q$2&amp;",MAType:=Sim,Period1:=20,Percent:=2.00,Divisor:=0,InputChoice:=Close)", "Bar",, "Close",$Q$4,-A975,$Q$6, "", "",$Q$8,$Q$12)</f>
        <v>6157.1890308034999</v>
      </c>
      <c r="K975" s="3">
        <f xml:space="preserve"> RTD("cqg.rtd",,"StudyData", "KHi("&amp;$Q$2&amp;",MAType:=Sim,Period:=20,MAType1:=Sim,Percent:=150,InputChoice:=Close) ", "Bar",, "Close",$Q$4,-A975,$Q$6, "", "",$Q$8,$Q$12)</f>
        <v>6167.1</v>
      </c>
      <c r="L975" s="3">
        <f xml:space="preserve"> RTD("cqg.rtd",,"StudyData", "KLo("&amp;$Q$2&amp;",MAType:=Sim,Period:=20,MAType1:=Sim,Percent:=150,InputChoice:=Close) ", "Bar",, "Close",$Q$4,-A975,$Q$6, "", "",$Q$8,$Q$12)</f>
        <v>6159.5249999999996</v>
      </c>
      <c r="M975" s="2">
        <f xml:space="preserve"> RTD("cqg.rtd",,"StudyData", "B.TTMSqueeze_BK_Pos_Osc("&amp;$Q$2&amp;",20,2,20,150,5,15)", "Bar",, "Close",$Q$4,-A975,$Q$6, "", "",$Q$8,$Q$12)</f>
        <v>0</v>
      </c>
      <c r="N975" s="2">
        <f xml:space="preserve"> RTD("cqg.rtd",,"StudyData", "B.TTMSqueeze_BK_Neg_Osc("&amp;$Q$2&amp;",20,2,20,150,5,15)", "Bar",, "Close",$Q$4,-A975,$Q$6, "", "",$Q$8,$Q$12)</f>
        <v>0</v>
      </c>
      <c r="O975" s="3">
        <f xml:space="preserve"> RTD("cqg.rtd",,"StudyData", "MLR(Mom("&amp;$Q$2&amp;",Period:=15,InputChoice:=Close),Period:=5,InputChoice:=Close)", "Bar",, "Close",$Q$4,-A975,$Q$6, "", "",$Q$8,$Q$12)</f>
        <v>-2.5499999999999998</v>
      </c>
    </row>
    <row r="976" spans="1:15" x14ac:dyDescent="0.25">
      <c r="A976" s="2">
        <f t="shared" si="15"/>
        <v>974</v>
      </c>
      <c r="B976" s="4">
        <f xml:space="preserve"> RTD("cqg.rtd",,"StudyData", $Q$2, "BAR", "", "Time", $Q$4,-$A976,$Q$6,$Q$10, "","False","T")</f>
        <v>45632.579861111109</v>
      </c>
      <c r="C976" s="3">
        <f xml:space="preserve"> RTD("cqg.rtd",,"StudyData", $Q$2, "BAR", "", "Open", $Q$4, -$A976, $Q$6,$Q$10,,$Q$8,$Q$12)</f>
        <v>6162.75</v>
      </c>
      <c r="D976" s="3">
        <f xml:space="preserve"> RTD("cqg.rtd",,"StudyData", $Q$2, "BAR", "", "High", $Q$4, -$A976, $Q$6,$Q$10,,$Q$8,$Q$12)</f>
        <v>6163</v>
      </c>
      <c r="E976" s="3">
        <f xml:space="preserve"> RTD("cqg.rtd",,"StudyData", $Q$2, "BAR", "", "Low", $Q$4, -$A976, $Q$6,$Q$10,,$Q$8,$Q$12)</f>
        <v>6161</v>
      </c>
      <c r="F976" s="3">
        <f xml:space="preserve"> RTD("cqg.rtd",,"StudyData", $Q$2, "BAR", "", "Close", $Q$4, -$A976, $Q$6,$Q$10,,$Q$8,$Q$12)</f>
        <v>6161.5</v>
      </c>
      <c r="G976" s="5">
        <f xml:space="preserve"> RTD("cqg.rtd",,"StudyData", $Q$2, "Vol", "VolType=auto,CoCType=auto", "Vol",$Q$4,-$A976,$Q$6,,,$Q$8,$Q$12)</f>
        <v>73</v>
      </c>
      <c r="H976" s="3">
        <f xml:space="preserve"> RTD("cqg.rtd",,"StudyData", "MA("&amp;$Q$2&amp;",MAType:=Sim,Period:=20,InputChoice:=Close)", "Bar",, "Close",$Q$4,-A976,$Q$6, "", "",$Q$8,$Q$12)</f>
        <v>6163.7624999999998</v>
      </c>
      <c r="I976" s="3">
        <f xml:space="preserve"> RTD("cqg.rtd",,"StudyData", "BHI("&amp;$Q$2&amp;",MAType:=Sim,Period1:=20,Percent:=2.00,Divisor:=0,InputChoice:=Close)", "Bar",, "Close",$Q$4,-A976,$Q$6, "", "",$Q$8,$Q$12)</f>
        <v>6170.6372272672997</v>
      </c>
      <c r="J976" s="3">
        <f xml:space="preserve"> RTD("cqg.rtd",,"StudyData", "BLO("&amp;$Q$2&amp;",MAType:=Sim,Period1:=20,Percent:=2.00,Divisor:=0,InputChoice:=Close)", "Bar",, "Close",$Q$4,-A976,$Q$6, "", "",$Q$8,$Q$12)</f>
        <v>6156.8877727326999</v>
      </c>
      <c r="K976" s="3">
        <f xml:space="preserve"> RTD("cqg.rtd",,"StudyData", "KHi("&amp;$Q$2&amp;",MAType:=Sim,Period:=20,MAType1:=Sim,Percent:=150,InputChoice:=Close) ", "Bar",, "Close",$Q$4,-A976,$Q$6, "", "",$Q$8,$Q$12)</f>
        <v>6167.4375</v>
      </c>
      <c r="L976" s="3">
        <f xml:space="preserve"> RTD("cqg.rtd",,"StudyData", "KLo("&amp;$Q$2&amp;",MAType:=Sim,Period:=20,MAType1:=Sim,Percent:=150,InputChoice:=Close) ", "Bar",, "Close",$Q$4,-A976,$Q$6, "", "",$Q$8,$Q$12)</f>
        <v>6160.0874999999996</v>
      </c>
      <c r="M976" s="2">
        <f xml:space="preserve"> RTD("cqg.rtd",,"StudyData", "B.TTMSqueeze_BK_Pos_Osc("&amp;$Q$2&amp;",20,2,20,150,5,15)", "Bar",, "Close",$Q$4,-A976,$Q$6, "", "",$Q$8,$Q$12)</f>
        <v>0</v>
      </c>
      <c r="N976" s="2">
        <f xml:space="preserve"> RTD("cqg.rtd",,"StudyData", "B.TTMSqueeze_BK_Neg_Osc("&amp;$Q$2&amp;",20,2,20,150,5,15)", "Bar",, "Close",$Q$4,-A976,$Q$6, "", "",$Q$8,$Q$12)</f>
        <v>0</v>
      </c>
      <c r="O976" s="3">
        <f xml:space="preserve"> RTD("cqg.rtd",,"StudyData", "MLR(Mom("&amp;$Q$2&amp;",Period:=15,InputChoice:=Close),Period:=5,InputChoice:=Close)", "Bar",, "Close",$Q$4,-A976,$Q$6, "", "",$Q$8,$Q$12)</f>
        <v>-1.2</v>
      </c>
    </row>
    <row r="977" spans="1:15" x14ac:dyDescent="0.25">
      <c r="A977" s="2">
        <f t="shared" si="15"/>
        <v>975</v>
      </c>
      <c r="B977" s="4">
        <f xml:space="preserve"> RTD("cqg.rtd",,"StudyData", $Q$2, "BAR", "", "Time", $Q$4,-$A977,$Q$6,$Q$10, "","False","T")</f>
        <v>45632.576388888891</v>
      </c>
      <c r="C977" s="3">
        <f xml:space="preserve"> RTD("cqg.rtd",,"StudyData", $Q$2, "BAR", "", "Open", $Q$4, -$A977, $Q$6,$Q$10,,$Q$8,$Q$12)</f>
        <v>6163</v>
      </c>
      <c r="D977" s="3">
        <f xml:space="preserve"> RTD("cqg.rtd",,"StudyData", $Q$2, "BAR", "", "High", $Q$4, -$A977, $Q$6,$Q$10,,$Q$8,$Q$12)</f>
        <v>6164</v>
      </c>
      <c r="E977" s="3">
        <f xml:space="preserve"> RTD("cqg.rtd",,"StudyData", $Q$2, "BAR", "", "Low", $Q$4, -$A977, $Q$6,$Q$10,,$Q$8,$Q$12)</f>
        <v>6163</v>
      </c>
      <c r="F977" s="3">
        <f xml:space="preserve"> RTD("cqg.rtd",,"StudyData", $Q$2, "BAR", "", "Close", $Q$4, -$A977, $Q$6,$Q$10,,$Q$8,$Q$12)</f>
        <v>6163.75</v>
      </c>
      <c r="G977" s="5">
        <f xml:space="preserve"> RTD("cqg.rtd",,"StudyData", $Q$2, "Vol", "VolType=auto,CoCType=auto", "Vol",$Q$4,-$A977,$Q$6,,,$Q$8,$Q$12)</f>
        <v>19</v>
      </c>
      <c r="H977" s="3">
        <f xml:space="preserve"> RTD("cqg.rtd",,"StudyData", "MA("&amp;$Q$2&amp;",MAType:=Sim,Period:=20,InputChoice:=Close)", "Bar",, "Close",$Q$4,-A977,$Q$6, "", "",$Q$8,$Q$12)</f>
        <v>6164.2375000000002</v>
      </c>
      <c r="I977" s="3">
        <f xml:space="preserve"> RTD("cqg.rtd",,"StudyData", "BHI("&amp;$Q$2&amp;",MAType:=Sim,Period1:=20,Percent:=2.00,Divisor:=0,InputChoice:=Close)", "Bar",, "Close",$Q$4,-A977,$Q$6, "", "",$Q$8,$Q$12)</f>
        <v>6171.7082345689996</v>
      </c>
      <c r="J977" s="3">
        <f xml:space="preserve"> RTD("cqg.rtd",,"StudyData", "BLO("&amp;$Q$2&amp;",MAType:=Sim,Period1:=20,Percent:=2.00,Divisor:=0,InputChoice:=Close)", "Bar",, "Close",$Q$4,-A977,$Q$6, "", "",$Q$8,$Q$12)</f>
        <v>6156.7667654309998</v>
      </c>
      <c r="K977" s="3">
        <f xml:space="preserve"> RTD("cqg.rtd",,"StudyData", "KHi("&amp;$Q$2&amp;",MAType:=Sim,Period:=20,MAType1:=Sim,Percent:=150,InputChoice:=Close) ", "Bar",, "Close",$Q$4,-A977,$Q$6, "", "",$Q$8,$Q$12)</f>
        <v>6167.96875</v>
      </c>
      <c r="L977" s="3">
        <f xml:space="preserve"> RTD("cqg.rtd",,"StudyData", "KLo("&amp;$Q$2&amp;",MAType:=Sim,Period:=20,MAType1:=Sim,Percent:=150,InputChoice:=Close) ", "Bar",, "Close",$Q$4,-A977,$Q$6, "", "",$Q$8,$Q$12)</f>
        <v>6160.5062500000004</v>
      </c>
      <c r="M977" s="2">
        <f xml:space="preserve"> RTD("cqg.rtd",,"StudyData", "B.TTMSqueeze_BK_Pos_Osc("&amp;$Q$2&amp;",20,2,20,150,5,15)", "Bar",, "Close",$Q$4,-A977,$Q$6, "", "",$Q$8,$Q$12)</f>
        <v>0</v>
      </c>
      <c r="N977" s="2">
        <f xml:space="preserve"> RTD("cqg.rtd",,"StudyData", "B.TTMSqueeze_BK_Neg_Osc("&amp;$Q$2&amp;",20,2,20,150,5,15)", "Bar",, "Close",$Q$4,-A977,$Q$6, "", "",$Q$8,$Q$12)</f>
        <v>0</v>
      </c>
      <c r="O977" s="3">
        <f xml:space="preserve"> RTD("cqg.rtd",,"StudyData", "MLR(Mom("&amp;$Q$2&amp;",Period:=15,InputChoice:=Close),Period:=5,InputChoice:=Close)", "Bar",, "Close",$Q$4,-A977,$Q$6, "", "",$Q$8,$Q$12)</f>
        <v>-1.8</v>
      </c>
    </row>
    <row r="978" spans="1:15" x14ac:dyDescent="0.25">
      <c r="A978" s="2">
        <f t="shared" si="15"/>
        <v>976</v>
      </c>
      <c r="B978" s="4">
        <f xml:space="preserve"> RTD("cqg.rtd",,"StudyData", $Q$2, "BAR", "", "Time", $Q$4,-$A978,$Q$6,$Q$10, "","False","T")</f>
        <v>45632.572916666664</v>
      </c>
      <c r="C978" s="3">
        <f xml:space="preserve"> RTD("cqg.rtd",,"StudyData", $Q$2, "BAR", "", "Open", $Q$4, -$A978, $Q$6,$Q$10,,$Q$8,$Q$12)</f>
        <v>6162</v>
      </c>
      <c r="D978" s="3">
        <f xml:space="preserve"> RTD("cqg.rtd",,"StudyData", $Q$2, "BAR", "", "High", $Q$4, -$A978, $Q$6,$Q$10,,$Q$8,$Q$12)</f>
        <v>6164</v>
      </c>
      <c r="E978" s="3">
        <f xml:space="preserve"> RTD("cqg.rtd",,"StudyData", $Q$2, "BAR", "", "Low", $Q$4, -$A978, $Q$6,$Q$10,,$Q$8,$Q$12)</f>
        <v>6161.75</v>
      </c>
      <c r="F978" s="3">
        <f xml:space="preserve"> RTD("cqg.rtd",,"StudyData", $Q$2, "BAR", "", "Close", $Q$4, -$A978, $Q$6,$Q$10,,$Q$8,$Q$12)</f>
        <v>6162.25</v>
      </c>
      <c r="G978" s="5">
        <f xml:space="preserve"> RTD("cqg.rtd",,"StudyData", $Q$2, "Vol", "VolType=auto,CoCType=auto", "Vol",$Q$4,-$A978,$Q$6,,,$Q$8,$Q$12)</f>
        <v>46</v>
      </c>
      <c r="H978" s="3">
        <f xml:space="preserve"> RTD("cqg.rtd",,"StudyData", "MA("&amp;$Q$2&amp;",MAType:=Sim,Period:=20,InputChoice:=Close)", "Bar",, "Close",$Q$4,-A978,$Q$6, "", "",$Q$8,$Q$12)</f>
        <v>6164.4624999999996</v>
      </c>
      <c r="I978" s="3">
        <f xml:space="preserve"> RTD("cqg.rtd",,"StudyData", "BHI("&amp;$Q$2&amp;",MAType:=Sim,Period1:=20,Percent:=2.00,Divisor:=0,InputChoice:=Close)", "Bar",, "Close",$Q$4,-A978,$Q$6, "", "",$Q$8,$Q$12)</f>
        <v>6172.1294338722</v>
      </c>
      <c r="J978" s="3">
        <f xml:space="preserve"> RTD("cqg.rtd",,"StudyData", "BLO("&amp;$Q$2&amp;",MAType:=Sim,Period1:=20,Percent:=2.00,Divisor:=0,InputChoice:=Close)", "Bar",, "Close",$Q$4,-A978,$Q$6, "", "",$Q$8,$Q$12)</f>
        <v>6156.7955661279002</v>
      </c>
      <c r="K978" s="3">
        <f xml:space="preserve"> RTD("cqg.rtd",,"StudyData", "KHi("&amp;$Q$2&amp;",MAType:=Sim,Period:=20,MAType1:=Sim,Percent:=150,InputChoice:=Close) ", "Bar",, "Close",$Q$4,-A978,$Q$6, "", "",$Q$8,$Q$12)</f>
        <v>6168.2312499999998</v>
      </c>
      <c r="L978" s="3">
        <f xml:space="preserve"> RTD("cqg.rtd",,"StudyData", "KLo("&amp;$Q$2&amp;",MAType:=Sim,Period:=20,MAType1:=Sim,Percent:=150,InputChoice:=Close) ", "Bar",, "Close",$Q$4,-A978,$Q$6, "", "",$Q$8,$Q$12)</f>
        <v>6160.6937500000004</v>
      </c>
      <c r="M978" s="2">
        <f xml:space="preserve"> RTD("cqg.rtd",,"StudyData", "B.TTMSqueeze_BK_Pos_Osc("&amp;$Q$2&amp;",20,2,20,150,5,15)", "Bar",, "Close",$Q$4,-A978,$Q$6, "", "",$Q$8,$Q$12)</f>
        <v>0</v>
      </c>
      <c r="N978" s="2">
        <f xml:space="preserve"> RTD("cqg.rtd",,"StudyData", "B.TTMSqueeze_BK_Neg_Osc("&amp;$Q$2&amp;",20,2,20,150,5,15)", "Bar",, "Close",$Q$4,-A978,$Q$6, "", "",$Q$8,$Q$12)</f>
        <v>0</v>
      </c>
      <c r="O978" s="3">
        <f xml:space="preserve"> RTD("cqg.rtd",,"StudyData", "MLR(Mom("&amp;$Q$2&amp;",Period:=15,InputChoice:=Close),Period:=5,InputChoice:=Close)", "Bar",, "Close",$Q$4,-A978,$Q$6, "", "",$Q$8,$Q$12)</f>
        <v>-4.6500000000000004</v>
      </c>
    </row>
    <row r="979" spans="1:15" x14ac:dyDescent="0.25">
      <c r="A979" s="2">
        <f t="shared" si="15"/>
        <v>977</v>
      </c>
      <c r="B979" s="4">
        <f xml:space="preserve"> RTD("cqg.rtd",,"StudyData", $Q$2, "BAR", "", "Time", $Q$4,-$A979,$Q$6,$Q$10, "","False","T")</f>
        <v>45632.569444444445</v>
      </c>
      <c r="C979" s="3">
        <f xml:space="preserve"> RTD("cqg.rtd",,"StudyData", $Q$2, "BAR", "", "Open", $Q$4, -$A979, $Q$6,$Q$10,,$Q$8,$Q$12)</f>
        <v>6160.5</v>
      </c>
      <c r="D979" s="3">
        <f xml:space="preserve"> RTD("cqg.rtd",,"StudyData", $Q$2, "BAR", "", "High", $Q$4, -$A979, $Q$6,$Q$10,,$Q$8,$Q$12)</f>
        <v>6162.5</v>
      </c>
      <c r="E979" s="3">
        <f xml:space="preserve"> RTD("cqg.rtd",,"StudyData", $Q$2, "BAR", "", "Low", $Q$4, -$A979, $Q$6,$Q$10,,$Q$8,$Q$12)</f>
        <v>6159.75</v>
      </c>
      <c r="F979" s="3">
        <f xml:space="preserve"> RTD("cqg.rtd",,"StudyData", $Q$2, "BAR", "", "Close", $Q$4, -$A979, $Q$6,$Q$10,,$Q$8,$Q$12)</f>
        <v>6162.25</v>
      </c>
      <c r="G979" s="5">
        <f xml:space="preserve"> RTD("cqg.rtd",,"StudyData", $Q$2, "Vol", "VolType=auto,CoCType=auto", "Vol",$Q$4,-$A979,$Q$6,,,$Q$8,$Q$12)</f>
        <v>29</v>
      </c>
      <c r="H979" s="3">
        <f xml:space="preserve"> RTD("cqg.rtd",,"StudyData", "MA("&amp;$Q$2&amp;",MAType:=Sim,Period:=20,InputChoice:=Close)", "Bar",, "Close",$Q$4,-A979,$Q$6, "", "",$Q$8,$Q$12)</f>
        <v>6164.7624999999998</v>
      </c>
      <c r="I979" s="3">
        <f xml:space="preserve"> RTD("cqg.rtd",,"StudyData", "BHI("&amp;$Q$2&amp;",MAType:=Sim,Period1:=20,Percent:=2.00,Divisor:=0,InputChoice:=Close)", "Bar",, "Close",$Q$4,-A979,$Q$6, "", "",$Q$8,$Q$12)</f>
        <v>6172.5285720444999</v>
      </c>
      <c r="J979" s="3">
        <f xml:space="preserve"> RTD("cqg.rtd",,"StudyData", "BLO("&amp;$Q$2&amp;",MAType:=Sim,Period1:=20,Percent:=2.00,Divisor:=0,InputChoice:=Close)", "Bar",, "Close",$Q$4,-A979,$Q$6, "", "",$Q$8,$Q$12)</f>
        <v>6156.9964279554997</v>
      </c>
      <c r="K979" s="3">
        <f xml:space="preserve"> RTD("cqg.rtd",,"StudyData", "KHi("&amp;$Q$2&amp;",MAType:=Sim,Period:=20,MAType1:=Sim,Percent:=150,InputChoice:=Close) ", "Bar",, "Close",$Q$4,-A979,$Q$6, "", "",$Q$8,$Q$12)</f>
        <v>6168.6812499999996</v>
      </c>
      <c r="L979" s="3">
        <f xml:space="preserve"> RTD("cqg.rtd",,"StudyData", "KLo("&amp;$Q$2&amp;",MAType:=Sim,Period:=20,MAType1:=Sim,Percent:=150,InputChoice:=Close) ", "Bar",, "Close",$Q$4,-A979,$Q$6, "", "",$Q$8,$Q$12)</f>
        <v>6160.84375</v>
      </c>
      <c r="M979" s="2">
        <f xml:space="preserve"> RTD("cqg.rtd",,"StudyData", "B.TTMSqueeze_BK_Pos_Osc("&amp;$Q$2&amp;",20,2,20,150,5,15)", "Bar",, "Close",$Q$4,-A979,$Q$6, "", "",$Q$8,$Q$12)</f>
        <v>0</v>
      </c>
      <c r="N979" s="2">
        <f xml:space="preserve"> RTD("cqg.rtd",,"StudyData", "B.TTMSqueeze_BK_Neg_Osc("&amp;$Q$2&amp;",20,2,20,150,5,15)", "Bar",, "Close",$Q$4,-A979,$Q$6, "", "",$Q$8,$Q$12)</f>
        <v>0</v>
      </c>
      <c r="O979" s="3">
        <f xml:space="preserve"> RTD("cqg.rtd",,"StudyData", "MLR(Mom("&amp;$Q$2&amp;",Period:=15,InputChoice:=Close),Period:=5,InputChoice:=Close)", "Bar",, "Close",$Q$4,-A979,$Q$6, "", "",$Q$8,$Q$12)</f>
        <v>-9.1</v>
      </c>
    </row>
    <row r="980" spans="1:15" x14ac:dyDescent="0.25">
      <c r="A980" s="2">
        <f t="shared" si="15"/>
        <v>978</v>
      </c>
      <c r="B980" s="4">
        <f xml:space="preserve"> RTD("cqg.rtd",,"StudyData", $Q$2, "BAR", "", "Time", $Q$4,-$A980,$Q$6,$Q$10, "","False","T")</f>
        <v>45632.565972222219</v>
      </c>
      <c r="C980" s="3">
        <f xml:space="preserve"> RTD("cqg.rtd",,"StudyData", $Q$2, "BAR", "", "Open", $Q$4, -$A980, $Q$6,$Q$10,,$Q$8,$Q$12)</f>
        <v>6159.75</v>
      </c>
      <c r="D980" s="3">
        <f xml:space="preserve"> RTD("cqg.rtd",,"StudyData", $Q$2, "BAR", "", "High", $Q$4, -$A980, $Q$6,$Q$10,,$Q$8,$Q$12)</f>
        <v>6161</v>
      </c>
      <c r="E980" s="3">
        <f xml:space="preserve"> RTD("cqg.rtd",,"StudyData", $Q$2, "BAR", "", "Low", $Q$4, -$A980, $Q$6,$Q$10,,$Q$8,$Q$12)</f>
        <v>6159.75</v>
      </c>
      <c r="F980" s="3">
        <f xml:space="preserve"> RTD("cqg.rtd",,"StudyData", $Q$2, "BAR", "", "Close", $Q$4, -$A980, $Q$6,$Q$10,,$Q$8,$Q$12)</f>
        <v>6160.5</v>
      </c>
      <c r="G980" s="5">
        <f xml:space="preserve"> RTD("cqg.rtd",,"StudyData", $Q$2, "Vol", "VolType=auto,CoCType=auto", "Vol",$Q$4,-$A980,$Q$6,,,$Q$8,$Q$12)</f>
        <v>32</v>
      </c>
      <c r="H980" s="3">
        <f xml:space="preserve"> RTD("cqg.rtd",,"StudyData", "MA("&amp;$Q$2&amp;",MAType:=Sim,Period:=20,InputChoice:=Close)", "Bar",, "Close",$Q$4,-A980,$Q$6, "", "",$Q$8,$Q$12)</f>
        <v>6164.8874999999998</v>
      </c>
      <c r="I980" s="3">
        <f xml:space="preserve"> RTD("cqg.rtd",,"StudyData", "BHI("&amp;$Q$2&amp;",MAType:=Sim,Period1:=20,Percent:=2.00,Divisor:=0,InputChoice:=Close)", "Bar",, "Close",$Q$4,-A980,$Q$6, "", "",$Q$8,$Q$12)</f>
        <v>6172.5677913356003</v>
      </c>
      <c r="J980" s="3">
        <f xml:space="preserve"> RTD("cqg.rtd",,"StudyData", "BLO("&amp;$Q$2&amp;",MAType:=Sim,Period1:=20,Percent:=2.00,Divisor:=0,InputChoice:=Close)", "Bar",, "Close",$Q$4,-A980,$Q$6, "", "",$Q$8,$Q$12)</f>
        <v>6157.2072086644002</v>
      </c>
      <c r="K980" s="3">
        <f xml:space="preserve"> RTD("cqg.rtd",,"StudyData", "KHi("&amp;$Q$2&amp;",MAType:=Sim,Period:=20,MAType1:=Sim,Percent:=150,InputChoice:=Close) ", "Bar",, "Close",$Q$4,-A980,$Q$6, "", "",$Q$8,$Q$12)</f>
        <v>6168.9187499999998</v>
      </c>
      <c r="L980" s="3">
        <f xml:space="preserve"> RTD("cqg.rtd",,"StudyData", "KLo("&amp;$Q$2&amp;",MAType:=Sim,Period:=20,MAType1:=Sim,Percent:=150,InputChoice:=Close) ", "Bar",, "Close",$Q$4,-A980,$Q$6, "", "",$Q$8,$Q$12)</f>
        <v>6160.8562499999998</v>
      </c>
      <c r="M980" s="2">
        <f xml:space="preserve"> RTD("cqg.rtd",,"StudyData", "B.TTMSqueeze_BK_Pos_Osc("&amp;$Q$2&amp;",20,2,20,150,5,15)", "Bar",, "Close",$Q$4,-A980,$Q$6, "", "",$Q$8,$Q$12)</f>
        <v>0</v>
      </c>
      <c r="N980" s="2">
        <f xml:space="preserve"> RTD("cqg.rtd",,"StudyData", "B.TTMSqueeze_BK_Neg_Osc("&amp;$Q$2&amp;",20,2,20,150,5,15)", "Bar",, "Close",$Q$4,-A980,$Q$6, "", "",$Q$8,$Q$12)</f>
        <v>0</v>
      </c>
      <c r="O980" s="3">
        <f xml:space="preserve"> RTD("cqg.rtd",,"StudyData", "MLR(Mom("&amp;$Q$2&amp;",Period:=15,InputChoice:=Close),Period:=5,InputChoice:=Close)", "Bar",, "Close",$Q$4,-A980,$Q$6, "", "",$Q$8,$Q$12)</f>
        <v>-11.3</v>
      </c>
    </row>
    <row r="981" spans="1:15" x14ac:dyDescent="0.25">
      <c r="A981" s="2">
        <f t="shared" si="15"/>
        <v>979</v>
      </c>
      <c r="B981" s="4">
        <f xml:space="preserve"> RTD("cqg.rtd",,"StudyData", $Q$2, "BAR", "", "Time", $Q$4,-$A981,$Q$6,$Q$10, "","False","T")</f>
        <v>45632.5625</v>
      </c>
      <c r="C981" s="3">
        <f xml:space="preserve"> RTD("cqg.rtd",,"StudyData", $Q$2, "BAR", "", "Open", $Q$4, -$A981, $Q$6,$Q$10,,$Q$8,$Q$12)</f>
        <v>6159.25</v>
      </c>
      <c r="D981" s="3">
        <f xml:space="preserve"> RTD("cqg.rtd",,"StudyData", $Q$2, "BAR", "", "High", $Q$4, -$A981, $Q$6,$Q$10,,$Q$8,$Q$12)</f>
        <v>6160.75</v>
      </c>
      <c r="E981" s="3">
        <f xml:space="preserve"> RTD("cqg.rtd",,"StudyData", $Q$2, "BAR", "", "Low", $Q$4, -$A981, $Q$6,$Q$10,,$Q$8,$Q$12)</f>
        <v>6158</v>
      </c>
      <c r="F981" s="3">
        <f xml:space="preserve"> RTD("cqg.rtd",,"StudyData", $Q$2, "BAR", "", "Close", $Q$4, -$A981, $Q$6,$Q$10,,$Q$8,$Q$12)</f>
        <v>6160.25</v>
      </c>
      <c r="G981" s="5">
        <f xml:space="preserve"> RTD("cqg.rtd",,"StudyData", $Q$2, "Vol", "VolType=auto,CoCType=auto", "Vol",$Q$4,-$A981,$Q$6,,,$Q$8,$Q$12)</f>
        <v>32</v>
      </c>
      <c r="H981" s="3">
        <f xml:space="preserve"> RTD("cqg.rtd",,"StudyData", "MA("&amp;$Q$2&amp;",MAType:=Sim,Period:=20,InputChoice:=Close)", "Bar",, "Close",$Q$4,-A981,$Q$6, "", "",$Q$8,$Q$12)</f>
        <v>6164.9250000000002</v>
      </c>
      <c r="I981" s="3">
        <f xml:space="preserve"> RTD("cqg.rtd",,"StudyData", "BHI("&amp;$Q$2&amp;",MAType:=Sim,Period1:=20,Percent:=2.00,Divisor:=0,InputChoice:=Close)", "Bar",, "Close",$Q$4,-A981,$Q$6, "", "",$Q$8,$Q$12)</f>
        <v>6172.5261512285997</v>
      </c>
      <c r="J981" s="3">
        <f xml:space="preserve"> RTD("cqg.rtd",,"StudyData", "BLO("&amp;$Q$2&amp;",MAType:=Sim,Period1:=20,Percent:=2.00,Divisor:=0,InputChoice:=Close)", "Bar",, "Close",$Q$4,-A981,$Q$6, "", "",$Q$8,$Q$12)</f>
        <v>6157.3238487713998</v>
      </c>
      <c r="K981" s="3">
        <f xml:space="preserve"> RTD("cqg.rtd",,"StudyData", "KHi("&amp;$Q$2&amp;",MAType:=Sim,Period:=20,MAType1:=Sim,Percent:=150,InputChoice:=Close) ", "Bar",, "Close",$Q$4,-A981,$Q$6, "", "",$Q$8,$Q$12)</f>
        <v>6169.125</v>
      </c>
      <c r="L981" s="3">
        <f xml:space="preserve"> RTD("cqg.rtd",,"StudyData", "KLo("&amp;$Q$2&amp;",MAType:=Sim,Period:=20,MAType1:=Sim,Percent:=150,InputChoice:=Close) ", "Bar",, "Close",$Q$4,-A981,$Q$6, "", "",$Q$8,$Q$12)</f>
        <v>6160.7250000000004</v>
      </c>
      <c r="M981" s="2">
        <f xml:space="preserve"> RTD("cqg.rtd",,"StudyData", "B.TTMSqueeze_BK_Pos_Osc("&amp;$Q$2&amp;",20,2,20,150,5,15)", "Bar",, "Close",$Q$4,-A981,$Q$6, "", "",$Q$8,$Q$12)</f>
        <v>0</v>
      </c>
      <c r="N981" s="2">
        <f xml:space="preserve"> RTD("cqg.rtd",,"StudyData", "B.TTMSqueeze_BK_Neg_Osc("&amp;$Q$2&amp;",20,2,20,150,5,15)", "Bar",, "Close",$Q$4,-A981,$Q$6, "", "",$Q$8,$Q$12)</f>
        <v>0</v>
      </c>
      <c r="O981" s="3">
        <f xml:space="preserve"> RTD("cqg.rtd",,"StudyData", "MLR(Mom("&amp;$Q$2&amp;",Period:=15,InputChoice:=Close),Period:=5,InputChoice:=Close)", "Bar",, "Close",$Q$4,-A981,$Q$6, "", "",$Q$8,$Q$12)</f>
        <v>-11.9</v>
      </c>
    </row>
    <row r="982" spans="1:15" x14ac:dyDescent="0.25">
      <c r="A982" s="2">
        <f t="shared" si="15"/>
        <v>980</v>
      </c>
      <c r="B982" s="4">
        <f xml:space="preserve"> RTD("cqg.rtd",,"StudyData", $Q$2, "BAR", "", "Time", $Q$4,-$A982,$Q$6,$Q$10, "","False","T")</f>
        <v>45632.559027777781</v>
      </c>
      <c r="C982" s="3">
        <f xml:space="preserve"> RTD("cqg.rtd",,"StudyData", $Q$2, "BAR", "", "Open", $Q$4, -$A982, $Q$6,$Q$10,,$Q$8,$Q$12)</f>
        <v>6159.25</v>
      </c>
      <c r="D982" s="3">
        <f xml:space="preserve"> RTD("cqg.rtd",,"StudyData", $Q$2, "BAR", "", "High", $Q$4, -$A982, $Q$6,$Q$10,,$Q$8,$Q$12)</f>
        <v>6160</v>
      </c>
      <c r="E982" s="3">
        <f xml:space="preserve"> RTD("cqg.rtd",,"StudyData", $Q$2, "BAR", "", "Low", $Q$4, -$A982, $Q$6,$Q$10,,$Q$8,$Q$12)</f>
        <v>6158.75</v>
      </c>
      <c r="F982" s="3">
        <f xml:space="preserve"> RTD("cqg.rtd",,"StudyData", $Q$2, "BAR", "", "Close", $Q$4, -$A982, $Q$6,$Q$10,,$Q$8,$Q$12)</f>
        <v>6159</v>
      </c>
      <c r="G982" s="5">
        <f xml:space="preserve"> RTD("cqg.rtd",,"StudyData", $Q$2, "Vol", "VolType=auto,CoCType=auto", "Vol",$Q$4,-$A982,$Q$6,,,$Q$8,$Q$12)</f>
        <v>32</v>
      </c>
      <c r="H982" s="3">
        <f xml:space="preserve"> RTD("cqg.rtd",,"StudyData", "MA("&amp;$Q$2&amp;",MAType:=Sim,Period:=20,InputChoice:=Close)", "Bar",, "Close",$Q$4,-A982,$Q$6, "", "",$Q$8,$Q$12)</f>
        <v>6165.0749999999998</v>
      </c>
      <c r="I982" s="3">
        <f xml:space="preserve"> RTD("cqg.rtd",,"StudyData", "BHI("&amp;$Q$2&amp;",MAType:=Sim,Period1:=20,Percent:=2.00,Divisor:=0,InputChoice:=Close)", "Bar",, "Close",$Q$4,-A982,$Q$6, "", "",$Q$8,$Q$12)</f>
        <v>6172.4151294267003</v>
      </c>
      <c r="J982" s="3">
        <f xml:space="preserve"> RTD("cqg.rtd",,"StudyData", "BLO("&amp;$Q$2&amp;",MAType:=Sim,Period1:=20,Percent:=2.00,Divisor:=0,InputChoice:=Close)", "Bar",, "Close",$Q$4,-A982,$Q$6, "", "",$Q$8,$Q$12)</f>
        <v>6157.7348705734003</v>
      </c>
      <c r="K982" s="3">
        <f xml:space="preserve"> RTD("cqg.rtd",,"StudyData", "KHi("&amp;$Q$2&amp;",MAType:=Sim,Period:=20,MAType1:=Sim,Percent:=150,InputChoice:=Close) ", "Bar",, "Close",$Q$4,-A982,$Q$6, "", "",$Q$8,$Q$12)</f>
        <v>6169.2375000000002</v>
      </c>
      <c r="L982" s="3">
        <f xml:space="preserve"> RTD("cqg.rtd",,"StudyData", "KLo("&amp;$Q$2&amp;",MAType:=Sim,Period:=20,MAType1:=Sim,Percent:=150,InputChoice:=Close) ", "Bar",, "Close",$Q$4,-A982,$Q$6, "", "",$Q$8,$Q$12)</f>
        <v>6160.9125000000004</v>
      </c>
      <c r="M982" s="2">
        <f xml:space="preserve"> RTD("cqg.rtd",,"StudyData", "B.TTMSqueeze_BK_Pos_Osc("&amp;$Q$2&amp;",20,2,20,150,5,15)", "Bar",, "Close",$Q$4,-A982,$Q$6, "", "",$Q$8,$Q$12)</f>
        <v>0</v>
      </c>
      <c r="N982" s="2">
        <f xml:space="preserve"> RTD("cqg.rtd",,"StudyData", "B.TTMSqueeze_BK_Neg_Osc("&amp;$Q$2&amp;",20,2,20,150,5,15)", "Bar",, "Close",$Q$4,-A982,$Q$6, "", "",$Q$8,$Q$12)</f>
        <v>0</v>
      </c>
      <c r="O982" s="3">
        <f xml:space="preserve"> RTD("cqg.rtd",,"StudyData", "MLR(Mom("&amp;$Q$2&amp;",Period:=15,InputChoice:=Close),Period:=5,InputChoice:=Close)", "Bar",, "Close",$Q$4,-A982,$Q$6, "", "",$Q$8,$Q$12)</f>
        <v>-10.050000000000001</v>
      </c>
    </row>
    <row r="983" spans="1:15" x14ac:dyDescent="0.25">
      <c r="A983" s="2">
        <f t="shared" si="15"/>
        <v>981</v>
      </c>
      <c r="B983" s="4">
        <f xml:space="preserve"> RTD("cqg.rtd",,"StudyData", $Q$2, "BAR", "", "Time", $Q$4,-$A983,$Q$6,$Q$10, "","False","T")</f>
        <v>45632.555555555555</v>
      </c>
      <c r="C983" s="3">
        <f xml:space="preserve"> RTD("cqg.rtd",,"StudyData", $Q$2, "BAR", "", "Open", $Q$4, -$A983, $Q$6,$Q$10,,$Q$8,$Q$12)</f>
        <v>6159.75</v>
      </c>
      <c r="D983" s="3">
        <f xml:space="preserve"> RTD("cqg.rtd",,"StudyData", $Q$2, "BAR", "", "High", $Q$4, -$A983, $Q$6,$Q$10,,$Q$8,$Q$12)</f>
        <v>6161.25</v>
      </c>
      <c r="E983" s="3">
        <f xml:space="preserve"> RTD("cqg.rtd",,"StudyData", $Q$2, "BAR", "", "Low", $Q$4, -$A983, $Q$6,$Q$10,,$Q$8,$Q$12)</f>
        <v>6159.25</v>
      </c>
      <c r="F983" s="3">
        <f xml:space="preserve"> RTD("cqg.rtd",,"StudyData", $Q$2, "BAR", "", "Close", $Q$4, -$A983, $Q$6,$Q$10,,$Q$8,$Q$12)</f>
        <v>6159.25</v>
      </c>
      <c r="G983" s="5">
        <f xml:space="preserve"> RTD("cqg.rtd",,"StudyData", $Q$2, "Vol", "VolType=auto,CoCType=auto", "Vol",$Q$4,-$A983,$Q$6,,,$Q$8,$Q$12)</f>
        <v>32</v>
      </c>
      <c r="H983" s="3">
        <f xml:space="preserve"> RTD("cqg.rtd",,"StudyData", "MA("&amp;$Q$2&amp;",MAType:=Sim,Period:=20,InputChoice:=Close)", "Bar",, "Close",$Q$4,-A983,$Q$6, "", "",$Q$8,$Q$12)</f>
        <v>6165.2</v>
      </c>
      <c r="I983" s="3">
        <f xml:space="preserve"> RTD("cqg.rtd",,"StudyData", "BHI("&amp;$Q$2&amp;",MAType:=Sim,Period1:=20,Percent:=2.00,Divisor:=0,InputChoice:=Close)", "Bar",, "Close",$Q$4,-A983,$Q$6, "", "",$Q$8,$Q$12)</f>
        <v>6172.1992856777997</v>
      </c>
      <c r="J983" s="3">
        <f xml:space="preserve"> RTD("cqg.rtd",,"StudyData", "BLO("&amp;$Q$2&amp;",MAType:=Sim,Period1:=20,Percent:=2.00,Divisor:=0,InputChoice:=Close)", "Bar",, "Close",$Q$4,-A983,$Q$6, "", "",$Q$8,$Q$12)</f>
        <v>6158.2007143221999</v>
      </c>
      <c r="K983" s="3">
        <f xml:space="preserve"> RTD("cqg.rtd",,"StudyData", "KHi("&amp;$Q$2&amp;",MAType:=Sim,Period:=20,MAType1:=Sim,Percent:=150,InputChoice:=Close) ", "Bar",, "Close",$Q$4,-A983,$Q$6, "", "",$Q$8,$Q$12)</f>
        <v>6169.4375</v>
      </c>
      <c r="L983" s="3">
        <f xml:space="preserve"> RTD("cqg.rtd",,"StudyData", "KLo("&amp;$Q$2&amp;",MAType:=Sim,Period:=20,MAType1:=Sim,Percent:=150,InputChoice:=Close) ", "Bar",, "Close",$Q$4,-A983,$Q$6, "", "",$Q$8,$Q$12)</f>
        <v>6160.9624999999996</v>
      </c>
      <c r="M983" s="2">
        <f xml:space="preserve"> RTD("cqg.rtd",,"StudyData", "B.TTMSqueeze_BK_Pos_Osc("&amp;$Q$2&amp;",20,2,20,150,5,15)", "Bar",, "Close",$Q$4,-A983,$Q$6, "", "",$Q$8,$Q$12)</f>
        <v>0</v>
      </c>
      <c r="N983" s="2">
        <f xml:space="preserve"> RTD("cqg.rtd",,"StudyData", "B.TTMSqueeze_BK_Neg_Osc("&amp;$Q$2&amp;",20,2,20,150,5,15)", "Bar",, "Close",$Q$4,-A983,$Q$6, "", "",$Q$8,$Q$12)</f>
        <v>0</v>
      </c>
      <c r="O983" s="3">
        <f xml:space="preserve"> RTD("cqg.rtd",,"StudyData", "MLR(Mom("&amp;$Q$2&amp;",Period:=15,InputChoice:=Close),Period:=5,InputChoice:=Close)", "Bar",, "Close",$Q$4,-A983,$Q$6, "", "",$Q$8,$Q$12)</f>
        <v>-8.25</v>
      </c>
    </row>
    <row r="984" spans="1:15" x14ac:dyDescent="0.25">
      <c r="A984" s="2">
        <f t="shared" si="15"/>
        <v>982</v>
      </c>
      <c r="B984" s="4">
        <f xml:space="preserve"> RTD("cqg.rtd",,"StudyData", $Q$2, "BAR", "", "Time", $Q$4,-$A984,$Q$6,$Q$10, "","False","T")</f>
        <v>45632.552083333336</v>
      </c>
      <c r="C984" s="3">
        <f xml:space="preserve"> RTD("cqg.rtd",,"StudyData", $Q$2, "BAR", "", "Open", $Q$4, -$A984, $Q$6,$Q$10,,$Q$8,$Q$12)</f>
        <v>6160.25</v>
      </c>
      <c r="D984" s="3">
        <f xml:space="preserve"> RTD("cqg.rtd",,"StudyData", $Q$2, "BAR", "", "High", $Q$4, -$A984, $Q$6,$Q$10,,$Q$8,$Q$12)</f>
        <v>6160.5</v>
      </c>
      <c r="E984" s="3">
        <f xml:space="preserve"> RTD("cqg.rtd",,"StudyData", $Q$2, "BAR", "", "Low", $Q$4, -$A984, $Q$6,$Q$10,,$Q$8,$Q$12)</f>
        <v>6158.25</v>
      </c>
      <c r="F984" s="3">
        <f xml:space="preserve"> RTD("cqg.rtd",,"StudyData", $Q$2, "BAR", "", "Close", $Q$4, -$A984, $Q$6,$Q$10,,$Q$8,$Q$12)</f>
        <v>6159.75</v>
      </c>
      <c r="G984" s="5">
        <f xml:space="preserve"> RTD("cqg.rtd",,"StudyData", $Q$2, "Vol", "VolType=auto,CoCType=auto", "Vol",$Q$4,-$A984,$Q$6,,,$Q$8,$Q$12)</f>
        <v>39</v>
      </c>
      <c r="H984" s="3">
        <f xml:space="preserve"> RTD("cqg.rtd",,"StudyData", "MA("&amp;$Q$2&amp;",MAType:=Sim,Period:=20,InputChoice:=Close)", "Bar",, "Close",$Q$4,-A984,$Q$6, "", "",$Q$8,$Q$12)</f>
        <v>6165.2375000000002</v>
      </c>
      <c r="I984" s="3">
        <f xml:space="preserve"> RTD("cqg.rtd",,"StudyData", "BHI("&amp;$Q$2&amp;",MAType:=Sim,Period1:=20,Percent:=2.00,Divisor:=0,InputChoice:=Close)", "Bar",, "Close",$Q$4,-A984,$Q$6, "", "",$Q$8,$Q$12)</f>
        <v>6172.1158628139001</v>
      </c>
      <c r="J984" s="3">
        <f xml:space="preserve"> RTD("cqg.rtd",,"StudyData", "BLO("&amp;$Q$2&amp;",MAType:=Sim,Period1:=20,Percent:=2.00,Divisor:=0,InputChoice:=Close)", "Bar",, "Close",$Q$4,-A984,$Q$6, "", "",$Q$8,$Q$12)</f>
        <v>6158.3591371861003</v>
      </c>
      <c r="K984" s="3">
        <f xml:space="preserve"> RTD("cqg.rtd",,"StudyData", "KHi("&amp;$Q$2&amp;",MAType:=Sim,Period:=20,MAType1:=Sim,Percent:=150,InputChoice:=Close) ", "Bar",, "Close",$Q$4,-A984,$Q$6, "", "",$Q$8,$Q$12)</f>
        <v>6169.5687500000004</v>
      </c>
      <c r="L984" s="3">
        <f xml:space="preserve"> RTD("cqg.rtd",,"StudyData", "KLo("&amp;$Q$2&amp;",MAType:=Sim,Period:=20,MAType1:=Sim,Percent:=150,InputChoice:=Close) ", "Bar",, "Close",$Q$4,-A984,$Q$6, "", "",$Q$8,$Q$12)</f>
        <v>6160.90625</v>
      </c>
      <c r="M984" s="2">
        <f xml:space="preserve"> RTD("cqg.rtd",,"StudyData", "B.TTMSqueeze_BK_Pos_Osc("&amp;$Q$2&amp;",20,2,20,150,5,15)", "Bar",, "Close",$Q$4,-A984,$Q$6, "", "",$Q$8,$Q$12)</f>
        <v>0</v>
      </c>
      <c r="N984" s="2">
        <f xml:space="preserve"> RTD("cqg.rtd",,"StudyData", "B.TTMSqueeze_BK_Neg_Osc("&amp;$Q$2&amp;",20,2,20,150,5,15)", "Bar",, "Close",$Q$4,-A984,$Q$6, "", "",$Q$8,$Q$12)</f>
        <v>0</v>
      </c>
      <c r="O984" s="3">
        <f xml:space="preserve"> RTD("cqg.rtd",,"StudyData", "MLR(Mom("&amp;$Q$2&amp;",Period:=15,InputChoice:=Close),Period:=5,InputChoice:=Close)", "Bar",, "Close",$Q$4,-A984,$Q$6, "", "",$Q$8,$Q$12)</f>
        <v>-4.8</v>
      </c>
    </row>
    <row r="985" spans="1:15" x14ac:dyDescent="0.25">
      <c r="A985" s="2">
        <f t="shared" si="15"/>
        <v>983</v>
      </c>
      <c r="B985" s="4">
        <f xml:space="preserve"> RTD("cqg.rtd",,"StudyData", $Q$2, "BAR", "", "Time", $Q$4,-$A985,$Q$6,$Q$10, "","False","T")</f>
        <v>45632.548611111109</v>
      </c>
      <c r="C985" s="3">
        <f xml:space="preserve"> RTD("cqg.rtd",,"StudyData", $Q$2, "BAR", "", "Open", $Q$4, -$A985, $Q$6,$Q$10,,$Q$8,$Q$12)</f>
        <v>6161.5</v>
      </c>
      <c r="D985" s="3">
        <f xml:space="preserve"> RTD("cqg.rtd",,"StudyData", $Q$2, "BAR", "", "High", $Q$4, -$A985, $Q$6,$Q$10,,$Q$8,$Q$12)</f>
        <v>6161.75</v>
      </c>
      <c r="E985" s="3">
        <f xml:space="preserve"> RTD("cqg.rtd",,"StudyData", $Q$2, "BAR", "", "Low", $Q$4, -$A985, $Q$6,$Q$10,,$Q$8,$Q$12)</f>
        <v>6158.25</v>
      </c>
      <c r="F985" s="3">
        <f xml:space="preserve"> RTD("cqg.rtd",,"StudyData", $Q$2, "BAR", "", "Close", $Q$4, -$A985, $Q$6,$Q$10,,$Q$8,$Q$12)</f>
        <v>6161</v>
      </c>
      <c r="G985" s="5">
        <f xml:space="preserve"> RTD("cqg.rtd",,"StudyData", $Q$2, "Vol", "VolType=auto,CoCType=auto", "Vol",$Q$4,-$A985,$Q$6,,,$Q$8,$Q$12)</f>
        <v>111</v>
      </c>
      <c r="H985" s="3">
        <f xml:space="preserve"> RTD("cqg.rtd",,"StudyData", "MA("&amp;$Q$2&amp;",MAType:=Sim,Period:=20,InputChoice:=Close)", "Bar",, "Close",$Q$4,-A985,$Q$6, "", "",$Q$8,$Q$12)</f>
        <v>6165.3374999999996</v>
      </c>
      <c r="I985" s="3">
        <f xml:space="preserve"> RTD("cqg.rtd",,"StudyData", "BHI("&amp;$Q$2&amp;",MAType:=Sim,Period1:=20,Percent:=2.00,Divisor:=0,InputChoice:=Close)", "Bar",, "Close",$Q$4,-A985,$Q$6, "", "",$Q$8,$Q$12)</f>
        <v>6171.9467265054</v>
      </c>
      <c r="J985" s="3">
        <f xml:space="preserve"> RTD("cqg.rtd",,"StudyData", "BLO("&amp;$Q$2&amp;",MAType:=Sim,Period1:=20,Percent:=2.00,Divisor:=0,InputChoice:=Close)", "Bar",, "Close",$Q$4,-A985,$Q$6, "", "",$Q$8,$Q$12)</f>
        <v>6158.7282734946002</v>
      </c>
      <c r="K985" s="3">
        <f xml:space="preserve"> RTD("cqg.rtd",,"StudyData", "KHi("&amp;$Q$2&amp;",MAType:=Sim,Period:=20,MAType1:=Sim,Percent:=150,InputChoice:=Close) ", "Bar",, "Close",$Q$4,-A985,$Q$6, "", "",$Q$8,$Q$12)</f>
        <v>6169.5375000000004</v>
      </c>
      <c r="L985" s="3">
        <f xml:space="preserve"> RTD("cqg.rtd",,"StudyData", "KLo("&amp;$Q$2&amp;",MAType:=Sim,Period:=20,MAType1:=Sim,Percent:=150,InputChoice:=Close) ", "Bar",, "Close",$Q$4,-A985,$Q$6, "", "",$Q$8,$Q$12)</f>
        <v>6161.1374999999998</v>
      </c>
      <c r="M985" s="2">
        <f xml:space="preserve"> RTD("cqg.rtd",,"StudyData", "B.TTMSqueeze_BK_Pos_Osc("&amp;$Q$2&amp;",20,2,20,150,5,15)", "Bar",, "Close",$Q$4,-A985,$Q$6, "", "",$Q$8,$Q$12)</f>
        <v>0</v>
      </c>
      <c r="N985" s="2">
        <f xml:space="preserve"> RTD("cqg.rtd",,"StudyData", "B.TTMSqueeze_BK_Neg_Osc("&amp;$Q$2&amp;",20,2,20,150,5,15)", "Bar",, "Close",$Q$4,-A985,$Q$6, "", "",$Q$8,$Q$12)</f>
        <v>0</v>
      </c>
      <c r="O985" s="3">
        <f xml:space="preserve"> RTD("cqg.rtd",,"StudyData", "MLR(Mom("&amp;$Q$2&amp;",Period:=15,InputChoice:=Close),Period:=5,InputChoice:=Close)", "Bar",, "Close",$Q$4,-A985,$Q$6, "", "",$Q$8,$Q$12)</f>
        <v>-0.75</v>
      </c>
    </row>
    <row r="986" spans="1:15" x14ac:dyDescent="0.25">
      <c r="A986" s="2">
        <f t="shared" si="15"/>
        <v>984</v>
      </c>
      <c r="B986" s="4">
        <f xml:space="preserve"> RTD("cqg.rtd",,"StudyData", $Q$2, "BAR", "", "Time", $Q$4,-$A986,$Q$6,$Q$10, "","False","T")</f>
        <v>45632.545138888891</v>
      </c>
      <c r="C986" s="3">
        <f xml:space="preserve"> RTD("cqg.rtd",,"StudyData", $Q$2, "BAR", "", "Open", $Q$4, -$A986, $Q$6,$Q$10,,$Q$8,$Q$12)</f>
        <v>6165</v>
      </c>
      <c r="D986" s="3">
        <f xml:space="preserve"> RTD("cqg.rtd",,"StudyData", $Q$2, "BAR", "", "High", $Q$4, -$A986, $Q$6,$Q$10,,$Q$8,$Q$12)</f>
        <v>6165.5</v>
      </c>
      <c r="E986" s="3">
        <f xml:space="preserve"> RTD("cqg.rtd",,"StudyData", $Q$2, "BAR", "", "Low", $Q$4, -$A986, $Q$6,$Q$10,,$Q$8,$Q$12)</f>
        <v>6162</v>
      </c>
      <c r="F986" s="3">
        <f xml:space="preserve"> RTD("cqg.rtd",,"StudyData", $Q$2, "BAR", "", "Close", $Q$4, -$A986, $Q$6,$Q$10,,$Q$8,$Q$12)</f>
        <v>6162.75</v>
      </c>
      <c r="G986" s="5">
        <f xml:space="preserve"> RTD("cqg.rtd",,"StudyData", $Q$2, "Vol", "VolType=auto,CoCType=auto", "Vol",$Q$4,-$A986,$Q$6,,,$Q$8,$Q$12)</f>
        <v>49</v>
      </c>
      <c r="H986" s="3">
        <f xml:space="preserve"> RTD("cqg.rtd",,"StudyData", "MA("&amp;$Q$2&amp;",MAType:=Sim,Period:=20,InputChoice:=Close)", "Bar",, "Close",$Q$4,-A986,$Q$6, "", "",$Q$8,$Q$12)</f>
        <v>6165.375</v>
      </c>
      <c r="I986" s="3">
        <f xml:space="preserve"> RTD("cqg.rtd",,"StudyData", "BHI("&amp;$Q$2&amp;",MAType:=Sim,Period1:=20,Percent:=2.00,Divisor:=0,InputChoice:=Close)", "Bar",, "Close",$Q$4,-A986,$Q$6, "", "",$Q$8,$Q$12)</f>
        <v>6171.8932436285004</v>
      </c>
      <c r="J986" s="3">
        <f xml:space="preserve"> RTD("cqg.rtd",,"StudyData", "BLO("&amp;$Q$2&amp;",MAType:=Sim,Period1:=20,Percent:=2.00,Divisor:=0,InputChoice:=Close)", "Bar",, "Close",$Q$4,-A986,$Q$6, "", "",$Q$8,$Q$12)</f>
        <v>6158.8567563714996</v>
      </c>
      <c r="K986" s="3">
        <f xml:space="preserve"> RTD("cqg.rtd",,"StudyData", "KHi("&amp;$Q$2&amp;",MAType:=Sim,Period:=20,MAType1:=Sim,Percent:=150,InputChoice:=Close) ", "Bar",, "Close",$Q$4,-A986,$Q$6, "", "",$Q$8,$Q$12)</f>
        <v>6169.5375000000004</v>
      </c>
      <c r="L986" s="3">
        <f xml:space="preserve"> RTD("cqg.rtd",,"StudyData", "KLo("&amp;$Q$2&amp;",MAType:=Sim,Period:=20,MAType1:=Sim,Percent:=150,InputChoice:=Close) ", "Bar",, "Close",$Q$4,-A986,$Q$6, "", "",$Q$8,$Q$12)</f>
        <v>6161.2124999999996</v>
      </c>
      <c r="M986" s="2">
        <f xml:space="preserve"> RTD("cqg.rtd",,"StudyData", "B.TTMSqueeze_BK_Pos_Osc("&amp;$Q$2&amp;",20,2,20,150,5,15)", "Bar",, "Close",$Q$4,-A986,$Q$6, "", "",$Q$8,$Q$12)</f>
        <v>0</v>
      </c>
      <c r="N986" s="2">
        <f xml:space="preserve"> RTD("cqg.rtd",,"StudyData", "B.TTMSqueeze_BK_Neg_Osc("&amp;$Q$2&amp;",20,2,20,150,5,15)", "Bar",, "Close",$Q$4,-A986,$Q$6, "", "",$Q$8,$Q$12)</f>
        <v>0</v>
      </c>
      <c r="O986" s="3">
        <f xml:space="preserve"> RTD("cqg.rtd",,"StudyData", "MLR(Mom("&amp;$Q$2&amp;",Period:=15,InputChoice:=Close),Period:=5,InputChoice:=Close)", "Bar",, "Close",$Q$4,-A986,$Q$6, "", "",$Q$8,$Q$12)</f>
        <v>2.1</v>
      </c>
    </row>
    <row r="987" spans="1:15" x14ac:dyDescent="0.25">
      <c r="A987" s="2">
        <f t="shared" si="15"/>
        <v>985</v>
      </c>
      <c r="B987" s="4">
        <f xml:space="preserve"> RTD("cqg.rtd",,"StudyData", $Q$2, "BAR", "", "Time", $Q$4,-$A987,$Q$6,$Q$10, "","False","T")</f>
        <v>45632.541666666664</v>
      </c>
      <c r="C987" s="3">
        <f xml:space="preserve"> RTD("cqg.rtd",,"StudyData", $Q$2, "BAR", "", "Open", $Q$4, -$A987, $Q$6,$Q$10,,$Q$8,$Q$12)</f>
        <v>6168.25</v>
      </c>
      <c r="D987" s="3">
        <f xml:space="preserve"> RTD("cqg.rtd",,"StudyData", $Q$2, "BAR", "", "High", $Q$4, -$A987, $Q$6,$Q$10,,$Q$8,$Q$12)</f>
        <v>6168.5</v>
      </c>
      <c r="E987" s="3">
        <f xml:space="preserve"> RTD("cqg.rtd",,"StudyData", $Q$2, "BAR", "", "Low", $Q$4, -$A987, $Q$6,$Q$10,,$Q$8,$Q$12)</f>
        <v>6165.25</v>
      </c>
      <c r="F987" s="3">
        <f xml:space="preserve"> RTD("cqg.rtd",,"StudyData", $Q$2, "BAR", "", "Close", $Q$4, -$A987, $Q$6,$Q$10,,$Q$8,$Q$12)</f>
        <v>6165.5</v>
      </c>
      <c r="G987" s="5">
        <f xml:space="preserve"> RTD("cqg.rtd",,"StudyData", $Q$2, "Vol", "VolType=auto,CoCType=auto", "Vol",$Q$4,-$A987,$Q$6,,,$Q$8,$Q$12)</f>
        <v>25</v>
      </c>
      <c r="H987" s="3">
        <f xml:space="preserve"> RTD("cqg.rtd",,"StudyData", "MA("&amp;$Q$2&amp;",MAType:=Sim,Period:=20,InputChoice:=Close)", "Bar",, "Close",$Q$4,-A987,$Q$6, "", "",$Q$8,$Q$12)</f>
        <v>6165.5124999999998</v>
      </c>
      <c r="I987" s="3">
        <f xml:space="preserve"> RTD("cqg.rtd",,"StudyData", "BHI("&amp;$Q$2&amp;",MAType:=Sim,Period1:=20,Percent:=2.00,Divisor:=0,InputChoice:=Close)", "Bar",, "Close",$Q$4,-A987,$Q$6, "", "",$Q$8,$Q$12)</f>
        <v>6171.9185030440003</v>
      </c>
      <c r="J987" s="3">
        <f xml:space="preserve"> RTD("cqg.rtd",,"StudyData", "BLO("&amp;$Q$2&amp;",MAType:=Sim,Period1:=20,Percent:=2.00,Divisor:=0,InputChoice:=Close)", "Bar",, "Close",$Q$4,-A987,$Q$6, "", "",$Q$8,$Q$12)</f>
        <v>6159.1064969560002</v>
      </c>
      <c r="K987" s="3">
        <f xml:space="preserve"> RTD("cqg.rtd",,"StudyData", "KHi("&amp;$Q$2&amp;",MAType:=Sim,Period:=20,MAType1:=Sim,Percent:=150,InputChoice:=Close) ", "Bar",, "Close",$Q$4,-A987,$Q$6, "", "",$Q$8,$Q$12)</f>
        <v>6169.6</v>
      </c>
      <c r="L987" s="3">
        <f xml:space="preserve"> RTD("cqg.rtd",,"StudyData", "KLo("&amp;$Q$2&amp;",MAType:=Sim,Period:=20,MAType1:=Sim,Percent:=150,InputChoice:=Close) ", "Bar",, "Close",$Q$4,-A987,$Q$6, "", "",$Q$8,$Q$12)</f>
        <v>6161.4250000000002</v>
      </c>
      <c r="M987" s="2">
        <f xml:space="preserve"> RTD("cqg.rtd",,"StudyData", "B.TTMSqueeze_BK_Pos_Osc("&amp;$Q$2&amp;",20,2,20,150,5,15)", "Bar",, "Close",$Q$4,-A987,$Q$6, "", "",$Q$8,$Q$12)</f>
        <v>0</v>
      </c>
      <c r="N987" s="2">
        <f xml:space="preserve"> RTD("cqg.rtd",,"StudyData", "B.TTMSqueeze_BK_Neg_Osc("&amp;$Q$2&amp;",20,2,20,150,5,15)", "Bar",, "Close",$Q$4,-A987,$Q$6, "", "",$Q$8,$Q$12)</f>
        <v>0</v>
      </c>
      <c r="O987" s="3">
        <f xml:space="preserve"> RTD("cqg.rtd",,"StudyData", "MLR(Mom("&amp;$Q$2&amp;",Period:=15,InputChoice:=Close),Period:=5,InputChoice:=Close)", "Bar",, "Close",$Q$4,-A987,$Q$6, "", "",$Q$8,$Q$12)</f>
        <v>7</v>
      </c>
    </row>
    <row r="988" spans="1:15" x14ac:dyDescent="0.25">
      <c r="A988" s="2">
        <f t="shared" si="15"/>
        <v>986</v>
      </c>
      <c r="B988" s="4">
        <f xml:space="preserve"> RTD("cqg.rtd",,"StudyData", $Q$2, "BAR", "", "Time", $Q$4,-$A988,$Q$6,$Q$10, "","False","T")</f>
        <v>45632.538194444445</v>
      </c>
      <c r="C988" s="3">
        <f xml:space="preserve"> RTD("cqg.rtd",,"StudyData", $Q$2, "BAR", "", "Open", $Q$4, -$A988, $Q$6,$Q$10,,$Q$8,$Q$12)</f>
        <v>6168</v>
      </c>
      <c r="D988" s="3">
        <f xml:space="preserve"> RTD("cqg.rtd",,"StudyData", $Q$2, "BAR", "", "High", $Q$4, -$A988, $Q$6,$Q$10,,$Q$8,$Q$12)</f>
        <v>6168.25</v>
      </c>
      <c r="E988" s="3">
        <f xml:space="preserve"> RTD("cqg.rtd",,"StudyData", $Q$2, "BAR", "", "Low", $Q$4, -$A988, $Q$6,$Q$10,,$Q$8,$Q$12)</f>
        <v>6167.75</v>
      </c>
      <c r="F988" s="3">
        <f xml:space="preserve"> RTD("cqg.rtd",,"StudyData", $Q$2, "BAR", "", "Close", $Q$4, -$A988, $Q$6,$Q$10,,$Q$8,$Q$12)</f>
        <v>6168</v>
      </c>
      <c r="G988" s="5">
        <f xml:space="preserve"> RTD("cqg.rtd",,"StudyData", $Q$2, "Vol", "VolType=auto,CoCType=auto", "Vol",$Q$4,-$A988,$Q$6,,,$Q$8,$Q$12)</f>
        <v>18</v>
      </c>
      <c r="H988" s="3">
        <f xml:space="preserve"> RTD("cqg.rtd",,"StudyData", "MA("&amp;$Q$2&amp;",MAType:=Sim,Period:=20,InputChoice:=Close)", "Bar",, "Close",$Q$4,-A988,$Q$6, "", "",$Q$8,$Q$12)</f>
        <v>6165.4125000000004</v>
      </c>
      <c r="I988" s="3">
        <f xml:space="preserve"> RTD("cqg.rtd",,"StudyData", "BHI("&amp;$Q$2&amp;",MAType:=Sim,Period1:=20,Percent:=2.00,Divisor:=0,InputChoice:=Close)", "Bar",, "Close",$Q$4,-A988,$Q$6, "", "",$Q$8,$Q$12)</f>
        <v>6171.8783236134004</v>
      </c>
      <c r="J988" s="3">
        <f xml:space="preserve"> RTD("cqg.rtd",,"StudyData", "BLO("&amp;$Q$2&amp;",MAType:=Sim,Period1:=20,Percent:=2.00,Divisor:=0,InputChoice:=Close)", "Bar",, "Close",$Q$4,-A988,$Q$6, "", "",$Q$8,$Q$12)</f>
        <v>6158.9466763866003</v>
      </c>
      <c r="K988" s="3">
        <f xml:space="preserve"> RTD("cqg.rtd",,"StudyData", "KHi("&amp;$Q$2&amp;",MAType:=Sim,Period:=20,MAType1:=Sim,Percent:=150,InputChoice:=Close) ", "Bar",, "Close",$Q$4,-A988,$Q$6, "", "",$Q$8,$Q$12)</f>
        <v>6169.5375000000004</v>
      </c>
      <c r="L988" s="3">
        <f xml:space="preserve"> RTD("cqg.rtd",,"StudyData", "KLo("&amp;$Q$2&amp;",MAType:=Sim,Period:=20,MAType1:=Sim,Percent:=150,InputChoice:=Close) ", "Bar",, "Close",$Q$4,-A988,$Q$6, "", "",$Q$8,$Q$12)</f>
        <v>6161.2875000000004</v>
      </c>
      <c r="M988" s="2">
        <f xml:space="preserve"> RTD("cqg.rtd",,"StudyData", "B.TTMSqueeze_BK_Pos_Osc("&amp;$Q$2&amp;",20,2,20,150,5,15)", "Bar",, "Close",$Q$4,-A988,$Q$6, "", "",$Q$8,$Q$12)</f>
        <v>0</v>
      </c>
      <c r="N988" s="2">
        <f xml:space="preserve"> RTD("cqg.rtd",,"StudyData", "B.TTMSqueeze_BK_Neg_Osc("&amp;$Q$2&amp;",20,2,20,150,5,15)", "Bar",, "Close",$Q$4,-A988,$Q$6, "", "",$Q$8,$Q$12)</f>
        <v>0</v>
      </c>
      <c r="O988" s="3">
        <f xml:space="preserve"> RTD("cqg.rtd",,"StudyData", "MLR(Mom("&amp;$Q$2&amp;",Period:=15,InputChoice:=Close),Period:=5,InputChoice:=Close)", "Bar",, "Close",$Q$4,-A988,$Q$6, "", "",$Q$8,$Q$12)</f>
        <v>7.45</v>
      </c>
    </row>
    <row r="989" spans="1:15" x14ac:dyDescent="0.25">
      <c r="A989" s="2">
        <f t="shared" si="15"/>
        <v>987</v>
      </c>
      <c r="B989" s="4">
        <f xml:space="preserve"> RTD("cqg.rtd",,"StudyData", $Q$2, "BAR", "", "Time", $Q$4,-$A989,$Q$6,$Q$10, "","False","T")</f>
        <v>45632.534722222219</v>
      </c>
      <c r="C989" s="3">
        <f xml:space="preserve"> RTD("cqg.rtd",,"StudyData", $Q$2, "BAR", "", "Open", $Q$4, -$A989, $Q$6,$Q$10,,$Q$8,$Q$12)</f>
        <v>6167.25</v>
      </c>
      <c r="D989" s="3">
        <f xml:space="preserve"> RTD("cqg.rtd",,"StudyData", $Q$2, "BAR", "", "High", $Q$4, -$A989, $Q$6,$Q$10,,$Q$8,$Q$12)</f>
        <v>6168</v>
      </c>
      <c r="E989" s="3">
        <f xml:space="preserve"> RTD("cqg.rtd",,"StudyData", $Q$2, "BAR", "", "Low", $Q$4, -$A989, $Q$6,$Q$10,,$Q$8,$Q$12)</f>
        <v>6166</v>
      </c>
      <c r="F989" s="3">
        <f xml:space="preserve"> RTD("cqg.rtd",,"StudyData", $Q$2, "BAR", "", "Close", $Q$4, -$A989, $Q$6,$Q$10,,$Q$8,$Q$12)</f>
        <v>6167.75</v>
      </c>
      <c r="G989" s="5">
        <f xml:space="preserve"> RTD("cqg.rtd",,"StudyData", $Q$2, "Vol", "VolType=auto,CoCType=auto", "Vol",$Q$4,-$A989,$Q$6,,,$Q$8,$Q$12)</f>
        <v>31</v>
      </c>
      <c r="H989" s="3">
        <f xml:space="preserve"> RTD("cqg.rtd",,"StudyData", "MA("&amp;$Q$2&amp;",MAType:=Sim,Period:=20,InputChoice:=Close)", "Bar",, "Close",$Q$4,-A989,$Q$6, "", "",$Q$8,$Q$12)</f>
        <v>6165.1125000000002</v>
      </c>
      <c r="I989" s="3">
        <f xml:space="preserve"> RTD("cqg.rtd",,"StudyData", "BHI("&amp;$Q$2&amp;",MAType:=Sim,Period1:=20,Percent:=2.00,Divisor:=0,InputChoice:=Close)", "Bar",, "Close",$Q$4,-A989,$Q$6, "", "",$Q$8,$Q$12)</f>
        <v>6171.6268591396001</v>
      </c>
      <c r="J989" s="3">
        <f xml:space="preserve"> RTD("cqg.rtd",,"StudyData", "BLO("&amp;$Q$2&amp;",MAType:=Sim,Period1:=20,Percent:=2.00,Divisor:=0,InputChoice:=Close)", "Bar",, "Close",$Q$4,-A989,$Q$6, "", "",$Q$8,$Q$12)</f>
        <v>6158.5981408604002</v>
      </c>
      <c r="K989" s="3">
        <f xml:space="preserve"> RTD("cqg.rtd",,"StudyData", "KHi("&amp;$Q$2&amp;",MAType:=Sim,Period:=20,MAType1:=Sim,Percent:=150,InputChoice:=Close) ", "Bar",, "Close",$Q$4,-A989,$Q$6, "", "",$Q$8,$Q$12)</f>
        <v>6169.3874999999998</v>
      </c>
      <c r="L989" s="3">
        <f xml:space="preserve"> RTD("cqg.rtd",,"StudyData", "KLo("&amp;$Q$2&amp;",MAType:=Sim,Period:=20,MAType1:=Sim,Percent:=150,InputChoice:=Close) ", "Bar",, "Close",$Q$4,-A989,$Q$6, "", "",$Q$8,$Q$12)</f>
        <v>6160.8374999999996</v>
      </c>
      <c r="M989" s="2">
        <f xml:space="preserve"> RTD("cqg.rtd",,"StudyData", "B.TTMSqueeze_BK_Pos_Osc("&amp;$Q$2&amp;",20,2,20,150,5,15)", "Bar",, "Close",$Q$4,-A989,$Q$6, "", "",$Q$8,$Q$12)</f>
        <v>0</v>
      </c>
      <c r="N989" s="2">
        <f xml:space="preserve"> RTD("cqg.rtd",,"StudyData", "B.TTMSqueeze_BK_Neg_Osc("&amp;$Q$2&amp;",20,2,20,150,5,15)", "Bar",, "Close",$Q$4,-A989,$Q$6, "", "",$Q$8,$Q$12)</f>
        <v>0</v>
      </c>
      <c r="O989" s="3">
        <f xml:space="preserve"> RTD("cqg.rtd",,"StudyData", "MLR(Mom("&amp;$Q$2&amp;",Period:=15,InputChoice:=Close),Period:=5,InputChoice:=Close)", "Bar",, "Close",$Q$4,-A989,$Q$6, "", "",$Q$8,$Q$12)</f>
        <v>4.5</v>
      </c>
    </row>
    <row r="990" spans="1:15" x14ac:dyDescent="0.25">
      <c r="A990" s="2">
        <f t="shared" si="15"/>
        <v>988</v>
      </c>
      <c r="B990" s="4">
        <f xml:space="preserve"> RTD("cqg.rtd",,"StudyData", $Q$2, "BAR", "", "Time", $Q$4,-$A990,$Q$6,$Q$10, "","False","T")</f>
        <v>45632.53125</v>
      </c>
      <c r="C990" s="3">
        <f xml:space="preserve"> RTD("cqg.rtd",,"StudyData", $Q$2, "BAR", "", "Open", $Q$4, -$A990, $Q$6,$Q$10,,$Q$8,$Q$12)</f>
        <v>6165</v>
      </c>
      <c r="D990" s="3">
        <f xml:space="preserve"> RTD("cqg.rtd",,"StudyData", $Q$2, "BAR", "", "High", $Q$4, -$A990, $Q$6,$Q$10,,$Q$8,$Q$12)</f>
        <v>6166.5</v>
      </c>
      <c r="E990" s="3">
        <f xml:space="preserve"> RTD("cqg.rtd",,"StudyData", $Q$2, "BAR", "", "Low", $Q$4, -$A990, $Q$6,$Q$10,,$Q$8,$Q$12)</f>
        <v>6165</v>
      </c>
      <c r="F990" s="3">
        <f xml:space="preserve"> RTD("cqg.rtd",,"StudyData", $Q$2, "BAR", "", "Close", $Q$4, -$A990, $Q$6,$Q$10,,$Q$8,$Q$12)</f>
        <v>6165.75</v>
      </c>
      <c r="G990" s="5">
        <f xml:space="preserve"> RTD("cqg.rtd",,"StudyData", $Q$2, "Vol", "VolType=auto,CoCType=auto", "Vol",$Q$4,-$A990,$Q$6,,,$Q$8,$Q$12)</f>
        <v>11</v>
      </c>
      <c r="H990" s="3">
        <f xml:space="preserve"> RTD("cqg.rtd",,"StudyData", "MA("&amp;$Q$2&amp;",MAType:=Sim,Period:=20,InputChoice:=Close)", "Bar",, "Close",$Q$4,-A990,$Q$6, "", "",$Q$8,$Q$12)</f>
        <v>6164.8374999999996</v>
      </c>
      <c r="I990" s="3">
        <f xml:space="preserve"> RTD("cqg.rtd",,"StudyData", "BHI("&amp;$Q$2&amp;",MAType:=Sim,Period1:=20,Percent:=2.00,Divisor:=0,InputChoice:=Close)", "Bar",, "Close",$Q$4,-A990,$Q$6, "", "",$Q$8,$Q$12)</f>
        <v>6171.3476363273003</v>
      </c>
      <c r="J990" s="3">
        <f xml:space="preserve"> RTD("cqg.rtd",,"StudyData", "BLO("&amp;$Q$2&amp;",MAType:=Sim,Period1:=20,Percent:=2.00,Divisor:=0,InputChoice:=Close)", "Bar",, "Close",$Q$4,-A990,$Q$6, "", "",$Q$8,$Q$12)</f>
        <v>6158.3273636726999</v>
      </c>
      <c r="K990" s="3">
        <f xml:space="preserve"> RTD("cqg.rtd",,"StudyData", "KHi("&amp;$Q$2&amp;",MAType:=Sim,Period:=20,MAType1:=Sim,Percent:=150,InputChoice:=Close) ", "Bar",, "Close",$Q$4,-A990,$Q$6, "", "",$Q$8,$Q$12)</f>
        <v>6169.1125000000002</v>
      </c>
      <c r="L990" s="3">
        <f xml:space="preserve"> RTD("cqg.rtd",,"StudyData", "KLo("&amp;$Q$2&amp;",MAType:=Sim,Period:=20,MAType1:=Sim,Percent:=150,InputChoice:=Close) ", "Bar",, "Close",$Q$4,-A990,$Q$6, "", "",$Q$8,$Q$12)</f>
        <v>6160.5625</v>
      </c>
      <c r="M990" s="2">
        <f xml:space="preserve"> RTD("cqg.rtd",,"StudyData", "B.TTMSqueeze_BK_Pos_Osc("&amp;$Q$2&amp;",20,2,20,150,5,15)", "Bar",, "Close",$Q$4,-A990,$Q$6, "", "",$Q$8,$Q$12)</f>
        <v>0</v>
      </c>
      <c r="N990" s="2">
        <f xml:space="preserve"> RTD("cqg.rtd",,"StudyData", "B.TTMSqueeze_BK_Neg_Osc("&amp;$Q$2&amp;",20,2,20,150,5,15)", "Bar",, "Close",$Q$4,-A990,$Q$6, "", "",$Q$8,$Q$12)</f>
        <v>0</v>
      </c>
      <c r="O990" s="3">
        <f xml:space="preserve"> RTD("cqg.rtd",,"StudyData", "MLR(Mom("&amp;$Q$2&amp;",Period:=15,InputChoice:=Close),Period:=5,InputChoice:=Close)", "Bar",, "Close",$Q$4,-A990,$Q$6, "", "",$Q$8,$Q$12)</f>
        <v>1</v>
      </c>
    </row>
    <row r="991" spans="1:15" x14ac:dyDescent="0.25">
      <c r="A991" s="2">
        <f t="shared" si="15"/>
        <v>989</v>
      </c>
      <c r="B991" s="4">
        <f xml:space="preserve"> RTD("cqg.rtd",,"StudyData", $Q$2, "BAR", "", "Time", $Q$4,-$A991,$Q$6,$Q$10, "","False","T")</f>
        <v>45632.527777777781</v>
      </c>
      <c r="C991" s="3">
        <f xml:space="preserve"> RTD("cqg.rtd",,"StudyData", $Q$2, "BAR", "", "Open", $Q$4, -$A991, $Q$6,$Q$10,,$Q$8,$Q$12)</f>
        <v>6165.75</v>
      </c>
      <c r="D991" s="3">
        <f xml:space="preserve"> RTD("cqg.rtd",,"StudyData", $Q$2, "BAR", "", "High", $Q$4, -$A991, $Q$6,$Q$10,,$Q$8,$Q$12)</f>
        <v>6166.5</v>
      </c>
      <c r="E991" s="3">
        <f xml:space="preserve"> RTD("cqg.rtd",,"StudyData", $Q$2, "BAR", "", "Low", $Q$4, -$A991, $Q$6,$Q$10,,$Q$8,$Q$12)</f>
        <v>6164</v>
      </c>
      <c r="F991" s="3">
        <f xml:space="preserve"> RTD("cqg.rtd",,"StudyData", $Q$2, "BAR", "", "Close", $Q$4, -$A991, $Q$6,$Q$10,,$Q$8,$Q$12)</f>
        <v>6164.5</v>
      </c>
      <c r="G991" s="5">
        <f xml:space="preserve"> RTD("cqg.rtd",,"StudyData", $Q$2, "Vol", "VolType=auto,CoCType=auto", "Vol",$Q$4,-$A991,$Q$6,,,$Q$8,$Q$12)</f>
        <v>71</v>
      </c>
      <c r="H991" s="3">
        <f xml:space="preserve"> RTD("cqg.rtd",,"StudyData", "MA("&amp;$Q$2&amp;",MAType:=Sim,Period:=20,InputChoice:=Close)", "Bar",, "Close",$Q$4,-A991,$Q$6, "", "",$Q$8,$Q$12)</f>
        <v>6164.7624999999998</v>
      </c>
      <c r="I991" s="3">
        <f xml:space="preserve"> RTD("cqg.rtd",,"StudyData", "BHI("&amp;$Q$2&amp;",MAType:=Sim,Period1:=20,Percent:=2.00,Divisor:=0,InputChoice:=Close)", "Bar",, "Close",$Q$4,-A991,$Q$6, "", "",$Q$8,$Q$12)</f>
        <v>6171.2634133973997</v>
      </c>
      <c r="J991" s="3">
        <f xml:space="preserve"> RTD("cqg.rtd",,"StudyData", "BLO("&amp;$Q$2&amp;",MAType:=Sim,Period1:=20,Percent:=2.00,Divisor:=0,InputChoice:=Close)", "Bar",, "Close",$Q$4,-A991,$Q$6, "", "",$Q$8,$Q$12)</f>
        <v>6158.2615866025999</v>
      </c>
      <c r="K991" s="3">
        <f xml:space="preserve"> RTD("cqg.rtd",,"StudyData", "KHi("&amp;$Q$2&amp;",MAType:=Sim,Period:=20,MAType1:=Sim,Percent:=150,InputChoice:=Close) ", "Bar",, "Close",$Q$4,-A991,$Q$6, "", "",$Q$8,$Q$12)</f>
        <v>6169.1312500000004</v>
      </c>
      <c r="L991" s="3">
        <f xml:space="preserve"> RTD("cqg.rtd",,"StudyData", "KLo("&amp;$Q$2&amp;",MAType:=Sim,Period:=20,MAType1:=Sim,Percent:=150,InputChoice:=Close) ", "Bar",, "Close",$Q$4,-A991,$Q$6, "", "",$Q$8,$Q$12)</f>
        <v>6160.3937500000002</v>
      </c>
      <c r="M991" s="2">
        <f xml:space="preserve"> RTD("cqg.rtd",,"StudyData", "B.TTMSqueeze_BK_Pos_Osc("&amp;$Q$2&amp;",20,2,20,150,5,15)", "Bar",, "Close",$Q$4,-A991,$Q$6, "", "",$Q$8,$Q$12)</f>
        <v>0</v>
      </c>
      <c r="N991" s="2">
        <f xml:space="preserve"> RTD("cqg.rtd",,"StudyData", "B.TTMSqueeze_BK_Neg_Osc("&amp;$Q$2&amp;",20,2,20,150,5,15)", "Bar",, "Close",$Q$4,-A991,$Q$6, "", "",$Q$8,$Q$12)</f>
        <v>0</v>
      </c>
      <c r="O991" s="3">
        <f xml:space="preserve"> RTD("cqg.rtd",,"StudyData", "MLR(Mom("&amp;$Q$2&amp;",Period:=15,InputChoice:=Close),Period:=5,InputChoice:=Close)", "Bar",, "Close",$Q$4,-A991,$Q$6, "", "",$Q$8,$Q$12)</f>
        <v>-0.3</v>
      </c>
    </row>
    <row r="992" spans="1:15" x14ac:dyDescent="0.25">
      <c r="A992" s="2">
        <f t="shared" si="15"/>
        <v>990</v>
      </c>
      <c r="B992" s="4">
        <f xml:space="preserve"> RTD("cqg.rtd",,"StudyData", $Q$2, "BAR", "", "Time", $Q$4,-$A992,$Q$6,$Q$10, "","False","T")</f>
        <v>45632.524305555555</v>
      </c>
      <c r="C992" s="3">
        <f xml:space="preserve"> RTD("cqg.rtd",,"StudyData", $Q$2, "BAR", "", "Open", $Q$4, -$A992, $Q$6,$Q$10,,$Q$8,$Q$12)</f>
        <v>6164.5</v>
      </c>
      <c r="D992" s="3">
        <f xml:space="preserve"> RTD("cqg.rtd",,"StudyData", $Q$2, "BAR", "", "High", $Q$4, -$A992, $Q$6,$Q$10,,$Q$8,$Q$12)</f>
        <v>6166.75</v>
      </c>
      <c r="E992" s="3">
        <f xml:space="preserve"> RTD("cqg.rtd",,"StudyData", $Q$2, "BAR", "", "Low", $Q$4, -$A992, $Q$6,$Q$10,,$Q$8,$Q$12)</f>
        <v>6164.5</v>
      </c>
      <c r="F992" s="3">
        <f xml:space="preserve"> RTD("cqg.rtd",,"StudyData", $Q$2, "BAR", "", "Close", $Q$4, -$A992, $Q$6,$Q$10,,$Q$8,$Q$12)</f>
        <v>6166.25</v>
      </c>
      <c r="G992" s="5">
        <f xml:space="preserve"> RTD("cqg.rtd",,"StudyData", $Q$2, "Vol", "VolType=auto,CoCType=auto", "Vol",$Q$4,-$A992,$Q$6,,,$Q$8,$Q$12)</f>
        <v>33</v>
      </c>
      <c r="H992" s="3">
        <f xml:space="preserve"> RTD("cqg.rtd",,"StudyData", "MA("&amp;$Q$2&amp;",MAType:=Sim,Period:=20,InputChoice:=Close)", "Bar",, "Close",$Q$4,-A992,$Q$6, "", "",$Q$8,$Q$12)</f>
        <v>6164.6374999999998</v>
      </c>
      <c r="I992" s="3">
        <f xml:space="preserve"> RTD("cqg.rtd",,"StudyData", "BHI("&amp;$Q$2&amp;",MAType:=Sim,Period1:=20,Percent:=2.00,Divisor:=0,InputChoice:=Close)", "Bar",, "Close",$Q$4,-A992,$Q$6, "", "",$Q$8,$Q$12)</f>
        <v>6171.2489956704003</v>
      </c>
      <c r="J992" s="3">
        <f xml:space="preserve"> RTD("cqg.rtd",,"StudyData", "BLO("&amp;$Q$2&amp;",MAType:=Sim,Period1:=20,Percent:=2.00,Divisor:=0,InputChoice:=Close)", "Bar",, "Close",$Q$4,-A992,$Q$6, "", "",$Q$8,$Q$12)</f>
        <v>6158.0260043296003</v>
      </c>
      <c r="K992" s="3">
        <f xml:space="preserve"> RTD("cqg.rtd",,"StudyData", "KHi("&amp;$Q$2&amp;",MAType:=Sim,Period:=20,MAType1:=Sim,Percent:=150,InputChoice:=Close) ", "Bar",, "Close",$Q$4,-A992,$Q$6, "", "",$Q$8,$Q$12)</f>
        <v>6169.2124999999996</v>
      </c>
      <c r="L992" s="3">
        <f xml:space="preserve"> RTD("cqg.rtd",,"StudyData", "KLo("&amp;$Q$2&amp;",MAType:=Sim,Period:=20,MAType1:=Sim,Percent:=150,InputChoice:=Close) ", "Bar",, "Close",$Q$4,-A992,$Q$6, "", "",$Q$8,$Q$12)</f>
        <v>6160.0625</v>
      </c>
      <c r="M992" s="2">
        <f xml:space="preserve"> RTD("cqg.rtd",,"StudyData", "B.TTMSqueeze_BK_Pos_Osc("&amp;$Q$2&amp;",20,2,20,150,5,15)", "Bar",, "Close",$Q$4,-A992,$Q$6, "", "",$Q$8,$Q$12)</f>
        <v>0</v>
      </c>
      <c r="N992" s="2">
        <f xml:space="preserve"> RTD("cqg.rtd",,"StudyData", "B.TTMSqueeze_BK_Neg_Osc("&amp;$Q$2&amp;",20,2,20,150,5,15)", "Bar",, "Close",$Q$4,-A992,$Q$6, "", "",$Q$8,$Q$12)</f>
        <v>0</v>
      </c>
      <c r="O992" s="3">
        <f xml:space="preserve"> RTD("cqg.rtd",,"StudyData", "MLR(Mom("&amp;$Q$2&amp;",Period:=15,InputChoice:=Close),Period:=5,InputChoice:=Close)", "Bar",, "Close",$Q$4,-A992,$Q$6, "", "",$Q$8,$Q$12)</f>
        <v>2.4</v>
      </c>
    </row>
    <row r="993" spans="1:15" x14ac:dyDescent="0.25">
      <c r="A993" s="2">
        <f t="shared" si="15"/>
        <v>991</v>
      </c>
      <c r="B993" s="4">
        <f xml:space="preserve"> RTD("cqg.rtd",,"StudyData", $Q$2, "BAR", "", "Time", $Q$4,-$A993,$Q$6,$Q$10, "","False","T")</f>
        <v>45632.520833333336</v>
      </c>
      <c r="C993" s="3">
        <f xml:space="preserve"> RTD("cqg.rtd",,"StudyData", $Q$2, "BAR", "", "Open", $Q$4, -$A993, $Q$6,$Q$10,,$Q$8,$Q$12)</f>
        <v>6168</v>
      </c>
      <c r="D993" s="3">
        <f xml:space="preserve"> RTD("cqg.rtd",,"StudyData", $Q$2, "BAR", "", "High", $Q$4, -$A993, $Q$6,$Q$10,,$Q$8,$Q$12)</f>
        <v>6168</v>
      </c>
      <c r="E993" s="3">
        <f xml:space="preserve"> RTD("cqg.rtd",,"StudyData", $Q$2, "BAR", "", "Low", $Q$4, -$A993, $Q$6,$Q$10,,$Q$8,$Q$12)</f>
        <v>6164.5</v>
      </c>
      <c r="F993" s="3">
        <f xml:space="preserve"> RTD("cqg.rtd",,"StudyData", $Q$2, "BAR", "", "Close", $Q$4, -$A993, $Q$6,$Q$10,,$Q$8,$Q$12)</f>
        <v>6164.5</v>
      </c>
      <c r="G993" s="5">
        <f xml:space="preserve"> RTD("cqg.rtd",,"StudyData", $Q$2, "Vol", "VolType=auto,CoCType=auto", "Vol",$Q$4,-$A993,$Q$6,,,$Q$8,$Q$12)</f>
        <v>34</v>
      </c>
      <c r="H993" s="3">
        <f xml:space="preserve"> RTD("cqg.rtd",,"StudyData", "MA("&amp;$Q$2&amp;",MAType:=Sim,Period:=20,InputChoice:=Close)", "Bar",, "Close",$Q$4,-A993,$Q$6, "", "",$Q$8,$Q$12)</f>
        <v>6164.6374999999998</v>
      </c>
      <c r="I993" s="3">
        <f xml:space="preserve"> RTD("cqg.rtd",,"StudyData", "BHI("&amp;$Q$2&amp;",MAType:=Sim,Period1:=20,Percent:=2.00,Divisor:=0,InputChoice:=Close)", "Bar",, "Close",$Q$4,-A993,$Q$6, "", "",$Q$8,$Q$12)</f>
        <v>6171.2489956704003</v>
      </c>
      <c r="J993" s="3">
        <f xml:space="preserve"> RTD("cqg.rtd",,"StudyData", "BLO("&amp;$Q$2&amp;",MAType:=Sim,Period1:=20,Percent:=2.00,Divisor:=0,InputChoice:=Close)", "Bar",, "Close",$Q$4,-A993,$Q$6, "", "",$Q$8,$Q$12)</f>
        <v>6158.0260043296003</v>
      </c>
      <c r="K993" s="3">
        <f xml:space="preserve"> RTD("cqg.rtd",,"StudyData", "KHi("&amp;$Q$2&amp;",MAType:=Sim,Period:=20,MAType1:=Sim,Percent:=150,InputChoice:=Close) ", "Bar",, "Close",$Q$4,-A993,$Q$6, "", "",$Q$8,$Q$12)</f>
        <v>6169.1750000000002</v>
      </c>
      <c r="L993" s="3">
        <f xml:space="preserve"> RTD("cqg.rtd",,"StudyData", "KLo("&amp;$Q$2&amp;",MAType:=Sim,Period:=20,MAType1:=Sim,Percent:=150,InputChoice:=Close) ", "Bar",, "Close",$Q$4,-A993,$Q$6, "", "",$Q$8,$Q$12)</f>
        <v>6160.1</v>
      </c>
      <c r="M993" s="2">
        <f xml:space="preserve"> RTD("cqg.rtd",,"StudyData", "B.TTMSqueeze_BK_Pos_Osc("&amp;$Q$2&amp;",20,2,20,150,5,15)", "Bar",, "Close",$Q$4,-A993,$Q$6, "", "",$Q$8,$Q$12)</f>
        <v>0</v>
      </c>
      <c r="N993" s="2">
        <f xml:space="preserve"> RTD("cqg.rtd",,"StudyData", "B.TTMSqueeze_BK_Neg_Osc("&amp;$Q$2&amp;",20,2,20,150,5,15)", "Bar",, "Close",$Q$4,-A993,$Q$6, "", "",$Q$8,$Q$12)</f>
        <v>0</v>
      </c>
      <c r="O993" s="3">
        <f xml:space="preserve"> RTD("cqg.rtd",,"StudyData", "MLR(Mom("&amp;$Q$2&amp;",Period:=15,InputChoice:=Close),Period:=5,InputChoice:=Close)", "Bar",, "Close",$Q$4,-A993,$Q$6, "", "",$Q$8,$Q$12)</f>
        <v>5.5</v>
      </c>
    </row>
    <row r="994" spans="1:15" x14ac:dyDescent="0.25">
      <c r="A994" s="2">
        <f t="shared" si="15"/>
        <v>992</v>
      </c>
      <c r="B994" s="4">
        <f xml:space="preserve"> RTD("cqg.rtd",,"StudyData", $Q$2, "BAR", "", "Time", $Q$4,-$A994,$Q$6,$Q$10, "","False","T")</f>
        <v>45632.517361111109</v>
      </c>
      <c r="C994" s="3">
        <f xml:space="preserve"> RTD("cqg.rtd",,"StudyData", $Q$2, "BAR", "", "Open", $Q$4, -$A994, $Q$6,$Q$10,,$Q$8,$Q$12)</f>
        <v>6170.75</v>
      </c>
      <c r="D994" s="3">
        <f xml:space="preserve"> RTD("cqg.rtd",,"StudyData", $Q$2, "BAR", "", "High", $Q$4, -$A994, $Q$6,$Q$10,,$Q$8,$Q$12)</f>
        <v>6170.75</v>
      </c>
      <c r="E994" s="3">
        <f xml:space="preserve"> RTD("cqg.rtd",,"StudyData", $Q$2, "BAR", "", "Low", $Q$4, -$A994, $Q$6,$Q$10,,$Q$8,$Q$12)</f>
        <v>6168.5</v>
      </c>
      <c r="F994" s="3">
        <f xml:space="preserve"> RTD("cqg.rtd",,"StudyData", $Q$2, "BAR", "", "Close", $Q$4, -$A994, $Q$6,$Q$10,,$Q$8,$Q$12)</f>
        <v>6170</v>
      </c>
      <c r="G994" s="5">
        <f xml:space="preserve"> RTD("cqg.rtd",,"StudyData", $Q$2, "Vol", "VolType=auto,CoCType=auto", "Vol",$Q$4,-$A994,$Q$6,,,$Q$8,$Q$12)</f>
        <v>22</v>
      </c>
      <c r="H994" s="3">
        <f xml:space="preserve"> RTD("cqg.rtd",,"StudyData", "MA("&amp;$Q$2&amp;",MAType:=Sim,Period:=20,InputChoice:=Close)", "Bar",, "Close",$Q$4,-A994,$Q$6, "", "",$Q$8,$Q$12)</f>
        <v>6164.7375000000002</v>
      </c>
      <c r="I994" s="3">
        <f xml:space="preserve"> RTD("cqg.rtd",,"StudyData", "BHI("&amp;$Q$2&amp;",MAType:=Sim,Period1:=20,Percent:=2.00,Divisor:=0,InputChoice:=Close)", "Bar",, "Close",$Q$4,-A994,$Q$6, "", "",$Q$8,$Q$12)</f>
        <v>6171.3979710794001</v>
      </c>
      <c r="J994" s="3">
        <f xml:space="preserve"> RTD("cqg.rtd",,"StudyData", "BLO("&amp;$Q$2&amp;",MAType:=Sim,Period1:=20,Percent:=2.00,Divisor:=0,InputChoice:=Close)", "Bar",, "Close",$Q$4,-A994,$Q$6, "", "",$Q$8,$Q$12)</f>
        <v>6158.0770289206002</v>
      </c>
      <c r="K994" s="3">
        <f xml:space="preserve"> RTD("cqg.rtd",,"StudyData", "KHi("&amp;$Q$2&amp;",MAType:=Sim,Period:=20,MAType1:=Sim,Percent:=150,InputChoice:=Close) ", "Bar",, "Close",$Q$4,-A994,$Q$6, "", "",$Q$8,$Q$12)</f>
        <v>6169.0124999999998</v>
      </c>
      <c r="L994" s="3">
        <f xml:space="preserve"> RTD("cqg.rtd",,"StudyData", "KLo("&amp;$Q$2&amp;",MAType:=Sim,Period:=20,MAType1:=Sim,Percent:=150,InputChoice:=Close) ", "Bar",, "Close",$Q$4,-A994,$Q$6, "", "",$Q$8,$Q$12)</f>
        <v>6160.4624999999996</v>
      </c>
      <c r="M994" s="2">
        <f xml:space="preserve"> RTD("cqg.rtd",,"StudyData", "B.TTMSqueeze_BK_Pos_Osc("&amp;$Q$2&amp;",20,2,20,150,5,15)", "Bar",, "Close",$Q$4,-A994,$Q$6, "", "",$Q$8,$Q$12)</f>
        <v>0</v>
      </c>
      <c r="N994" s="2">
        <f xml:space="preserve"> RTD("cqg.rtd",,"StudyData", "B.TTMSqueeze_BK_Neg_Osc("&amp;$Q$2&amp;",20,2,20,150,5,15)", "Bar",, "Close",$Q$4,-A994,$Q$6, "", "",$Q$8,$Q$12)</f>
        <v>0</v>
      </c>
      <c r="O994" s="3">
        <f xml:space="preserve"> RTD("cqg.rtd",,"StudyData", "MLR(Mom("&amp;$Q$2&amp;",Period:=15,InputChoice:=Close),Period:=5,InputChoice:=Close)", "Bar",, "Close",$Q$4,-A994,$Q$6, "", "",$Q$8,$Q$12)</f>
        <v>8.6999999999999993</v>
      </c>
    </row>
    <row r="995" spans="1:15" x14ac:dyDescent="0.25">
      <c r="A995" s="2">
        <f t="shared" si="15"/>
        <v>993</v>
      </c>
      <c r="B995" s="4">
        <f xml:space="preserve"> RTD("cqg.rtd",,"StudyData", $Q$2, "BAR", "", "Time", $Q$4,-$A995,$Q$6,$Q$10, "","False","T")</f>
        <v>45632.513888888891</v>
      </c>
      <c r="C995" s="3">
        <f xml:space="preserve"> RTD("cqg.rtd",,"StudyData", $Q$2, "BAR", "", "Open", $Q$4, -$A995, $Q$6,$Q$10,,$Q$8,$Q$12)</f>
        <v>6171</v>
      </c>
      <c r="D995" s="3">
        <f xml:space="preserve"> RTD("cqg.rtd",,"StudyData", $Q$2, "BAR", "", "High", $Q$4, -$A995, $Q$6,$Q$10,,$Q$8,$Q$12)</f>
        <v>6171.5</v>
      </c>
      <c r="E995" s="3">
        <f xml:space="preserve"> RTD("cqg.rtd",,"StudyData", $Q$2, "BAR", "", "Low", $Q$4, -$A995, $Q$6,$Q$10,,$Q$8,$Q$12)</f>
        <v>6170.5</v>
      </c>
      <c r="F995" s="3">
        <f xml:space="preserve"> RTD("cqg.rtd",,"StudyData", $Q$2, "BAR", "", "Close", $Q$4, -$A995, $Q$6,$Q$10,,$Q$8,$Q$12)</f>
        <v>6170.75</v>
      </c>
      <c r="G995" s="5">
        <f xml:space="preserve"> RTD("cqg.rtd",,"StudyData", $Q$2, "Vol", "VolType=auto,CoCType=auto", "Vol",$Q$4,-$A995,$Q$6,,,$Q$8,$Q$12)</f>
        <v>38</v>
      </c>
      <c r="H995" s="3">
        <f xml:space="preserve"> RTD("cqg.rtd",,"StudyData", "MA("&amp;$Q$2&amp;",MAType:=Sim,Period:=20,InputChoice:=Close)", "Bar",, "Close",$Q$4,-A995,$Q$6, "", "",$Q$8,$Q$12)</f>
        <v>6164.5375000000004</v>
      </c>
      <c r="I995" s="3">
        <f xml:space="preserve"> RTD("cqg.rtd",,"StudyData", "BHI("&amp;$Q$2&amp;",MAType:=Sim,Period1:=20,Percent:=2.00,Divisor:=0,InputChoice:=Close)", "Bar",, "Close",$Q$4,-A995,$Q$6, "", "",$Q$8,$Q$12)</f>
        <v>6170.7810466684004</v>
      </c>
      <c r="J995" s="3">
        <f xml:space="preserve"> RTD("cqg.rtd",,"StudyData", "BLO("&amp;$Q$2&amp;",MAType:=Sim,Period1:=20,Percent:=2.00,Divisor:=0,InputChoice:=Close)", "Bar",, "Close",$Q$4,-A995,$Q$6, "", "",$Q$8,$Q$12)</f>
        <v>6158.2939533316003</v>
      </c>
      <c r="K995" s="3">
        <f xml:space="preserve"> RTD("cqg.rtd",,"StudyData", "KHi("&amp;$Q$2&amp;",MAType:=Sim,Period:=20,MAType1:=Sim,Percent:=150,InputChoice:=Close) ", "Bar",, "Close",$Q$4,-A995,$Q$6, "", "",$Q$8,$Q$12)</f>
        <v>6168.9250000000002</v>
      </c>
      <c r="L995" s="3">
        <f xml:space="preserve"> RTD("cqg.rtd",,"StudyData", "KLo("&amp;$Q$2&amp;",MAType:=Sim,Period:=20,MAType1:=Sim,Percent:=150,InputChoice:=Close) ", "Bar",, "Close",$Q$4,-A995,$Q$6, "", "",$Q$8,$Q$12)</f>
        <v>6160.15</v>
      </c>
      <c r="M995" s="2">
        <f xml:space="preserve"> RTD("cqg.rtd",,"StudyData", "B.TTMSqueeze_BK_Pos_Osc("&amp;$Q$2&amp;",20,2,20,150,5,15)", "Bar",, "Close",$Q$4,-A995,$Q$6, "", "",$Q$8,$Q$12)</f>
        <v>0</v>
      </c>
      <c r="N995" s="2">
        <f xml:space="preserve"> RTD("cqg.rtd",,"StudyData", "B.TTMSqueeze_BK_Neg_Osc("&amp;$Q$2&amp;",20,2,20,150,5,15)", "Bar",, "Close",$Q$4,-A995,$Q$6, "", "",$Q$8,$Q$12)</f>
        <v>0</v>
      </c>
      <c r="O995" s="3">
        <f xml:space="preserve"> RTD("cqg.rtd",,"StudyData", "MLR(Mom("&amp;$Q$2&amp;",Period:=15,InputChoice:=Close),Period:=5,InputChoice:=Close)", "Bar",, "Close",$Q$4,-A995,$Q$6, "", "",$Q$8,$Q$12)</f>
        <v>8.15</v>
      </c>
    </row>
    <row r="996" spans="1:15" x14ac:dyDescent="0.25">
      <c r="A996" s="2">
        <f t="shared" si="15"/>
        <v>994</v>
      </c>
      <c r="B996" s="4">
        <f xml:space="preserve"> RTD("cqg.rtd",,"StudyData", $Q$2, "BAR", "", "Time", $Q$4,-$A996,$Q$6,$Q$10, "","False","T")</f>
        <v>45632.510416666664</v>
      </c>
      <c r="C996" s="3">
        <f xml:space="preserve"> RTD("cqg.rtd",,"StudyData", $Q$2, "BAR", "", "Open", $Q$4, -$A996, $Q$6,$Q$10,,$Q$8,$Q$12)</f>
        <v>6169.5</v>
      </c>
      <c r="D996" s="3">
        <f xml:space="preserve"> RTD("cqg.rtd",,"StudyData", $Q$2, "BAR", "", "High", $Q$4, -$A996, $Q$6,$Q$10,,$Q$8,$Q$12)</f>
        <v>6171.75</v>
      </c>
      <c r="E996" s="3">
        <f xml:space="preserve"> RTD("cqg.rtd",,"StudyData", $Q$2, "BAR", "", "Low", $Q$4, -$A996, $Q$6,$Q$10,,$Q$8,$Q$12)</f>
        <v>6169.5</v>
      </c>
      <c r="F996" s="3">
        <f xml:space="preserve"> RTD("cqg.rtd",,"StudyData", $Q$2, "BAR", "", "Close", $Q$4, -$A996, $Q$6,$Q$10,,$Q$8,$Q$12)</f>
        <v>6171</v>
      </c>
      <c r="G996" s="5">
        <f xml:space="preserve"> RTD("cqg.rtd",,"StudyData", $Q$2, "Vol", "VolType=auto,CoCType=auto", "Vol",$Q$4,-$A996,$Q$6,,,$Q$8,$Q$12)</f>
        <v>57</v>
      </c>
      <c r="H996" s="3">
        <f xml:space="preserve"> RTD("cqg.rtd",,"StudyData", "MA("&amp;$Q$2&amp;",MAType:=Sim,Period:=20,InputChoice:=Close)", "Bar",, "Close",$Q$4,-A996,$Q$6, "", "",$Q$8,$Q$12)</f>
        <v>6164.4624999999996</v>
      </c>
      <c r="I996" s="3">
        <f xml:space="preserve"> RTD("cqg.rtd",,"StudyData", "BHI("&amp;$Q$2&amp;",MAType:=Sim,Period1:=20,Percent:=2.00,Divisor:=0,InputChoice:=Close)", "Bar",, "Close",$Q$4,-A996,$Q$6, "", "",$Q$8,$Q$12)</f>
        <v>6170.4359307563</v>
      </c>
      <c r="J996" s="3">
        <f xml:space="preserve"> RTD("cqg.rtd",,"StudyData", "BLO("&amp;$Q$2&amp;",MAType:=Sim,Period1:=20,Percent:=2.00,Divisor:=0,InputChoice:=Close)", "Bar",, "Close",$Q$4,-A996,$Q$6, "", "",$Q$8,$Q$12)</f>
        <v>6158.4890692437002</v>
      </c>
      <c r="K996" s="3">
        <f xml:space="preserve"> RTD("cqg.rtd",,"StudyData", "KHi("&amp;$Q$2&amp;",MAType:=Sim,Period:=20,MAType1:=Sim,Percent:=150,InputChoice:=Close) ", "Bar",, "Close",$Q$4,-A996,$Q$6, "", "",$Q$8,$Q$12)</f>
        <v>6168.9250000000002</v>
      </c>
      <c r="L996" s="3">
        <f xml:space="preserve"> RTD("cqg.rtd",,"StudyData", "KLo("&amp;$Q$2&amp;",MAType:=Sim,Period:=20,MAType1:=Sim,Percent:=150,InputChoice:=Close) ", "Bar",, "Close",$Q$4,-A996,$Q$6, "", "",$Q$8,$Q$12)</f>
        <v>6160</v>
      </c>
      <c r="M996" s="2">
        <f xml:space="preserve"> RTD("cqg.rtd",,"StudyData", "B.TTMSqueeze_BK_Pos_Osc("&amp;$Q$2&amp;",20,2,20,150,5,15)", "Bar",, "Close",$Q$4,-A996,$Q$6, "", "",$Q$8,$Q$12)</f>
        <v>0</v>
      </c>
      <c r="N996" s="2">
        <f xml:space="preserve"> RTD("cqg.rtd",,"StudyData", "B.TTMSqueeze_BK_Neg_Osc("&amp;$Q$2&amp;",20,2,20,150,5,15)", "Bar",, "Close",$Q$4,-A996,$Q$6, "", "",$Q$8,$Q$12)</f>
        <v>0</v>
      </c>
      <c r="O996" s="3">
        <f xml:space="preserve"> RTD("cqg.rtd",,"StudyData", "MLR(Mom("&amp;$Q$2&amp;",Period:=15,InputChoice:=Close),Period:=5,InputChoice:=Close)", "Bar",, "Close",$Q$4,-A996,$Q$6, "", "",$Q$8,$Q$12)</f>
        <v>8.15</v>
      </c>
    </row>
    <row r="997" spans="1:15" x14ac:dyDescent="0.25">
      <c r="A997" s="2">
        <f t="shared" si="15"/>
        <v>995</v>
      </c>
      <c r="B997" s="4">
        <f xml:space="preserve"> RTD("cqg.rtd",,"StudyData", $Q$2, "BAR", "", "Time", $Q$4,-$A997,$Q$6,$Q$10, "","False","T")</f>
        <v>45632.506944444445</v>
      </c>
      <c r="C997" s="3">
        <f xml:space="preserve"> RTD("cqg.rtd",,"StudyData", $Q$2, "BAR", "", "Open", $Q$4, -$A997, $Q$6,$Q$10,,$Q$8,$Q$12)</f>
        <v>6168.5</v>
      </c>
      <c r="D997" s="3">
        <f xml:space="preserve"> RTD("cqg.rtd",,"StudyData", $Q$2, "BAR", "", "High", $Q$4, -$A997, $Q$6,$Q$10,,$Q$8,$Q$12)</f>
        <v>6170.25</v>
      </c>
      <c r="E997" s="3">
        <f xml:space="preserve"> RTD("cqg.rtd",,"StudyData", $Q$2, "BAR", "", "Low", $Q$4, -$A997, $Q$6,$Q$10,,$Q$8,$Q$12)</f>
        <v>6168</v>
      </c>
      <c r="F997" s="3">
        <f xml:space="preserve"> RTD("cqg.rtd",,"StudyData", $Q$2, "BAR", "", "Close", $Q$4, -$A997, $Q$6,$Q$10,,$Q$8,$Q$12)</f>
        <v>6168.25</v>
      </c>
      <c r="G997" s="5">
        <f xml:space="preserve"> RTD("cqg.rtd",,"StudyData", $Q$2, "Vol", "VolType=auto,CoCType=auto", "Vol",$Q$4,-$A997,$Q$6,,,$Q$8,$Q$12)</f>
        <v>61</v>
      </c>
      <c r="H997" s="3">
        <f xml:space="preserve"> RTD("cqg.rtd",,"StudyData", "MA("&amp;$Q$2&amp;",MAType:=Sim,Period:=20,InputChoice:=Close)", "Bar",, "Close",$Q$4,-A997,$Q$6, "", "",$Q$8,$Q$12)</f>
        <v>6164.35</v>
      </c>
      <c r="I997" s="3">
        <f xml:space="preserve"> RTD("cqg.rtd",,"StudyData", "BHI("&amp;$Q$2&amp;",MAType:=Sim,Period1:=20,Percent:=2.00,Divisor:=0,InputChoice:=Close)", "Bar",, "Close",$Q$4,-A997,$Q$6, "", "",$Q$8,$Q$12)</f>
        <v>6169.8961698495996</v>
      </c>
      <c r="J997" s="3">
        <f xml:space="preserve"> RTD("cqg.rtd",,"StudyData", "BLO("&amp;$Q$2&amp;",MAType:=Sim,Period1:=20,Percent:=2.00,Divisor:=0,InputChoice:=Close)", "Bar",, "Close",$Q$4,-A997,$Q$6, "", "",$Q$8,$Q$12)</f>
        <v>6158.8038301505003</v>
      </c>
      <c r="K997" s="3">
        <f xml:space="preserve"> RTD("cqg.rtd",,"StudyData", "KHi("&amp;$Q$2&amp;",MAType:=Sim,Period:=20,MAType1:=Sim,Percent:=150,InputChoice:=Close) ", "Bar",, "Close",$Q$4,-A997,$Q$6, "", "",$Q$8,$Q$12)</f>
        <v>6168.6812499999996</v>
      </c>
      <c r="L997" s="3">
        <f xml:space="preserve"> RTD("cqg.rtd",,"StudyData", "KLo("&amp;$Q$2&amp;",MAType:=Sim,Period:=20,MAType1:=Sim,Percent:=150,InputChoice:=Close) ", "Bar",, "Close",$Q$4,-A997,$Q$6, "", "",$Q$8,$Q$12)</f>
        <v>6160.0187500000002</v>
      </c>
      <c r="M997" s="2">
        <f xml:space="preserve"> RTD("cqg.rtd",,"StudyData", "B.TTMSqueeze_BK_Pos_Osc("&amp;$Q$2&amp;",20,2,20,150,5,15)", "Bar",, "Close",$Q$4,-A997,$Q$6, "", "",$Q$8,$Q$12)</f>
        <v>0</v>
      </c>
      <c r="N997" s="2">
        <f xml:space="preserve"> RTD("cqg.rtd",,"StudyData", "B.TTMSqueeze_BK_Neg_Osc("&amp;$Q$2&amp;",20,2,20,150,5,15)", "Bar",, "Close",$Q$4,-A997,$Q$6, "", "",$Q$8,$Q$12)</f>
        <v>0</v>
      </c>
      <c r="O997" s="3">
        <f xml:space="preserve"> RTD("cqg.rtd",,"StudyData", "MLR(Mom("&amp;$Q$2&amp;",Period:=15,InputChoice:=Close),Period:=5,InputChoice:=Close)", "Bar",, "Close",$Q$4,-A997,$Q$6, "", "",$Q$8,$Q$12)</f>
        <v>2.75</v>
      </c>
    </row>
    <row r="998" spans="1:15" x14ac:dyDescent="0.25">
      <c r="A998" s="2">
        <f t="shared" si="15"/>
        <v>996</v>
      </c>
      <c r="B998" s="4">
        <f xml:space="preserve"> RTD("cqg.rtd",,"StudyData", $Q$2, "BAR", "", "Time", $Q$4,-$A998,$Q$6,$Q$10, "","False","T")</f>
        <v>45632.503472222219</v>
      </c>
      <c r="C998" s="3">
        <f xml:space="preserve"> RTD("cqg.rtd",,"StudyData", $Q$2, "BAR", "", "Open", $Q$4, -$A998, $Q$6,$Q$10,,$Q$8,$Q$12)</f>
        <v>6164.75</v>
      </c>
      <c r="D998" s="3">
        <f xml:space="preserve"> RTD("cqg.rtd",,"StudyData", $Q$2, "BAR", "", "High", $Q$4, -$A998, $Q$6,$Q$10,,$Q$8,$Q$12)</f>
        <v>6169</v>
      </c>
      <c r="E998" s="3">
        <f xml:space="preserve"> RTD("cqg.rtd",,"StudyData", $Q$2, "BAR", "", "Low", $Q$4, -$A998, $Q$6,$Q$10,,$Q$8,$Q$12)</f>
        <v>6164.75</v>
      </c>
      <c r="F998" s="3">
        <f xml:space="preserve"> RTD("cqg.rtd",,"StudyData", $Q$2, "BAR", "", "Close", $Q$4, -$A998, $Q$6,$Q$10,,$Q$8,$Q$12)</f>
        <v>6168.25</v>
      </c>
      <c r="G998" s="5">
        <f xml:space="preserve"> RTD("cqg.rtd",,"StudyData", $Q$2, "Vol", "VolType=auto,CoCType=auto", "Vol",$Q$4,-$A998,$Q$6,,,$Q$8,$Q$12)</f>
        <v>99</v>
      </c>
      <c r="H998" s="3">
        <f xml:space="preserve"> RTD("cqg.rtd",,"StudyData", "MA("&amp;$Q$2&amp;",MAType:=Sim,Period:=20,InputChoice:=Close)", "Bar",, "Close",$Q$4,-A998,$Q$6, "", "",$Q$8,$Q$12)</f>
        <v>6164.4</v>
      </c>
      <c r="I998" s="3">
        <f xml:space="preserve"> RTD("cqg.rtd",,"StudyData", "BHI("&amp;$Q$2&amp;",MAType:=Sim,Period1:=20,Percent:=2.00,Divisor:=0,InputChoice:=Close)", "Bar",, "Close",$Q$4,-A998,$Q$6, "", "",$Q$8,$Q$12)</f>
        <v>6170.1017541161</v>
      </c>
      <c r="J998" s="3">
        <f xml:space="preserve"> RTD("cqg.rtd",,"StudyData", "BLO("&amp;$Q$2&amp;",MAType:=Sim,Period1:=20,Percent:=2.00,Divisor:=0,InputChoice:=Close)", "Bar",, "Close",$Q$4,-A998,$Q$6, "", "",$Q$8,$Q$12)</f>
        <v>6158.6982458839002</v>
      </c>
      <c r="K998" s="3">
        <f xml:space="preserve"> RTD("cqg.rtd",,"StudyData", "KHi("&amp;$Q$2&amp;",MAType:=Sim,Period:=20,MAType1:=Sim,Percent:=150,InputChoice:=Close) ", "Bar",, "Close",$Q$4,-A998,$Q$6, "", "",$Q$8,$Q$12)</f>
        <v>6168.75</v>
      </c>
      <c r="L998" s="3">
        <f xml:space="preserve"> RTD("cqg.rtd",,"StudyData", "KLo("&amp;$Q$2&amp;",MAType:=Sim,Period:=20,MAType1:=Sim,Percent:=150,InputChoice:=Close) ", "Bar",, "Close",$Q$4,-A998,$Q$6, "", "",$Q$8,$Q$12)</f>
        <v>6160.05</v>
      </c>
      <c r="M998" s="2">
        <f xml:space="preserve"> RTD("cqg.rtd",,"StudyData", "B.TTMSqueeze_BK_Pos_Osc("&amp;$Q$2&amp;",20,2,20,150,5,15)", "Bar",, "Close",$Q$4,-A998,$Q$6, "", "",$Q$8,$Q$12)</f>
        <v>0</v>
      </c>
      <c r="N998" s="2">
        <f xml:space="preserve"> RTD("cqg.rtd",,"StudyData", "B.TTMSqueeze_BK_Neg_Osc("&amp;$Q$2&amp;",20,2,20,150,5,15)", "Bar",, "Close",$Q$4,-A998,$Q$6, "", "",$Q$8,$Q$12)</f>
        <v>0</v>
      </c>
      <c r="O998" s="3">
        <f xml:space="preserve"> RTD("cqg.rtd",,"StudyData", "MLR(Mom("&amp;$Q$2&amp;",Period:=15,InputChoice:=Close),Period:=5,InputChoice:=Close)", "Bar",, "Close",$Q$4,-A998,$Q$6, "", "",$Q$8,$Q$12)</f>
        <v>0.5</v>
      </c>
    </row>
    <row r="999" spans="1:15" x14ac:dyDescent="0.25">
      <c r="A999" s="2">
        <f t="shared" si="15"/>
        <v>997</v>
      </c>
      <c r="B999" s="4">
        <f xml:space="preserve"> RTD("cqg.rtd",,"StudyData", $Q$2, "BAR", "", "Time", $Q$4,-$A999,$Q$6,$Q$10, "","False","T")</f>
        <v>45632.5</v>
      </c>
      <c r="C999" s="3">
        <f xml:space="preserve"> RTD("cqg.rtd",,"StudyData", $Q$2, "BAR", "", "Open", $Q$4, -$A999, $Q$6,$Q$10,,$Q$8,$Q$12)</f>
        <v>6161.25</v>
      </c>
      <c r="D999" s="3">
        <f xml:space="preserve"> RTD("cqg.rtd",,"StudyData", $Q$2, "BAR", "", "High", $Q$4, -$A999, $Q$6,$Q$10,,$Q$8,$Q$12)</f>
        <v>6165</v>
      </c>
      <c r="E999" s="3">
        <f xml:space="preserve"> RTD("cqg.rtd",,"StudyData", $Q$2, "BAR", "", "Low", $Q$4, -$A999, $Q$6,$Q$10,,$Q$8,$Q$12)</f>
        <v>6160.75</v>
      </c>
      <c r="F999" s="3">
        <f xml:space="preserve"> RTD("cqg.rtd",,"StudyData", $Q$2, "BAR", "", "Close", $Q$4, -$A999, $Q$6,$Q$10,,$Q$8,$Q$12)</f>
        <v>6164.75</v>
      </c>
      <c r="G999" s="5">
        <f xml:space="preserve"> RTD("cqg.rtd",,"StudyData", $Q$2, "Vol", "VolType=auto,CoCType=auto", "Vol",$Q$4,-$A999,$Q$6,,,$Q$8,$Q$12)</f>
        <v>38</v>
      </c>
      <c r="H999" s="3">
        <f xml:space="preserve"> RTD("cqg.rtd",,"StudyData", "MA("&amp;$Q$2&amp;",MAType:=Sim,Period:=20,InputChoice:=Close)", "Bar",, "Close",$Q$4,-A999,$Q$6, "", "",$Q$8,$Q$12)</f>
        <v>6164.3874999999998</v>
      </c>
      <c r="I999" s="3">
        <f xml:space="preserve"> RTD("cqg.rtd",,"StudyData", "BHI("&amp;$Q$2&amp;",MAType:=Sim,Period1:=20,Percent:=2.00,Divisor:=0,InputChoice:=Close)", "Bar",, "Close",$Q$4,-A999,$Q$6, "", "",$Q$8,$Q$12)</f>
        <v>6170.0564394951998</v>
      </c>
      <c r="J999" s="3">
        <f xml:space="preserve"> RTD("cqg.rtd",,"StudyData", "BLO("&amp;$Q$2&amp;",MAType:=Sim,Period1:=20,Percent:=2.00,Divisor:=0,InputChoice:=Close)", "Bar",, "Close",$Q$4,-A999,$Q$6, "", "",$Q$8,$Q$12)</f>
        <v>6158.7185605047998</v>
      </c>
      <c r="K999" s="3">
        <f xml:space="preserve"> RTD("cqg.rtd",,"StudyData", "KHi("&amp;$Q$2&amp;",MAType:=Sim,Period:=20,MAType1:=Sim,Percent:=150,InputChoice:=Close) ", "Bar",, "Close",$Q$4,-A999,$Q$6, "", "",$Q$8,$Q$12)</f>
        <v>6168.6625000000004</v>
      </c>
      <c r="L999" s="3">
        <f xml:space="preserve"> RTD("cqg.rtd",,"StudyData", "KLo("&amp;$Q$2&amp;",MAType:=Sim,Period:=20,MAType1:=Sim,Percent:=150,InputChoice:=Close) ", "Bar",, "Close",$Q$4,-A999,$Q$6, "", "",$Q$8,$Q$12)</f>
        <v>6160.1125000000002</v>
      </c>
      <c r="M999" s="2">
        <f xml:space="preserve"> RTD("cqg.rtd",,"StudyData", "B.TTMSqueeze_BK_Pos_Osc("&amp;$Q$2&amp;",20,2,20,150,5,15)", "Bar",, "Close",$Q$4,-A999,$Q$6, "", "",$Q$8,$Q$12)</f>
        <v>0</v>
      </c>
      <c r="N999" s="2">
        <f xml:space="preserve"> RTD("cqg.rtd",,"StudyData", "B.TTMSqueeze_BK_Neg_Osc("&amp;$Q$2&amp;",20,2,20,150,5,15)", "Bar",, "Close",$Q$4,-A999,$Q$6, "", "",$Q$8,$Q$12)</f>
        <v>0</v>
      </c>
      <c r="O999" s="3">
        <f xml:space="preserve"> RTD("cqg.rtd",,"StudyData", "MLR(Mom("&amp;$Q$2&amp;",Period:=15,InputChoice:=Close),Period:=5,InputChoice:=Close)", "Bar",, "Close",$Q$4,-A999,$Q$6, "", "",$Q$8,$Q$12)</f>
        <v>-3.45</v>
      </c>
    </row>
    <row r="1000" spans="1:15" x14ac:dyDescent="0.25">
      <c r="A1000" s="2">
        <f t="shared" si="15"/>
        <v>998</v>
      </c>
      <c r="B1000" s="4">
        <f xml:space="preserve"> RTD("cqg.rtd",,"StudyData", $Q$2, "BAR", "", "Time", $Q$4,-$A1000,$Q$6,$Q$10, "","False","T")</f>
        <v>45632.496527777781</v>
      </c>
      <c r="C1000" s="3">
        <f xml:space="preserve"> RTD("cqg.rtd",,"StudyData", $Q$2, "BAR", "", "Open", $Q$4, -$A1000, $Q$6,$Q$10,,$Q$8,$Q$12)</f>
        <v>6163.25</v>
      </c>
      <c r="D1000" s="3">
        <f xml:space="preserve"> RTD("cqg.rtd",,"StudyData", $Q$2, "BAR", "", "High", $Q$4, -$A1000, $Q$6,$Q$10,,$Q$8,$Q$12)</f>
        <v>6164.25</v>
      </c>
      <c r="E1000" s="3">
        <f xml:space="preserve"> RTD("cqg.rtd",,"StudyData", $Q$2, "BAR", "", "Low", $Q$4, -$A1000, $Q$6,$Q$10,,$Q$8,$Q$12)</f>
        <v>6160.75</v>
      </c>
      <c r="F1000" s="3">
        <f xml:space="preserve"> RTD("cqg.rtd",,"StudyData", $Q$2, "BAR", "", "Close", $Q$4, -$A1000, $Q$6,$Q$10,,$Q$8,$Q$12)</f>
        <v>6161.25</v>
      </c>
      <c r="G1000" s="5">
        <f xml:space="preserve"> RTD("cqg.rtd",,"StudyData", $Q$2, "Vol", "VolType=auto,CoCType=auto", "Vol",$Q$4,-$A1000,$Q$6,,,$Q$8,$Q$12)</f>
        <v>13</v>
      </c>
      <c r="H1000" s="3">
        <f xml:space="preserve"> RTD("cqg.rtd",,"StudyData", "MA("&amp;$Q$2&amp;",MAType:=Sim,Period:=20,InputChoice:=Close)", "Bar",, "Close",$Q$4,-A1000,$Q$6, "", "",$Q$8,$Q$12)</f>
        <v>6164.4</v>
      </c>
      <c r="I1000" s="3">
        <f xml:space="preserve"> RTD("cqg.rtd",,"StudyData", "BHI("&amp;$Q$2&amp;",MAType:=Sim,Period1:=20,Percent:=2.00,Divisor:=0,InputChoice:=Close)", "Bar",, "Close",$Q$4,-A1000,$Q$6, "", "",$Q$8,$Q$12)</f>
        <v>6170.0731825284001</v>
      </c>
      <c r="J1000" s="3">
        <f xml:space="preserve"> RTD("cqg.rtd",,"StudyData", "BLO("&amp;$Q$2&amp;",MAType:=Sim,Period1:=20,Percent:=2.00,Divisor:=0,InputChoice:=Close)", "Bar",, "Close",$Q$4,-A1000,$Q$6, "", "",$Q$8,$Q$12)</f>
        <v>6158.7268174717001</v>
      </c>
      <c r="K1000" s="3">
        <f xml:space="preserve"> RTD("cqg.rtd",,"StudyData", "KHi("&amp;$Q$2&amp;",MAType:=Sim,Period:=20,MAType1:=Sim,Percent:=150,InputChoice:=Close) ", "Bar",, "Close",$Q$4,-A1000,$Q$6, "", "",$Q$8,$Q$12)</f>
        <v>6168.5625</v>
      </c>
      <c r="L1000" s="3">
        <f xml:space="preserve"> RTD("cqg.rtd",,"StudyData", "KLo("&amp;$Q$2&amp;",MAType:=Sim,Period:=20,MAType1:=Sim,Percent:=150,InputChoice:=Close) ", "Bar",, "Close",$Q$4,-A1000,$Q$6, "", "",$Q$8,$Q$12)</f>
        <v>6160.2375000000002</v>
      </c>
      <c r="M1000" s="2">
        <f xml:space="preserve"> RTD("cqg.rtd",,"StudyData", "B.TTMSqueeze_BK_Pos_Osc("&amp;$Q$2&amp;",20,2,20,150,5,15)", "Bar",, "Close",$Q$4,-A1000,$Q$6, "", "",$Q$8,$Q$12)</f>
        <v>0</v>
      </c>
      <c r="N1000" s="2">
        <f xml:space="preserve"> RTD("cqg.rtd",,"StudyData", "B.TTMSqueeze_BK_Neg_Osc("&amp;$Q$2&amp;",20,2,20,150,5,15)", "Bar",, "Close",$Q$4,-A1000,$Q$6, "", "",$Q$8,$Q$12)</f>
        <v>0</v>
      </c>
      <c r="O1000" s="3">
        <f xml:space="preserve"> RTD("cqg.rtd",,"StudyData", "MLR(Mom("&amp;$Q$2&amp;",Period:=15,InputChoice:=Close),Period:=5,InputChoice:=Close)", "Bar",, "Close",$Q$4,-A1000,$Q$6, "", "",$Q$8,$Q$12)</f>
        <v>-7.9</v>
      </c>
    </row>
    <row r="1001" spans="1:15" x14ac:dyDescent="0.25">
      <c r="A1001" s="2">
        <f t="shared" si="15"/>
        <v>999</v>
      </c>
      <c r="B1001" s="4">
        <f xml:space="preserve"> RTD("cqg.rtd",,"StudyData", $Q$2, "BAR", "", "Time", $Q$4,-$A1001,$Q$6,$Q$10, "","False","T")</f>
        <v>45632.493055555555</v>
      </c>
      <c r="C1001" s="3">
        <f xml:space="preserve"> RTD("cqg.rtd",,"StudyData", $Q$2, "BAR", "", "Open", $Q$4, -$A1001, $Q$6,$Q$10,,$Q$8,$Q$12)</f>
        <v>6161.5</v>
      </c>
      <c r="D1001" s="3">
        <f xml:space="preserve"> RTD("cqg.rtd",,"StudyData", $Q$2, "BAR", "", "High", $Q$4, -$A1001, $Q$6,$Q$10,,$Q$8,$Q$12)</f>
        <v>6163.5</v>
      </c>
      <c r="E1001" s="3">
        <f xml:space="preserve"> RTD("cqg.rtd",,"StudyData", $Q$2, "BAR", "", "Low", $Q$4, -$A1001, $Q$6,$Q$10,,$Q$8,$Q$12)</f>
        <v>6161.25</v>
      </c>
      <c r="F1001" s="3">
        <f xml:space="preserve"> RTD("cqg.rtd",,"StudyData", $Q$2, "BAR", "", "Close", $Q$4, -$A1001, $Q$6,$Q$10,,$Q$8,$Q$12)</f>
        <v>6163.25</v>
      </c>
      <c r="G1001" s="5">
        <f xml:space="preserve"> RTD("cqg.rtd",,"StudyData", $Q$2, "Vol", "VolType=auto,CoCType=auto", "Vol",$Q$4,-$A1001,$Q$6,,,$Q$8,$Q$12)</f>
        <v>46</v>
      </c>
      <c r="H1001" s="3">
        <f xml:space="preserve"> RTD("cqg.rtd",,"StudyData", "MA("&amp;$Q$2&amp;",MAType:=Sim,Period:=20,InputChoice:=Close)", "Bar",, "Close",$Q$4,-A1001,$Q$6, "", "",$Q$8,$Q$12)</f>
        <v>6164.625</v>
      </c>
      <c r="I1001" s="3">
        <f xml:space="preserve"> RTD("cqg.rtd",,"StudyData", "BHI("&amp;$Q$2&amp;",MAType:=Sim,Period1:=20,Percent:=2.00,Divisor:=0,InputChoice:=Close)", "Bar",, "Close",$Q$4,-A1001,$Q$6, "", "",$Q$8,$Q$12)</f>
        <v>6170.1352177814997</v>
      </c>
      <c r="J1001" s="3">
        <f xml:space="preserve"> RTD("cqg.rtd",,"StudyData", "BLO("&amp;$Q$2&amp;",MAType:=Sim,Period1:=20,Percent:=2.00,Divisor:=0,InputChoice:=Close)", "Bar",, "Close",$Q$4,-A1001,$Q$6, "", "",$Q$8,$Q$12)</f>
        <v>6159.1147822185003</v>
      </c>
      <c r="K1001" s="3">
        <f xml:space="preserve"> RTD("cqg.rtd",,"StudyData", "KHi("&amp;$Q$2&amp;",MAType:=Sim,Period:=20,MAType1:=Sim,Percent:=150,InputChoice:=Close) ", "Bar",, "Close",$Q$4,-A1001,$Q$6, "", "",$Q$8,$Q$12)</f>
        <v>6168.8062499999996</v>
      </c>
      <c r="L1001" s="3">
        <f xml:space="preserve"> RTD("cqg.rtd",,"StudyData", "KLo("&amp;$Q$2&amp;",MAType:=Sim,Period:=20,MAType1:=Sim,Percent:=150,InputChoice:=Close) ", "Bar",, "Close",$Q$4,-A1001,$Q$6, "", "",$Q$8,$Q$12)</f>
        <v>6160.4437500000004</v>
      </c>
      <c r="M1001" s="2">
        <f xml:space="preserve"> RTD("cqg.rtd",,"StudyData", "B.TTMSqueeze_BK_Pos_Osc("&amp;$Q$2&amp;",20,2,20,150,5,15)", "Bar",, "Close",$Q$4,-A1001,$Q$6, "", "",$Q$8,$Q$12)</f>
        <v>0</v>
      </c>
      <c r="N1001" s="2">
        <f xml:space="preserve"> RTD("cqg.rtd",,"StudyData", "B.TTMSqueeze_BK_Neg_Osc("&amp;$Q$2&amp;",20,2,20,150,5,15)", "Bar",, "Close",$Q$4,-A1001,$Q$6, "", "",$Q$8,$Q$12)</f>
        <v>0</v>
      </c>
      <c r="O1001" s="3">
        <f xml:space="preserve"> RTD("cqg.rtd",,"StudyData", "MLR(Mom("&amp;$Q$2&amp;",Period:=15,InputChoice:=Close),Period:=5,InputChoice:=Close)", "Bar",, "Close",$Q$4,-A1001,$Q$6, "", "",$Q$8,$Q$12)</f>
        <v>-7.2</v>
      </c>
    </row>
    <row r="1002" spans="1:15" x14ac:dyDescent="0.25">
      <c r="A1002" s="2">
        <f t="shared" si="15"/>
        <v>1000</v>
      </c>
      <c r="B1002" s="4">
        <f xml:space="preserve"> RTD("cqg.rtd",,"StudyData", $Q$2, "BAR", "", "Time", $Q$4,-$A1002,$Q$6,$Q$10, "","False","T")</f>
        <v>45632.489583333336</v>
      </c>
      <c r="C1002" s="3">
        <f xml:space="preserve"> RTD("cqg.rtd",,"StudyData", $Q$2, "BAR", "", "Open", $Q$4, -$A1002, $Q$6,$Q$10,,$Q$8,$Q$12)</f>
        <v>6160.75</v>
      </c>
      <c r="D1002" s="3">
        <f xml:space="preserve"> RTD("cqg.rtd",,"StudyData", $Q$2, "BAR", "", "High", $Q$4, -$A1002, $Q$6,$Q$10,,$Q$8,$Q$12)</f>
        <v>6162</v>
      </c>
      <c r="E1002" s="3">
        <f xml:space="preserve"> RTD("cqg.rtd",,"StudyData", $Q$2, "BAR", "", "Low", $Q$4, -$A1002, $Q$6,$Q$10,,$Q$8,$Q$12)</f>
        <v>6159.75</v>
      </c>
      <c r="F1002" s="3">
        <f xml:space="preserve"> RTD("cqg.rtd",,"StudyData", $Q$2, "BAR", "", "Close", $Q$4, -$A1002, $Q$6,$Q$10,,$Q$8,$Q$12)</f>
        <v>6161.5</v>
      </c>
      <c r="G1002" s="5">
        <f xml:space="preserve"> RTD("cqg.rtd",,"StudyData", $Q$2, "Vol", "VolType=auto,CoCType=auto", "Vol",$Q$4,-$A1002,$Q$6,,,$Q$8,$Q$12)</f>
        <v>27</v>
      </c>
      <c r="H1002" s="3">
        <f xml:space="preserve"> RTD("cqg.rtd",,"StudyData", "MA("&amp;$Q$2&amp;",MAType:=Sim,Period:=20,InputChoice:=Close)", "Bar",, "Close",$Q$4,-A1002,$Q$6, "", "",$Q$8,$Q$12)</f>
        <v>6164.7624999999998</v>
      </c>
      <c r="I1002" s="3">
        <f xml:space="preserve"> RTD("cqg.rtd",,"StudyData", "BHI("&amp;$Q$2&amp;",MAType:=Sim,Period1:=20,Percent:=2.00,Divisor:=0,InputChoice:=Close)", "Bar",, "Close",$Q$4,-A1002,$Q$6, "", "",$Q$8,$Q$12)</f>
        <v>6170.2658512517</v>
      </c>
      <c r="J1002" s="3">
        <f xml:space="preserve"> RTD("cqg.rtd",,"StudyData", "BLO("&amp;$Q$2&amp;",MAType:=Sim,Period1:=20,Percent:=2.00,Divisor:=0,InputChoice:=Close)", "Bar",, "Close",$Q$4,-A1002,$Q$6, "", "",$Q$8,$Q$12)</f>
        <v>6159.2591487482996</v>
      </c>
      <c r="K1002" s="3">
        <f xml:space="preserve"> RTD("cqg.rtd",,"StudyData", "KHi("&amp;$Q$2&amp;",MAType:=Sim,Period:=20,MAType1:=Sim,Percent:=150,InputChoice:=Close) ", "Bar",, "Close",$Q$4,-A1002,$Q$6, "", "",$Q$8,$Q$12)</f>
        <v>6169.3</v>
      </c>
      <c r="L1002" s="3">
        <f xml:space="preserve"> RTD("cqg.rtd",,"StudyData", "KLo("&amp;$Q$2&amp;",MAType:=Sim,Period:=20,MAType1:=Sim,Percent:=150,InputChoice:=Close) ", "Bar",, "Close",$Q$4,-A1002,$Q$6, "", "",$Q$8,$Q$12)</f>
        <v>6160.2250000000004</v>
      </c>
      <c r="M1002" s="2">
        <f xml:space="preserve"> RTD("cqg.rtd",,"StudyData", "B.TTMSqueeze_BK_Pos_Osc("&amp;$Q$2&amp;",20,2,20,150,5,15)", "Bar",, "Close",$Q$4,-A1002,$Q$6, "", "",$Q$8,$Q$12)</f>
        <v>0</v>
      </c>
      <c r="N1002" s="2">
        <f xml:space="preserve"> RTD("cqg.rtd",,"StudyData", "B.TTMSqueeze_BK_Neg_Osc("&amp;$Q$2&amp;",20,2,20,150,5,15)", "Bar",, "Close",$Q$4,-A1002,$Q$6, "", "",$Q$8,$Q$12)</f>
        <v>0</v>
      </c>
      <c r="O1002" s="3">
        <f xml:space="preserve"> RTD("cqg.rtd",,"StudyData", "MLR(Mom("&amp;$Q$2&amp;",Period:=15,InputChoice:=Close),Period:=5,InputChoice:=Close)", "Bar",, "Close",$Q$4,-A1002,$Q$6, "", "",$Q$8,$Q$12)</f>
        <v>-8.4</v>
      </c>
    </row>
  </sheetData>
  <conditionalFormatting sqref="M1:M1048576">
    <cfRule type="cellIs" dxfId="1" priority="2" operator="greaterThan">
      <formula>0</formula>
    </cfRule>
  </conditionalFormatting>
  <conditionalFormatting sqref="N1:N1048576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2024-12-26T16:22:46Z</dcterms:modified>
</cp:coreProperties>
</file>